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O:\Operations Planning\Hourly Wind Integration Report\"/>
    </mc:Choice>
  </mc:AlternateContent>
  <bookViews>
    <workbookView xWindow="0" yWindow="0" windowWidth="28800" windowHeight="13635"/>
  </bookViews>
  <sheets>
    <sheet name="Chart" sheetId="4" r:id="rId1"/>
    <sheet name="numbers" sheetId="5" r:id="rId2"/>
    <sheet name="comments" sheetId="6" r:id="rId3"/>
  </sheets>
  <definedNames>
    <definedName name="_xlnm._FilterDatabase" localSheetId="2" hidden="1">comments!#REF!</definedName>
    <definedName name="_xlnm._FilterDatabase" localSheetId="1" hidden="1">numbers!$A$1:$I$8762</definedName>
  </definedNames>
  <calcPr calcId="152511"/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7" i="5"/>
  <c r="F7346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7" i="5"/>
  <c r="G7346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H4" i="5"/>
  <c r="I4" i="5" s="1"/>
  <c r="H5" i="5"/>
  <c r="I5" i="5" s="1"/>
  <c r="H6" i="5"/>
  <c r="I6" i="5" s="1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 s="1"/>
  <c r="H356" i="5"/>
  <c r="I356" i="5" s="1"/>
  <c r="H357" i="5"/>
  <c r="I357" i="5" s="1"/>
  <c r="H358" i="5"/>
  <c r="I358" i="5" s="1"/>
  <c r="H359" i="5"/>
  <c r="I359" i="5" s="1"/>
  <c r="H360" i="5"/>
  <c r="I360" i="5" s="1"/>
  <c r="H361" i="5"/>
  <c r="I361" i="5" s="1"/>
  <c r="H362" i="5"/>
  <c r="I362" i="5" s="1"/>
  <c r="H363" i="5"/>
  <c r="I363" i="5" s="1"/>
  <c r="H364" i="5"/>
  <c r="I364" i="5" s="1"/>
  <c r="H365" i="5"/>
  <c r="I365" i="5" s="1"/>
  <c r="H366" i="5"/>
  <c r="I366" i="5" s="1"/>
  <c r="H367" i="5"/>
  <c r="I367" i="5" s="1"/>
  <c r="H368" i="5"/>
  <c r="I368" i="5" s="1"/>
  <c r="H369" i="5"/>
  <c r="I369" i="5" s="1"/>
  <c r="H370" i="5"/>
  <c r="I370" i="5" s="1"/>
  <c r="H371" i="5"/>
  <c r="I371" i="5" s="1"/>
  <c r="H372" i="5"/>
  <c r="I372" i="5" s="1"/>
  <c r="H373" i="5"/>
  <c r="I373" i="5" s="1"/>
  <c r="H374" i="5"/>
  <c r="I374" i="5" s="1"/>
  <c r="H375" i="5"/>
  <c r="I375" i="5" s="1"/>
  <c r="H376" i="5"/>
  <c r="I376" i="5" s="1"/>
  <c r="H377" i="5"/>
  <c r="I377" i="5" s="1"/>
  <c r="H378" i="5"/>
  <c r="I378" i="5" s="1"/>
  <c r="H379" i="5"/>
  <c r="I379" i="5" s="1"/>
  <c r="H380" i="5"/>
  <c r="I380" i="5" s="1"/>
  <c r="H381" i="5"/>
  <c r="I381" i="5" s="1"/>
  <c r="H382" i="5"/>
  <c r="I382" i="5" s="1"/>
  <c r="H383" i="5"/>
  <c r="I383" i="5" s="1"/>
  <c r="H384" i="5"/>
  <c r="I384" i="5" s="1"/>
  <c r="H385" i="5"/>
  <c r="I385" i="5" s="1"/>
  <c r="H386" i="5"/>
  <c r="I386" i="5" s="1"/>
  <c r="H387" i="5"/>
  <c r="I387" i="5" s="1"/>
  <c r="H388" i="5"/>
  <c r="I388" i="5" s="1"/>
  <c r="H389" i="5"/>
  <c r="I389" i="5" s="1"/>
  <c r="H390" i="5"/>
  <c r="I390" i="5" s="1"/>
  <c r="H391" i="5"/>
  <c r="I391" i="5" s="1"/>
  <c r="H392" i="5"/>
  <c r="I392" i="5" s="1"/>
  <c r="H393" i="5"/>
  <c r="I393" i="5" s="1"/>
  <c r="H394" i="5"/>
  <c r="I394" i="5" s="1"/>
  <c r="H395" i="5"/>
  <c r="I395" i="5" s="1"/>
  <c r="H396" i="5"/>
  <c r="I396" i="5" s="1"/>
  <c r="H397" i="5"/>
  <c r="I397" i="5" s="1"/>
  <c r="H398" i="5"/>
  <c r="I398" i="5" s="1"/>
  <c r="H399" i="5"/>
  <c r="I399" i="5" s="1"/>
  <c r="H400" i="5"/>
  <c r="I400" i="5" s="1"/>
  <c r="H401" i="5"/>
  <c r="I401" i="5" s="1"/>
  <c r="H402" i="5"/>
  <c r="I402" i="5" s="1"/>
  <c r="H403" i="5"/>
  <c r="I403" i="5" s="1"/>
  <c r="H404" i="5"/>
  <c r="I404" i="5" s="1"/>
  <c r="H405" i="5"/>
  <c r="I405" i="5" s="1"/>
  <c r="H406" i="5"/>
  <c r="I406" i="5" s="1"/>
  <c r="H407" i="5"/>
  <c r="I407" i="5" s="1"/>
  <c r="H408" i="5"/>
  <c r="I408" i="5" s="1"/>
  <c r="H409" i="5"/>
  <c r="I409" i="5" s="1"/>
  <c r="H410" i="5"/>
  <c r="I410" i="5" s="1"/>
  <c r="H411" i="5"/>
  <c r="I411" i="5" s="1"/>
  <c r="H412" i="5"/>
  <c r="I412" i="5" s="1"/>
  <c r="H413" i="5"/>
  <c r="I413" i="5" s="1"/>
  <c r="H414" i="5"/>
  <c r="I414" i="5" s="1"/>
  <c r="H415" i="5"/>
  <c r="I415" i="5" s="1"/>
  <c r="H416" i="5"/>
  <c r="I416" i="5" s="1"/>
  <c r="H417" i="5"/>
  <c r="I417" i="5" s="1"/>
  <c r="H418" i="5"/>
  <c r="I418" i="5" s="1"/>
  <c r="H419" i="5"/>
  <c r="I419" i="5" s="1"/>
  <c r="H420" i="5"/>
  <c r="I420" i="5" s="1"/>
  <c r="H421" i="5"/>
  <c r="I421" i="5" s="1"/>
  <c r="H422" i="5"/>
  <c r="I422" i="5" s="1"/>
  <c r="H423" i="5"/>
  <c r="I423" i="5" s="1"/>
  <c r="H424" i="5"/>
  <c r="I424" i="5" s="1"/>
  <c r="H425" i="5"/>
  <c r="I425" i="5" s="1"/>
  <c r="H426" i="5"/>
  <c r="I426" i="5" s="1"/>
  <c r="H427" i="5"/>
  <c r="I427" i="5" s="1"/>
  <c r="H428" i="5"/>
  <c r="I428" i="5" s="1"/>
  <c r="H429" i="5"/>
  <c r="I429" i="5" s="1"/>
  <c r="H430" i="5"/>
  <c r="I430" i="5" s="1"/>
  <c r="H431" i="5"/>
  <c r="I431" i="5" s="1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 s="1"/>
  <c r="H438" i="5"/>
  <c r="I438" i="5" s="1"/>
  <c r="H439" i="5"/>
  <c r="I439" i="5" s="1"/>
  <c r="H440" i="5"/>
  <c r="I440" i="5" s="1"/>
  <c r="H441" i="5"/>
  <c r="I441" i="5" s="1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 s="1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 s="1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 s="1"/>
  <c r="H470" i="5"/>
  <c r="I470" i="5" s="1"/>
  <c r="H471" i="5"/>
  <c r="I471" i="5" s="1"/>
  <c r="H472" i="5"/>
  <c r="I472" i="5" s="1"/>
  <c r="H473" i="5"/>
  <c r="I473" i="5" s="1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 s="1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 s="1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 s="1"/>
  <c r="H502" i="5"/>
  <c r="I502" i="5" s="1"/>
  <c r="H503" i="5"/>
  <c r="I503" i="5" s="1"/>
  <c r="H504" i="5"/>
  <c r="I504" i="5" s="1"/>
  <c r="H505" i="5"/>
  <c r="I505" i="5" s="1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 s="1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 s="1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 s="1"/>
  <c r="H534" i="5"/>
  <c r="I534" i="5" s="1"/>
  <c r="H535" i="5"/>
  <c r="I535" i="5" s="1"/>
  <c r="H536" i="5"/>
  <c r="I536" i="5" s="1"/>
  <c r="H537" i="5"/>
  <c r="I537" i="5" s="1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 s="1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 s="1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 s="1"/>
  <c r="H566" i="5"/>
  <c r="I566" i="5" s="1"/>
  <c r="H567" i="5"/>
  <c r="I567" i="5" s="1"/>
  <c r="H568" i="5"/>
  <c r="I568" i="5" s="1"/>
  <c r="H569" i="5"/>
  <c r="I569" i="5" s="1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 s="1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 s="1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 s="1"/>
  <c r="H598" i="5"/>
  <c r="I598" i="5" s="1"/>
  <c r="H599" i="5"/>
  <c r="I599" i="5" s="1"/>
  <c r="H600" i="5"/>
  <c r="I600" i="5" s="1"/>
  <c r="H601" i="5"/>
  <c r="I601" i="5" s="1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 s="1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 s="1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 s="1"/>
  <c r="H630" i="5"/>
  <c r="I630" i="5" s="1"/>
  <c r="H631" i="5"/>
  <c r="I631" i="5" s="1"/>
  <c r="H632" i="5"/>
  <c r="I632" i="5" s="1"/>
  <c r="H633" i="5"/>
  <c r="I633" i="5" s="1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 s="1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 s="1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 s="1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 s="1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 s="1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 s="1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 s="1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 s="1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 s="1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 s="1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 s="1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 s="1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 s="1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 s="1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 s="1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 s="1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 s="1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 s="1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 s="1"/>
  <c r="H795" i="5"/>
  <c r="I795" i="5" s="1"/>
  <c r="H796" i="5"/>
  <c r="I796" i="5" s="1"/>
  <c r="H797" i="5"/>
  <c r="I797" i="5" s="1"/>
  <c r="H798" i="5"/>
  <c r="I798" i="5" s="1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 s="1"/>
  <c r="H805" i="5"/>
  <c r="I805" i="5" s="1"/>
  <c r="H806" i="5"/>
  <c r="I806" i="5" s="1"/>
  <c r="H807" i="5"/>
  <c r="I807" i="5" s="1"/>
  <c r="H808" i="5"/>
  <c r="I808" i="5" s="1"/>
  <c r="H809" i="5"/>
  <c r="I809" i="5" s="1"/>
  <c r="H810" i="5"/>
  <c r="I810" i="5" s="1"/>
  <c r="H811" i="5"/>
  <c r="I811" i="5" s="1"/>
  <c r="H812" i="5"/>
  <c r="I812" i="5" s="1"/>
  <c r="H813" i="5"/>
  <c r="I813" i="5" s="1"/>
  <c r="H814" i="5"/>
  <c r="I814" i="5" s="1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 s="1"/>
  <c r="H821" i="5"/>
  <c r="I821" i="5" s="1"/>
  <c r="H822" i="5"/>
  <c r="I822" i="5" s="1"/>
  <c r="H823" i="5"/>
  <c r="I823" i="5" s="1"/>
  <c r="H824" i="5"/>
  <c r="I824" i="5" s="1"/>
  <c r="H825" i="5"/>
  <c r="I825" i="5" s="1"/>
  <c r="H826" i="5"/>
  <c r="I826" i="5" s="1"/>
  <c r="H827" i="5"/>
  <c r="I827" i="5" s="1"/>
  <c r="H828" i="5"/>
  <c r="I828" i="5" s="1"/>
  <c r="H829" i="5"/>
  <c r="I829" i="5" s="1"/>
  <c r="H830" i="5"/>
  <c r="I830" i="5" s="1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 s="1"/>
  <c r="H837" i="5"/>
  <c r="I837" i="5" s="1"/>
  <c r="H838" i="5"/>
  <c r="I838" i="5" s="1"/>
  <c r="H839" i="5"/>
  <c r="I839" i="5" s="1"/>
  <c r="H840" i="5"/>
  <c r="I840" i="5" s="1"/>
  <c r="H841" i="5"/>
  <c r="I841" i="5" s="1"/>
  <c r="H842" i="5"/>
  <c r="I842" i="5" s="1"/>
  <c r="H843" i="5"/>
  <c r="I843" i="5" s="1"/>
  <c r="H844" i="5"/>
  <c r="I844" i="5" s="1"/>
  <c r="H845" i="5"/>
  <c r="I845" i="5" s="1"/>
  <c r="H846" i="5"/>
  <c r="I846" i="5" s="1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 s="1"/>
  <c r="H853" i="5"/>
  <c r="I853" i="5" s="1"/>
  <c r="H854" i="5"/>
  <c r="I854" i="5" s="1"/>
  <c r="H855" i="5"/>
  <c r="I855" i="5" s="1"/>
  <c r="H856" i="5"/>
  <c r="I856" i="5" s="1"/>
  <c r="H857" i="5"/>
  <c r="I857" i="5" s="1"/>
  <c r="H858" i="5"/>
  <c r="I858" i="5" s="1"/>
  <c r="H859" i="5"/>
  <c r="I859" i="5" s="1"/>
  <c r="H860" i="5"/>
  <c r="I860" i="5" s="1"/>
  <c r="H861" i="5"/>
  <c r="I861" i="5" s="1"/>
  <c r="H862" i="5"/>
  <c r="I862" i="5" s="1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 s="1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 s="1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 s="1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 s="1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 s="1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 s="1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1853" i="5"/>
  <c r="I1853" i="5" s="1"/>
  <c r="H1854" i="5"/>
  <c r="I1854" i="5" s="1"/>
  <c r="H1855" i="5"/>
  <c r="I1855" i="5" s="1"/>
  <c r="H1856" i="5"/>
  <c r="I1856" i="5" s="1"/>
  <c r="H1857" i="5"/>
  <c r="I1857" i="5" s="1"/>
  <c r="H1858" i="5"/>
  <c r="I1858" i="5" s="1"/>
  <c r="H1859" i="5"/>
  <c r="I1859" i="5" s="1"/>
  <c r="H1860" i="5"/>
  <c r="I1860" i="5" s="1"/>
  <c r="H1861" i="5"/>
  <c r="I1861" i="5" s="1"/>
  <c r="H1862" i="5"/>
  <c r="I1862" i="5" s="1"/>
  <c r="H1863" i="5"/>
  <c r="I1863" i="5" s="1"/>
  <c r="H1864" i="5"/>
  <c r="I1864" i="5" s="1"/>
  <c r="H1865" i="5"/>
  <c r="I1865" i="5" s="1"/>
  <c r="H1866" i="5"/>
  <c r="I1866" i="5" s="1"/>
  <c r="H1867" i="5"/>
  <c r="I1867" i="5" s="1"/>
  <c r="H1868" i="5"/>
  <c r="I1868" i="5" s="1"/>
  <c r="H1869" i="5"/>
  <c r="I1869" i="5" s="1"/>
  <c r="H1870" i="5"/>
  <c r="I1870" i="5" s="1"/>
  <c r="H1871" i="5"/>
  <c r="I1871" i="5" s="1"/>
  <c r="H1872" i="5"/>
  <c r="I1872" i="5" s="1"/>
  <c r="H1873" i="5"/>
  <c r="I1873" i="5" s="1"/>
  <c r="H1874" i="5"/>
  <c r="I1874" i="5" s="1"/>
  <c r="H1875" i="5"/>
  <c r="I1875" i="5" s="1"/>
  <c r="H1876" i="5"/>
  <c r="I1876" i="5" s="1"/>
  <c r="H1877" i="5"/>
  <c r="I1877" i="5" s="1"/>
  <c r="H1878" i="5"/>
  <c r="I1878" i="5" s="1"/>
  <c r="H1879" i="5"/>
  <c r="I1879" i="5" s="1"/>
  <c r="H1880" i="5"/>
  <c r="I1880" i="5" s="1"/>
  <c r="H1881" i="5"/>
  <c r="I1881" i="5" s="1"/>
  <c r="H1882" i="5"/>
  <c r="I1882" i="5" s="1"/>
  <c r="H1883" i="5"/>
  <c r="I1883" i="5" s="1"/>
  <c r="H1884" i="5"/>
  <c r="I1884" i="5" s="1"/>
  <c r="H1885" i="5"/>
  <c r="I1885" i="5" s="1"/>
  <c r="H1886" i="5"/>
  <c r="I1886" i="5" s="1"/>
  <c r="H1887" i="5"/>
  <c r="I1887" i="5" s="1"/>
  <c r="H1888" i="5"/>
  <c r="I1888" i="5" s="1"/>
  <c r="H1889" i="5"/>
  <c r="I1889" i="5" s="1"/>
  <c r="H1890" i="5"/>
  <c r="I1890" i="5" s="1"/>
  <c r="H1891" i="5"/>
  <c r="I1891" i="5" s="1"/>
  <c r="H1892" i="5"/>
  <c r="I1892" i="5" s="1"/>
  <c r="H1893" i="5"/>
  <c r="I1893" i="5" s="1"/>
  <c r="H1894" i="5"/>
  <c r="I1894" i="5" s="1"/>
  <c r="H1895" i="5"/>
  <c r="I1895" i="5" s="1"/>
  <c r="H1896" i="5"/>
  <c r="I1896" i="5" s="1"/>
  <c r="H1897" i="5"/>
  <c r="I1897" i="5" s="1"/>
  <c r="H1898" i="5"/>
  <c r="I1898" i="5" s="1"/>
  <c r="H1899" i="5"/>
  <c r="I1899" i="5" s="1"/>
  <c r="H1900" i="5"/>
  <c r="I1900" i="5" s="1"/>
  <c r="H1901" i="5"/>
  <c r="I1901" i="5" s="1"/>
  <c r="H1902" i="5"/>
  <c r="I1902" i="5" s="1"/>
  <c r="H1903" i="5"/>
  <c r="I1903" i="5" s="1"/>
  <c r="H1904" i="5"/>
  <c r="I1904" i="5" s="1"/>
  <c r="H1905" i="5"/>
  <c r="I1905" i="5" s="1"/>
  <c r="H1906" i="5"/>
  <c r="I1906" i="5" s="1"/>
  <c r="H1907" i="5"/>
  <c r="I1907" i="5" s="1"/>
  <c r="H1908" i="5"/>
  <c r="I1908" i="5" s="1"/>
  <c r="H1909" i="5"/>
  <c r="I1909" i="5" s="1"/>
  <c r="H1910" i="5"/>
  <c r="I1910" i="5" s="1"/>
  <c r="H1911" i="5"/>
  <c r="I1911" i="5" s="1"/>
  <c r="H1912" i="5"/>
  <c r="I1912" i="5" s="1"/>
  <c r="H1913" i="5"/>
  <c r="I1913" i="5" s="1"/>
  <c r="H1914" i="5"/>
  <c r="I1914" i="5" s="1"/>
  <c r="H1915" i="5"/>
  <c r="I1915" i="5" s="1"/>
  <c r="H1916" i="5"/>
  <c r="I1916" i="5" s="1"/>
  <c r="H1917" i="5"/>
  <c r="I1917" i="5" s="1"/>
  <c r="H1918" i="5"/>
  <c r="I1918" i="5" s="1"/>
  <c r="H1919" i="5"/>
  <c r="I1919" i="5" s="1"/>
  <c r="H1920" i="5"/>
  <c r="I1920" i="5" s="1"/>
  <c r="H1921" i="5"/>
  <c r="I1921" i="5" s="1"/>
  <c r="H1922" i="5"/>
  <c r="I1922" i="5" s="1"/>
  <c r="H1923" i="5"/>
  <c r="I1923" i="5" s="1"/>
  <c r="H1924" i="5"/>
  <c r="I1924" i="5" s="1"/>
  <c r="H1925" i="5"/>
  <c r="I1925" i="5" s="1"/>
  <c r="H1926" i="5"/>
  <c r="I1926" i="5" s="1"/>
  <c r="H1927" i="5"/>
  <c r="I1927" i="5" s="1"/>
  <c r="H1928" i="5"/>
  <c r="I1928" i="5" s="1"/>
  <c r="H1929" i="5"/>
  <c r="I1929" i="5" s="1"/>
  <c r="H1930" i="5"/>
  <c r="I1930" i="5" s="1"/>
  <c r="H1931" i="5"/>
  <c r="I1931" i="5" s="1"/>
  <c r="H1932" i="5"/>
  <c r="I1932" i="5" s="1"/>
  <c r="H1933" i="5"/>
  <c r="I1933" i="5" s="1"/>
  <c r="H1934" i="5"/>
  <c r="I1934" i="5" s="1"/>
  <c r="H1935" i="5"/>
  <c r="I1935" i="5" s="1"/>
  <c r="H1936" i="5"/>
  <c r="I1936" i="5" s="1"/>
  <c r="H1937" i="5"/>
  <c r="I1937" i="5" s="1"/>
  <c r="H1938" i="5"/>
  <c r="I1938" i="5" s="1"/>
  <c r="H1939" i="5"/>
  <c r="I1939" i="5" s="1"/>
  <c r="H1940" i="5"/>
  <c r="I1940" i="5" s="1"/>
  <c r="H1941" i="5"/>
  <c r="I1941" i="5" s="1"/>
  <c r="H1942" i="5"/>
  <c r="I1942" i="5" s="1"/>
  <c r="H1943" i="5"/>
  <c r="I1943" i="5" s="1"/>
  <c r="H1944" i="5"/>
  <c r="I1944" i="5" s="1"/>
  <c r="H1945" i="5"/>
  <c r="I1945" i="5" s="1"/>
  <c r="H1946" i="5"/>
  <c r="I1946" i="5" s="1"/>
  <c r="H1947" i="5"/>
  <c r="I1947" i="5" s="1"/>
  <c r="H1948" i="5"/>
  <c r="I1948" i="5" s="1"/>
  <c r="H1949" i="5"/>
  <c r="I1949" i="5" s="1"/>
  <c r="H1950" i="5"/>
  <c r="I1950" i="5" s="1"/>
  <c r="H1951" i="5"/>
  <c r="I1951" i="5" s="1"/>
  <c r="H1952" i="5"/>
  <c r="I1952" i="5" s="1"/>
  <c r="H1953" i="5"/>
  <c r="I1953" i="5" s="1"/>
  <c r="H1954" i="5"/>
  <c r="I1954" i="5" s="1"/>
  <c r="H1955" i="5"/>
  <c r="I1955" i="5" s="1"/>
  <c r="H1956" i="5"/>
  <c r="I1956" i="5" s="1"/>
  <c r="H1957" i="5"/>
  <c r="I1957" i="5" s="1"/>
  <c r="H1958" i="5"/>
  <c r="I1958" i="5" s="1"/>
  <c r="H1959" i="5"/>
  <c r="I1959" i="5" s="1"/>
  <c r="H1960" i="5"/>
  <c r="I1960" i="5" s="1"/>
  <c r="H1961" i="5"/>
  <c r="I1961" i="5" s="1"/>
  <c r="H1962" i="5"/>
  <c r="I1962" i="5" s="1"/>
  <c r="H1963" i="5"/>
  <c r="I1963" i="5" s="1"/>
  <c r="H1964" i="5"/>
  <c r="I1964" i="5" s="1"/>
  <c r="H1965" i="5"/>
  <c r="I1965" i="5" s="1"/>
  <c r="H1966" i="5"/>
  <c r="I1966" i="5" s="1"/>
  <c r="H1967" i="5"/>
  <c r="I1967" i="5" s="1"/>
  <c r="H1968" i="5"/>
  <c r="I1968" i="5" s="1"/>
  <c r="H1969" i="5"/>
  <c r="I1969" i="5" s="1"/>
  <c r="H1970" i="5"/>
  <c r="I1970" i="5" s="1"/>
  <c r="H1971" i="5"/>
  <c r="I1971" i="5" s="1"/>
  <c r="H1972" i="5"/>
  <c r="I1972" i="5" s="1"/>
  <c r="H1973" i="5"/>
  <c r="I1973" i="5" s="1"/>
  <c r="H1974" i="5"/>
  <c r="I1974" i="5" s="1"/>
  <c r="H1975" i="5"/>
  <c r="I1975" i="5" s="1"/>
  <c r="H1976" i="5"/>
  <c r="I1976" i="5" s="1"/>
  <c r="H1977" i="5"/>
  <c r="I1977" i="5" s="1"/>
  <c r="H1978" i="5"/>
  <c r="I1978" i="5" s="1"/>
  <c r="H1979" i="5"/>
  <c r="I1979" i="5" s="1"/>
  <c r="H1980" i="5"/>
  <c r="I1980" i="5" s="1"/>
  <c r="H1981" i="5"/>
  <c r="I1981" i="5" s="1"/>
  <c r="H1982" i="5"/>
  <c r="I1982" i="5" s="1"/>
  <c r="H1983" i="5"/>
  <c r="I1983" i="5" s="1"/>
  <c r="H1984" i="5"/>
  <c r="I1984" i="5" s="1"/>
  <c r="H1985" i="5"/>
  <c r="I1985" i="5" s="1"/>
  <c r="H1986" i="5"/>
  <c r="I1986" i="5" s="1"/>
  <c r="H1987" i="5"/>
  <c r="I1987" i="5" s="1"/>
  <c r="H1988" i="5"/>
  <c r="I1988" i="5" s="1"/>
  <c r="H1989" i="5"/>
  <c r="I1989" i="5" s="1"/>
  <c r="H1990" i="5"/>
  <c r="I1990" i="5" s="1"/>
  <c r="H1991" i="5"/>
  <c r="I1991" i="5" s="1"/>
  <c r="H1992" i="5"/>
  <c r="I1992" i="5" s="1"/>
  <c r="H1993" i="5"/>
  <c r="I1993" i="5" s="1"/>
  <c r="H1994" i="5"/>
  <c r="I1994" i="5" s="1"/>
  <c r="H1995" i="5"/>
  <c r="I1995" i="5" s="1"/>
  <c r="H1996" i="5"/>
  <c r="I1996" i="5" s="1"/>
  <c r="H1997" i="5"/>
  <c r="I1997" i="5" s="1"/>
  <c r="H1998" i="5"/>
  <c r="I1998" i="5" s="1"/>
  <c r="H1999" i="5"/>
  <c r="I1999" i="5" s="1"/>
  <c r="H2000" i="5"/>
  <c r="I2000" i="5" s="1"/>
  <c r="H2001" i="5"/>
  <c r="I2001" i="5" s="1"/>
  <c r="H2002" i="5"/>
  <c r="I2002" i="5" s="1"/>
  <c r="H2003" i="5"/>
  <c r="I2003" i="5" s="1"/>
  <c r="H2004" i="5"/>
  <c r="I2004" i="5" s="1"/>
  <c r="H2005" i="5"/>
  <c r="I2005" i="5" s="1"/>
  <c r="H2006" i="5"/>
  <c r="I2006" i="5" s="1"/>
  <c r="H2007" i="5"/>
  <c r="I2007" i="5" s="1"/>
  <c r="H2008" i="5"/>
  <c r="I2008" i="5" s="1"/>
  <c r="H2009" i="5"/>
  <c r="I2009" i="5" s="1"/>
  <c r="H2010" i="5"/>
  <c r="I2010" i="5" s="1"/>
  <c r="H2011" i="5"/>
  <c r="I2011" i="5" s="1"/>
  <c r="H2012" i="5"/>
  <c r="I2012" i="5" s="1"/>
  <c r="H2013" i="5"/>
  <c r="I2013" i="5" s="1"/>
  <c r="H2014" i="5"/>
  <c r="I2014" i="5" s="1"/>
  <c r="H2015" i="5"/>
  <c r="I2015" i="5" s="1"/>
  <c r="H2016" i="5"/>
  <c r="I2016" i="5" s="1"/>
  <c r="H2017" i="5"/>
  <c r="I2017" i="5" s="1"/>
  <c r="H2018" i="5"/>
  <c r="I2018" i="5" s="1"/>
  <c r="H2019" i="5"/>
  <c r="I2019" i="5" s="1"/>
  <c r="H2020" i="5"/>
  <c r="I2020" i="5" s="1"/>
  <c r="H2021" i="5"/>
  <c r="I2021" i="5" s="1"/>
  <c r="H2022" i="5"/>
  <c r="I2022" i="5" s="1"/>
  <c r="H2023" i="5"/>
  <c r="I2023" i="5" s="1"/>
  <c r="H2024" i="5"/>
  <c r="I2024" i="5" s="1"/>
  <c r="H2025" i="5"/>
  <c r="I2025" i="5" s="1"/>
  <c r="H2026" i="5"/>
  <c r="I2026" i="5" s="1"/>
  <c r="H2027" i="5"/>
  <c r="I2027" i="5" s="1"/>
  <c r="H2028" i="5"/>
  <c r="I2028" i="5" s="1"/>
  <c r="H2029" i="5"/>
  <c r="I2029" i="5" s="1"/>
  <c r="H2030" i="5"/>
  <c r="I2030" i="5" s="1"/>
  <c r="H2031" i="5"/>
  <c r="I2031" i="5" s="1"/>
  <c r="H2032" i="5"/>
  <c r="I2032" i="5" s="1"/>
  <c r="H2033" i="5"/>
  <c r="I2033" i="5" s="1"/>
  <c r="H2034" i="5"/>
  <c r="I2034" i="5" s="1"/>
  <c r="H2035" i="5"/>
  <c r="I2035" i="5" s="1"/>
  <c r="H2036" i="5"/>
  <c r="I2036" i="5" s="1"/>
  <c r="H2037" i="5"/>
  <c r="I2037" i="5" s="1"/>
  <c r="H2038" i="5"/>
  <c r="I2038" i="5" s="1"/>
  <c r="H2039" i="5"/>
  <c r="I2039" i="5" s="1"/>
  <c r="H2040" i="5"/>
  <c r="I2040" i="5" s="1"/>
  <c r="H2041" i="5"/>
  <c r="I2041" i="5" s="1"/>
  <c r="H2042" i="5"/>
  <c r="I2042" i="5" s="1"/>
  <c r="H2043" i="5"/>
  <c r="I2043" i="5" s="1"/>
  <c r="H2044" i="5"/>
  <c r="I2044" i="5" s="1"/>
  <c r="H2045" i="5"/>
  <c r="I2045" i="5" s="1"/>
  <c r="H2046" i="5"/>
  <c r="I2046" i="5" s="1"/>
  <c r="H2047" i="5"/>
  <c r="I2047" i="5" s="1"/>
  <c r="H2048" i="5"/>
  <c r="I2048" i="5" s="1"/>
  <c r="H2049" i="5"/>
  <c r="I2049" i="5" s="1"/>
  <c r="H2050" i="5"/>
  <c r="I2050" i="5" s="1"/>
  <c r="H2051" i="5"/>
  <c r="I2051" i="5" s="1"/>
  <c r="H2052" i="5"/>
  <c r="I2052" i="5" s="1"/>
  <c r="H2053" i="5"/>
  <c r="I2053" i="5" s="1"/>
  <c r="H2054" i="5"/>
  <c r="I2054" i="5" s="1"/>
  <c r="H2055" i="5"/>
  <c r="I2055" i="5" s="1"/>
  <c r="H2056" i="5"/>
  <c r="I2056" i="5" s="1"/>
  <c r="H2057" i="5"/>
  <c r="I2057" i="5" s="1"/>
  <c r="H2058" i="5"/>
  <c r="I2058" i="5" s="1"/>
  <c r="H2059" i="5"/>
  <c r="I2059" i="5" s="1"/>
  <c r="H2060" i="5"/>
  <c r="I2060" i="5" s="1"/>
  <c r="H2061" i="5"/>
  <c r="I2061" i="5" s="1"/>
  <c r="H2062" i="5"/>
  <c r="I2062" i="5" s="1"/>
  <c r="H2063" i="5"/>
  <c r="I2063" i="5" s="1"/>
  <c r="H2064" i="5"/>
  <c r="I2064" i="5" s="1"/>
  <c r="H2065" i="5"/>
  <c r="I2065" i="5" s="1"/>
  <c r="H2066" i="5"/>
  <c r="I2066" i="5" s="1"/>
  <c r="H2067" i="5"/>
  <c r="I2067" i="5" s="1"/>
  <c r="H2068" i="5"/>
  <c r="I2068" i="5" s="1"/>
  <c r="H2069" i="5"/>
  <c r="I2069" i="5" s="1"/>
  <c r="H2070" i="5"/>
  <c r="I2070" i="5" s="1"/>
  <c r="H2071" i="5"/>
  <c r="I2071" i="5" s="1"/>
  <c r="H2072" i="5"/>
  <c r="I2072" i="5" s="1"/>
  <c r="H2073" i="5"/>
  <c r="I2073" i="5" s="1"/>
  <c r="H2074" i="5"/>
  <c r="I2074" i="5" s="1"/>
  <c r="H2075" i="5"/>
  <c r="I2075" i="5" s="1"/>
  <c r="H2076" i="5"/>
  <c r="I2076" i="5" s="1"/>
  <c r="H2077" i="5"/>
  <c r="I2077" i="5" s="1"/>
  <c r="H2078" i="5"/>
  <c r="I2078" i="5" s="1"/>
  <c r="H2079" i="5"/>
  <c r="I2079" i="5" s="1"/>
  <c r="H2080" i="5"/>
  <c r="I2080" i="5" s="1"/>
  <c r="H2081" i="5"/>
  <c r="I2081" i="5" s="1"/>
  <c r="H2082" i="5"/>
  <c r="I2082" i="5" s="1"/>
  <c r="H2083" i="5"/>
  <c r="I2083" i="5" s="1"/>
  <c r="H2084" i="5"/>
  <c r="I2084" i="5" s="1"/>
  <c r="H2085" i="5"/>
  <c r="I2085" i="5" s="1"/>
  <c r="H2086" i="5"/>
  <c r="I2086" i="5" s="1"/>
  <c r="H2087" i="5"/>
  <c r="I2087" i="5" s="1"/>
  <c r="H2088" i="5"/>
  <c r="I2088" i="5" s="1"/>
  <c r="H2089" i="5"/>
  <c r="I2089" i="5" s="1"/>
  <c r="H2090" i="5"/>
  <c r="I2090" i="5" s="1"/>
  <c r="H2091" i="5"/>
  <c r="I2091" i="5" s="1"/>
  <c r="H2092" i="5"/>
  <c r="I2092" i="5" s="1"/>
  <c r="H2093" i="5"/>
  <c r="I2093" i="5" s="1"/>
  <c r="H2094" i="5"/>
  <c r="I2094" i="5" s="1"/>
  <c r="H2095" i="5"/>
  <c r="I2095" i="5" s="1"/>
  <c r="H2096" i="5"/>
  <c r="I2096" i="5" s="1"/>
  <c r="H2097" i="5"/>
  <c r="I2097" i="5" s="1"/>
  <c r="H2098" i="5"/>
  <c r="I2098" i="5" s="1"/>
  <c r="H2099" i="5"/>
  <c r="I2099" i="5" s="1"/>
  <c r="H2100" i="5"/>
  <c r="I2100" i="5" s="1"/>
  <c r="H2101" i="5"/>
  <c r="I2101" i="5" s="1"/>
  <c r="H2102" i="5"/>
  <c r="I2102" i="5" s="1"/>
  <c r="H2103" i="5"/>
  <c r="I2103" i="5" s="1"/>
  <c r="H2104" i="5"/>
  <c r="I2104" i="5" s="1"/>
  <c r="H2105" i="5"/>
  <c r="I2105" i="5" s="1"/>
  <c r="H2106" i="5"/>
  <c r="I2106" i="5" s="1"/>
  <c r="H2107" i="5"/>
  <c r="I2107" i="5" s="1"/>
  <c r="H2108" i="5"/>
  <c r="I2108" i="5" s="1"/>
  <c r="H2109" i="5"/>
  <c r="I2109" i="5" s="1"/>
  <c r="H2110" i="5"/>
  <c r="I2110" i="5" s="1"/>
  <c r="H2111" i="5"/>
  <c r="I2111" i="5" s="1"/>
  <c r="H2112" i="5"/>
  <c r="I2112" i="5" s="1"/>
  <c r="H2113" i="5"/>
  <c r="I2113" i="5" s="1"/>
  <c r="H2114" i="5"/>
  <c r="I2114" i="5" s="1"/>
  <c r="H2115" i="5"/>
  <c r="I2115" i="5" s="1"/>
  <c r="H2116" i="5"/>
  <c r="I2116" i="5" s="1"/>
  <c r="H2117" i="5"/>
  <c r="I2117" i="5" s="1"/>
  <c r="H2118" i="5"/>
  <c r="I2118" i="5" s="1"/>
  <c r="H2119" i="5"/>
  <c r="I2119" i="5" s="1"/>
  <c r="H2120" i="5"/>
  <c r="I2120" i="5" s="1"/>
  <c r="H2121" i="5"/>
  <c r="I2121" i="5" s="1"/>
  <c r="H2122" i="5"/>
  <c r="I2122" i="5" s="1"/>
  <c r="H2123" i="5"/>
  <c r="I2123" i="5" s="1"/>
  <c r="H2124" i="5"/>
  <c r="I2124" i="5" s="1"/>
  <c r="H2125" i="5"/>
  <c r="I2125" i="5" s="1"/>
  <c r="H2126" i="5"/>
  <c r="I2126" i="5" s="1"/>
  <c r="H2127" i="5"/>
  <c r="I2127" i="5" s="1"/>
  <c r="H2128" i="5"/>
  <c r="I2128" i="5" s="1"/>
  <c r="H2129" i="5"/>
  <c r="I2129" i="5" s="1"/>
  <c r="H2130" i="5"/>
  <c r="I2130" i="5" s="1"/>
  <c r="H2131" i="5"/>
  <c r="I2131" i="5" s="1"/>
  <c r="H2132" i="5"/>
  <c r="I2132" i="5" s="1"/>
  <c r="H2133" i="5"/>
  <c r="I2133" i="5" s="1"/>
  <c r="H2134" i="5"/>
  <c r="I2134" i="5" s="1"/>
  <c r="H2135" i="5"/>
  <c r="I2135" i="5" s="1"/>
  <c r="H2136" i="5"/>
  <c r="I2136" i="5" s="1"/>
  <c r="H2137" i="5"/>
  <c r="I2137" i="5" s="1"/>
  <c r="H2138" i="5"/>
  <c r="I2138" i="5" s="1"/>
  <c r="H2139" i="5"/>
  <c r="I2139" i="5" s="1"/>
  <c r="H2140" i="5"/>
  <c r="I2140" i="5" s="1"/>
  <c r="H2141" i="5"/>
  <c r="I2141" i="5" s="1"/>
  <c r="H2142" i="5"/>
  <c r="I2142" i="5" s="1"/>
  <c r="H2143" i="5"/>
  <c r="I2143" i="5" s="1"/>
  <c r="H2144" i="5"/>
  <c r="I2144" i="5" s="1"/>
  <c r="H2145" i="5"/>
  <c r="I2145" i="5" s="1"/>
  <c r="H2146" i="5"/>
  <c r="I2146" i="5" s="1"/>
  <c r="H2147" i="5"/>
  <c r="I2147" i="5" s="1"/>
  <c r="H2148" i="5"/>
  <c r="I2148" i="5" s="1"/>
  <c r="H2149" i="5"/>
  <c r="I2149" i="5" s="1"/>
  <c r="H2150" i="5"/>
  <c r="I2150" i="5" s="1"/>
  <c r="H2151" i="5"/>
  <c r="I2151" i="5" s="1"/>
  <c r="H2152" i="5"/>
  <c r="I2152" i="5" s="1"/>
  <c r="H2153" i="5"/>
  <c r="I2153" i="5" s="1"/>
  <c r="H2154" i="5"/>
  <c r="I2154" i="5" s="1"/>
  <c r="H2155" i="5"/>
  <c r="I2155" i="5" s="1"/>
  <c r="H2156" i="5"/>
  <c r="I2156" i="5" s="1"/>
  <c r="H2157" i="5"/>
  <c r="I2157" i="5" s="1"/>
  <c r="H2158" i="5"/>
  <c r="I2158" i="5" s="1"/>
  <c r="H2159" i="5"/>
  <c r="I2159" i="5" s="1"/>
  <c r="H2160" i="5"/>
  <c r="I2160" i="5" s="1"/>
  <c r="H2161" i="5"/>
  <c r="I2161" i="5" s="1"/>
  <c r="H2162" i="5"/>
  <c r="I2162" i="5" s="1"/>
  <c r="H2163" i="5"/>
  <c r="I2163" i="5" s="1"/>
  <c r="H2164" i="5"/>
  <c r="I2164" i="5" s="1"/>
  <c r="H2165" i="5"/>
  <c r="I2165" i="5" s="1"/>
  <c r="H2166" i="5"/>
  <c r="I2166" i="5" s="1"/>
  <c r="H2167" i="5"/>
  <c r="I2167" i="5" s="1"/>
  <c r="H2168" i="5"/>
  <c r="I2168" i="5" s="1"/>
  <c r="H2169" i="5"/>
  <c r="I2169" i="5" s="1"/>
  <c r="H2170" i="5"/>
  <c r="I2170" i="5" s="1"/>
  <c r="H2171" i="5"/>
  <c r="I2171" i="5" s="1"/>
  <c r="H2172" i="5"/>
  <c r="I2172" i="5" s="1"/>
  <c r="H2173" i="5"/>
  <c r="I2173" i="5" s="1"/>
  <c r="H2174" i="5"/>
  <c r="I2174" i="5" s="1"/>
  <c r="H2175" i="5"/>
  <c r="I2175" i="5" s="1"/>
  <c r="H2176" i="5"/>
  <c r="I2176" i="5" s="1"/>
  <c r="H2177" i="5"/>
  <c r="I2177" i="5" s="1"/>
  <c r="H2178" i="5"/>
  <c r="I2178" i="5" s="1"/>
  <c r="H2179" i="5"/>
  <c r="I2179" i="5" s="1"/>
  <c r="H2180" i="5"/>
  <c r="I2180" i="5" s="1"/>
  <c r="H2181" i="5"/>
  <c r="I2181" i="5" s="1"/>
  <c r="H2182" i="5"/>
  <c r="I2182" i="5" s="1"/>
  <c r="H2183" i="5"/>
  <c r="I2183" i="5" s="1"/>
  <c r="H2184" i="5"/>
  <c r="I2184" i="5" s="1"/>
  <c r="H2185" i="5"/>
  <c r="I2185" i="5" s="1"/>
  <c r="H2186" i="5"/>
  <c r="I2186" i="5" s="1"/>
  <c r="H2187" i="5"/>
  <c r="I2187" i="5" s="1"/>
  <c r="H2188" i="5"/>
  <c r="I2188" i="5" s="1"/>
  <c r="H2189" i="5"/>
  <c r="I2189" i="5" s="1"/>
  <c r="H2190" i="5"/>
  <c r="I2190" i="5" s="1"/>
  <c r="H2191" i="5"/>
  <c r="I2191" i="5" s="1"/>
  <c r="H2192" i="5"/>
  <c r="I2192" i="5" s="1"/>
  <c r="H2193" i="5"/>
  <c r="I2193" i="5" s="1"/>
  <c r="H2194" i="5"/>
  <c r="I2194" i="5" s="1"/>
  <c r="H2195" i="5"/>
  <c r="I2195" i="5" s="1"/>
  <c r="H2196" i="5"/>
  <c r="I2196" i="5" s="1"/>
  <c r="H2197" i="5"/>
  <c r="I2197" i="5" s="1"/>
  <c r="H2198" i="5"/>
  <c r="I2198" i="5" s="1"/>
  <c r="H2199" i="5"/>
  <c r="I2199" i="5" s="1"/>
  <c r="H2200" i="5"/>
  <c r="I2200" i="5" s="1"/>
  <c r="H2201" i="5"/>
  <c r="I2201" i="5" s="1"/>
  <c r="H2202" i="5"/>
  <c r="I2202" i="5" s="1"/>
  <c r="H2203" i="5"/>
  <c r="I2203" i="5" s="1"/>
  <c r="H2204" i="5"/>
  <c r="I2204" i="5" s="1"/>
  <c r="H2205" i="5"/>
  <c r="I2205" i="5" s="1"/>
  <c r="H2206" i="5"/>
  <c r="I2206" i="5" s="1"/>
  <c r="H2207" i="5"/>
  <c r="I2207" i="5" s="1"/>
  <c r="H2208" i="5"/>
  <c r="I2208" i="5" s="1"/>
  <c r="H2209" i="5"/>
  <c r="I2209" i="5" s="1"/>
  <c r="H2210" i="5"/>
  <c r="I2210" i="5" s="1"/>
  <c r="H2211" i="5"/>
  <c r="I2211" i="5" s="1"/>
  <c r="H2212" i="5"/>
  <c r="I2212" i="5" s="1"/>
  <c r="H2213" i="5"/>
  <c r="I2213" i="5" s="1"/>
  <c r="H2214" i="5"/>
  <c r="I2214" i="5" s="1"/>
  <c r="H2215" i="5"/>
  <c r="I2215" i="5" s="1"/>
  <c r="H2216" i="5"/>
  <c r="I2216" i="5" s="1"/>
  <c r="H2217" i="5"/>
  <c r="I2217" i="5" s="1"/>
  <c r="H2218" i="5"/>
  <c r="I2218" i="5" s="1"/>
  <c r="H2219" i="5"/>
  <c r="I2219" i="5" s="1"/>
  <c r="H2220" i="5"/>
  <c r="I2220" i="5" s="1"/>
  <c r="H2221" i="5"/>
  <c r="I2221" i="5" s="1"/>
  <c r="H2222" i="5"/>
  <c r="I2222" i="5" s="1"/>
  <c r="H2223" i="5"/>
  <c r="I2223" i="5" s="1"/>
  <c r="H2224" i="5"/>
  <c r="I2224" i="5" s="1"/>
  <c r="H2225" i="5"/>
  <c r="I2225" i="5" s="1"/>
  <c r="H2226" i="5"/>
  <c r="I2226" i="5" s="1"/>
  <c r="H2227" i="5"/>
  <c r="I2227" i="5" s="1"/>
  <c r="H2228" i="5"/>
  <c r="I2228" i="5" s="1"/>
  <c r="H2229" i="5"/>
  <c r="I2229" i="5" s="1"/>
  <c r="H2230" i="5"/>
  <c r="I2230" i="5" s="1"/>
  <c r="H2231" i="5"/>
  <c r="I2231" i="5" s="1"/>
  <c r="H2232" i="5"/>
  <c r="I2232" i="5" s="1"/>
  <c r="H2233" i="5"/>
  <c r="I2233" i="5" s="1"/>
  <c r="H2234" i="5"/>
  <c r="I2234" i="5" s="1"/>
  <c r="H2235" i="5"/>
  <c r="I2235" i="5" s="1"/>
  <c r="H2236" i="5"/>
  <c r="I2236" i="5" s="1"/>
  <c r="H2237" i="5"/>
  <c r="I2237" i="5" s="1"/>
  <c r="H2238" i="5"/>
  <c r="I2238" i="5" s="1"/>
  <c r="H2239" i="5"/>
  <c r="I2239" i="5" s="1"/>
  <c r="H2240" i="5"/>
  <c r="I2240" i="5" s="1"/>
  <c r="H2241" i="5"/>
  <c r="I2241" i="5" s="1"/>
  <c r="H2242" i="5"/>
  <c r="I2242" i="5" s="1"/>
  <c r="H2243" i="5"/>
  <c r="I2243" i="5" s="1"/>
  <c r="H2244" i="5"/>
  <c r="I2244" i="5" s="1"/>
  <c r="H2245" i="5"/>
  <c r="I2245" i="5" s="1"/>
  <c r="H2246" i="5"/>
  <c r="I2246" i="5" s="1"/>
  <c r="H2247" i="5"/>
  <c r="I2247" i="5" s="1"/>
  <c r="H2248" i="5"/>
  <c r="I2248" i="5" s="1"/>
  <c r="H2249" i="5"/>
  <c r="I2249" i="5" s="1"/>
  <c r="H2250" i="5"/>
  <c r="I2250" i="5" s="1"/>
  <c r="H2251" i="5"/>
  <c r="I2251" i="5" s="1"/>
  <c r="H2252" i="5"/>
  <c r="I2252" i="5" s="1"/>
  <c r="H2253" i="5"/>
  <c r="I2253" i="5" s="1"/>
  <c r="H2254" i="5"/>
  <c r="I2254" i="5" s="1"/>
  <c r="H2255" i="5"/>
  <c r="I2255" i="5" s="1"/>
  <c r="H2256" i="5"/>
  <c r="I2256" i="5" s="1"/>
  <c r="H2257" i="5"/>
  <c r="I2257" i="5" s="1"/>
  <c r="H2258" i="5"/>
  <c r="I2258" i="5" s="1"/>
  <c r="H2259" i="5"/>
  <c r="I2259" i="5" s="1"/>
  <c r="H2260" i="5"/>
  <c r="I2260" i="5" s="1"/>
  <c r="H2261" i="5"/>
  <c r="I2261" i="5" s="1"/>
  <c r="H2262" i="5"/>
  <c r="I2262" i="5" s="1"/>
  <c r="H2263" i="5"/>
  <c r="I2263" i="5" s="1"/>
  <c r="H2264" i="5"/>
  <c r="I2264" i="5" s="1"/>
  <c r="H2265" i="5"/>
  <c r="I2265" i="5" s="1"/>
  <c r="H2266" i="5"/>
  <c r="I2266" i="5" s="1"/>
  <c r="H2267" i="5"/>
  <c r="I2267" i="5" s="1"/>
  <c r="H2268" i="5"/>
  <c r="I2268" i="5" s="1"/>
  <c r="H2269" i="5"/>
  <c r="I2269" i="5" s="1"/>
  <c r="H2270" i="5"/>
  <c r="I2270" i="5" s="1"/>
  <c r="H2271" i="5"/>
  <c r="I2271" i="5" s="1"/>
  <c r="H2272" i="5"/>
  <c r="I2272" i="5" s="1"/>
  <c r="H2273" i="5"/>
  <c r="I2273" i="5" s="1"/>
  <c r="H2274" i="5"/>
  <c r="I2274" i="5" s="1"/>
  <c r="H2275" i="5"/>
  <c r="I2275" i="5" s="1"/>
  <c r="H2276" i="5"/>
  <c r="I2276" i="5" s="1"/>
  <c r="H2277" i="5"/>
  <c r="I2277" i="5" s="1"/>
  <c r="H2278" i="5"/>
  <c r="I2278" i="5" s="1"/>
  <c r="H2279" i="5"/>
  <c r="I2279" i="5" s="1"/>
  <c r="H2280" i="5"/>
  <c r="I2280" i="5" s="1"/>
  <c r="H2281" i="5"/>
  <c r="I2281" i="5" s="1"/>
  <c r="H2282" i="5"/>
  <c r="I2282" i="5" s="1"/>
  <c r="H2283" i="5"/>
  <c r="I2283" i="5" s="1"/>
  <c r="H2284" i="5"/>
  <c r="I2284" i="5" s="1"/>
  <c r="H2285" i="5"/>
  <c r="I2285" i="5" s="1"/>
  <c r="H2286" i="5"/>
  <c r="I2286" i="5" s="1"/>
  <c r="H2287" i="5"/>
  <c r="I2287" i="5" s="1"/>
  <c r="H2288" i="5"/>
  <c r="I2288" i="5" s="1"/>
  <c r="H2289" i="5"/>
  <c r="I2289" i="5" s="1"/>
  <c r="H2290" i="5"/>
  <c r="I2290" i="5" s="1"/>
  <c r="H2291" i="5"/>
  <c r="I2291" i="5" s="1"/>
  <c r="H2292" i="5"/>
  <c r="I2292" i="5" s="1"/>
  <c r="H2293" i="5"/>
  <c r="I2293" i="5" s="1"/>
  <c r="H2294" i="5"/>
  <c r="I2294" i="5" s="1"/>
  <c r="H2295" i="5"/>
  <c r="I2295" i="5" s="1"/>
  <c r="H2296" i="5"/>
  <c r="I2296" i="5" s="1"/>
  <c r="H2297" i="5"/>
  <c r="I2297" i="5" s="1"/>
  <c r="H2298" i="5"/>
  <c r="I2298" i="5" s="1"/>
  <c r="H2299" i="5"/>
  <c r="I2299" i="5" s="1"/>
  <c r="H2300" i="5"/>
  <c r="I2300" i="5" s="1"/>
  <c r="H2301" i="5"/>
  <c r="I2301" i="5" s="1"/>
  <c r="H2302" i="5"/>
  <c r="I2302" i="5" s="1"/>
  <c r="H2303" i="5"/>
  <c r="I2303" i="5" s="1"/>
  <c r="H2304" i="5"/>
  <c r="I2304" i="5" s="1"/>
  <c r="H2305" i="5"/>
  <c r="I2305" i="5" s="1"/>
  <c r="H2306" i="5"/>
  <c r="I2306" i="5" s="1"/>
  <c r="H2307" i="5"/>
  <c r="I2307" i="5" s="1"/>
  <c r="H2308" i="5"/>
  <c r="I2308" i="5" s="1"/>
  <c r="H2309" i="5"/>
  <c r="I2309" i="5" s="1"/>
  <c r="H2310" i="5"/>
  <c r="I2310" i="5" s="1"/>
  <c r="H2311" i="5"/>
  <c r="I2311" i="5" s="1"/>
  <c r="H2312" i="5"/>
  <c r="I2312" i="5" s="1"/>
  <c r="H2313" i="5"/>
  <c r="I2313" i="5" s="1"/>
  <c r="H2314" i="5"/>
  <c r="I2314" i="5" s="1"/>
  <c r="H2315" i="5"/>
  <c r="I2315" i="5" s="1"/>
  <c r="H2316" i="5"/>
  <c r="I2316" i="5" s="1"/>
  <c r="H2317" i="5"/>
  <c r="I2317" i="5" s="1"/>
  <c r="H2318" i="5"/>
  <c r="I2318" i="5" s="1"/>
  <c r="H2319" i="5"/>
  <c r="I2319" i="5" s="1"/>
  <c r="H2320" i="5"/>
  <c r="I2320" i="5" s="1"/>
  <c r="H2321" i="5"/>
  <c r="I2321" i="5" s="1"/>
  <c r="H2322" i="5"/>
  <c r="I2322" i="5" s="1"/>
  <c r="H2323" i="5"/>
  <c r="I2323" i="5" s="1"/>
  <c r="H2324" i="5"/>
  <c r="I2324" i="5" s="1"/>
  <c r="H2325" i="5"/>
  <c r="I2325" i="5" s="1"/>
  <c r="H2326" i="5"/>
  <c r="I2326" i="5" s="1"/>
  <c r="H2327" i="5"/>
  <c r="I2327" i="5" s="1"/>
  <c r="H2328" i="5"/>
  <c r="I2328" i="5" s="1"/>
  <c r="H2329" i="5"/>
  <c r="I2329" i="5" s="1"/>
  <c r="H2330" i="5"/>
  <c r="I2330" i="5" s="1"/>
  <c r="H2331" i="5"/>
  <c r="I2331" i="5" s="1"/>
  <c r="H2332" i="5"/>
  <c r="I2332" i="5" s="1"/>
  <c r="H2333" i="5"/>
  <c r="I2333" i="5" s="1"/>
  <c r="H2334" i="5"/>
  <c r="I2334" i="5" s="1"/>
  <c r="H2335" i="5"/>
  <c r="I2335" i="5" s="1"/>
  <c r="H2336" i="5"/>
  <c r="I2336" i="5" s="1"/>
  <c r="H2337" i="5"/>
  <c r="I2337" i="5" s="1"/>
  <c r="H2338" i="5"/>
  <c r="I2338" i="5" s="1"/>
  <c r="H2339" i="5"/>
  <c r="I2339" i="5" s="1"/>
  <c r="H2340" i="5"/>
  <c r="I2340" i="5" s="1"/>
  <c r="H2341" i="5"/>
  <c r="I2341" i="5" s="1"/>
  <c r="H2342" i="5"/>
  <c r="I2342" i="5" s="1"/>
  <c r="H2343" i="5"/>
  <c r="I2343" i="5" s="1"/>
  <c r="H2344" i="5"/>
  <c r="I2344" i="5" s="1"/>
  <c r="H2345" i="5"/>
  <c r="I2345" i="5" s="1"/>
  <c r="H2346" i="5"/>
  <c r="I2346" i="5" s="1"/>
  <c r="H2347" i="5"/>
  <c r="I2347" i="5" s="1"/>
  <c r="H2348" i="5"/>
  <c r="I2348" i="5" s="1"/>
  <c r="H2349" i="5"/>
  <c r="I2349" i="5" s="1"/>
  <c r="H2350" i="5"/>
  <c r="I2350" i="5" s="1"/>
  <c r="H2351" i="5"/>
  <c r="I2351" i="5" s="1"/>
  <c r="H2352" i="5"/>
  <c r="I2352" i="5" s="1"/>
  <c r="H2353" i="5"/>
  <c r="I2353" i="5" s="1"/>
  <c r="H2354" i="5"/>
  <c r="I2354" i="5" s="1"/>
  <c r="H2355" i="5"/>
  <c r="I2355" i="5" s="1"/>
  <c r="H2356" i="5"/>
  <c r="I2356" i="5" s="1"/>
  <c r="H2357" i="5"/>
  <c r="I2357" i="5" s="1"/>
  <c r="H2358" i="5"/>
  <c r="I2358" i="5" s="1"/>
  <c r="H2359" i="5"/>
  <c r="I2359" i="5" s="1"/>
  <c r="H2360" i="5"/>
  <c r="I2360" i="5" s="1"/>
  <c r="H2361" i="5"/>
  <c r="I2361" i="5" s="1"/>
  <c r="H2362" i="5"/>
  <c r="I2362" i="5" s="1"/>
  <c r="H2363" i="5"/>
  <c r="I2363" i="5" s="1"/>
  <c r="H2364" i="5"/>
  <c r="I2364" i="5" s="1"/>
  <c r="H2365" i="5"/>
  <c r="I2365" i="5" s="1"/>
  <c r="H2366" i="5"/>
  <c r="I2366" i="5" s="1"/>
  <c r="H2367" i="5"/>
  <c r="I2367" i="5" s="1"/>
  <c r="H2368" i="5"/>
  <c r="I2368" i="5" s="1"/>
  <c r="H2369" i="5"/>
  <c r="I2369" i="5" s="1"/>
  <c r="H2370" i="5"/>
  <c r="I2370" i="5" s="1"/>
  <c r="H2371" i="5"/>
  <c r="I2371" i="5" s="1"/>
  <c r="H2372" i="5"/>
  <c r="I2372" i="5" s="1"/>
  <c r="H2373" i="5"/>
  <c r="I2373" i="5" s="1"/>
  <c r="H2374" i="5"/>
  <c r="I2374" i="5" s="1"/>
  <c r="H2375" i="5"/>
  <c r="I2375" i="5" s="1"/>
  <c r="H2376" i="5"/>
  <c r="I2376" i="5" s="1"/>
  <c r="H2377" i="5"/>
  <c r="I2377" i="5" s="1"/>
  <c r="H2378" i="5"/>
  <c r="I2378" i="5" s="1"/>
  <c r="H2379" i="5"/>
  <c r="I2379" i="5" s="1"/>
  <c r="H2380" i="5"/>
  <c r="I2380" i="5" s="1"/>
  <c r="H2381" i="5"/>
  <c r="I2381" i="5" s="1"/>
  <c r="H2382" i="5"/>
  <c r="I2382" i="5" s="1"/>
  <c r="H2383" i="5"/>
  <c r="I2383" i="5" s="1"/>
  <c r="H2384" i="5"/>
  <c r="I2384" i="5" s="1"/>
  <c r="H2385" i="5"/>
  <c r="I2385" i="5" s="1"/>
  <c r="H2386" i="5"/>
  <c r="I2386" i="5" s="1"/>
  <c r="H2387" i="5"/>
  <c r="I2387" i="5" s="1"/>
  <c r="H2388" i="5"/>
  <c r="I2388" i="5" s="1"/>
  <c r="H2389" i="5"/>
  <c r="I2389" i="5" s="1"/>
  <c r="H2390" i="5"/>
  <c r="I2390" i="5" s="1"/>
  <c r="H2391" i="5"/>
  <c r="I2391" i="5" s="1"/>
  <c r="H2392" i="5"/>
  <c r="I2392" i="5" s="1"/>
  <c r="H2393" i="5"/>
  <c r="I2393" i="5" s="1"/>
  <c r="H2394" i="5"/>
  <c r="I2394" i="5" s="1"/>
  <c r="H2395" i="5"/>
  <c r="I2395" i="5" s="1"/>
  <c r="H2396" i="5"/>
  <c r="I2396" i="5" s="1"/>
  <c r="H2397" i="5"/>
  <c r="I2397" i="5" s="1"/>
  <c r="H2398" i="5"/>
  <c r="I2398" i="5" s="1"/>
  <c r="H2399" i="5"/>
  <c r="I2399" i="5" s="1"/>
  <c r="H2400" i="5"/>
  <c r="I2400" i="5" s="1"/>
  <c r="H2401" i="5"/>
  <c r="I2401" i="5" s="1"/>
  <c r="H2402" i="5"/>
  <c r="I2402" i="5" s="1"/>
  <c r="H2403" i="5"/>
  <c r="I2403" i="5" s="1"/>
  <c r="H2404" i="5"/>
  <c r="I2404" i="5" s="1"/>
  <c r="H2405" i="5"/>
  <c r="I2405" i="5" s="1"/>
  <c r="H2406" i="5"/>
  <c r="I2406" i="5" s="1"/>
  <c r="H2407" i="5"/>
  <c r="I2407" i="5" s="1"/>
  <c r="H2408" i="5"/>
  <c r="I2408" i="5" s="1"/>
  <c r="H2409" i="5"/>
  <c r="I2409" i="5" s="1"/>
  <c r="H2410" i="5"/>
  <c r="I2410" i="5" s="1"/>
  <c r="H2411" i="5"/>
  <c r="I2411" i="5" s="1"/>
  <c r="H2412" i="5"/>
  <c r="I2412" i="5" s="1"/>
  <c r="H2413" i="5"/>
  <c r="I2413" i="5" s="1"/>
  <c r="H2414" i="5"/>
  <c r="I2414" i="5" s="1"/>
  <c r="H2415" i="5"/>
  <c r="I2415" i="5" s="1"/>
  <c r="H2416" i="5"/>
  <c r="I2416" i="5" s="1"/>
  <c r="H2417" i="5"/>
  <c r="I2417" i="5" s="1"/>
  <c r="H2418" i="5"/>
  <c r="I2418" i="5" s="1"/>
  <c r="H2419" i="5"/>
  <c r="I2419" i="5" s="1"/>
  <c r="H2420" i="5"/>
  <c r="I2420" i="5" s="1"/>
  <c r="H2421" i="5"/>
  <c r="I2421" i="5" s="1"/>
  <c r="H2422" i="5"/>
  <c r="I2422" i="5" s="1"/>
  <c r="H2423" i="5"/>
  <c r="I2423" i="5" s="1"/>
  <c r="H2424" i="5"/>
  <c r="I2424" i="5" s="1"/>
  <c r="H2425" i="5"/>
  <c r="I2425" i="5" s="1"/>
  <c r="H2426" i="5"/>
  <c r="I2426" i="5" s="1"/>
  <c r="H2427" i="5"/>
  <c r="I2427" i="5" s="1"/>
  <c r="H2428" i="5"/>
  <c r="I2428" i="5" s="1"/>
  <c r="H2429" i="5"/>
  <c r="I2429" i="5" s="1"/>
  <c r="H2430" i="5"/>
  <c r="I2430" i="5" s="1"/>
  <c r="H2431" i="5"/>
  <c r="I2431" i="5" s="1"/>
  <c r="H2432" i="5"/>
  <c r="I2432" i="5" s="1"/>
  <c r="H2433" i="5"/>
  <c r="I2433" i="5" s="1"/>
  <c r="H2434" i="5"/>
  <c r="I2434" i="5" s="1"/>
  <c r="H2435" i="5"/>
  <c r="I2435" i="5" s="1"/>
  <c r="H2436" i="5"/>
  <c r="I2436" i="5" s="1"/>
  <c r="H2437" i="5"/>
  <c r="I2437" i="5" s="1"/>
  <c r="H2438" i="5"/>
  <c r="I2438" i="5" s="1"/>
  <c r="H2439" i="5"/>
  <c r="I2439" i="5" s="1"/>
  <c r="H2440" i="5"/>
  <c r="I2440" i="5" s="1"/>
  <c r="H2441" i="5"/>
  <c r="I2441" i="5" s="1"/>
  <c r="H2442" i="5"/>
  <c r="I2442" i="5" s="1"/>
  <c r="H2443" i="5"/>
  <c r="I2443" i="5" s="1"/>
  <c r="H2444" i="5"/>
  <c r="I2444" i="5" s="1"/>
  <c r="H2445" i="5"/>
  <c r="I2445" i="5" s="1"/>
  <c r="H2446" i="5"/>
  <c r="I2446" i="5" s="1"/>
  <c r="H2447" i="5"/>
  <c r="I2447" i="5" s="1"/>
  <c r="H2448" i="5"/>
  <c r="I2448" i="5" s="1"/>
  <c r="H2449" i="5"/>
  <c r="I2449" i="5" s="1"/>
  <c r="H2450" i="5"/>
  <c r="I2450" i="5" s="1"/>
  <c r="H2451" i="5"/>
  <c r="I2451" i="5" s="1"/>
  <c r="H2452" i="5"/>
  <c r="I2452" i="5" s="1"/>
  <c r="H2453" i="5"/>
  <c r="I2453" i="5" s="1"/>
  <c r="H2454" i="5"/>
  <c r="I2454" i="5" s="1"/>
  <c r="H2455" i="5"/>
  <c r="I2455" i="5" s="1"/>
  <c r="H2456" i="5"/>
  <c r="I2456" i="5" s="1"/>
  <c r="H2457" i="5"/>
  <c r="I2457" i="5" s="1"/>
  <c r="H2458" i="5"/>
  <c r="I2458" i="5" s="1"/>
  <c r="H2459" i="5"/>
  <c r="I2459" i="5" s="1"/>
  <c r="H2460" i="5"/>
  <c r="I2460" i="5" s="1"/>
  <c r="H2461" i="5"/>
  <c r="I2461" i="5" s="1"/>
  <c r="H2462" i="5"/>
  <c r="I2462" i="5" s="1"/>
  <c r="H2463" i="5"/>
  <c r="I2463" i="5" s="1"/>
  <c r="H2464" i="5"/>
  <c r="I2464" i="5" s="1"/>
  <c r="H2465" i="5"/>
  <c r="I2465" i="5" s="1"/>
  <c r="H2466" i="5"/>
  <c r="I2466" i="5" s="1"/>
  <c r="H2467" i="5"/>
  <c r="I2467" i="5" s="1"/>
  <c r="H2468" i="5"/>
  <c r="I2468" i="5" s="1"/>
  <c r="H2469" i="5"/>
  <c r="I2469" i="5" s="1"/>
  <c r="H2470" i="5"/>
  <c r="I2470" i="5" s="1"/>
  <c r="H2471" i="5"/>
  <c r="I2471" i="5" s="1"/>
  <c r="H2472" i="5"/>
  <c r="I2472" i="5" s="1"/>
  <c r="H2473" i="5"/>
  <c r="I2473" i="5" s="1"/>
  <c r="H2474" i="5"/>
  <c r="I2474" i="5" s="1"/>
  <c r="H2475" i="5"/>
  <c r="I2475" i="5" s="1"/>
  <c r="H2476" i="5"/>
  <c r="I2476" i="5" s="1"/>
  <c r="H2477" i="5"/>
  <c r="I2477" i="5" s="1"/>
  <c r="H2478" i="5"/>
  <c r="I2478" i="5" s="1"/>
  <c r="H2479" i="5"/>
  <c r="I2479" i="5" s="1"/>
  <c r="H2480" i="5"/>
  <c r="I2480" i="5" s="1"/>
  <c r="H2481" i="5"/>
  <c r="I2481" i="5" s="1"/>
  <c r="H2482" i="5"/>
  <c r="I2482" i="5" s="1"/>
  <c r="H2483" i="5"/>
  <c r="I2483" i="5" s="1"/>
  <c r="H2484" i="5"/>
  <c r="I2484" i="5" s="1"/>
  <c r="H2485" i="5"/>
  <c r="I2485" i="5" s="1"/>
  <c r="H2486" i="5"/>
  <c r="I2486" i="5" s="1"/>
  <c r="H2487" i="5"/>
  <c r="I2487" i="5" s="1"/>
  <c r="H2488" i="5"/>
  <c r="I2488" i="5" s="1"/>
  <c r="H2489" i="5"/>
  <c r="I2489" i="5" s="1"/>
  <c r="H2490" i="5"/>
  <c r="I2490" i="5" s="1"/>
  <c r="H2491" i="5"/>
  <c r="I2491" i="5" s="1"/>
  <c r="H2492" i="5"/>
  <c r="I2492" i="5" s="1"/>
  <c r="H2493" i="5"/>
  <c r="I2493" i="5" s="1"/>
  <c r="H2494" i="5"/>
  <c r="I2494" i="5" s="1"/>
  <c r="H2495" i="5"/>
  <c r="I2495" i="5" s="1"/>
  <c r="H2496" i="5"/>
  <c r="I2496" i="5" s="1"/>
  <c r="H2497" i="5"/>
  <c r="I2497" i="5" s="1"/>
  <c r="H2498" i="5"/>
  <c r="I2498" i="5" s="1"/>
  <c r="H2499" i="5"/>
  <c r="I2499" i="5" s="1"/>
  <c r="H2500" i="5"/>
  <c r="I2500" i="5" s="1"/>
  <c r="H2501" i="5"/>
  <c r="I2501" i="5" s="1"/>
  <c r="H2502" i="5"/>
  <c r="I2502" i="5" s="1"/>
  <c r="H2503" i="5"/>
  <c r="I2503" i="5" s="1"/>
  <c r="H2504" i="5"/>
  <c r="I2504" i="5" s="1"/>
  <c r="H2505" i="5"/>
  <c r="I2505" i="5" s="1"/>
  <c r="H2506" i="5"/>
  <c r="I2506" i="5" s="1"/>
  <c r="H2507" i="5"/>
  <c r="I2507" i="5" s="1"/>
  <c r="H2508" i="5"/>
  <c r="I2508" i="5" s="1"/>
  <c r="H2509" i="5"/>
  <c r="I2509" i="5" s="1"/>
  <c r="H2510" i="5"/>
  <c r="I2510" i="5" s="1"/>
  <c r="H2511" i="5"/>
  <c r="I2511" i="5" s="1"/>
  <c r="H2512" i="5"/>
  <c r="I2512" i="5" s="1"/>
  <c r="H2513" i="5"/>
  <c r="I2513" i="5" s="1"/>
  <c r="H2514" i="5"/>
  <c r="I2514" i="5" s="1"/>
  <c r="H2515" i="5"/>
  <c r="I2515" i="5" s="1"/>
  <c r="H2516" i="5"/>
  <c r="I2516" i="5" s="1"/>
  <c r="H2517" i="5"/>
  <c r="I2517" i="5" s="1"/>
  <c r="H2518" i="5"/>
  <c r="I2518" i="5" s="1"/>
  <c r="H2519" i="5"/>
  <c r="I2519" i="5" s="1"/>
  <c r="H2520" i="5"/>
  <c r="I2520" i="5" s="1"/>
  <c r="H2521" i="5"/>
  <c r="I2521" i="5" s="1"/>
  <c r="H2522" i="5"/>
  <c r="I2522" i="5" s="1"/>
  <c r="H2523" i="5"/>
  <c r="I2523" i="5" s="1"/>
  <c r="H2524" i="5"/>
  <c r="I2524" i="5" s="1"/>
  <c r="H2525" i="5"/>
  <c r="I2525" i="5" s="1"/>
  <c r="H2526" i="5"/>
  <c r="I2526" i="5" s="1"/>
  <c r="H2527" i="5"/>
  <c r="I2527" i="5" s="1"/>
  <c r="H2528" i="5"/>
  <c r="I2528" i="5" s="1"/>
  <c r="H2529" i="5"/>
  <c r="I2529" i="5" s="1"/>
  <c r="H2530" i="5"/>
  <c r="I2530" i="5" s="1"/>
  <c r="H2531" i="5"/>
  <c r="I2531" i="5" s="1"/>
  <c r="H2532" i="5"/>
  <c r="I2532" i="5" s="1"/>
  <c r="H2533" i="5"/>
  <c r="I2533" i="5" s="1"/>
  <c r="H2534" i="5"/>
  <c r="I2534" i="5" s="1"/>
  <c r="H2535" i="5"/>
  <c r="I2535" i="5" s="1"/>
  <c r="H2536" i="5"/>
  <c r="I2536" i="5" s="1"/>
  <c r="H2537" i="5"/>
  <c r="I2537" i="5" s="1"/>
  <c r="H2538" i="5"/>
  <c r="I2538" i="5" s="1"/>
  <c r="H2539" i="5"/>
  <c r="I2539" i="5" s="1"/>
  <c r="H2540" i="5"/>
  <c r="I2540" i="5" s="1"/>
  <c r="H2541" i="5"/>
  <c r="I2541" i="5" s="1"/>
  <c r="H2542" i="5"/>
  <c r="I2542" i="5" s="1"/>
  <c r="H2543" i="5"/>
  <c r="I2543" i="5" s="1"/>
  <c r="H2544" i="5"/>
  <c r="I2544" i="5" s="1"/>
  <c r="H2545" i="5"/>
  <c r="I2545" i="5" s="1"/>
  <c r="H2546" i="5"/>
  <c r="I2546" i="5" s="1"/>
  <c r="H2547" i="5"/>
  <c r="I2547" i="5" s="1"/>
  <c r="H2548" i="5"/>
  <c r="I2548" i="5" s="1"/>
  <c r="H2549" i="5"/>
  <c r="I2549" i="5" s="1"/>
  <c r="H2550" i="5"/>
  <c r="I2550" i="5" s="1"/>
  <c r="H2551" i="5"/>
  <c r="I2551" i="5" s="1"/>
  <c r="H2552" i="5"/>
  <c r="I2552" i="5" s="1"/>
  <c r="H2553" i="5"/>
  <c r="I2553" i="5" s="1"/>
  <c r="H2554" i="5"/>
  <c r="I2554" i="5" s="1"/>
  <c r="H2555" i="5"/>
  <c r="I2555" i="5" s="1"/>
  <c r="H2556" i="5"/>
  <c r="I2556" i="5" s="1"/>
  <c r="H2557" i="5"/>
  <c r="I2557" i="5" s="1"/>
  <c r="H2558" i="5"/>
  <c r="I2558" i="5" s="1"/>
  <c r="H2559" i="5"/>
  <c r="I2559" i="5" s="1"/>
  <c r="H2560" i="5"/>
  <c r="I2560" i="5" s="1"/>
  <c r="H2561" i="5"/>
  <c r="I2561" i="5" s="1"/>
  <c r="H2562" i="5"/>
  <c r="I2562" i="5" s="1"/>
  <c r="H2563" i="5"/>
  <c r="I2563" i="5" s="1"/>
  <c r="H2564" i="5"/>
  <c r="I2564" i="5" s="1"/>
  <c r="H2565" i="5"/>
  <c r="I2565" i="5" s="1"/>
  <c r="H2566" i="5"/>
  <c r="I2566" i="5" s="1"/>
  <c r="H2567" i="5"/>
  <c r="I2567" i="5" s="1"/>
  <c r="H2568" i="5"/>
  <c r="I2568" i="5" s="1"/>
  <c r="H2569" i="5"/>
  <c r="I2569" i="5" s="1"/>
  <c r="H2570" i="5"/>
  <c r="I2570" i="5" s="1"/>
  <c r="H2571" i="5"/>
  <c r="I2571" i="5" s="1"/>
  <c r="H2572" i="5"/>
  <c r="I2572" i="5" s="1"/>
  <c r="H2573" i="5"/>
  <c r="I2573" i="5" s="1"/>
  <c r="H2574" i="5"/>
  <c r="I2574" i="5" s="1"/>
  <c r="H2575" i="5"/>
  <c r="I2575" i="5" s="1"/>
  <c r="H2576" i="5"/>
  <c r="I2576" i="5" s="1"/>
  <c r="H2577" i="5"/>
  <c r="I2577" i="5" s="1"/>
  <c r="H2578" i="5"/>
  <c r="I2578" i="5" s="1"/>
  <c r="H2579" i="5"/>
  <c r="I2579" i="5" s="1"/>
  <c r="H2580" i="5"/>
  <c r="I2580" i="5" s="1"/>
  <c r="H2581" i="5"/>
  <c r="I2581" i="5" s="1"/>
  <c r="H2582" i="5"/>
  <c r="I2582" i="5" s="1"/>
  <c r="H2583" i="5"/>
  <c r="I2583" i="5" s="1"/>
  <c r="H2584" i="5"/>
  <c r="I2584" i="5" s="1"/>
  <c r="H2585" i="5"/>
  <c r="I2585" i="5" s="1"/>
  <c r="H2586" i="5"/>
  <c r="I2586" i="5" s="1"/>
  <c r="H2587" i="5"/>
  <c r="I2587" i="5" s="1"/>
  <c r="H2588" i="5"/>
  <c r="I2588" i="5" s="1"/>
  <c r="H2589" i="5"/>
  <c r="I2589" i="5" s="1"/>
  <c r="H2590" i="5"/>
  <c r="I2590" i="5" s="1"/>
  <c r="H2591" i="5"/>
  <c r="I2591" i="5" s="1"/>
  <c r="H2592" i="5"/>
  <c r="I2592" i="5" s="1"/>
  <c r="H2593" i="5"/>
  <c r="I2593" i="5" s="1"/>
  <c r="H2594" i="5"/>
  <c r="I2594" i="5" s="1"/>
  <c r="H2595" i="5"/>
  <c r="I2595" i="5" s="1"/>
  <c r="H2596" i="5"/>
  <c r="I2596" i="5" s="1"/>
  <c r="H2597" i="5"/>
  <c r="I2597" i="5" s="1"/>
  <c r="H2598" i="5"/>
  <c r="I2598" i="5" s="1"/>
  <c r="H2599" i="5"/>
  <c r="I2599" i="5" s="1"/>
  <c r="H2600" i="5"/>
  <c r="I2600" i="5" s="1"/>
  <c r="H2601" i="5"/>
  <c r="I2601" i="5" s="1"/>
  <c r="H2602" i="5"/>
  <c r="I2602" i="5" s="1"/>
  <c r="H2603" i="5"/>
  <c r="I2603" i="5" s="1"/>
  <c r="H2604" i="5"/>
  <c r="I2604" i="5" s="1"/>
  <c r="H2605" i="5"/>
  <c r="I2605" i="5" s="1"/>
  <c r="H2606" i="5"/>
  <c r="I2606" i="5" s="1"/>
  <c r="H2607" i="5"/>
  <c r="I2607" i="5" s="1"/>
  <c r="H2608" i="5"/>
  <c r="I2608" i="5" s="1"/>
  <c r="H2609" i="5"/>
  <c r="I2609" i="5" s="1"/>
  <c r="H2610" i="5"/>
  <c r="I2610" i="5" s="1"/>
  <c r="H2611" i="5"/>
  <c r="I2611" i="5" s="1"/>
  <c r="H2612" i="5"/>
  <c r="I2612" i="5" s="1"/>
  <c r="H2613" i="5"/>
  <c r="I2613" i="5" s="1"/>
  <c r="H2614" i="5"/>
  <c r="I2614" i="5" s="1"/>
  <c r="H2615" i="5"/>
  <c r="I2615" i="5" s="1"/>
  <c r="H2616" i="5"/>
  <c r="I2616" i="5" s="1"/>
  <c r="H2617" i="5"/>
  <c r="I2617" i="5" s="1"/>
  <c r="H2618" i="5"/>
  <c r="I2618" i="5" s="1"/>
  <c r="H2619" i="5"/>
  <c r="I2619" i="5" s="1"/>
  <c r="H2620" i="5"/>
  <c r="I2620" i="5" s="1"/>
  <c r="H2621" i="5"/>
  <c r="I2621" i="5" s="1"/>
  <c r="H2622" i="5"/>
  <c r="I2622" i="5" s="1"/>
  <c r="H2623" i="5"/>
  <c r="I2623" i="5" s="1"/>
  <c r="H2624" i="5"/>
  <c r="I2624" i="5" s="1"/>
  <c r="H2625" i="5"/>
  <c r="I2625" i="5" s="1"/>
  <c r="H2626" i="5"/>
  <c r="I2626" i="5" s="1"/>
  <c r="H2627" i="5"/>
  <c r="I2627" i="5" s="1"/>
  <c r="H2628" i="5"/>
  <c r="I2628" i="5" s="1"/>
  <c r="H2629" i="5"/>
  <c r="I2629" i="5" s="1"/>
  <c r="H2630" i="5"/>
  <c r="I2630" i="5" s="1"/>
  <c r="H2631" i="5"/>
  <c r="I2631" i="5" s="1"/>
  <c r="H2632" i="5"/>
  <c r="I2632" i="5" s="1"/>
  <c r="H2633" i="5"/>
  <c r="I2633" i="5" s="1"/>
  <c r="H2634" i="5"/>
  <c r="I2634" i="5" s="1"/>
  <c r="H2635" i="5"/>
  <c r="I2635" i="5" s="1"/>
  <c r="H2636" i="5"/>
  <c r="I2636" i="5" s="1"/>
  <c r="H2637" i="5"/>
  <c r="I2637" i="5" s="1"/>
  <c r="H2638" i="5"/>
  <c r="I2638" i="5" s="1"/>
  <c r="H2639" i="5"/>
  <c r="I2639" i="5" s="1"/>
  <c r="H2640" i="5"/>
  <c r="I2640" i="5" s="1"/>
  <c r="H2641" i="5"/>
  <c r="I2641" i="5" s="1"/>
  <c r="H2642" i="5"/>
  <c r="I2642" i="5" s="1"/>
  <c r="H2643" i="5"/>
  <c r="I2643" i="5" s="1"/>
  <c r="H2644" i="5"/>
  <c r="I2644" i="5" s="1"/>
  <c r="H2645" i="5"/>
  <c r="I2645" i="5" s="1"/>
  <c r="H2646" i="5"/>
  <c r="I2646" i="5" s="1"/>
  <c r="H2647" i="5"/>
  <c r="I2647" i="5" s="1"/>
  <c r="H2648" i="5"/>
  <c r="I2648" i="5" s="1"/>
  <c r="H2649" i="5"/>
  <c r="I2649" i="5" s="1"/>
  <c r="H2650" i="5"/>
  <c r="I2650" i="5" s="1"/>
  <c r="H2651" i="5"/>
  <c r="I2651" i="5" s="1"/>
  <c r="H2652" i="5"/>
  <c r="I2652" i="5" s="1"/>
  <c r="H2653" i="5"/>
  <c r="I2653" i="5" s="1"/>
  <c r="H2654" i="5"/>
  <c r="I2654" i="5" s="1"/>
  <c r="H2655" i="5"/>
  <c r="I2655" i="5" s="1"/>
  <c r="H2656" i="5"/>
  <c r="I2656" i="5" s="1"/>
  <c r="H2657" i="5"/>
  <c r="I2657" i="5" s="1"/>
  <c r="H2658" i="5"/>
  <c r="I2658" i="5" s="1"/>
  <c r="H2659" i="5"/>
  <c r="I2659" i="5" s="1"/>
  <c r="H2660" i="5"/>
  <c r="I2660" i="5" s="1"/>
  <c r="H2661" i="5"/>
  <c r="I2661" i="5" s="1"/>
  <c r="H2662" i="5"/>
  <c r="I2662" i="5" s="1"/>
  <c r="H2663" i="5"/>
  <c r="I2663" i="5" s="1"/>
  <c r="H2664" i="5"/>
  <c r="I2664" i="5" s="1"/>
  <c r="H2665" i="5"/>
  <c r="I2665" i="5" s="1"/>
  <c r="H2666" i="5"/>
  <c r="I2666" i="5" s="1"/>
  <c r="H2667" i="5"/>
  <c r="I2667" i="5" s="1"/>
  <c r="H2668" i="5"/>
  <c r="I2668" i="5" s="1"/>
  <c r="H2669" i="5"/>
  <c r="I2669" i="5" s="1"/>
  <c r="H2670" i="5"/>
  <c r="I2670" i="5" s="1"/>
  <c r="H2671" i="5"/>
  <c r="I2671" i="5" s="1"/>
  <c r="H2672" i="5"/>
  <c r="I2672" i="5" s="1"/>
  <c r="H2673" i="5"/>
  <c r="I2673" i="5" s="1"/>
  <c r="H2674" i="5"/>
  <c r="I2674" i="5" s="1"/>
  <c r="H2675" i="5"/>
  <c r="I2675" i="5" s="1"/>
  <c r="H2676" i="5"/>
  <c r="I2676" i="5" s="1"/>
  <c r="H2677" i="5"/>
  <c r="I2677" i="5" s="1"/>
  <c r="H2678" i="5"/>
  <c r="I2678" i="5" s="1"/>
  <c r="H2679" i="5"/>
  <c r="I2679" i="5" s="1"/>
  <c r="H2680" i="5"/>
  <c r="I2680" i="5" s="1"/>
  <c r="H2681" i="5"/>
  <c r="I2681" i="5" s="1"/>
  <c r="H2682" i="5"/>
  <c r="I2682" i="5" s="1"/>
  <c r="H2683" i="5"/>
  <c r="I2683" i="5" s="1"/>
  <c r="H2684" i="5"/>
  <c r="I2684" i="5" s="1"/>
  <c r="H2685" i="5"/>
  <c r="I2685" i="5" s="1"/>
  <c r="H2686" i="5"/>
  <c r="I2686" i="5" s="1"/>
  <c r="H2687" i="5"/>
  <c r="I2687" i="5" s="1"/>
  <c r="H2688" i="5"/>
  <c r="I2688" i="5" s="1"/>
  <c r="H2689" i="5"/>
  <c r="I2689" i="5" s="1"/>
  <c r="H2690" i="5"/>
  <c r="I2690" i="5" s="1"/>
  <c r="H2691" i="5"/>
  <c r="I2691" i="5" s="1"/>
  <c r="H2692" i="5"/>
  <c r="I2692" i="5" s="1"/>
  <c r="H2693" i="5"/>
  <c r="I2693" i="5" s="1"/>
  <c r="H2694" i="5"/>
  <c r="I2694" i="5" s="1"/>
  <c r="H2695" i="5"/>
  <c r="I2695" i="5" s="1"/>
  <c r="H2696" i="5"/>
  <c r="I2696" i="5" s="1"/>
  <c r="H2697" i="5"/>
  <c r="I2697" i="5" s="1"/>
  <c r="H2698" i="5"/>
  <c r="I2698" i="5" s="1"/>
  <c r="H2699" i="5"/>
  <c r="I2699" i="5" s="1"/>
  <c r="H2700" i="5"/>
  <c r="I2700" i="5" s="1"/>
  <c r="H2701" i="5"/>
  <c r="I2701" i="5" s="1"/>
  <c r="H2702" i="5"/>
  <c r="I2702" i="5" s="1"/>
  <c r="H2703" i="5"/>
  <c r="I2703" i="5" s="1"/>
  <c r="H2704" i="5"/>
  <c r="I2704" i="5" s="1"/>
  <c r="H2705" i="5"/>
  <c r="I2705" i="5" s="1"/>
  <c r="H2706" i="5"/>
  <c r="I2706" i="5" s="1"/>
  <c r="H2707" i="5"/>
  <c r="I2707" i="5" s="1"/>
  <c r="H2708" i="5"/>
  <c r="I2708" i="5" s="1"/>
  <c r="H2709" i="5"/>
  <c r="I2709" i="5" s="1"/>
  <c r="H2710" i="5"/>
  <c r="I2710" i="5" s="1"/>
  <c r="H2711" i="5"/>
  <c r="I2711" i="5" s="1"/>
  <c r="H2712" i="5"/>
  <c r="I2712" i="5" s="1"/>
  <c r="H2713" i="5"/>
  <c r="I2713" i="5" s="1"/>
  <c r="H2714" i="5"/>
  <c r="I2714" i="5" s="1"/>
  <c r="H2715" i="5"/>
  <c r="I2715" i="5" s="1"/>
  <c r="H2716" i="5"/>
  <c r="I2716" i="5" s="1"/>
  <c r="H2717" i="5"/>
  <c r="I2717" i="5" s="1"/>
  <c r="H2718" i="5"/>
  <c r="I2718" i="5" s="1"/>
  <c r="H2719" i="5"/>
  <c r="I2719" i="5" s="1"/>
  <c r="H2720" i="5"/>
  <c r="I2720" i="5" s="1"/>
  <c r="H2721" i="5"/>
  <c r="I2721" i="5" s="1"/>
  <c r="H2722" i="5"/>
  <c r="I2722" i="5" s="1"/>
  <c r="H2723" i="5"/>
  <c r="I2723" i="5" s="1"/>
  <c r="H2724" i="5"/>
  <c r="I2724" i="5" s="1"/>
  <c r="H2725" i="5"/>
  <c r="I2725" i="5" s="1"/>
  <c r="H2726" i="5"/>
  <c r="I2726" i="5" s="1"/>
  <c r="H2727" i="5"/>
  <c r="I2727" i="5" s="1"/>
  <c r="H2728" i="5"/>
  <c r="I2728" i="5" s="1"/>
  <c r="H2729" i="5"/>
  <c r="I2729" i="5" s="1"/>
  <c r="H2730" i="5"/>
  <c r="I2730" i="5" s="1"/>
  <c r="H2731" i="5"/>
  <c r="I2731" i="5" s="1"/>
  <c r="H2732" i="5"/>
  <c r="I2732" i="5" s="1"/>
  <c r="H2733" i="5"/>
  <c r="I2733" i="5" s="1"/>
  <c r="H2734" i="5"/>
  <c r="I2734" i="5" s="1"/>
  <c r="H2735" i="5"/>
  <c r="I2735" i="5" s="1"/>
  <c r="H2736" i="5"/>
  <c r="I2736" i="5" s="1"/>
  <c r="H2737" i="5"/>
  <c r="I2737" i="5" s="1"/>
  <c r="H2738" i="5"/>
  <c r="I2738" i="5" s="1"/>
  <c r="H2739" i="5"/>
  <c r="I2739" i="5" s="1"/>
  <c r="H2740" i="5"/>
  <c r="I2740" i="5" s="1"/>
  <c r="H2741" i="5"/>
  <c r="I2741" i="5" s="1"/>
  <c r="H2742" i="5"/>
  <c r="I2742" i="5" s="1"/>
  <c r="H2743" i="5"/>
  <c r="I2743" i="5" s="1"/>
  <c r="H2744" i="5"/>
  <c r="I2744" i="5" s="1"/>
  <c r="H2745" i="5"/>
  <c r="I2745" i="5" s="1"/>
  <c r="H2746" i="5"/>
  <c r="I2746" i="5" s="1"/>
  <c r="H2747" i="5"/>
  <c r="I2747" i="5" s="1"/>
  <c r="H2748" i="5"/>
  <c r="I2748" i="5" s="1"/>
  <c r="H2749" i="5"/>
  <c r="I2749" i="5" s="1"/>
  <c r="H2750" i="5"/>
  <c r="I2750" i="5" s="1"/>
  <c r="H2751" i="5"/>
  <c r="I2751" i="5" s="1"/>
  <c r="H2752" i="5"/>
  <c r="I2752" i="5" s="1"/>
  <c r="H2753" i="5"/>
  <c r="I2753" i="5" s="1"/>
  <c r="H2754" i="5"/>
  <c r="I2754" i="5" s="1"/>
  <c r="H2755" i="5"/>
  <c r="I2755" i="5" s="1"/>
  <c r="H2756" i="5"/>
  <c r="I2756" i="5" s="1"/>
  <c r="H2757" i="5"/>
  <c r="I2757" i="5" s="1"/>
  <c r="H2758" i="5"/>
  <c r="I2758" i="5" s="1"/>
  <c r="H2759" i="5"/>
  <c r="I2759" i="5" s="1"/>
  <c r="H2760" i="5"/>
  <c r="I2760" i="5" s="1"/>
  <c r="H2761" i="5"/>
  <c r="I2761" i="5" s="1"/>
  <c r="H2762" i="5"/>
  <c r="I2762" i="5" s="1"/>
  <c r="H2763" i="5"/>
  <c r="I2763" i="5" s="1"/>
  <c r="H2764" i="5"/>
  <c r="I2764" i="5" s="1"/>
  <c r="H2765" i="5"/>
  <c r="I2765" i="5" s="1"/>
  <c r="H2766" i="5"/>
  <c r="I2766" i="5" s="1"/>
  <c r="H2767" i="5"/>
  <c r="I2767" i="5" s="1"/>
  <c r="H2768" i="5"/>
  <c r="I2768" i="5" s="1"/>
  <c r="H2769" i="5"/>
  <c r="I2769" i="5" s="1"/>
  <c r="H2770" i="5"/>
  <c r="I2770" i="5" s="1"/>
  <c r="H2771" i="5"/>
  <c r="I2771" i="5" s="1"/>
  <c r="H2772" i="5"/>
  <c r="I2772" i="5" s="1"/>
  <c r="H2773" i="5"/>
  <c r="I2773" i="5" s="1"/>
  <c r="H2774" i="5"/>
  <c r="I2774" i="5" s="1"/>
  <c r="H2775" i="5"/>
  <c r="I2775" i="5" s="1"/>
  <c r="H2776" i="5"/>
  <c r="I2776" i="5" s="1"/>
  <c r="H2777" i="5"/>
  <c r="I2777" i="5" s="1"/>
  <c r="H2778" i="5"/>
  <c r="I2778" i="5" s="1"/>
  <c r="H2779" i="5"/>
  <c r="I2779" i="5" s="1"/>
  <c r="H2780" i="5"/>
  <c r="I2780" i="5" s="1"/>
  <c r="H2781" i="5"/>
  <c r="I2781" i="5" s="1"/>
  <c r="H2782" i="5"/>
  <c r="I2782" i="5" s="1"/>
  <c r="H2783" i="5"/>
  <c r="I2783" i="5" s="1"/>
  <c r="H2784" i="5"/>
  <c r="I2784" i="5" s="1"/>
  <c r="H2785" i="5"/>
  <c r="I2785" i="5" s="1"/>
  <c r="H2786" i="5"/>
  <c r="I2786" i="5" s="1"/>
  <c r="H2787" i="5"/>
  <c r="I2787" i="5" s="1"/>
  <c r="H2788" i="5"/>
  <c r="I2788" i="5" s="1"/>
  <c r="H2789" i="5"/>
  <c r="I2789" i="5" s="1"/>
  <c r="H2790" i="5"/>
  <c r="I2790" i="5" s="1"/>
  <c r="H2791" i="5"/>
  <c r="I2791" i="5" s="1"/>
  <c r="H2792" i="5"/>
  <c r="I2792" i="5" s="1"/>
  <c r="H2793" i="5"/>
  <c r="I2793" i="5" s="1"/>
  <c r="H2794" i="5"/>
  <c r="I2794" i="5" s="1"/>
  <c r="H2795" i="5"/>
  <c r="I2795" i="5" s="1"/>
  <c r="H2796" i="5"/>
  <c r="I2796" i="5" s="1"/>
  <c r="H2797" i="5"/>
  <c r="I2797" i="5" s="1"/>
  <c r="H2798" i="5"/>
  <c r="I2798" i="5" s="1"/>
  <c r="H2799" i="5"/>
  <c r="I2799" i="5" s="1"/>
  <c r="H2800" i="5"/>
  <c r="I2800" i="5" s="1"/>
  <c r="H2801" i="5"/>
  <c r="I2801" i="5" s="1"/>
  <c r="H2802" i="5"/>
  <c r="I2802" i="5" s="1"/>
  <c r="H2803" i="5"/>
  <c r="I2803" i="5" s="1"/>
  <c r="H2804" i="5"/>
  <c r="I2804" i="5" s="1"/>
  <c r="H2805" i="5"/>
  <c r="I2805" i="5" s="1"/>
  <c r="H2806" i="5"/>
  <c r="I2806" i="5" s="1"/>
  <c r="H2807" i="5"/>
  <c r="I2807" i="5" s="1"/>
  <c r="H2808" i="5"/>
  <c r="I2808" i="5" s="1"/>
  <c r="H2809" i="5"/>
  <c r="I2809" i="5" s="1"/>
  <c r="H2810" i="5"/>
  <c r="I2810" i="5" s="1"/>
  <c r="H2811" i="5"/>
  <c r="I2811" i="5" s="1"/>
  <c r="H2812" i="5"/>
  <c r="I2812" i="5" s="1"/>
  <c r="H2813" i="5"/>
  <c r="I2813" i="5" s="1"/>
  <c r="H2814" i="5"/>
  <c r="I2814" i="5" s="1"/>
  <c r="H2815" i="5"/>
  <c r="I2815" i="5" s="1"/>
  <c r="H2816" i="5"/>
  <c r="I2816" i="5" s="1"/>
  <c r="H2817" i="5"/>
  <c r="I2817" i="5" s="1"/>
  <c r="H2818" i="5"/>
  <c r="I2818" i="5" s="1"/>
  <c r="H2819" i="5"/>
  <c r="I2819" i="5" s="1"/>
  <c r="H2820" i="5"/>
  <c r="I2820" i="5" s="1"/>
  <c r="H2821" i="5"/>
  <c r="I2821" i="5" s="1"/>
  <c r="H2822" i="5"/>
  <c r="I2822" i="5" s="1"/>
  <c r="H2823" i="5"/>
  <c r="I2823" i="5" s="1"/>
  <c r="H2824" i="5"/>
  <c r="I2824" i="5" s="1"/>
  <c r="H2825" i="5"/>
  <c r="I2825" i="5" s="1"/>
  <c r="H2826" i="5"/>
  <c r="I2826" i="5" s="1"/>
  <c r="H2827" i="5"/>
  <c r="I2827" i="5" s="1"/>
  <c r="H2828" i="5"/>
  <c r="I2828" i="5" s="1"/>
  <c r="H2829" i="5"/>
  <c r="I2829" i="5" s="1"/>
  <c r="H2830" i="5"/>
  <c r="I2830" i="5" s="1"/>
  <c r="H2831" i="5"/>
  <c r="I2831" i="5" s="1"/>
  <c r="H2832" i="5"/>
  <c r="I2832" i="5" s="1"/>
  <c r="H2833" i="5"/>
  <c r="I2833" i="5" s="1"/>
  <c r="H2834" i="5"/>
  <c r="I2834" i="5" s="1"/>
  <c r="H2835" i="5"/>
  <c r="I2835" i="5" s="1"/>
  <c r="H2836" i="5"/>
  <c r="I2836" i="5" s="1"/>
  <c r="H2837" i="5"/>
  <c r="I2837" i="5" s="1"/>
  <c r="H2838" i="5"/>
  <c r="I2838" i="5" s="1"/>
  <c r="H2839" i="5"/>
  <c r="I2839" i="5" s="1"/>
  <c r="H2840" i="5"/>
  <c r="I2840" i="5" s="1"/>
  <c r="H2841" i="5"/>
  <c r="I2841" i="5" s="1"/>
  <c r="H2842" i="5"/>
  <c r="I2842" i="5" s="1"/>
  <c r="H2843" i="5"/>
  <c r="I2843" i="5" s="1"/>
  <c r="H2844" i="5"/>
  <c r="I2844" i="5" s="1"/>
  <c r="H2845" i="5"/>
  <c r="I2845" i="5" s="1"/>
  <c r="H2846" i="5"/>
  <c r="I2846" i="5" s="1"/>
  <c r="H2847" i="5"/>
  <c r="I2847" i="5" s="1"/>
  <c r="H2848" i="5"/>
  <c r="I2848" i="5" s="1"/>
  <c r="H2849" i="5"/>
  <c r="I2849" i="5" s="1"/>
  <c r="H2850" i="5"/>
  <c r="I2850" i="5" s="1"/>
  <c r="H2851" i="5"/>
  <c r="I2851" i="5" s="1"/>
  <c r="H2852" i="5"/>
  <c r="I2852" i="5" s="1"/>
  <c r="H2853" i="5"/>
  <c r="I2853" i="5" s="1"/>
  <c r="H2854" i="5"/>
  <c r="I2854" i="5" s="1"/>
  <c r="H2855" i="5"/>
  <c r="I2855" i="5" s="1"/>
  <c r="H2856" i="5"/>
  <c r="I2856" i="5" s="1"/>
  <c r="H2857" i="5"/>
  <c r="I2857" i="5" s="1"/>
  <c r="H2858" i="5"/>
  <c r="I2858" i="5" s="1"/>
  <c r="H2859" i="5"/>
  <c r="I2859" i="5" s="1"/>
  <c r="H2860" i="5"/>
  <c r="I2860" i="5" s="1"/>
  <c r="H2861" i="5"/>
  <c r="I2861" i="5" s="1"/>
  <c r="H2862" i="5"/>
  <c r="I2862" i="5" s="1"/>
  <c r="H2863" i="5"/>
  <c r="I2863" i="5" s="1"/>
  <c r="H2864" i="5"/>
  <c r="I2864" i="5" s="1"/>
  <c r="H2865" i="5"/>
  <c r="I2865" i="5" s="1"/>
  <c r="H2866" i="5"/>
  <c r="I2866" i="5" s="1"/>
  <c r="H2867" i="5"/>
  <c r="I2867" i="5" s="1"/>
  <c r="H2868" i="5"/>
  <c r="I2868" i="5" s="1"/>
  <c r="H2869" i="5"/>
  <c r="I2869" i="5" s="1"/>
  <c r="H2870" i="5"/>
  <c r="I2870" i="5" s="1"/>
  <c r="H2871" i="5"/>
  <c r="I2871" i="5" s="1"/>
  <c r="H2872" i="5"/>
  <c r="I2872" i="5" s="1"/>
  <c r="H2873" i="5"/>
  <c r="I2873" i="5" s="1"/>
  <c r="H2874" i="5"/>
  <c r="I2874" i="5" s="1"/>
  <c r="H2875" i="5"/>
  <c r="I2875" i="5" s="1"/>
  <c r="H2876" i="5"/>
  <c r="I2876" i="5" s="1"/>
  <c r="H2877" i="5"/>
  <c r="I2877" i="5" s="1"/>
  <c r="H2878" i="5"/>
  <c r="I2878" i="5" s="1"/>
  <c r="H2879" i="5"/>
  <c r="I2879" i="5" s="1"/>
  <c r="H2880" i="5"/>
  <c r="I2880" i="5" s="1"/>
  <c r="H2881" i="5"/>
  <c r="I2881" i="5" s="1"/>
  <c r="H2882" i="5"/>
  <c r="I2882" i="5" s="1"/>
  <c r="H2883" i="5"/>
  <c r="I2883" i="5" s="1"/>
  <c r="H2884" i="5"/>
  <c r="I2884" i="5" s="1"/>
  <c r="H2885" i="5"/>
  <c r="I2885" i="5" s="1"/>
  <c r="H2886" i="5"/>
  <c r="I2886" i="5" s="1"/>
  <c r="H2887" i="5"/>
  <c r="I2887" i="5" s="1"/>
  <c r="H2888" i="5"/>
  <c r="I2888" i="5" s="1"/>
  <c r="H2889" i="5"/>
  <c r="I2889" i="5" s="1"/>
  <c r="H2890" i="5"/>
  <c r="I2890" i="5" s="1"/>
  <c r="H2891" i="5"/>
  <c r="I2891" i="5" s="1"/>
  <c r="H2892" i="5"/>
  <c r="I2892" i="5" s="1"/>
  <c r="H2893" i="5"/>
  <c r="I2893" i="5" s="1"/>
  <c r="H2894" i="5"/>
  <c r="I2894" i="5" s="1"/>
  <c r="H2895" i="5"/>
  <c r="I2895" i="5" s="1"/>
  <c r="H2896" i="5"/>
  <c r="I2896" i="5" s="1"/>
  <c r="H2897" i="5"/>
  <c r="I2897" i="5" s="1"/>
  <c r="H2898" i="5"/>
  <c r="I2898" i="5" s="1"/>
  <c r="H2899" i="5"/>
  <c r="I2899" i="5" s="1"/>
  <c r="H2900" i="5"/>
  <c r="I2900" i="5" s="1"/>
  <c r="H2901" i="5"/>
  <c r="I2901" i="5" s="1"/>
  <c r="H2902" i="5"/>
  <c r="I2902" i="5" s="1"/>
  <c r="H2903" i="5"/>
  <c r="I2903" i="5" s="1"/>
  <c r="H2904" i="5"/>
  <c r="I2904" i="5" s="1"/>
  <c r="H2905" i="5"/>
  <c r="I2905" i="5" s="1"/>
  <c r="H2906" i="5"/>
  <c r="I2906" i="5" s="1"/>
  <c r="H2907" i="5"/>
  <c r="I2907" i="5" s="1"/>
  <c r="H2908" i="5"/>
  <c r="I2908" i="5" s="1"/>
  <c r="H2909" i="5"/>
  <c r="I2909" i="5" s="1"/>
  <c r="H2910" i="5"/>
  <c r="I2910" i="5" s="1"/>
  <c r="H2911" i="5"/>
  <c r="I2911" i="5" s="1"/>
  <c r="H2912" i="5"/>
  <c r="I2912" i="5" s="1"/>
  <c r="H2913" i="5"/>
  <c r="I2913" i="5" s="1"/>
  <c r="H2914" i="5"/>
  <c r="I2914" i="5" s="1"/>
  <c r="H2915" i="5"/>
  <c r="I2915" i="5" s="1"/>
  <c r="H2916" i="5"/>
  <c r="I2916" i="5" s="1"/>
  <c r="H2917" i="5"/>
  <c r="I2917" i="5" s="1"/>
  <c r="H2918" i="5"/>
  <c r="I2918" i="5" s="1"/>
  <c r="H2919" i="5"/>
  <c r="I2919" i="5" s="1"/>
  <c r="H2920" i="5"/>
  <c r="I2920" i="5" s="1"/>
  <c r="H2921" i="5"/>
  <c r="I2921" i="5" s="1"/>
  <c r="H2922" i="5"/>
  <c r="I2922" i="5" s="1"/>
  <c r="H2923" i="5"/>
  <c r="I2923" i="5" s="1"/>
  <c r="H2924" i="5"/>
  <c r="I2924" i="5" s="1"/>
  <c r="H2925" i="5"/>
  <c r="I2925" i="5" s="1"/>
  <c r="H2926" i="5"/>
  <c r="I2926" i="5" s="1"/>
  <c r="H2927" i="5"/>
  <c r="I2927" i="5" s="1"/>
  <c r="H2928" i="5"/>
  <c r="I2928" i="5" s="1"/>
  <c r="H2929" i="5"/>
  <c r="I2929" i="5" s="1"/>
  <c r="H2930" i="5"/>
  <c r="I2930" i="5" s="1"/>
  <c r="H2931" i="5"/>
  <c r="I2931" i="5" s="1"/>
  <c r="H2932" i="5"/>
  <c r="I2932" i="5" s="1"/>
  <c r="H2933" i="5"/>
  <c r="I2933" i="5" s="1"/>
  <c r="H2934" i="5"/>
  <c r="I2934" i="5" s="1"/>
  <c r="H2935" i="5"/>
  <c r="I2935" i="5" s="1"/>
  <c r="H2936" i="5"/>
  <c r="I2936" i="5" s="1"/>
  <c r="H2937" i="5"/>
  <c r="I2937" i="5" s="1"/>
  <c r="H2938" i="5"/>
  <c r="I2938" i="5" s="1"/>
  <c r="H2939" i="5"/>
  <c r="I2939" i="5" s="1"/>
  <c r="H2940" i="5"/>
  <c r="I2940" i="5" s="1"/>
  <c r="H2941" i="5"/>
  <c r="I2941" i="5" s="1"/>
  <c r="H2942" i="5"/>
  <c r="I2942" i="5" s="1"/>
  <c r="H2943" i="5"/>
  <c r="I2943" i="5" s="1"/>
  <c r="H2944" i="5"/>
  <c r="I2944" i="5" s="1"/>
  <c r="H2945" i="5"/>
  <c r="I2945" i="5" s="1"/>
  <c r="H2946" i="5"/>
  <c r="I2946" i="5" s="1"/>
  <c r="H2947" i="5"/>
  <c r="I2947" i="5" s="1"/>
  <c r="H2948" i="5"/>
  <c r="I2948" i="5" s="1"/>
  <c r="H2949" i="5"/>
  <c r="I2949" i="5" s="1"/>
  <c r="H2950" i="5"/>
  <c r="I2950" i="5" s="1"/>
  <c r="H2951" i="5"/>
  <c r="I2951" i="5" s="1"/>
  <c r="H2952" i="5"/>
  <c r="I2952" i="5" s="1"/>
  <c r="H2953" i="5"/>
  <c r="I2953" i="5" s="1"/>
  <c r="H2954" i="5"/>
  <c r="I2954" i="5" s="1"/>
  <c r="H2955" i="5"/>
  <c r="I2955" i="5" s="1"/>
  <c r="H2956" i="5"/>
  <c r="I2956" i="5" s="1"/>
  <c r="H2957" i="5"/>
  <c r="I2957" i="5" s="1"/>
  <c r="H2958" i="5"/>
  <c r="I2958" i="5" s="1"/>
  <c r="H2959" i="5"/>
  <c r="I2959" i="5" s="1"/>
  <c r="H2960" i="5"/>
  <c r="I2960" i="5" s="1"/>
  <c r="H2961" i="5"/>
  <c r="I2961" i="5" s="1"/>
  <c r="H2962" i="5"/>
  <c r="I2962" i="5" s="1"/>
  <c r="H2963" i="5"/>
  <c r="I2963" i="5" s="1"/>
  <c r="H2964" i="5"/>
  <c r="I2964" i="5" s="1"/>
  <c r="H2965" i="5"/>
  <c r="I2965" i="5" s="1"/>
  <c r="H2966" i="5"/>
  <c r="I2966" i="5" s="1"/>
  <c r="H2967" i="5"/>
  <c r="I2967" i="5" s="1"/>
  <c r="H2968" i="5"/>
  <c r="I2968" i="5" s="1"/>
  <c r="H2969" i="5"/>
  <c r="I2969" i="5" s="1"/>
  <c r="H2970" i="5"/>
  <c r="I2970" i="5" s="1"/>
  <c r="H2971" i="5"/>
  <c r="I2971" i="5" s="1"/>
  <c r="H2972" i="5"/>
  <c r="I2972" i="5" s="1"/>
  <c r="H2973" i="5"/>
  <c r="I2973" i="5" s="1"/>
  <c r="H2974" i="5"/>
  <c r="I2974" i="5" s="1"/>
  <c r="H2975" i="5"/>
  <c r="I2975" i="5" s="1"/>
  <c r="H2976" i="5"/>
  <c r="I2976" i="5" s="1"/>
  <c r="H2977" i="5"/>
  <c r="I2977" i="5" s="1"/>
  <c r="H2978" i="5"/>
  <c r="I2978" i="5" s="1"/>
  <c r="H2979" i="5"/>
  <c r="I2979" i="5" s="1"/>
  <c r="H2980" i="5"/>
  <c r="I2980" i="5" s="1"/>
  <c r="H2981" i="5"/>
  <c r="I2981" i="5" s="1"/>
  <c r="H2982" i="5"/>
  <c r="I2982" i="5" s="1"/>
  <c r="H2983" i="5"/>
  <c r="I2983" i="5" s="1"/>
  <c r="H2984" i="5"/>
  <c r="I2984" i="5" s="1"/>
  <c r="H2985" i="5"/>
  <c r="I2985" i="5" s="1"/>
  <c r="H2986" i="5"/>
  <c r="I2986" i="5" s="1"/>
  <c r="H2987" i="5"/>
  <c r="I2987" i="5" s="1"/>
  <c r="H2988" i="5"/>
  <c r="I2988" i="5" s="1"/>
  <c r="H2989" i="5"/>
  <c r="I2989" i="5" s="1"/>
  <c r="H2990" i="5"/>
  <c r="I2990" i="5" s="1"/>
  <c r="H2991" i="5"/>
  <c r="I2991" i="5" s="1"/>
  <c r="H2992" i="5"/>
  <c r="I2992" i="5" s="1"/>
  <c r="H2993" i="5"/>
  <c r="I2993" i="5" s="1"/>
  <c r="H2994" i="5"/>
  <c r="I2994" i="5" s="1"/>
  <c r="H2995" i="5"/>
  <c r="I2995" i="5" s="1"/>
  <c r="H2996" i="5"/>
  <c r="I2996" i="5" s="1"/>
  <c r="H2997" i="5"/>
  <c r="I2997" i="5" s="1"/>
  <c r="H2998" i="5"/>
  <c r="I2998" i="5" s="1"/>
  <c r="H2999" i="5"/>
  <c r="I2999" i="5" s="1"/>
  <c r="H3000" i="5"/>
  <c r="I3000" i="5" s="1"/>
  <c r="H3001" i="5"/>
  <c r="I3001" i="5" s="1"/>
  <c r="H3002" i="5"/>
  <c r="I3002" i="5" s="1"/>
  <c r="H3003" i="5"/>
  <c r="I3003" i="5" s="1"/>
  <c r="H3004" i="5"/>
  <c r="I3004" i="5" s="1"/>
  <c r="H3005" i="5"/>
  <c r="I3005" i="5" s="1"/>
  <c r="H3006" i="5"/>
  <c r="I3006" i="5" s="1"/>
  <c r="H3007" i="5"/>
  <c r="I3007" i="5" s="1"/>
  <c r="H3008" i="5"/>
  <c r="I3008" i="5" s="1"/>
  <c r="H3009" i="5"/>
  <c r="I3009" i="5" s="1"/>
  <c r="H3010" i="5"/>
  <c r="I3010" i="5" s="1"/>
  <c r="H3011" i="5"/>
  <c r="I3011" i="5" s="1"/>
  <c r="H3012" i="5"/>
  <c r="I3012" i="5" s="1"/>
  <c r="H3013" i="5"/>
  <c r="I3013" i="5" s="1"/>
  <c r="H3014" i="5"/>
  <c r="I3014" i="5" s="1"/>
  <c r="H3015" i="5"/>
  <c r="I3015" i="5" s="1"/>
  <c r="H3016" i="5"/>
  <c r="I3016" i="5" s="1"/>
  <c r="H3017" i="5"/>
  <c r="I3017" i="5" s="1"/>
  <c r="H3018" i="5"/>
  <c r="I3018" i="5" s="1"/>
  <c r="H3019" i="5"/>
  <c r="I3019" i="5" s="1"/>
  <c r="H3020" i="5"/>
  <c r="I3020" i="5" s="1"/>
  <c r="H3021" i="5"/>
  <c r="I3021" i="5" s="1"/>
  <c r="H3022" i="5"/>
  <c r="I3022" i="5" s="1"/>
  <c r="H3023" i="5"/>
  <c r="I3023" i="5" s="1"/>
  <c r="H3024" i="5"/>
  <c r="I3024" i="5" s="1"/>
  <c r="H3025" i="5"/>
  <c r="I3025" i="5" s="1"/>
  <c r="H3026" i="5"/>
  <c r="I3026" i="5" s="1"/>
  <c r="H3027" i="5"/>
  <c r="I3027" i="5" s="1"/>
  <c r="H3028" i="5"/>
  <c r="I3028" i="5" s="1"/>
  <c r="H3029" i="5"/>
  <c r="I3029" i="5" s="1"/>
  <c r="H3030" i="5"/>
  <c r="I3030" i="5" s="1"/>
  <c r="H3031" i="5"/>
  <c r="I3031" i="5" s="1"/>
  <c r="H3032" i="5"/>
  <c r="I3032" i="5" s="1"/>
  <c r="H3033" i="5"/>
  <c r="I3033" i="5" s="1"/>
  <c r="H3034" i="5"/>
  <c r="I3034" i="5" s="1"/>
  <c r="H3035" i="5"/>
  <c r="I3035" i="5" s="1"/>
  <c r="H3036" i="5"/>
  <c r="I3036" i="5" s="1"/>
  <c r="H3037" i="5"/>
  <c r="I3037" i="5" s="1"/>
  <c r="H3038" i="5"/>
  <c r="I3038" i="5" s="1"/>
  <c r="H3039" i="5"/>
  <c r="I3039" i="5" s="1"/>
  <c r="H3040" i="5"/>
  <c r="I3040" i="5" s="1"/>
  <c r="H3041" i="5"/>
  <c r="I3041" i="5" s="1"/>
  <c r="H3042" i="5"/>
  <c r="I3042" i="5" s="1"/>
  <c r="H3043" i="5"/>
  <c r="I3043" i="5" s="1"/>
  <c r="H3044" i="5"/>
  <c r="I3044" i="5" s="1"/>
  <c r="H3045" i="5"/>
  <c r="I3045" i="5" s="1"/>
  <c r="H3046" i="5"/>
  <c r="I3046" i="5" s="1"/>
  <c r="H3047" i="5"/>
  <c r="I3047" i="5" s="1"/>
  <c r="H3048" i="5"/>
  <c r="I3048" i="5" s="1"/>
  <c r="H3049" i="5"/>
  <c r="I3049" i="5" s="1"/>
  <c r="H3050" i="5"/>
  <c r="I3050" i="5" s="1"/>
  <c r="H3051" i="5"/>
  <c r="I3051" i="5" s="1"/>
  <c r="H3052" i="5"/>
  <c r="I3052" i="5" s="1"/>
  <c r="H3053" i="5"/>
  <c r="I3053" i="5" s="1"/>
  <c r="H3054" i="5"/>
  <c r="I3054" i="5" s="1"/>
  <c r="H3055" i="5"/>
  <c r="I3055" i="5" s="1"/>
  <c r="H3056" i="5"/>
  <c r="I3056" i="5" s="1"/>
  <c r="H3057" i="5"/>
  <c r="I3057" i="5" s="1"/>
  <c r="H3058" i="5"/>
  <c r="I3058" i="5" s="1"/>
  <c r="H3059" i="5"/>
  <c r="I3059" i="5" s="1"/>
  <c r="H3060" i="5"/>
  <c r="I3060" i="5" s="1"/>
  <c r="H3061" i="5"/>
  <c r="I3061" i="5" s="1"/>
  <c r="H3062" i="5"/>
  <c r="I3062" i="5" s="1"/>
  <c r="H3063" i="5"/>
  <c r="I3063" i="5" s="1"/>
  <c r="H3064" i="5"/>
  <c r="I3064" i="5" s="1"/>
  <c r="H3065" i="5"/>
  <c r="I3065" i="5" s="1"/>
  <c r="H3066" i="5"/>
  <c r="I3066" i="5" s="1"/>
  <c r="H3067" i="5"/>
  <c r="I3067" i="5" s="1"/>
  <c r="H3068" i="5"/>
  <c r="I3068" i="5" s="1"/>
  <c r="H3069" i="5"/>
  <c r="I3069" i="5" s="1"/>
  <c r="H3070" i="5"/>
  <c r="I3070" i="5" s="1"/>
  <c r="H3071" i="5"/>
  <c r="I3071" i="5" s="1"/>
  <c r="H3072" i="5"/>
  <c r="I3072" i="5" s="1"/>
  <c r="H3073" i="5"/>
  <c r="I3073" i="5" s="1"/>
  <c r="H3074" i="5"/>
  <c r="I3074" i="5" s="1"/>
  <c r="H3075" i="5"/>
  <c r="I3075" i="5" s="1"/>
  <c r="H3076" i="5"/>
  <c r="I3076" i="5" s="1"/>
  <c r="H3077" i="5"/>
  <c r="I3077" i="5" s="1"/>
  <c r="H3078" i="5"/>
  <c r="I3078" i="5" s="1"/>
  <c r="H3079" i="5"/>
  <c r="I3079" i="5" s="1"/>
  <c r="H3080" i="5"/>
  <c r="I3080" i="5" s="1"/>
  <c r="H3081" i="5"/>
  <c r="I3081" i="5" s="1"/>
  <c r="H3082" i="5"/>
  <c r="I3082" i="5" s="1"/>
  <c r="H3083" i="5"/>
  <c r="I3083" i="5" s="1"/>
  <c r="H3084" i="5"/>
  <c r="I3084" i="5" s="1"/>
  <c r="H3085" i="5"/>
  <c r="I3085" i="5" s="1"/>
  <c r="H3086" i="5"/>
  <c r="I3086" i="5" s="1"/>
  <c r="H3087" i="5"/>
  <c r="I3087" i="5" s="1"/>
  <c r="H3088" i="5"/>
  <c r="I3088" i="5" s="1"/>
  <c r="H3089" i="5"/>
  <c r="I3089" i="5" s="1"/>
  <c r="H3090" i="5"/>
  <c r="I3090" i="5" s="1"/>
  <c r="H3091" i="5"/>
  <c r="I3091" i="5" s="1"/>
  <c r="H3092" i="5"/>
  <c r="I3092" i="5" s="1"/>
  <c r="H3093" i="5"/>
  <c r="I3093" i="5" s="1"/>
  <c r="H3094" i="5"/>
  <c r="I3094" i="5" s="1"/>
  <c r="H3095" i="5"/>
  <c r="I3095" i="5" s="1"/>
  <c r="H3096" i="5"/>
  <c r="I3096" i="5" s="1"/>
  <c r="H3097" i="5"/>
  <c r="I3097" i="5" s="1"/>
  <c r="H3098" i="5"/>
  <c r="I3098" i="5" s="1"/>
  <c r="H3099" i="5"/>
  <c r="I3099" i="5" s="1"/>
  <c r="H3100" i="5"/>
  <c r="I3100" i="5" s="1"/>
  <c r="H3101" i="5"/>
  <c r="I3101" i="5" s="1"/>
  <c r="H3102" i="5"/>
  <c r="I3102" i="5" s="1"/>
  <c r="H3103" i="5"/>
  <c r="I3103" i="5" s="1"/>
  <c r="H3104" i="5"/>
  <c r="I3104" i="5" s="1"/>
  <c r="H3105" i="5"/>
  <c r="I3105" i="5" s="1"/>
  <c r="H3106" i="5"/>
  <c r="I3106" i="5" s="1"/>
  <c r="H3107" i="5"/>
  <c r="I3107" i="5" s="1"/>
  <c r="H3108" i="5"/>
  <c r="I3108" i="5" s="1"/>
  <c r="H3109" i="5"/>
  <c r="I3109" i="5" s="1"/>
  <c r="H3110" i="5"/>
  <c r="I3110" i="5" s="1"/>
  <c r="H3111" i="5"/>
  <c r="I3111" i="5" s="1"/>
  <c r="H3112" i="5"/>
  <c r="I3112" i="5" s="1"/>
  <c r="H3113" i="5"/>
  <c r="I3113" i="5" s="1"/>
  <c r="H3114" i="5"/>
  <c r="I3114" i="5" s="1"/>
  <c r="H3115" i="5"/>
  <c r="I3115" i="5" s="1"/>
  <c r="H3116" i="5"/>
  <c r="I3116" i="5" s="1"/>
  <c r="H3117" i="5"/>
  <c r="I3117" i="5" s="1"/>
  <c r="H3118" i="5"/>
  <c r="I3118" i="5" s="1"/>
  <c r="H3119" i="5"/>
  <c r="I3119" i="5" s="1"/>
  <c r="H3120" i="5"/>
  <c r="I3120" i="5" s="1"/>
  <c r="H3121" i="5"/>
  <c r="I3121" i="5" s="1"/>
  <c r="H3122" i="5"/>
  <c r="I3122" i="5" s="1"/>
  <c r="H3123" i="5"/>
  <c r="I3123" i="5" s="1"/>
  <c r="H3124" i="5"/>
  <c r="I3124" i="5" s="1"/>
  <c r="H3125" i="5"/>
  <c r="I3125" i="5" s="1"/>
  <c r="H3126" i="5"/>
  <c r="I3126" i="5" s="1"/>
  <c r="H3127" i="5"/>
  <c r="I3127" i="5" s="1"/>
  <c r="H3128" i="5"/>
  <c r="I3128" i="5" s="1"/>
  <c r="H3129" i="5"/>
  <c r="I3129" i="5" s="1"/>
  <c r="H3130" i="5"/>
  <c r="I3130" i="5" s="1"/>
  <c r="H3131" i="5"/>
  <c r="I3131" i="5" s="1"/>
  <c r="H3132" i="5"/>
  <c r="I3132" i="5" s="1"/>
  <c r="H3133" i="5"/>
  <c r="I3133" i="5" s="1"/>
  <c r="H3134" i="5"/>
  <c r="I3134" i="5" s="1"/>
  <c r="H3135" i="5"/>
  <c r="I3135" i="5" s="1"/>
  <c r="H3136" i="5"/>
  <c r="I3136" i="5" s="1"/>
  <c r="H3137" i="5"/>
  <c r="I3137" i="5" s="1"/>
  <c r="H3138" i="5"/>
  <c r="I3138" i="5" s="1"/>
  <c r="H3139" i="5"/>
  <c r="I3139" i="5" s="1"/>
  <c r="H3140" i="5"/>
  <c r="I3140" i="5" s="1"/>
  <c r="H3141" i="5"/>
  <c r="I3141" i="5" s="1"/>
  <c r="H3142" i="5"/>
  <c r="I3142" i="5" s="1"/>
  <c r="H3143" i="5"/>
  <c r="I3143" i="5" s="1"/>
  <c r="H3144" i="5"/>
  <c r="I3144" i="5" s="1"/>
  <c r="H3145" i="5"/>
  <c r="I3145" i="5" s="1"/>
  <c r="H3146" i="5"/>
  <c r="I3146" i="5" s="1"/>
  <c r="H3147" i="5"/>
  <c r="I3147" i="5" s="1"/>
  <c r="H3148" i="5"/>
  <c r="I3148" i="5" s="1"/>
  <c r="H3149" i="5"/>
  <c r="I3149" i="5" s="1"/>
  <c r="H3150" i="5"/>
  <c r="I3150" i="5" s="1"/>
  <c r="H3151" i="5"/>
  <c r="I3151" i="5" s="1"/>
  <c r="H3152" i="5"/>
  <c r="I3152" i="5" s="1"/>
  <c r="H3153" i="5"/>
  <c r="I3153" i="5" s="1"/>
  <c r="H3154" i="5"/>
  <c r="I3154" i="5" s="1"/>
  <c r="H3155" i="5"/>
  <c r="I3155" i="5" s="1"/>
  <c r="H3156" i="5"/>
  <c r="I3156" i="5" s="1"/>
  <c r="H3157" i="5"/>
  <c r="I3157" i="5" s="1"/>
  <c r="H3158" i="5"/>
  <c r="I3158" i="5" s="1"/>
  <c r="H3159" i="5"/>
  <c r="I3159" i="5" s="1"/>
  <c r="H3160" i="5"/>
  <c r="I3160" i="5" s="1"/>
  <c r="H3161" i="5"/>
  <c r="I3161" i="5" s="1"/>
  <c r="H3162" i="5"/>
  <c r="I3162" i="5" s="1"/>
  <c r="H3163" i="5"/>
  <c r="I3163" i="5" s="1"/>
  <c r="H3164" i="5"/>
  <c r="I3164" i="5" s="1"/>
  <c r="H3165" i="5"/>
  <c r="I3165" i="5" s="1"/>
  <c r="H3166" i="5"/>
  <c r="I3166" i="5" s="1"/>
  <c r="H3167" i="5"/>
  <c r="I3167" i="5" s="1"/>
  <c r="H3168" i="5"/>
  <c r="I3168" i="5" s="1"/>
  <c r="H3169" i="5"/>
  <c r="I3169" i="5" s="1"/>
  <c r="H3170" i="5"/>
  <c r="I3170" i="5" s="1"/>
  <c r="H3171" i="5"/>
  <c r="I3171" i="5" s="1"/>
  <c r="H3172" i="5"/>
  <c r="I3172" i="5" s="1"/>
  <c r="H3173" i="5"/>
  <c r="I3173" i="5" s="1"/>
  <c r="H3174" i="5"/>
  <c r="I3174" i="5" s="1"/>
  <c r="H3175" i="5"/>
  <c r="I3175" i="5" s="1"/>
  <c r="H3176" i="5"/>
  <c r="I3176" i="5" s="1"/>
  <c r="H3177" i="5"/>
  <c r="I3177" i="5" s="1"/>
  <c r="H3178" i="5"/>
  <c r="I3178" i="5" s="1"/>
  <c r="H3179" i="5"/>
  <c r="I3179" i="5" s="1"/>
  <c r="H3180" i="5"/>
  <c r="I3180" i="5" s="1"/>
  <c r="H3181" i="5"/>
  <c r="I3181" i="5" s="1"/>
  <c r="H3182" i="5"/>
  <c r="I3182" i="5" s="1"/>
  <c r="H3183" i="5"/>
  <c r="I3183" i="5" s="1"/>
  <c r="H3184" i="5"/>
  <c r="I3184" i="5" s="1"/>
  <c r="H3185" i="5"/>
  <c r="I3185" i="5" s="1"/>
  <c r="H3186" i="5"/>
  <c r="I3186" i="5" s="1"/>
  <c r="H3187" i="5"/>
  <c r="I3187" i="5" s="1"/>
  <c r="H3188" i="5"/>
  <c r="I3188" i="5" s="1"/>
  <c r="H3189" i="5"/>
  <c r="I3189" i="5" s="1"/>
  <c r="H3190" i="5"/>
  <c r="I3190" i="5" s="1"/>
  <c r="H3191" i="5"/>
  <c r="I3191" i="5" s="1"/>
  <c r="H3192" i="5"/>
  <c r="I3192" i="5" s="1"/>
  <c r="H3193" i="5"/>
  <c r="I3193" i="5" s="1"/>
  <c r="H3194" i="5"/>
  <c r="I3194" i="5" s="1"/>
  <c r="H3195" i="5"/>
  <c r="I3195" i="5" s="1"/>
  <c r="H3196" i="5"/>
  <c r="I3196" i="5" s="1"/>
  <c r="H3197" i="5"/>
  <c r="I3197" i="5" s="1"/>
  <c r="H3198" i="5"/>
  <c r="I3198" i="5" s="1"/>
  <c r="H3199" i="5"/>
  <c r="I3199" i="5" s="1"/>
  <c r="H3200" i="5"/>
  <c r="I3200" i="5" s="1"/>
  <c r="H3201" i="5"/>
  <c r="I3201" i="5" s="1"/>
  <c r="H3202" i="5"/>
  <c r="I3202" i="5" s="1"/>
  <c r="H3203" i="5"/>
  <c r="I3203" i="5" s="1"/>
  <c r="H3204" i="5"/>
  <c r="I3204" i="5" s="1"/>
  <c r="H3205" i="5"/>
  <c r="I3205" i="5" s="1"/>
  <c r="H3206" i="5"/>
  <c r="I3206" i="5" s="1"/>
  <c r="H3207" i="5"/>
  <c r="I3207" i="5" s="1"/>
  <c r="H3208" i="5"/>
  <c r="I3208" i="5" s="1"/>
  <c r="H3209" i="5"/>
  <c r="I3209" i="5" s="1"/>
  <c r="H3210" i="5"/>
  <c r="I3210" i="5" s="1"/>
  <c r="H3211" i="5"/>
  <c r="I3211" i="5" s="1"/>
  <c r="H3212" i="5"/>
  <c r="I3212" i="5" s="1"/>
  <c r="H3213" i="5"/>
  <c r="I3213" i="5" s="1"/>
  <c r="H3214" i="5"/>
  <c r="I3214" i="5" s="1"/>
  <c r="H3215" i="5"/>
  <c r="I3215" i="5" s="1"/>
  <c r="H3216" i="5"/>
  <c r="I3216" i="5" s="1"/>
  <c r="H3217" i="5"/>
  <c r="I3217" i="5" s="1"/>
  <c r="H3218" i="5"/>
  <c r="I3218" i="5" s="1"/>
  <c r="H3219" i="5"/>
  <c r="I3219" i="5" s="1"/>
  <c r="H3220" i="5"/>
  <c r="I3220" i="5" s="1"/>
  <c r="H3221" i="5"/>
  <c r="I3221" i="5" s="1"/>
  <c r="H3222" i="5"/>
  <c r="I3222" i="5" s="1"/>
  <c r="H3223" i="5"/>
  <c r="I3223" i="5" s="1"/>
  <c r="H3224" i="5"/>
  <c r="I3224" i="5" s="1"/>
  <c r="H3225" i="5"/>
  <c r="I3225" i="5" s="1"/>
  <c r="H3226" i="5"/>
  <c r="I3226" i="5" s="1"/>
  <c r="H3227" i="5"/>
  <c r="I3227" i="5" s="1"/>
  <c r="H3228" i="5"/>
  <c r="I3228" i="5" s="1"/>
  <c r="H3229" i="5"/>
  <c r="I3229" i="5" s="1"/>
  <c r="H3230" i="5"/>
  <c r="I3230" i="5" s="1"/>
  <c r="H3231" i="5"/>
  <c r="I3231" i="5" s="1"/>
  <c r="H3232" i="5"/>
  <c r="I3232" i="5" s="1"/>
  <c r="H3233" i="5"/>
  <c r="I3233" i="5" s="1"/>
  <c r="H3234" i="5"/>
  <c r="I3234" i="5" s="1"/>
  <c r="H3235" i="5"/>
  <c r="I3235" i="5" s="1"/>
  <c r="H3236" i="5"/>
  <c r="I3236" i="5" s="1"/>
  <c r="H3237" i="5"/>
  <c r="I3237" i="5" s="1"/>
  <c r="H3238" i="5"/>
  <c r="I3238" i="5" s="1"/>
  <c r="H3239" i="5"/>
  <c r="I3239" i="5" s="1"/>
  <c r="H3240" i="5"/>
  <c r="I3240" i="5" s="1"/>
  <c r="H3241" i="5"/>
  <c r="I3241" i="5" s="1"/>
  <c r="H3242" i="5"/>
  <c r="I3242" i="5" s="1"/>
  <c r="H3243" i="5"/>
  <c r="I3243" i="5" s="1"/>
  <c r="H3244" i="5"/>
  <c r="I3244" i="5" s="1"/>
  <c r="H3245" i="5"/>
  <c r="I3245" i="5" s="1"/>
  <c r="H3246" i="5"/>
  <c r="I3246" i="5" s="1"/>
  <c r="H3247" i="5"/>
  <c r="I3247" i="5" s="1"/>
  <c r="H3248" i="5"/>
  <c r="I3248" i="5" s="1"/>
  <c r="H3249" i="5"/>
  <c r="I3249" i="5" s="1"/>
  <c r="H3250" i="5"/>
  <c r="I3250" i="5" s="1"/>
  <c r="H3251" i="5"/>
  <c r="I3251" i="5" s="1"/>
  <c r="H3252" i="5"/>
  <c r="I3252" i="5" s="1"/>
  <c r="H3253" i="5"/>
  <c r="I3253" i="5" s="1"/>
  <c r="H3254" i="5"/>
  <c r="I3254" i="5" s="1"/>
  <c r="H3255" i="5"/>
  <c r="I3255" i="5" s="1"/>
  <c r="H3256" i="5"/>
  <c r="I3256" i="5" s="1"/>
  <c r="H3257" i="5"/>
  <c r="I3257" i="5" s="1"/>
  <c r="H3258" i="5"/>
  <c r="I3258" i="5" s="1"/>
  <c r="H3259" i="5"/>
  <c r="I3259" i="5" s="1"/>
  <c r="H3260" i="5"/>
  <c r="I3260" i="5" s="1"/>
  <c r="H3261" i="5"/>
  <c r="I3261" i="5" s="1"/>
  <c r="H3262" i="5"/>
  <c r="I3262" i="5" s="1"/>
  <c r="H3263" i="5"/>
  <c r="I3263" i="5" s="1"/>
  <c r="H3264" i="5"/>
  <c r="I3264" i="5" s="1"/>
  <c r="H3265" i="5"/>
  <c r="I3265" i="5" s="1"/>
  <c r="H3266" i="5"/>
  <c r="I3266" i="5" s="1"/>
  <c r="H3267" i="5"/>
  <c r="I3267" i="5" s="1"/>
  <c r="H3268" i="5"/>
  <c r="I3268" i="5" s="1"/>
  <c r="H3269" i="5"/>
  <c r="I3269" i="5" s="1"/>
  <c r="H3270" i="5"/>
  <c r="I3270" i="5" s="1"/>
  <c r="H3271" i="5"/>
  <c r="I3271" i="5" s="1"/>
  <c r="H3272" i="5"/>
  <c r="I3272" i="5" s="1"/>
  <c r="H3273" i="5"/>
  <c r="I3273" i="5" s="1"/>
  <c r="H3274" i="5"/>
  <c r="I3274" i="5" s="1"/>
  <c r="H3275" i="5"/>
  <c r="I3275" i="5" s="1"/>
  <c r="H3276" i="5"/>
  <c r="I3276" i="5" s="1"/>
  <c r="H3277" i="5"/>
  <c r="I3277" i="5" s="1"/>
  <c r="H3278" i="5"/>
  <c r="I3278" i="5" s="1"/>
  <c r="H3279" i="5"/>
  <c r="I3279" i="5" s="1"/>
  <c r="H3280" i="5"/>
  <c r="I3280" i="5" s="1"/>
  <c r="H3281" i="5"/>
  <c r="I3281" i="5" s="1"/>
  <c r="H3282" i="5"/>
  <c r="I3282" i="5" s="1"/>
  <c r="H3283" i="5"/>
  <c r="I3283" i="5" s="1"/>
  <c r="H3284" i="5"/>
  <c r="I3284" i="5" s="1"/>
  <c r="H3285" i="5"/>
  <c r="I3285" i="5" s="1"/>
  <c r="H3286" i="5"/>
  <c r="I3286" i="5" s="1"/>
  <c r="H3287" i="5"/>
  <c r="I3287" i="5" s="1"/>
  <c r="H3288" i="5"/>
  <c r="I3288" i="5" s="1"/>
  <c r="H3289" i="5"/>
  <c r="I3289" i="5" s="1"/>
  <c r="H3290" i="5"/>
  <c r="I3290" i="5" s="1"/>
  <c r="H3291" i="5"/>
  <c r="I3291" i="5" s="1"/>
  <c r="H3292" i="5"/>
  <c r="I3292" i="5" s="1"/>
  <c r="H3293" i="5"/>
  <c r="I3293" i="5" s="1"/>
  <c r="H3294" i="5"/>
  <c r="I3294" i="5" s="1"/>
  <c r="H3295" i="5"/>
  <c r="I3295" i="5" s="1"/>
  <c r="H3296" i="5"/>
  <c r="I3296" i="5" s="1"/>
  <c r="H3297" i="5"/>
  <c r="I3297" i="5" s="1"/>
  <c r="H3298" i="5"/>
  <c r="I3298" i="5" s="1"/>
  <c r="H3299" i="5"/>
  <c r="I3299" i="5" s="1"/>
  <c r="H3300" i="5"/>
  <c r="I3300" i="5" s="1"/>
  <c r="H3301" i="5"/>
  <c r="I3301" i="5" s="1"/>
  <c r="H3302" i="5"/>
  <c r="I3302" i="5" s="1"/>
  <c r="H3303" i="5"/>
  <c r="I3303" i="5" s="1"/>
  <c r="H3304" i="5"/>
  <c r="I3304" i="5" s="1"/>
  <c r="H3305" i="5"/>
  <c r="I3305" i="5" s="1"/>
  <c r="H3306" i="5"/>
  <c r="I3306" i="5" s="1"/>
  <c r="H3307" i="5"/>
  <c r="I3307" i="5" s="1"/>
  <c r="H3308" i="5"/>
  <c r="I3308" i="5" s="1"/>
  <c r="H3309" i="5"/>
  <c r="I3309" i="5" s="1"/>
  <c r="H3310" i="5"/>
  <c r="I3310" i="5" s="1"/>
  <c r="H3311" i="5"/>
  <c r="I3311" i="5" s="1"/>
  <c r="H3312" i="5"/>
  <c r="I3312" i="5" s="1"/>
  <c r="H3313" i="5"/>
  <c r="I3313" i="5" s="1"/>
  <c r="H3314" i="5"/>
  <c r="I3314" i="5" s="1"/>
  <c r="H3315" i="5"/>
  <c r="I3315" i="5" s="1"/>
  <c r="H3316" i="5"/>
  <c r="I3316" i="5" s="1"/>
  <c r="H3317" i="5"/>
  <c r="I3317" i="5" s="1"/>
  <c r="H3318" i="5"/>
  <c r="I3318" i="5" s="1"/>
  <c r="H3319" i="5"/>
  <c r="I3319" i="5" s="1"/>
  <c r="H3320" i="5"/>
  <c r="I3320" i="5" s="1"/>
  <c r="H3321" i="5"/>
  <c r="I3321" i="5" s="1"/>
  <c r="H3322" i="5"/>
  <c r="I3322" i="5" s="1"/>
  <c r="H3323" i="5"/>
  <c r="I3323" i="5" s="1"/>
  <c r="H3324" i="5"/>
  <c r="I3324" i="5" s="1"/>
  <c r="H3325" i="5"/>
  <c r="I3325" i="5" s="1"/>
  <c r="H3326" i="5"/>
  <c r="I3326" i="5" s="1"/>
  <c r="H3327" i="5"/>
  <c r="I3327" i="5" s="1"/>
  <c r="H3328" i="5"/>
  <c r="I3328" i="5" s="1"/>
  <c r="H3329" i="5"/>
  <c r="I3329" i="5" s="1"/>
  <c r="H3330" i="5"/>
  <c r="I3330" i="5" s="1"/>
  <c r="H3331" i="5"/>
  <c r="I3331" i="5" s="1"/>
  <c r="H3332" i="5"/>
  <c r="I3332" i="5" s="1"/>
  <c r="H3333" i="5"/>
  <c r="I3333" i="5" s="1"/>
  <c r="H3334" i="5"/>
  <c r="I3334" i="5" s="1"/>
  <c r="H3335" i="5"/>
  <c r="I3335" i="5" s="1"/>
  <c r="H3336" i="5"/>
  <c r="I3336" i="5" s="1"/>
  <c r="H3337" i="5"/>
  <c r="I3337" i="5" s="1"/>
  <c r="H3338" i="5"/>
  <c r="I3338" i="5" s="1"/>
  <c r="H3339" i="5"/>
  <c r="I3339" i="5" s="1"/>
  <c r="H3340" i="5"/>
  <c r="I3340" i="5" s="1"/>
  <c r="H3341" i="5"/>
  <c r="I3341" i="5" s="1"/>
  <c r="H3342" i="5"/>
  <c r="I3342" i="5" s="1"/>
  <c r="H3343" i="5"/>
  <c r="I3343" i="5" s="1"/>
  <c r="H3344" i="5"/>
  <c r="I3344" i="5" s="1"/>
  <c r="H3345" i="5"/>
  <c r="I3345" i="5" s="1"/>
  <c r="H3346" i="5"/>
  <c r="I3346" i="5" s="1"/>
  <c r="H3347" i="5"/>
  <c r="I3347" i="5" s="1"/>
  <c r="H3348" i="5"/>
  <c r="I3348" i="5" s="1"/>
  <c r="H3349" i="5"/>
  <c r="I3349" i="5" s="1"/>
  <c r="H3350" i="5"/>
  <c r="I3350" i="5" s="1"/>
  <c r="H3351" i="5"/>
  <c r="I3351" i="5" s="1"/>
  <c r="H3352" i="5"/>
  <c r="I3352" i="5" s="1"/>
  <c r="H3353" i="5"/>
  <c r="I3353" i="5" s="1"/>
  <c r="H3354" i="5"/>
  <c r="I3354" i="5" s="1"/>
  <c r="H3355" i="5"/>
  <c r="I3355" i="5" s="1"/>
  <c r="H3356" i="5"/>
  <c r="I3356" i="5" s="1"/>
  <c r="H3357" i="5"/>
  <c r="I3357" i="5" s="1"/>
  <c r="H3358" i="5"/>
  <c r="I3358" i="5" s="1"/>
  <c r="H3359" i="5"/>
  <c r="I3359" i="5" s="1"/>
  <c r="H3360" i="5"/>
  <c r="I3360" i="5" s="1"/>
  <c r="H3361" i="5"/>
  <c r="I3361" i="5" s="1"/>
  <c r="H3362" i="5"/>
  <c r="I3362" i="5" s="1"/>
  <c r="H3363" i="5"/>
  <c r="I3363" i="5" s="1"/>
  <c r="H3364" i="5"/>
  <c r="I3364" i="5" s="1"/>
  <c r="H3365" i="5"/>
  <c r="I3365" i="5" s="1"/>
  <c r="H3366" i="5"/>
  <c r="I3366" i="5" s="1"/>
  <c r="H3367" i="5"/>
  <c r="I3367" i="5" s="1"/>
  <c r="H3368" i="5"/>
  <c r="I3368" i="5" s="1"/>
  <c r="H3369" i="5"/>
  <c r="I3369" i="5" s="1"/>
  <c r="H3370" i="5"/>
  <c r="I3370" i="5" s="1"/>
  <c r="H3371" i="5"/>
  <c r="I3371" i="5" s="1"/>
  <c r="H3372" i="5"/>
  <c r="I3372" i="5" s="1"/>
  <c r="H3373" i="5"/>
  <c r="I3373" i="5" s="1"/>
  <c r="H3374" i="5"/>
  <c r="I3374" i="5" s="1"/>
  <c r="H3375" i="5"/>
  <c r="I3375" i="5" s="1"/>
  <c r="H3376" i="5"/>
  <c r="I3376" i="5" s="1"/>
  <c r="H3377" i="5"/>
  <c r="I3377" i="5" s="1"/>
  <c r="H3378" i="5"/>
  <c r="I3378" i="5" s="1"/>
  <c r="H3379" i="5"/>
  <c r="I3379" i="5" s="1"/>
  <c r="H3380" i="5"/>
  <c r="I3380" i="5" s="1"/>
  <c r="H3381" i="5"/>
  <c r="I3381" i="5" s="1"/>
  <c r="H3382" i="5"/>
  <c r="I3382" i="5" s="1"/>
  <c r="H3383" i="5"/>
  <c r="I3383" i="5" s="1"/>
  <c r="H3384" i="5"/>
  <c r="I3384" i="5" s="1"/>
  <c r="H3385" i="5"/>
  <c r="I3385" i="5" s="1"/>
  <c r="H3386" i="5"/>
  <c r="I3386" i="5" s="1"/>
  <c r="H3387" i="5"/>
  <c r="I3387" i="5" s="1"/>
  <c r="H3388" i="5"/>
  <c r="I3388" i="5" s="1"/>
  <c r="H3389" i="5"/>
  <c r="I3389" i="5" s="1"/>
  <c r="H3390" i="5"/>
  <c r="I3390" i="5" s="1"/>
  <c r="H3391" i="5"/>
  <c r="I3391" i="5" s="1"/>
  <c r="H3392" i="5"/>
  <c r="I3392" i="5" s="1"/>
  <c r="H3393" i="5"/>
  <c r="I3393" i="5" s="1"/>
  <c r="H3394" i="5"/>
  <c r="I3394" i="5" s="1"/>
  <c r="H3395" i="5"/>
  <c r="I3395" i="5" s="1"/>
  <c r="H3396" i="5"/>
  <c r="I3396" i="5" s="1"/>
  <c r="H3397" i="5"/>
  <c r="I3397" i="5" s="1"/>
  <c r="H3398" i="5"/>
  <c r="I3398" i="5" s="1"/>
  <c r="H3399" i="5"/>
  <c r="I3399" i="5" s="1"/>
  <c r="H3400" i="5"/>
  <c r="I3400" i="5" s="1"/>
  <c r="H3401" i="5"/>
  <c r="I3401" i="5" s="1"/>
  <c r="H3402" i="5"/>
  <c r="I3402" i="5" s="1"/>
  <c r="H3403" i="5"/>
  <c r="I3403" i="5" s="1"/>
  <c r="H3404" i="5"/>
  <c r="I3404" i="5" s="1"/>
  <c r="H3405" i="5"/>
  <c r="I3405" i="5" s="1"/>
  <c r="H3406" i="5"/>
  <c r="I3406" i="5" s="1"/>
  <c r="H3407" i="5"/>
  <c r="I3407" i="5" s="1"/>
  <c r="H3408" i="5"/>
  <c r="I3408" i="5" s="1"/>
  <c r="H3409" i="5"/>
  <c r="I3409" i="5" s="1"/>
  <c r="H3410" i="5"/>
  <c r="I3410" i="5" s="1"/>
  <c r="H3411" i="5"/>
  <c r="I3411" i="5" s="1"/>
  <c r="H3412" i="5"/>
  <c r="I3412" i="5" s="1"/>
  <c r="H3413" i="5"/>
  <c r="I3413" i="5" s="1"/>
  <c r="H3414" i="5"/>
  <c r="I3414" i="5" s="1"/>
  <c r="H3415" i="5"/>
  <c r="I3415" i="5" s="1"/>
  <c r="H3416" i="5"/>
  <c r="I3416" i="5" s="1"/>
  <c r="H3417" i="5"/>
  <c r="I3417" i="5" s="1"/>
  <c r="H3418" i="5"/>
  <c r="I3418" i="5" s="1"/>
  <c r="H3419" i="5"/>
  <c r="I3419" i="5" s="1"/>
  <c r="H3420" i="5"/>
  <c r="I3420" i="5" s="1"/>
  <c r="H3421" i="5"/>
  <c r="I3421" i="5" s="1"/>
  <c r="H3422" i="5"/>
  <c r="I3422" i="5" s="1"/>
  <c r="H3423" i="5"/>
  <c r="I3423" i="5" s="1"/>
  <c r="H3424" i="5"/>
  <c r="I3424" i="5" s="1"/>
  <c r="H3425" i="5"/>
  <c r="I3425" i="5" s="1"/>
  <c r="H3426" i="5"/>
  <c r="I3426" i="5" s="1"/>
  <c r="H3427" i="5"/>
  <c r="I3427" i="5" s="1"/>
  <c r="H3428" i="5"/>
  <c r="I3428" i="5" s="1"/>
  <c r="H3429" i="5"/>
  <c r="I3429" i="5" s="1"/>
  <c r="H3430" i="5"/>
  <c r="I3430" i="5" s="1"/>
  <c r="H3431" i="5"/>
  <c r="I3431" i="5" s="1"/>
  <c r="H3432" i="5"/>
  <c r="I3432" i="5" s="1"/>
  <c r="H3433" i="5"/>
  <c r="I3433" i="5" s="1"/>
  <c r="H3434" i="5"/>
  <c r="I3434" i="5" s="1"/>
  <c r="H3435" i="5"/>
  <c r="I3435" i="5" s="1"/>
  <c r="H3436" i="5"/>
  <c r="I3436" i="5" s="1"/>
  <c r="H3437" i="5"/>
  <c r="I3437" i="5" s="1"/>
  <c r="H3438" i="5"/>
  <c r="I3438" i="5" s="1"/>
  <c r="H3439" i="5"/>
  <c r="I3439" i="5" s="1"/>
  <c r="H3440" i="5"/>
  <c r="I3440" i="5" s="1"/>
  <c r="H3441" i="5"/>
  <c r="I3441" i="5" s="1"/>
  <c r="H3442" i="5"/>
  <c r="I3442" i="5" s="1"/>
  <c r="H3443" i="5"/>
  <c r="I3443" i="5" s="1"/>
  <c r="H3444" i="5"/>
  <c r="I3444" i="5" s="1"/>
  <c r="H3445" i="5"/>
  <c r="I3445" i="5" s="1"/>
  <c r="H3446" i="5"/>
  <c r="I3446" i="5" s="1"/>
  <c r="H3447" i="5"/>
  <c r="I3447" i="5" s="1"/>
  <c r="H3448" i="5"/>
  <c r="I3448" i="5" s="1"/>
  <c r="H3449" i="5"/>
  <c r="I3449" i="5" s="1"/>
  <c r="H3450" i="5"/>
  <c r="I3450" i="5" s="1"/>
  <c r="H3451" i="5"/>
  <c r="I3451" i="5" s="1"/>
  <c r="H3452" i="5"/>
  <c r="I3452" i="5" s="1"/>
  <c r="H3453" i="5"/>
  <c r="I3453" i="5" s="1"/>
  <c r="H3454" i="5"/>
  <c r="I3454" i="5" s="1"/>
  <c r="H3455" i="5"/>
  <c r="I3455" i="5" s="1"/>
  <c r="H3456" i="5"/>
  <c r="I3456" i="5" s="1"/>
  <c r="H3457" i="5"/>
  <c r="I3457" i="5" s="1"/>
  <c r="H3458" i="5"/>
  <c r="I3458" i="5" s="1"/>
  <c r="H3459" i="5"/>
  <c r="I3459" i="5" s="1"/>
  <c r="H3460" i="5"/>
  <c r="I3460" i="5" s="1"/>
  <c r="H3461" i="5"/>
  <c r="I3461" i="5" s="1"/>
  <c r="H3462" i="5"/>
  <c r="I3462" i="5" s="1"/>
  <c r="H3463" i="5"/>
  <c r="I3463" i="5" s="1"/>
  <c r="H3464" i="5"/>
  <c r="I3464" i="5" s="1"/>
  <c r="H3465" i="5"/>
  <c r="I3465" i="5" s="1"/>
  <c r="H3466" i="5"/>
  <c r="I3466" i="5" s="1"/>
  <c r="H3467" i="5"/>
  <c r="I3467" i="5" s="1"/>
  <c r="H3468" i="5"/>
  <c r="I3468" i="5" s="1"/>
  <c r="H3469" i="5"/>
  <c r="I3469" i="5" s="1"/>
  <c r="H3470" i="5"/>
  <c r="I3470" i="5" s="1"/>
  <c r="H3471" i="5"/>
  <c r="I3471" i="5" s="1"/>
  <c r="H3472" i="5"/>
  <c r="I3472" i="5" s="1"/>
  <c r="H3473" i="5"/>
  <c r="I3473" i="5" s="1"/>
  <c r="H3474" i="5"/>
  <c r="I3474" i="5" s="1"/>
  <c r="H3475" i="5"/>
  <c r="I3475" i="5" s="1"/>
  <c r="H3476" i="5"/>
  <c r="I3476" i="5" s="1"/>
  <c r="H3477" i="5"/>
  <c r="I3477" i="5" s="1"/>
  <c r="H3478" i="5"/>
  <c r="I3478" i="5" s="1"/>
  <c r="H3479" i="5"/>
  <c r="I3479" i="5" s="1"/>
  <c r="H3480" i="5"/>
  <c r="I3480" i="5" s="1"/>
  <c r="H3481" i="5"/>
  <c r="I3481" i="5" s="1"/>
  <c r="H3482" i="5"/>
  <c r="I3482" i="5" s="1"/>
  <c r="H3483" i="5"/>
  <c r="I3483" i="5" s="1"/>
  <c r="H3484" i="5"/>
  <c r="I3484" i="5" s="1"/>
  <c r="H3485" i="5"/>
  <c r="I3485" i="5" s="1"/>
  <c r="H3486" i="5"/>
  <c r="I3486" i="5" s="1"/>
  <c r="H3487" i="5"/>
  <c r="I3487" i="5" s="1"/>
  <c r="H3488" i="5"/>
  <c r="I3488" i="5" s="1"/>
  <c r="H3489" i="5"/>
  <c r="I3489" i="5" s="1"/>
  <c r="H3490" i="5"/>
  <c r="I3490" i="5" s="1"/>
  <c r="H3491" i="5"/>
  <c r="I3491" i="5" s="1"/>
  <c r="H3492" i="5"/>
  <c r="I3492" i="5" s="1"/>
  <c r="H3493" i="5"/>
  <c r="I3493" i="5" s="1"/>
  <c r="H3494" i="5"/>
  <c r="I3494" i="5" s="1"/>
  <c r="H3495" i="5"/>
  <c r="I3495" i="5" s="1"/>
  <c r="H3496" i="5"/>
  <c r="I3496" i="5" s="1"/>
  <c r="H3497" i="5"/>
  <c r="I3497" i="5" s="1"/>
  <c r="H3498" i="5"/>
  <c r="I3498" i="5" s="1"/>
  <c r="H3499" i="5"/>
  <c r="I3499" i="5" s="1"/>
  <c r="H3500" i="5"/>
  <c r="I3500" i="5" s="1"/>
  <c r="H3501" i="5"/>
  <c r="I3501" i="5" s="1"/>
  <c r="H3502" i="5"/>
  <c r="I3502" i="5" s="1"/>
  <c r="H3503" i="5"/>
  <c r="I3503" i="5" s="1"/>
  <c r="H3504" i="5"/>
  <c r="I3504" i="5" s="1"/>
  <c r="H3505" i="5"/>
  <c r="I3505" i="5" s="1"/>
  <c r="H3506" i="5"/>
  <c r="I3506" i="5" s="1"/>
  <c r="H3507" i="5"/>
  <c r="I3507" i="5" s="1"/>
  <c r="H3508" i="5"/>
  <c r="I3508" i="5" s="1"/>
  <c r="H3509" i="5"/>
  <c r="I3509" i="5" s="1"/>
  <c r="H3510" i="5"/>
  <c r="I3510" i="5" s="1"/>
  <c r="H3511" i="5"/>
  <c r="I3511" i="5" s="1"/>
  <c r="H3512" i="5"/>
  <c r="I3512" i="5" s="1"/>
  <c r="H3513" i="5"/>
  <c r="I3513" i="5" s="1"/>
  <c r="H3514" i="5"/>
  <c r="I3514" i="5" s="1"/>
  <c r="H3515" i="5"/>
  <c r="I3515" i="5" s="1"/>
  <c r="H3516" i="5"/>
  <c r="I3516" i="5" s="1"/>
  <c r="H3517" i="5"/>
  <c r="I3517" i="5" s="1"/>
  <c r="H3518" i="5"/>
  <c r="I3518" i="5" s="1"/>
  <c r="H3519" i="5"/>
  <c r="I3519" i="5" s="1"/>
  <c r="H3520" i="5"/>
  <c r="I3520" i="5" s="1"/>
  <c r="H3521" i="5"/>
  <c r="I3521" i="5" s="1"/>
  <c r="H3522" i="5"/>
  <c r="I3522" i="5" s="1"/>
  <c r="H3523" i="5"/>
  <c r="I3523" i="5" s="1"/>
  <c r="H3524" i="5"/>
  <c r="I3524" i="5" s="1"/>
  <c r="H3525" i="5"/>
  <c r="I3525" i="5" s="1"/>
  <c r="H3526" i="5"/>
  <c r="I3526" i="5" s="1"/>
  <c r="H3527" i="5"/>
  <c r="I3527" i="5" s="1"/>
  <c r="H3528" i="5"/>
  <c r="I3528" i="5" s="1"/>
  <c r="H3529" i="5"/>
  <c r="I3529" i="5" s="1"/>
  <c r="H3530" i="5"/>
  <c r="I3530" i="5" s="1"/>
  <c r="H3531" i="5"/>
  <c r="I3531" i="5" s="1"/>
  <c r="H3532" i="5"/>
  <c r="I3532" i="5" s="1"/>
  <c r="H3533" i="5"/>
  <c r="I3533" i="5" s="1"/>
  <c r="H3534" i="5"/>
  <c r="I3534" i="5" s="1"/>
  <c r="H3535" i="5"/>
  <c r="I3535" i="5" s="1"/>
  <c r="H3536" i="5"/>
  <c r="I3536" i="5" s="1"/>
  <c r="H3537" i="5"/>
  <c r="I3537" i="5" s="1"/>
  <c r="H3538" i="5"/>
  <c r="I3538" i="5" s="1"/>
  <c r="H3539" i="5"/>
  <c r="I3539" i="5" s="1"/>
  <c r="H3540" i="5"/>
  <c r="I3540" i="5" s="1"/>
  <c r="H3541" i="5"/>
  <c r="I3541" i="5" s="1"/>
  <c r="H3542" i="5"/>
  <c r="I3542" i="5" s="1"/>
  <c r="H3543" i="5"/>
  <c r="I3543" i="5" s="1"/>
  <c r="H3544" i="5"/>
  <c r="I3544" i="5" s="1"/>
  <c r="H3545" i="5"/>
  <c r="I3545" i="5" s="1"/>
  <c r="H3546" i="5"/>
  <c r="I3546" i="5" s="1"/>
  <c r="H3547" i="5"/>
  <c r="I3547" i="5" s="1"/>
  <c r="H3548" i="5"/>
  <c r="I3548" i="5" s="1"/>
  <c r="H3549" i="5"/>
  <c r="I3549" i="5" s="1"/>
  <c r="H3550" i="5"/>
  <c r="I3550" i="5" s="1"/>
  <c r="H3551" i="5"/>
  <c r="I3551" i="5" s="1"/>
  <c r="H3552" i="5"/>
  <c r="I3552" i="5" s="1"/>
  <c r="H3553" i="5"/>
  <c r="I3553" i="5" s="1"/>
  <c r="H3554" i="5"/>
  <c r="I3554" i="5" s="1"/>
  <c r="H3555" i="5"/>
  <c r="I3555" i="5" s="1"/>
  <c r="H3556" i="5"/>
  <c r="I3556" i="5" s="1"/>
  <c r="H3557" i="5"/>
  <c r="I3557" i="5" s="1"/>
  <c r="H3558" i="5"/>
  <c r="I3558" i="5" s="1"/>
  <c r="H3559" i="5"/>
  <c r="I3559" i="5" s="1"/>
  <c r="H3560" i="5"/>
  <c r="I3560" i="5" s="1"/>
  <c r="H3561" i="5"/>
  <c r="I3561" i="5" s="1"/>
  <c r="H3562" i="5"/>
  <c r="I3562" i="5" s="1"/>
  <c r="H3563" i="5"/>
  <c r="I3563" i="5" s="1"/>
  <c r="H3564" i="5"/>
  <c r="I3564" i="5" s="1"/>
  <c r="H3565" i="5"/>
  <c r="I3565" i="5" s="1"/>
  <c r="H3566" i="5"/>
  <c r="I3566" i="5" s="1"/>
  <c r="H3567" i="5"/>
  <c r="I3567" i="5" s="1"/>
  <c r="H3568" i="5"/>
  <c r="I3568" i="5" s="1"/>
  <c r="H3569" i="5"/>
  <c r="I3569" i="5" s="1"/>
  <c r="H3570" i="5"/>
  <c r="I3570" i="5" s="1"/>
  <c r="H3571" i="5"/>
  <c r="I3571" i="5" s="1"/>
  <c r="H3572" i="5"/>
  <c r="I3572" i="5" s="1"/>
  <c r="H3573" i="5"/>
  <c r="I3573" i="5" s="1"/>
  <c r="H3574" i="5"/>
  <c r="I3574" i="5" s="1"/>
  <c r="H3575" i="5"/>
  <c r="I3575" i="5" s="1"/>
  <c r="H3576" i="5"/>
  <c r="I3576" i="5" s="1"/>
  <c r="H3577" i="5"/>
  <c r="I3577" i="5" s="1"/>
  <c r="H3578" i="5"/>
  <c r="I3578" i="5" s="1"/>
  <c r="H3579" i="5"/>
  <c r="I3579" i="5" s="1"/>
  <c r="H3580" i="5"/>
  <c r="I3580" i="5" s="1"/>
  <c r="H3581" i="5"/>
  <c r="I3581" i="5" s="1"/>
  <c r="H3582" i="5"/>
  <c r="I3582" i="5" s="1"/>
  <c r="H3583" i="5"/>
  <c r="I3583" i="5" s="1"/>
  <c r="H3584" i="5"/>
  <c r="I3584" i="5" s="1"/>
  <c r="H3585" i="5"/>
  <c r="I3585" i="5" s="1"/>
  <c r="H3586" i="5"/>
  <c r="I3586" i="5" s="1"/>
  <c r="H3587" i="5"/>
  <c r="I3587" i="5" s="1"/>
  <c r="H3588" i="5"/>
  <c r="I3588" i="5" s="1"/>
  <c r="H3589" i="5"/>
  <c r="I3589" i="5" s="1"/>
  <c r="H3590" i="5"/>
  <c r="I3590" i="5" s="1"/>
  <c r="H3591" i="5"/>
  <c r="I3591" i="5" s="1"/>
  <c r="H3592" i="5"/>
  <c r="I3592" i="5" s="1"/>
  <c r="H3593" i="5"/>
  <c r="I3593" i="5" s="1"/>
  <c r="H3594" i="5"/>
  <c r="I3594" i="5" s="1"/>
  <c r="H3595" i="5"/>
  <c r="I3595" i="5" s="1"/>
  <c r="H3596" i="5"/>
  <c r="I3596" i="5" s="1"/>
  <c r="H3597" i="5"/>
  <c r="I3597" i="5" s="1"/>
  <c r="H3598" i="5"/>
  <c r="I3598" i="5" s="1"/>
  <c r="H3599" i="5"/>
  <c r="I3599" i="5" s="1"/>
  <c r="H3600" i="5"/>
  <c r="I3600" i="5" s="1"/>
  <c r="H3601" i="5"/>
  <c r="I3601" i="5" s="1"/>
  <c r="H3602" i="5"/>
  <c r="I3602" i="5" s="1"/>
  <c r="H3603" i="5"/>
  <c r="I3603" i="5" s="1"/>
  <c r="H3604" i="5"/>
  <c r="I3604" i="5" s="1"/>
  <c r="H3605" i="5"/>
  <c r="I3605" i="5" s="1"/>
  <c r="H3606" i="5"/>
  <c r="I3606" i="5" s="1"/>
  <c r="H3607" i="5"/>
  <c r="I3607" i="5" s="1"/>
  <c r="H3608" i="5"/>
  <c r="I3608" i="5" s="1"/>
  <c r="H3609" i="5"/>
  <c r="I3609" i="5" s="1"/>
  <c r="H3610" i="5"/>
  <c r="I3610" i="5" s="1"/>
  <c r="H3611" i="5"/>
  <c r="I3611" i="5" s="1"/>
  <c r="H3612" i="5"/>
  <c r="I3612" i="5" s="1"/>
  <c r="H3613" i="5"/>
  <c r="I3613" i="5" s="1"/>
  <c r="H3614" i="5"/>
  <c r="I3614" i="5" s="1"/>
  <c r="H3615" i="5"/>
  <c r="I3615" i="5" s="1"/>
  <c r="H3616" i="5"/>
  <c r="I3616" i="5" s="1"/>
  <c r="H3617" i="5"/>
  <c r="I3617" i="5" s="1"/>
  <c r="H3618" i="5"/>
  <c r="I3618" i="5" s="1"/>
  <c r="H3619" i="5"/>
  <c r="I3619" i="5" s="1"/>
  <c r="H3620" i="5"/>
  <c r="I3620" i="5" s="1"/>
  <c r="H3621" i="5"/>
  <c r="I3621" i="5" s="1"/>
  <c r="H3622" i="5"/>
  <c r="I3622" i="5" s="1"/>
  <c r="H3623" i="5"/>
  <c r="I3623" i="5" s="1"/>
  <c r="H3624" i="5"/>
  <c r="I3624" i="5" s="1"/>
  <c r="H3625" i="5"/>
  <c r="I3625" i="5" s="1"/>
  <c r="H3626" i="5"/>
  <c r="I3626" i="5" s="1"/>
  <c r="H3627" i="5"/>
  <c r="I3627" i="5" s="1"/>
  <c r="H3628" i="5"/>
  <c r="I3628" i="5" s="1"/>
  <c r="H3629" i="5"/>
  <c r="I3629" i="5" s="1"/>
  <c r="H3630" i="5"/>
  <c r="I3630" i="5" s="1"/>
  <c r="H3631" i="5"/>
  <c r="I3631" i="5" s="1"/>
  <c r="H3632" i="5"/>
  <c r="I3632" i="5" s="1"/>
  <c r="H3633" i="5"/>
  <c r="I3633" i="5" s="1"/>
  <c r="H3634" i="5"/>
  <c r="I3634" i="5" s="1"/>
  <c r="H3635" i="5"/>
  <c r="I3635" i="5" s="1"/>
  <c r="H3636" i="5"/>
  <c r="I3636" i="5" s="1"/>
  <c r="H3637" i="5"/>
  <c r="I3637" i="5" s="1"/>
  <c r="H3638" i="5"/>
  <c r="I3638" i="5" s="1"/>
  <c r="H3639" i="5"/>
  <c r="I3639" i="5" s="1"/>
  <c r="H3640" i="5"/>
  <c r="I3640" i="5" s="1"/>
  <c r="H3641" i="5"/>
  <c r="I3641" i="5" s="1"/>
  <c r="H3642" i="5"/>
  <c r="I3642" i="5" s="1"/>
  <c r="H3643" i="5"/>
  <c r="I3643" i="5" s="1"/>
  <c r="H3644" i="5"/>
  <c r="I3644" i="5" s="1"/>
  <c r="H3645" i="5"/>
  <c r="I3645" i="5" s="1"/>
  <c r="H3646" i="5"/>
  <c r="I3646" i="5" s="1"/>
  <c r="H3647" i="5"/>
  <c r="I3647" i="5" s="1"/>
  <c r="H3648" i="5"/>
  <c r="I3648" i="5" s="1"/>
  <c r="H3649" i="5"/>
  <c r="I3649" i="5" s="1"/>
  <c r="H3650" i="5"/>
  <c r="I3650" i="5" s="1"/>
  <c r="H3651" i="5"/>
  <c r="I3651" i="5" s="1"/>
  <c r="H3652" i="5"/>
  <c r="I3652" i="5" s="1"/>
  <c r="H3653" i="5"/>
  <c r="I3653" i="5" s="1"/>
  <c r="H3654" i="5"/>
  <c r="I3654" i="5" s="1"/>
  <c r="H3655" i="5"/>
  <c r="I3655" i="5" s="1"/>
  <c r="H3656" i="5"/>
  <c r="I3656" i="5" s="1"/>
  <c r="H3657" i="5"/>
  <c r="I3657" i="5" s="1"/>
  <c r="H3658" i="5"/>
  <c r="I3658" i="5" s="1"/>
  <c r="H3659" i="5"/>
  <c r="I3659" i="5" s="1"/>
  <c r="H3660" i="5"/>
  <c r="I3660" i="5" s="1"/>
  <c r="H3661" i="5"/>
  <c r="I3661" i="5" s="1"/>
  <c r="H3662" i="5"/>
  <c r="I3662" i="5" s="1"/>
  <c r="H3663" i="5"/>
  <c r="I3663" i="5" s="1"/>
  <c r="H3664" i="5"/>
  <c r="I3664" i="5" s="1"/>
  <c r="H3665" i="5"/>
  <c r="I3665" i="5" s="1"/>
  <c r="H3666" i="5"/>
  <c r="I3666" i="5" s="1"/>
  <c r="H3667" i="5"/>
  <c r="I3667" i="5" s="1"/>
  <c r="H3668" i="5"/>
  <c r="I3668" i="5" s="1"/>
  <c r="H3669" i="5"/>
  <c r="I3669" i="5" s="1"/>
  <c r="H3670" i="5"/>
  <c r="I3670" i="5" s="1"/>
  <c r="H3671" i="5"/>
  <c r="I3671" i="5" s="1"/>
  <c r="H3672" i="5"/>
  <c r="I3672" i="5" s="1"/>
  <c r="H3673" i="5"/>
  <c r="I3673" i="5" s="1"/>
  <c r="H3674" i="5"/>
  <c r="I3674" i="5" s="1"/>
  <c r="H3675" i="5"/>
  <c r="I3675" i="5" s="1"/>
  <c r="H3676" i="5"/>
  <c r="I3676" i="5" s="1"/>
  <c r="H3677" i="5"/>
  <c r="I3677" i="5" s="1"/>
  <c r="H3678" i="5"/>
  <c r="I3678" i="5" s="1"/>
  <c r="H3679" i="5"/>
  <c r="I3679" i="5" s="1"/>
  <c r="H3680" i="5"/>
  <c r="I3680" i="5" s="1"/>
  <c r="H3681" i="5"/>
  <c r="I3681" i="5" s="1"/>
  <c r="H3682" i="5"/>
  <c r="I3682" i="5" s="1"/>
  <c r="H3683" i="5"/>
  <c r="I3683" i="5" s="1"/>
  <c r="H3684" i="5"/>
  <c r="I3684" i="5" s="1"/>
  <c r="H3685" i="5"/>
  <c r="I3685" i="5" s="1"/>
  <c r="H3686" i="5"/>
  <c r="I3686" i="5" s="1"/>
  <c r="H3687" i="5"/>
  <c r="I3687" i="5" s="1"/>
  <c r="H3688" i="5"/>
  <c r="I3688" i="5" s="1"/>
  <c r="H3689" i="5"/>
  <c r="I3689" i="5" s="1"/>
  <c r="H3690" i="5"/>
  <c r="I3690" i="5" s="1"/>
  <c r="H3691" i="5"/>
  <c r="I3691" i="5" s="1"/>
  <c r="H3692" i="5"/>
  <c r="I3692" i="5" s="1"/>
  <c r="H3693" i="5"/>
  <c r="I3693" i="5" s="1"/>
  <c r="H3694" i="5"/>
  <c r="I3694" i="5" s="1"/>
  <c r="H3695" i="5"/>
  <c r="I3695" i="5" s="1"/>
  <c r="H3696" i="5"/>
  <c r="I3696" i="5" s="1"/>
  <c r="H3697" i="5"/>
  <c r="I3697" i="5" s="1"/>
  <c r="H3698" i="5"/>
  <c r="I3698" i="5" s="1"/>
  <c r="H3699" i="5"/>
  <c r="I3699" i="5" s="1"/>
  <c r="H3700" i="5"/>
  <c r="I3700" i="5" s="1"/>
  <c r="H3701" i="5"/>
  <c r="I3701" i="5" s="1"/>
  <c r="H3702" i="5"/>
  <c r="I3702" i="5" s="1"/>
  <c r="H3703" i="5"/>
  <c r="I3703" i="5" s="1"/>
  <c r="H3704" i="5"/>
  <c r="I3704" i="5" s="1"/>
  <c r="H3705" i="5"/>
  <c r="I3705" i="5" s="1"/>
  <c r="H3706" i="5"/>
  <c r="I3706" i="5" s="1"/>
  <c r="H3707" i="5"/>
  <c r="I3707" i="5" s="1"/>
  <c r="H3708" i="5"/>
  <c r="I3708" i="5" s="1"/>
  <c r="H3709" i="5"/>
  <c r="I3709" i="5" s="1"/>
  <c r="H3710" i="5"/>
  <c r="I3710" i="5" s="1"/>
  <c r="H3711" i="5"/>
  <c r="I3711" i="5" s="1"/>
  <c r="H3712" i="5"/>
  <c r="I3712" i="5" s="1"/>
  <c r="H3713" i="5"/>
  <c r="I3713" i="5" s="1"/>
  <c r="H3714" i="5"/>
  <c r="I3714" i="5" s="1"/>
  <c r="H3715" i="5"/>
  <c r="I3715" i="5" s="1"/>
  <c r="H3716" i="5"/>
  <c r="I3716" i="5" s="1"/>
  <c r="H3717" i="5"/>
  <c r="I3717" i="5" s="1"/>
  <c r="H3718" i="5"/>
  <c r="I3718" i="5" s="1"/>
  <c r="H3719" i="5"/>
  <c r="I3719" i="5" s="1"/>
  <c r="H3720" i="5"/>
  <c r="I3720" i="5" s="1"/>
  <c r="H3721" i="5"/>
  <c r="I3721" i="5" s="1"/>
  <c r="H3722" i="5"/>
  <c r="I3722" i="5" s="1"/>
  <c r="H3723" i="5"/>
  <c r="I3723" i="5" s="1"/>
  <c r="H3724" i="5"/>
  <c r="I3724" i="5" s="1"/>
  <c r="H3725" i="5"/>
  <c r="I3725" i="5" s="1"/>
  <c r="H3726" i="5"/>
  <c r="I3726" i="5" s="1"/>
  <c r="H3727" i="5"/>
  <c r="I3727" i="5" s="1"/>
  <c r="H3728" i="5"/>
  <c r="I3728" i="5" s="1"/>
  <c r="H3729" i="5"/>
  <c r="I3729" i="5" s="1"/>
  <c r="H3730" i="5"/>
  <c r="I3730" i="5" s="1"/>
  <c r="H3731" i="5"/>
  <c r="I3731" i="5" s="1"/>
  <c r="H3732" i="5"/>
  <c r="I3732" i="5" s="1"/>
  <c r="H3733" i="5"/>
  <c r="I3733" i="5" s="1"/>
  <c r="H3734" i="5"/>
  <c r="I3734" i="5" s="1"/>
  <c r="H3735" i="5"/>
  <c r="I3735" i="5" s="1"/>
  <c r="H3736" i="5"/>
  <c r="I3736" i="5" s="1"/>
  <c r="H3737" i="5"/>
  <c r="I3737" i="5" s="1"/>
  <c r="H3738" i="5"/>
  <c r="I3738" i="5" s="1"/>
  <c r="H3739" i="5"/>
  <c r="I3739" i="5" s="1"/>
  <c r="H3740" i="5"/>
  <c r="I3740" i="5" s="1"/>
  <c r="H3741" i="5"/>
  <c r="I3741" i="5" s="1"/>
  <c r="H3742" i="5"/>
  <c r="I3742" i="5" s="1"/>
  <c r="H3743" i="5"/>
  <c r="I3743" i="5" s="1"/>
  <c r="H3744" i="5"/>
  <c r="I3744" i="5" s="1"/>
  <c r="H3745" i="5"/>
  <c r="I3745" i="5" s="1"/>
  <c r="H3746" i="5"/>
  <c r="I3746" i="5" s="1"/>
  <c r="H3747" i="5"/>
  <c r="I3747" i="5" s="1"/>
  <c r="H3748" i="5"/>
  <c r="I3748" i="5" s="1"/>
  <c r="H3749" i="5"/>
  <c r="I3749" i="5" s="1"/>
  <c r="H3750" i="5"/>
  <c r="I3750" i="5" s="1"/>
  <c r="H3751" i="5"/>
  <c r="I3751" i="5" s="1"/>
  <c r="H3752" i="5"/>
  <c r="I3752" i="5" s="1"/>
  <c r="H3753" i="5"/>
  <c r="I3753" i="5" s="1"/>
  <c r="H3754" i="5"/>
  <c r="I3754" i="5" s="1"/>
  <c r="H3755" i="5"/>
  <c r="I3755" i="5" s="1"/>
  <c r="H3756" i="5"/>
  <c r="I3756" i="5" s="1"/>
  <c r="H3757" i="5"/>
  <c r="I3757" i="5" s="1"/>
  <c r="H3758" i="5"/>
  <c r="I3758" i="5" s="1"/>
  <c r="H3759" i="5"/>
  <c r="I3759" i="5" s="1"/>
  <c r="H3760" i="5"/>
  <c r="I3760" i="5" s="1"/>
  <c r="H3761" i="5"/>
  <c r="I3761" i="5" s="1"/>
  <c r="H3762" i="5"/>
  <c r="I3762" i="5" s="1"/>
  <c r="H3763" i="5"/>
  <c r="I3763" i="5" s="1"/>
  <c r="H3764" i="5"/>
  <c r="I3764" i="5" s="1"/>
  <c r="H3765" i="5"/>
  <c r="I3765" i="5" s="1"/>
  <c r="H3766" i="5"/>
  <c r="I3766" i="5" s="1"/>
  <c r="H3767" i="5"/>
  <c r="I3767" i="5" s="1"/>
  <c r="H3768" i="5"/>
  <c r="I3768" i="5" s="1"/>
  <c r="H3769" i="5"/>
  <c r="I3769" i="5" s="1"/>
  <c r="H3770" i="5"/>
  <c r="I3770" i="5" s="1"/>
  <c r="H3771" i="5"/>
  <c r="I3771" i="5" s="1"/>
  <c r="H3772" i="5"/>
  <c r="I3772" i="5" s="1"/>
  <c r="H3773" i="5"/>
  <c r="I3773" i="5" s="1"/>
  <c r="H3774" i="5"/>
  <c r="I3774" i="5" s="1"/>
  <c r="H3775" i="5"/>
  <c r="I3775" i="5" s="1"/>
  <c r="H3776" i="5"/>
  <c r="I3776" i="5" s="1"/>
  <c r="H3777" i="5"/>
  <c r="I3777" i="5" s="1"/>
  <c r="H3778" i="5"/>
  <c r="I3778" i="5" s="1"/>
  <c r="H3779" i="5"/>
  <c r="I3779" i="5" s="1"/>
  <c r="H3780" i="5"/>
  <c r="I3780" i="5" s="1"/>
  <c r="H3781" i="5"/>
  <c r="I3781" i="5" s="1"/>
  <c r="H3782" i="5"/>
  <c r="I3782" i="5" s="1"/>
  <c r="H3783" i="5"/>
  <c r="I3783" i="5" s="1"/>
  <c r="H3784" i="5"/>
  <c r="I3784" i="5" s="1"/>
  <c r="H3785" i="5"/>
  <c r="I3785" i="5" s="1"/>
  <c r="H3786" i="5"/>
  <c r="I3786" i="5" s="1"/>
  <c r="H3787" i="5"/>
  <c r="I3787" i="5" s="1"/>
  <c r="H3788" i="5"/>
  <c r="I3788" i="5" s="1"/>
  <c r="H3789" i="5"/>
  <c r="I3789" i="5" s="1"/>
  <c r="H3790" i="5"/>
  <c r="I3790" i="5" s="1"/>
  <c r="H3791" i="5"/>
  <c r="I3791" i="5" s="1"/>
  <c r="H3792" i="5"/>
  <c r="I3792" i="5" s="1"/>
  <c r="H3793" i="5"/>
  <c r="I3793" i="5" s="1"/>
  <c r="H3794" i="5"/>
  <c r="I3794" i="5" s="1"/>
  <c r="H3795" i="5"/>
  <c r="I3795" i="5" s="1"/>
  <c r="H3796" i="5"/>
  <c r="I3796" i="5" s="1"/>
  <c r="H3797" i="5"/>
  <c r="I3797" i="5" s="1"/>
  <c r="H3798" i="5"/>
  <c r="I3798" i="5" s="1"/>
  <c r="H3799" i="5"/>
  <c r="I3799" i="5" s="1"/>
  <c r="H3800" i="5"/>
  <c r="I3800" i="5" s="1"/>
  <c r="H3801" i="5"/>
  <c r="I3801" i="5" s="1"/>
  <c r="H3802" i="5"/>
  <c r="I3802" i="5" s="1"/>
  <c r="H3803" i="5"/>
  <c r="I3803" i="5" s="1"/>
  <c r="H3804" i="5"/>
  <c r="I3804" i="5" s="1"/>
  <c r="H3805" i="5"/>
  <c r="I3805" i="5" s="1"/>
  <c r="H3806" i="5"/>
  <c r="I3806" i="5" s="1"/>
  <c r="H3807" i="5"/>
  <c r="I3807" i="5" s="1"/>
  <c r="H3808" i="5"/>
  <c r="I3808" i="5" s="1"/>
  <c r="H3809" i="5"/>
  <c r="I3809" i="5" s="1"/>
  <c r="H3810" i="5"/>
  <c r="I3810" i="5" s="1"/>
  <c r="H3811" i="5"/>
  <c r="I3811" i="5" s="1"/>
  <c r="H3812" i="5"/>
  <c r="I3812" i="5" s="1"/>
  <c r="H3813" i="5"/>
  <c r="I3813" i="5" s="1"/>
  <c r="H3814" i="5"/>
  <c r="I3814" i="5" s="1"/>
  <c r="H3815" i="5"/>
  <c r="I3815" i="5" s="1"/>
  <c r="H3816" i="5"/>
  <c r="I3816" i="5" s="1"/>
  <c r="H3817" i="5"/>
  <c r="I3817" i="5" s="1"/>
  <c r="H3818" i="5"/>
  <c r="I3818" i="5" s="1"/>
  <c r="H3819" i="5"/>
  <c r="I3819" i="5" s="1"/>
  <c r="H3820" i="5"/>
  <c r="I3820" i="5" s="1"/>
  <c r="H3821" i="5"/>
  <c r="I3821" i="5" s="1"/>
  <c r="H3822" i="5"/>
  <c r="I3822" i="5" s="1"/>
  <c r="H3823" i="5"/>
  <c r="I3823" i="5" s="1"/>
  <c r="H3824" i="5"/>
  <c r="I3824" i="5" s="1"/>
  <c r="H3825" i="5"/>
  <c r="I3825" i="5" s="1"/>
  <c r="H3826" i="5"/>
  <c r="I3826" i="5" s="1"/>
  <c r="H3827" i="5"/>
  <c r="I3827" i="5" s="1"/>
  <c r="H3828" i="5"/>
  <c r="I3828" i="5" s="1"/>
  <c r="H3829" i="5"/>
  <c r="I3829" i="5" s="1"/>
  <c r="H3830" i="5"/>
  <c r="I3830" i="5" s="1"/>
  <c r="H3831" i="5"/>
  <c r="I3831" i="5" s="1"/>
  <c r="H3832" i="5"/>
  <c r="I3832" i="5" s="1"/>
  <c r="H3833" i="5"/>
  <c r="I3833" i="5" s="1"/>
  <c r="H3834" i="5"/>
  <c r="I3834" i="5" s="1"/>
  <c r="H3835" i="5"/>
  <c r="I3835" i="5" s="1"/>
  <c r="H3836" i="5"/>
  <c r="I3836" i="5" s="1"/>
  <c r="H3837" i="5"/>
  <c r="I3837" i="5" s="1"/>
  <c r="H3838" i="5"/>
  <c r="I3838" i="5" s="1"/>
  <c r="H3839" i="5"/>
  <c r="I3839" i="5" s="1"/>
  <c r="H3840" i="5"/>
  <c r="I3840" i="5" s="1"/>
  <c r="H3841" i="5"/>
  <c r="I3841" i="5" s="1"/>
  <c r="H3842" i="5"/>
  <c r="I3842" i="5" s="1"/>
  <c r="H3843" i="5"/>
  <c r="I3843" i="5" s="1"/>
  <c r="H3844" i="5"/>
  <c r="I3844" i="5" s="1"/>
  <c r="H3845" i="5"/>
  <c r="I3845" i="5" s="1"/>
  <c r="H3846" i="5"/>
  <c r="I3846" i="5" s="1"/>
  <c r="H3847" i="5"/>
  <c r="I3847" i="5" s="1"/>
  <c r="H3848" i="5"/>
  <c r="I3848" i="5" s="1"/>
  <c r="H3849" i="5"/>
  <c r="I3849" i="5" s="1"/>
  <c r="H3850" i="5"/>
  <c r="I3850" i="5" s="1"/>
  <c r="H3851" i="5"/>
  <c r="I3851" i="5" s="1"/>
  <c r="H3852" i="5"/>
  <c r="I3852" i="5" s="1"/>
  <c r="H3853" i="5"/>
  <c r="I3853" i="5" s="1"/>
  <c r="H3854" i="5"/>
  <c r="I3854" i="5" s="1"/>
  <c r="H3855" i="5"/>
  <c r="I3855" i="5" s="1"/>
  <c r="H3856" i="5"/>
  <c r="I3856" i="5" s="1"/>
  <c r="H3857" i="5"/>
  <c r="I3857" i="5" s="1"/>
  <c r="H3858" i="5"/>
  <c r="I3858" i="5" s="1"/>
  <c r="H3859" i="5"/>
  <c r="I3859" i="5" s="1"/>
  <c r="H3860" i="5"/>
  <c r="I3860" i="5" s="1"/>
  <c r="H3861" i="5"/>
  <c r="I3861" i="5" s="1"/>
  <c r="H3862" i="5"/>
  <c r="I3862" i="5" s="1"/>
  <c r="H3863" i="5"/>
  <c r="I3863" i="5" s="1"/>
  <c r="H3864" i="5"/>
  <c r="I3864" i="5" s="1"/>
  <c r="H3865" i="5"/>
  <c r="I3865" i="5" s="1"/>
  <c r="H3866" i="5"/>
  <c r="I3866" i="5" s="1"/>
  <c r="H3867" i="5"/>
  <c r="I3867" i="5" s="1"/>
  <c r="H3868" i="5"/>
  <c r="I3868" i="5" s="1"/>
  <c r="H3869" i="5"/>
  <c r="I3869" i="5" s="1"/>
  <c r="H3870" i="5"/>
  <c r="I3870" i="5" s="1"/>
  <c r="H3871" i="5"/>
  <c r="I3871" i="5" s="1"/>
  <c r="H3872" i="5"/>
  <c r="I3872" i="5" s="1"/>
  <c r="H3873" i="5"/>
  <c r="I3873" i="5" s="1"/>
  <c r="H3874" i="5"/>
  <c r="I3874" i="5" s="1"/>
  <c r="H3875" i="5"/>
  <c r="I3875" i="5" s="1"/>
  <c r="H3876" i="5"/>
  <c r="I3876" i="5" s="1"/>
  <c r="H3877" i="5"/>
  <c r="I3877" i="5" s="1"/>
  <c r="H3878" i="5"/>
  <c r="I3878" i="5" s="1"/>
  <c r="H3879" i="5"/>
  <c r="I3879" i="5" s="1"/>
  <c r="H3880" i="5"/>
  <c r="I3880" i="5" s="1"/>
  <c r="H3881" i="5"/>
  <c r="I3881" i="5" s="1"/>
  <c r="H3882" i="5"/>
  <c r="I3882" i="5" s="1"/>
  <c r="H3883" i="5"/>
  <c r="I3883" i="5" s="1"/>
  <c r="H3884" i="5"/>
  <c r="I3884" i="5" s="1"/>
  <c r="H3885" i="5"/>
  <c r="I3885" i="5" s="1"/>
  <c r="H3886" i="5"/>
  <c r="I3886" i="5" s="1"/>
  <c r="H3887" i="5"/>
  <c r="I3887" i="5" s="1"/>
  <c r="H3888" i="5"/>
  <c r="I3888" i="5" s="1"/>
  <c r="H3889" i="5"/>
  <c r="I3889" i="5" s="1"/>
  <c r="H3890" i="5"/>
  <c r="I3890" i="5" s="1"/>
  <c r="H3891" i="5"/>
  <c r="I3891" i="5" s="1"/>
  <c r="H3892" i="5"/>
  <c r="I3892" i="5" s="1"/>
  <c r="H3893" i="5"/>
  <c r="I3893" i="5" s="1"/>
  <c r="H3894" i="5"/>
  <c r="I3894" i="5" s="1"/>
  <c r="H3895" i="5"/>
  <c r="I3895" i="5" s="1"/>
  <c r="H3896" i="5"/>
  <c r="I3896" i="5" s="1"/>
  <c r="H3897" i="5"/>
  <c r="I3897" i="5" s="1"/>
  <c r="H3898" i="5"/>
  <c r="I3898" i="5" s="1"/>
  <c r="H3899" i="5"/>
  <c r="I3899" i="5" s="1"/>
  <c r="H3900" i="5"/>
  <c r="I3900" i="5" s="1"/>
  <c r="H3901" i="5"/>
  <c r="I3901" i="5" s="1"/>
  <c r="H3902" i="5"/>
  <c r="I3902" i="5" s="1"/>
  <c r="H3903" i="5"/>
  <c r="I3903" i="5" s="1"/>
  <c r="H3904" i="5"/>
  <c r="I3904" i="5" s="1"/>
  <c r="H3905" i="5"/>
  <c r="I3905" i="5" s="1"/>
  <c r="H3906" i="5"/>
  <c r="I3906" i="5" s="1"/>
  <c r="H3907" i="5"/>
  <c r="I3907" i="5" s="1"/>
  <c r="H3908" i="5"/>
  <c r="I3908" i="5" s="1"/>
  <c r="H3909" i="5"/>
  <c r="I3909" i="5" s="1"/>
  <c r="H3910" i="5"/>
  <c r="I3910" i="5" s="1"/>
  <c r="H3911" i="5"/>
  <c r="I3911" i="5" s="1"/>
  <c r="H3912" i="5"/>
  <c r="I3912" i="5" s="1"/>
  <c r="H3913" i="5"/>
  <c r="I3913" i="5" s="1"/>
  <c r="H3914" i="5"/>
  <c r="I3914" i="5" s="1"/>
  <c r="H3915" i="5"/>
  <c r="I3915" i="5" s="1"/>
  <c r="H3916" i="5"/>
  <c r="I3916" i="5" s="1"/>
  <c r="H3917" i="5"/>
  <c r="I3917" i="5" s="1"/>
  <c r="H3918" i="5"/>
  <c r="I3918" i="5" s="1"/>
  <c r="H3919" i="5"/>
  <c r="I3919" i="5" s="1"/>
  <c r="H3920" i="5"/>
  <c r="I3920" i="5" s="1"/>
  <c r="H3921" i="5"/>
  <c r="I3921" i="5" s="1"/>
  <c r="H3922" i="5"/>
  <c r="I3922" i="5" s="1"/>
  <c r="H3923" i="5"/>
  <c r="I3923" i="5" s="1"/>
  <c r="H3924" i="5"/>
  <c r="I3924" i="5" s="1"/>
  <c r="H3925" i="5"/>
  <c r="I3925" i="5" s="1"/>
  <c r="H3926" i="5"/>
  <c r="I3926" i="5" s="1"/>
  <c r="H3927" i="5"/>
  <c r="I3927" i="5" s="1"/>
  <c r="H3928" i="5"/>
  <c r="I3928" i="5" s="1"/>
  <c r="H3929" i="5"/>
  <c r="I3929" i="5" s="1"/>
  <c r="H3930" i="5"/>
  <c r="I3930" i="5" s="1"/>
  <c r="H3931" i="5"/>
  <c r="I3931" i="5" s="1"/>
  <c r="H3932" i="5"/>
  <c r="I3932" i="5" s="1"/>
  <c r="H3933" i="5"/>
  <c r="I3933" i="5" s="1"/>
  <c r="H3934" i="5"/>
  <c r="I3934" i="5" s="1"/>
  <c r="H3935" i="5"/>
  <c r="I3935" i="5" s="1"/>
  <c r="H3936" i="5"/>
  <c r="I3936" i="5" s="1"/>
  <c r="H3937" i="5"/>
  <c r="I3937" i="5" s="1"/>
  <c r="H3938" i="5"/>
  <c r="I3938" i="5" s="1"/>
  <c r="H3939" i="5"/>
  <c r="I3939" i="5" s="1"/>
  <c r="H3940" i="5"/>
  <c r="I3940" i="5" s="1"/>
  <c r="H3941" i="5"/>
  <c r="I3941" i="5" s="1"/>
  <c r="H3942" i="5"/>
  <c r="I3942" i="5" s="1"/>
  <c r="H3943" i="5"/>
  <c r="I3943" i="5" s="1"/>
  <c r="H3944" i="5"/>
  <c r="I3944" i="5" s="1"/>
  <c r="H3945" i="5"/>
  <c r="I3945" i="5" s="1"/>
  <c r="H3946" i="5"/>
  <c r="I3946" i="5" s="1"/>
  <c r="H3947" i="5"/>
  <c r="I3947" i="5" s="1"/>
  <c r="H3948" i="5"/>
  <c r="I3948" i="5" s="1"/>
  <c r="H3949" i="5"/>
  <c r="I3949" i="5" s="1"/>
  <c r="H3950" i="5"/>
  <c r="I3950" i="5" s="1"/>
  <c r="H3951" i="5"/>
  <c r="I3951" i="5" s="1"/>
  <c r="H3952" i="5"/>
  <c r="I3952" i="5" s="1"/>
  <c r="H3953" i="5"/>
  <c r="I3953" i="5" s="1"/>
  <c r="H3954" i="5"/>
  <c r="I3954" i="5" s="1"/>
  <c r="H3955" i="5"/>
  <c r="I3955" i="5" s="1"/>
  <c r="H3956" i="5"/>
  <c r="I3956" i="5" s="1"/>
  <c r="H3957" i="5"/>
  <c r="I3957" i="5" s="1"/>
  <c r="H3958" i="5"/>
  <c r="I3958" i="5" s="1"/>
  <c r="H3959" i="5"/>
  <c r="I3959" i="5" s="1"/>
  <c r="H3960" i="5"/>
  <c r="I3960" i="5" s="1"/>
  <c r="H3961" i="5"/>
  <c r="I3961" i="5" s="1"/>
  <c r="H3962" i="5"/>
  <c r="I3962" i="5" s="1"/>
  <c r="H3963" i="5"/>
  <c r="I3963" i="5" s="1"/>
  <c r="H3964" i="5"/>
  <c r="I3964" i="5" s="1"/>
  <c r="H3965" i="5"/>
  <c r="I3965" i="5" s="1"/>
  <c r="H3966" i="5"/>
  <c r="I3966" i="5" s="1"/>
  <c r="H3967" i="5"/>
  <c r="I3967" i="5" s="1"/>
  <c r="H3968" i="5"/>
  <c r="I3968" i="5" s="1"/>
  <c r="H3969" i="5"/>
  <c r="I3969" i="5" s="1"/>
  <c r="H3970" i="5"/>
  <c r="I3970" i="5" s="1"/>
  <c r="H3971" i="5"/>
  <c r="I3971" i="5" s="1"/>
  <c r="H3972" i="5"/>
  <c r="I3972" i="5" s="1"/>
  <c r="H3973" i="5"/>
  <c r="I3973" i="5" s="1"/>
  <c r="H3974" i="5"/>
  <c r="I3974" i="5" s="1"/>
  <c r="H3975" i="5"/>
  <c r="I3975" i="5" s="1"/>
  <c r="H3976" i="5"/>
  <c r="I3976" i="5" s="1"/>
  <c r="H3977" i="5"/>
  <c r="I3977" i="5" s="1"/>
  <c r="H3978" i="5"/>
  <c r="I3978" i="5" s="1"/>
  <c r="H3979" i="5"/>
  <c r="I3979" i="5" s="1"/>
  <c r="H3980" i="5"/>
  <c r="I3980" i="5" s="1"/>
  <c r="H3981" i="5"/>
  <c r="I3981" i="5" s="1"/>
  <c r="H3982" i="5"/>
  <c r="I3982" i="5" s="1"/>
  <c r="H3983" i="5"/>
  <c r="I3983" i="5" s="1"/>
  <c r="H3984" i="5"/>
  <c r="I3984" i="5" s="1"/>
  <c r="H3985" i="5"/>
  <c r="I3985" i="5" s="1"/>
  <c r="H3986" i="5"/>
  <c r="I3986" i="5" s="1"/>
  <c r="H3987" i="5"/>
  <c r="I3987" i="5" s="1"/>
  <c r="H3988" i="5"/>
  <c r="I3988" i="5" s="1"/>
  <c r="H3989" i="5"/>
  <c r="I3989" i="5" s="1"/>
  <c r="H3990" i="5"/>
  <c r="I3990" i="5" s="1"/>
  <c r="H3991" i="5"/>
  <c r="I3991" i="5" s="1"/>
  <c r="H3992" i="5"/>
  <c r="I3992" i="5" s="1"/>
  <c r="H3993" i="5"/>
  <c r="I3993" i="5" s="1"/>
  <c r="H3994" i="5"/>
  <c r="I3994" i="5" s="1"/>
  <c r="H3995" i="5"/>
  <c r="I3995" i="5" s="1"/>
  <c r="H3996" i="5"/>
  <c r="I3996" i="5" s="1"/>
  <c r="H3997" i="5"/>
  <c r="I3997" i="5" s="1"/>
  <c r="H3998" i="5"/>
  <c r="I3998" i="5" s="1"/>
  <c r="H3999" i="5"/>
  <c r="I3999" i="5" s="1"/>
  <c r="H4000" i="5"/>
  <c r="I4000" i="5" s="1"/>
  <c r="H4001" i="5"/>
  <c r="I4001" i="5" s="1"/>
  <c r="H4002" i="5"/>
  <c r="I4002" i="5" s="1"/>
  <c r="H4003" i="5"/>
  <c r="I4003" i="5" s="1"/>
  <c r="H4004" i="5"/>
  <c r="I4004" i="5" s="1"/>
  <c r="H4005" i="5"/>
  <c r="I4005" i="5" s="1"/>
  <c r="H4006" i="5"/>
  <c r="I4006" i="5" s="1"/>
  <c r="H4007" i="5"/>
  <c r="I4007" i="5" s="1"/>
  <c r="H4008" i="5"/>
  <c r="I4008" i="5" s="1"/>
  <c r="H4009" i="5"/>
  <c r="I4009" i="5" s="1"/>
  <c r="H4010" i="5"/>
  <c r="I4010" i="5" s="1"/>
  <c r="H4011" i="5"/>
  <c r="I4011" i="5" s="1"/>
  <c r="H4012" i="5"/>
  <c r="I4012" i="5" s="1"/>
  <c r="H4013" i="5"/>
  <c r="I4013" i="5" s="1"/>
  <c r="H4014" i="5"/>
  <c r="I4014" i="5" s="1"/>
  <c r="H4015" i="5"/>
  <c r="I4015" i="5" s="1"/>
  <c r="H4016" i="5"/>
  <c r="I4016" i="5" s="1"/>
  <c r="H4017" i="5"/>
  <c r="I4017" i="5" s="1"/>
  <c r="H4018" i="5"/>
  <c r="I4018" i="5" s="1"/>
  <c r="H4019" i="5"/>
  <c r="I4019" i="5" s="1"/>
  <c r="H4020" i="5"/>
  <c r="I4020" i="5" s="1"/>
  <c r="H4021" i="5"/>
  <c r="I4021" i="5" s="1"/>
  <c r="H4022" i="5"/>
  <c r="I4022" i="5" s="1"/>
  <c r="H4023" i="5"/>
  <c r="I4023" i="5" s="1"/>
  <c r="H4024" i="5"/>
  <c r="I4024" i="5" s="1"/>
  <c r="H4025" i="5"/>
  <c r="I4025" i="5" s="1"/>
  <c r="H4026" i="5"/>
  <c r="I4026" i="5" s="1"/>
  <c r="H4027" i="5"/>
  <c r="I4027" i="5" s="1"/>
  <c r="H4028" i="5"/>
  <c r="I4028" i="5" s="1"/>
  <c r="H4029" i="5"/>
  <c r="I4029" i="5" s="1"/>
  <c r="H4030" i="5"/>
  <c r="I4030" i="5" s="1"/>
  <c r="H4031" i="5"/>
  <c r="I4031" i="5" s="1"/>
  <c r="H4032" i="5"/>
  <c r="I4032" i="5" s="1"/>
  <c r="H4033" i="5"/>
  <c r="I4033" i="5" s="1"/>
  <c r="H4034" i="5"/>
  <c r="I4034" i="5" s="1"/>
  <c r="H4035" i="5"/>
  <c r="I4035" i="5" s="1"/>
  <c r="H4036" i="5"/>
  <c r="I4036" i="5" s="1"/>
  <c r="H4037" i="5"/>
  <c r="I4037" i="5" s="1"/>
  <c r="H4038" i="5"/>
  <c r="I4038" i="5" s="1"/>
  <c r="H4039" i="5"/>
  <c r="I4039" i="5" s="1"/>
  <c r="H4040" i="5"/>
  <c r="I4040" i="5" s="1"/>
  <c r="H4041" i="5"/>
  <c r="I4041" i="5" s="1"/>
  <c r="H4042" i="5"/>
  <c r="I4042" i="5" s="1"/>
  <c r="H4043" i="5"/>
  <c r="I4043" i="5" s="1"/>
  <c r="H4044" i="5"/>
  <c r="I4044" i="5" s="1"/>
  <c r="H4045" i="5"/>
  <c r="I4045" i="5" s="1"/>
  <c r="H4046" i="5"/>
  <c r="I4046" i="5" s="1"/>
  <c r="H4047" i="5"/>
  <c r="I4047" i="5" s="1"/>
  <c r="H4048" i="5"/>
  <c r="I4048" i="5" s="1"/>
  <c r="H4049" i="5"/>
  <c r="I4049" i="5" s="1"/>
  <c r="H4050" i="5"/>
  <c r="I4050" i="5" s="1"/>
  <c r="H4051" i="5"/>
  <c r="I4051" i="5" s="1"/>
  <c r="H4052" i="5"/>
  <c r="I4052" i="5" s="1"/>
  <c r="H4053" i="5"/>
  <c r="I4053" i="5" s="1"/>
  <c r="H4054" i="5"/>
  <c r="I4054" i="5" s="1"/>
  <c r="H4055" i="5"/>
  <c r="I4055" i="5" s="1"/>
  <c r="H4056" i="5"/>
  <c r="I4056" i="5" s="1"/>
  <c r="H4057" i="5"/>
  <c r="I4057" i="5" s="1"/>
  <c r="H4058" i="5"/>
  <c r="I4058" i="5" s="1"/>
  <c r="H4059" i="5"/>
  <c r="I4059" i="5" s="1"/>
  <c r="H4060" i="5"/>
  <c r="I4060" i="5" s="1"/>
  <c r="H4061" i="5"/>
  <c r="I4061" i="5" s="1"/>
  <c r="H4062" i="5"/>
  <c r="I4062" i="5" s="1"/>
  <c r="H4063" i="5"/>
  <c r="I4063" i="5" s="1"/>
  <c r="H4064" i="5"/>
  <c r="I4064" i="5" s="1"/>
  <c r="H4065" i="5"/>
  <c r="I4065" i="5" s="1"/>
  <c r="H4066" i="5"/>
  <c r="I4066" i="5" s="1"/>
  <c r="H4067" i="5"/>
  <c r="I4067" i="5" s="1"/>
  <c r="H4068" i="5"/>
  <c r="I4068" i="5" s="1"/>
  <c r="H4069" i="5"/>
  <c r="I4069" i="5" s="1"/>
  <c r="H4070" i="5"/>
  <c r="I4070" i="5" s="1"/>
  <c r="H4071" i="5"/>
  <c r="I4071" i="5" s="1"/>
  <c r="H4072" i="5"/>
  <c r="I4072" i="5" s="1"/>
  <c r="H4073" i="5"/>
  <c r="I4073" i="5" s="1"/>
  <c r="H4074" i="5"/>
  <c r="I4074" i="5" s="1"/>
  <c r="H4075" i="5"/>
  <c r="I4075" i="5" s="1"/>
  <c r="H4076" i="5"/>
  <c r="I4076" i="5" s="1"/>
  <c r="H4077" i="5"/>
  <c r="I4077" i="5" s="1"/>
  <c r="H4078" i="5"/>
  <c r="I4078" i="5" s="1"/>
  <c r="H4079" i="5"/>
  <c r="I4079" i="5" s="1"/>
  <c r="H4080" i="5"/>
  <c r="I4080" i="5" s="1"/>
  <c r="H4081" i="5"/>
  <c r="I4081" i="5" s="1"/>
  <c r="H4082" i="5"/>
  <c r="I4082" i="5" s="1"/>
  <c r="H4083" i="5"/>
  <c r="I4083" i="5" s="1"/>
  <c r="H4084" i="5"/>
  <c r="I4084" i="5" s="1"/>
  <c r="H4085" i="5"/>
  <c r="I4085" i="5" s="1"/>
  <c r="H4086" i="5"/>
  <c r="I4086" i="5" s="1"/>
  <c r="H4087" i="5"/>
  <c r="I4087" i="5" s="1"/>
  <c r="H4088" i="5"/>
  <c r="I4088" i="5" s="1"/>
  <c r="H4089" i="5"/>
  <c r="I4089" i="5" s="1"/>
  <c r="H4090" i="5"/>
  <c r="I4090" i="5" s="1"/>
  <c r="H4091" i="5"/>
  <c r="I4091" i="5" s="1"/>
  <c r="H4092" i="5"/>
  <c r="I4092" i="5" s="1"/>
  <c r="H4093" i="5"/>
  <c r="I4093" i="5" s="1"/>
  <c r="H4094" i="5"/>
  <c r="I4094" i="5" s="1"/>
  <c r="H4095" i="5"/>
  <c r="I4095" i="5" s="1"/>
  <c r="H4096" i="5"/>
  <c r="I4096" i="5" s="1"/>
  <c r="H4097" i="5"/>
  <c r="I4097" i="5" s="1"/>
  <c r="H4098" i="5"/>
  <c r="I4098" i="5" s="1"/>
  <c r="H4099" i="5"/>
  <c r="I4099" i="5" s="1"/>
  <c r="H4100" i="5"/>
  <c r="I4100" i="5" s="1"/>
  <c r="H4101" i="5"/>
  <c r="I4101" i="5" s="1"/>
  <c r="H4102" i="5"/>
  <c r="I4102" i="5" s="1"/>
  <c r="H4103" i="5"/>
  <c r="I4103" i="5" s="1"/>
  <c r="H4104" i="5"/>
  <c r="I4104" i="5" s="1"/>
  <c r="H4105" i="5"/>
  <c r="I4105" i="5" s="1"/>
  <c r="H4106" i="5"/>
  <c r="I4106" i="5" s="1"/>
  <c r="H4107" i="5"/>
  <c r="I4107" i="5" s="1"/>
  <c r="H4108" i="5"/>
  <c r="I4108" i="5" s="1"/>
  <c r="H4109" i="5"/>
  <c r="I4109" i="5" s="1"/>
  <c r="H4110" i="5"/>
  <c r="I4110" i="5" s="1"/>
  <c r="H4111" i="5"/>
  <c r="I4111" i="5" s="1"/>
  <c r="H4112" i="5"/>
  <c r="I4112" i="5" s="1"/>
  <c r="H4113" i="5"/>
  <c r="I4113" i="5" s="1"/>
  <c r="H4114" i="5"/>
  <c r="I4114" i="5" s="1"/>
  <c r="H4115" i="5"/>
  <c r="I4115" i="5" s="1"/>
  <c r="H4116" i="5"/>
  <c r="I4116" i="5" s="1"/>
  <c r="H4117" i="5"/>
  <c r="I4117" i="5" s="1"/>
  <c r="H4118" i="5"/>
  <c r="I4118" i="5" s="1"/>
  <c r="H4119" i="5"/>
  <c r="I4119" i="5" s="1"/>
  <c r="H4120" i="5"/>
  <c r="I4120" i="5" s="1"/>
  <c r="H4121" i="5"/>
  <c r="I4121" i="5" s="1"/>
  <c r="H4122" i="5"/>
  <c r="I4122" i="5" s="1"/>
  <c r="H4123" i="5"/>
  <c r="I4123" i="5" s="1"/>
  <c r="H4124" i="5"/>
  <c r="I4124" i="5" s="1"/>
  <c r="H4125" i="5"/>
  <c r="I4125" i="5" s="1"/>
  <c r="H4126" i="5"/>
  <c r="I4126" i="5" s="1"/>
  <c r="H4127" i="5"/>
  <c r="I4127" i="5" s="1"/>
  <c r="H4128" i="5"/>
  <c r="I4128" i="5" s="1"/>
  <c r="H4129" i="5"/>
  <c r="I4129" i="5" s="1"/>
  <c r="H4130" i="5"/>
  <c r="I4130" i="5" s="1"/>
  <c r="H4131" i="5"/>
  <c r="I4131" i="5" s="1"/>
  <c r="H4132" i="5"/>
  <c r="I4132" i="5" s="1"/>
  <c r="H4133" i="5"/>
  <c r="I4133" i="5" s="1"/>
  <c r="H4134" i="5"/>
  <c r="I4134" i="5" s="1"/>
  <c r="H4135" i="5"/>
  <c r="I4135" i="5" s="1"/>
  <c r="H4136" i="5"/>
  <c r="I4136" i="5" s="1"/>
  <c r="H4137" i="5"/>
  <c r="I4137" i="5" s="1"/>
  <c r="H4138" i="5"/>
  <c r="I4138" i="5" s="1"/>
  <c r="H4139" i="5"/>
  <c r="I4139" i="5" s="1"/>
  <c r="H4140" i="5"/>
  <c r="I4140" i="5" s="1"/>
  <c r="H4141" i="5"/>
  <c r="I4141" i="5" s="1"/>
  <c r="H4142" i="5"/>
  <c r="I4142" i="5" s="1"/>
  <c r="H4143" i="5"/>
  <c r="I4143" i="5" s="1"/>
  <c r="H4144" i="5"/>
  <c r="I4144" i="5" s="1"/>
  <c r="H4145" i="5"/>
  <c r="I4145" i="5" s="1"/>
  <c r="H4146" i="5"/>
  <c r="I4146" i="5" s="1"/>
  <c r="H4147" i="5"/>
  <c r="I4147" i="5" s="1"/>
  <c r="H4148" i="5"/>
  <c r="I4148" i="5" s="1"/>
  <c r="H4149" i="5"/>
  <c r="I4149" i="5" s="1"/>
  <c r="H4150" i="5"/>
  <c r="I4150" i="5" s="1"/>
  <c r="H4151" i="5"/>
  <c r="I4151" i="5" s="1"/>
  <c r="H4152" i="5"/>
  <c r="I4152" i="5" s="1"/>
  <c r="H4153" i="5"/>
  <c r="I4153" i="5" s="1"/>
  <c r="H4154" i="5"/>
  <c r="I4154" i="5" s="1"/>
  <c r="H4155" i="5"/>
  <c r="I4155" i="5" s="1"/>
  <c r="H4156" i="5"/>
  <c r="I4156" i="5" s="1"/>
  <c r="H4157" i="5"/>
  <c r="I4157" i="5" s="1"/>
  <c r="H4158" i="5"/>
  <c r="I4158" i="5" s="1"/>
  <c r="H4159" i="5"/>
  <c r="I4159" i="5" s="1"/>
  <c r="H4160" i="5"/>
  <c r="I4160" i="5" s="1"/>
  <c r="H4161" i="5"/>
  <c r="I4161" i="5" s="1"/>
  <c r="H4162" i="5"/>
  <c r="I4162" i="5" s="1"/>
  <c r="H4163" i="5"/>
  <c r="I4163" i="5" s="1"/>
  <c r="H4164" i="5"/>
  <c r="I4164" i="5" s="1"/>
  <c r="H4165" i="5"/>
  <c r="I4165" i="5" s="1"/>
  <c r="H4166" i="5"/>
  <c r="I4166" i="5" s="1"/>
  <c r="H4167" i="5"/>
  <c r="I4167" i="5" s="1"/>
  <c r="H4168" i="5"/>
  <c r="I4168" i="5" s="1"/>
  <c r="H4169" i="5"/>
  <c r="I4169" i="5" s="1"/>
  <c r="H4170" i="5"/>
  <c r="I4170" i="5" s="1"/>
  <c r="H4171" i="5"/>
  <c r="I4171" i="5" s="1"/>
  <c r="H4172" i="5"/>
  <c r="I4172" i="5" s="1"/>
  <c r="H4173" i="5"/>
  <c r="I4173" i="5" s="1"/>
  <c r="H4174" i="5"/>
  <c r="I4174" i="5" s="1"/>
  <c r="H4175" i="5"/>
  <c r="I4175" i="5" s="1"/>
  <c r="H4176" i="5"/>
  <c r="I4176" i="5" s="1"/>
  <c r="H4177" i="5"/>
  <c r="I4177" i="5" s="1"/>
  <c r="H4178" i="5"/>
  <c r="I4178" i="5" s="1"/>
  <c r="H4179" i="5"/>
  <c r="I4179" i="5" s="1"/>
  <c r="H4180" i="5"/>
  <c r="I4180" i="5" s="1"/>
  <c r="H4181" i="5"/>
  <c r="I4181" i="5" s="1"/>
  <c r="H4182" i="5"/>
  <c r="I4182" i="5" s="1"/>
  <c r="H4183" i="5"/>
  <c r="I4183" i="5" s="1"/>
  <c r="H4184" i="5"/>
  <c r="I4184" i="5" s="1"/>
  <c r="H4185" i="5"/>
  <c r="I4185" i="5" s="1"/>
  <c r="H4186" i="5"/>
  <c r="I4186" i="5" s="1"/>
  <c r="H4187" i="5"/>
  <c r="I4187" i="5" s="1"/>
  <c r="H4188" i="5"/>
  <c r="I4188" i="5" s="1"/>
  <c r="H4189" i="5"/>
  <c r="I4189" i="5" s="1"/>
  <c r="H4190" i="5"/>
  <c r="I4190" i="5" s="1"/>
  <c r="H4191" i="5"/>
  <c r="I4191" i="5" s="1"/>
  <c r="H4192" i="5"/>
  <c r="I4192" i="5" s="1"/>
  <c r="H4193" i="5"/>
  <c r="I4193" i="5" s="1"/>
  <c r="H4194" i="5"/>
  <c r="I4194" i="5" s="1"/>
  <c r="H4195" i="5"/>
  <c r="I4195" i="5" s="1"/>
  <c r="H4196" i="5"/>
  <c r="I4196" i="5" s="1"/>
  <c r="H4197" i="5"/>
  <c r="I4197" i="5" s="1"/>
  <c r="H4198" i="5"/>
  <c r="I4198" i="5" s="1"/>
  <c r="H4199" i="5"/>
  <c r="I4199" i="5" s="1"/>
  <c r="H4200" i="5"/>
  <c r="I4200" i="5" s="1"/>
  <c r="H4201" i="5"/>
  <c r="I4201" i="5" s="1"/>
  <c r="H4202" i="5"/>
  <c r="I4202" i="5" s="1"/>
  <c r="H4203" i="5"/>
  <c r="I4203" i="5" s="1"/>
  <c r="H4204" i="5"/>
  <c r="I4204" i="5" s="1"/>
  <c r="H4205" i="5"/>
  <c r="I4205" i="5" s="1"/>
  <c r="H4206" i="5"/>
  <c r="I4206" i="5" s="1"/>
  <c r="H4207" i="5"/>
  <c r="I4207" i="5" s="1"/>
  <c r="H4208" i="5"/>
  <c r="I4208" i="5" s="1"/>
  <c r="H4209" i="5"/>
  <c r="I4209" i="5" s="1"/>
  <c r="H4210" i="5"/>
  <c r="I4210" i="5" s="1"/>
  <c r="H4211" i="5"/>
  <c r="I4211" i="5" s="1"/>
  <c r="H4212" i="5"/>
  <c r="I4212" i="5" s="1"/>
  <c r="H4213" i="5"/>
  <c r="I4213" i="5" s="1"/>
  <c r="H4214" i="5"/>
  <c r="I4214" i="5" s="1"/>
  <c r="H4215" i="5"/>
  <c r="I4215" i="5" s="1"/>
  <c r="H4216" i="5"/>
  <c r="I4216" i="5" s="1"/>
  <c r="H4217" i="5"/>
  <c r="I4217" i="5" s="1"/>
  <c r="H4218" i="5"/>
  <c r="I4218" i="5" s="1"/>
  <c r="H4219" i="5"/>
  <c r="I4219" i="5" s="1"/>
  <c r="H4220" i="5"/>
  <c r="I4220" i="5" s="1"/>
  <c r="H4221" i="5"/>
  <c r="I4221" i="5" s="1"/>
  <c r="H4222" i="5"/>
  <c r="I4222" i="5" s="1"/>
  <c r="H4223" i="5"/>
  <c r="I4223" i="5" s="1"/>
  <c r="H4224" i="5"/>
  <c r="I4224" i="5" s="1"/>
  <c r="H4225" i="5"/>
  <c r="I4225" i="5" s="1"/>
  <c r="H4226" i="5"/>
  <c r="I4226" i="5" s="1"/>
  <c r="H4227" i="5"/>
  <c r="I4227" i="5" s="1"/>
  <c r="H4228" i="5"/>
  <c r="I4228" i="5" s="1"/>
  <c r="H4229" i="5"/>
  <c r="I4229" i="5" s="1"/>
  <c r="H4230" i="5"/>
  <c r="I4230" i="5" s="1"/>
  <c r="H4231" i="5"/>
  <c r="I4231" i="5" s="1"/>
  <c r="H4232" i="5"/>
  <c r="I4232" i="5" s="1"/>
  <c r="H4233" i="5"/>
  <c r="I4233" i="5" s="1"/>
  <c r="H4234" i="5"/>
  <c r="I4234" i="5" s="1"/>
  <c r="H4235" i="5"/>
  <c r="I4235" i="5" s="1"/>
  <c r="H4236" i="5"/>
  <c r="I4236" i="5" s="1"/>
  <c r="H4237" i="5"/>
  <c r="I4237" i="5" s="1"/>
  <c r="H4238" i="5"/>
  <c r="I4238" i="5" s="1"/>
  <c r="H4239" i="5"/>
  <c r="I4239" i="5" s="1"/>
  <c r="H4240" i="5"/>
  <c r="I4240" i="5" s="1"/>
  <c r="H4241" i="5"/>
  <c r="I4241" i="5" s="1"/>
  <c r="H4242" i="5"/>
  <c r="I4242" i="5" s="1"/>
  <c r="H4243" i="5"/>
  <c r="I4243" i="5" s="1"/>
  <c r="H4244" i="5"/>
  <c r="I4244" i="5" s="1"/>
  <c r="H4245" i="5"/>
  <c r="I4245" i="5" s="1"/>
  <c r="H4246" i="5"/>
  <c r="I4246" i="5" s="1"/>
  <c r="H4247" i="5"/>
  <c r="I4247" i="5" s="1"/>
  <c r="H4248" i="5"/>
  <c r="I4248" i="5" s="1"/>
  <c r="H4249" i="5"/>
  <c r="I4249" i="5" s="1"/>
  <c r="H4250" i="5"/>
  <c r="I4250" i="5" s="1"/>
  <c r="H4251" i="5"/>
  <c r="I4251" i="5" s="1"/>
  <c r="H4252" i="5"/>
  <c r="I4252" i="5" s="1"/>
  <c r="H4253" i="5"/>
  <c r="I4253" i="5" s="1"/>
  <c r="H4254" i="5"/>
  <c r="I4254" i="5" s="1"/>
  <c r="H4255" i="5"/>
  <c r="I4255" i="5" s="1"/>
  <c r="H4256" i="5"/>
  <c r="I4256" i="5" s="1"/>
  <c r="H4257" i="5"/>
  <c r="I4257" i="5" s="1"/>
  <c r="H4258" i="5"/>
  <c r="I4258" i="5" s="1"/>
  <c r="H4259" i="5"/>
  <c r="I4259" i="5" s="1"/>
  <c r="H4260" i="5"/>
  <c r="I4260" i="5" s="1"/>
  <c r="H4261" i="5"/>
  <c r="I4261" i="5" s="1"/>
  <c r="H4262" i="5"/>
  <c r="I4262" i="5" s="1"/>
  <c r="H4263" i="5"/>
  <c r="I4263" i="5" s="1"/>
  <c r="H4264" i="5"/>
  <c r="I4264" i="5" s="1"/>
  <c r="H4265" i="5"/>
  <c r="I4265" i="5" s="1"/>
  <c r="H4266" i="5"/>
  <c r="I4266" i="5" s="1"/>
  <c r="H4267" i="5"/>
  <c r="I4267" i="5" s="1"/>
  <c r="H4268" i="5"/>
  <c r="I4268" i="5" s="1"/>
  <c r="H4269" i="5"/>
  <c r="I4269" i="5" s="1"/>
  <c r="H4270" i="5"/>
  <c r="I4270" i="5" s="1"/>
  <c r="H4271" i="5"/>
  <c r="I4271" i="5" s="1"/>
  <c r="H4272" i="5"/>
  <c r="I4272" i="5" s="1"/>
  <c r="H4273" i="5"/>
  <c r="I4273" i="5" s="1"/>
  <c r="H4274" i="5"/>
  <c r="I4274" i="5" s="1"/>
  <c r="H4275" i="5"/>
  <c r="I4275" i="5" s="1"/>
  <c r="H4276" i="5"/>
  <c r="I4276" i="5" s="1"/>
  <c r="H4277" i="5"/>
  <c r="I4277" i="5" s="1"/>
  <c r="H4278" i="5"/>
  <c r="I4278" i="5" s="1"/>
  <c r="H4279" i="5"/>
  <c r="I4279" i="5" s="1"/>
  <c r="H4280" i="5"/>
  <c r="I4280" i="5" s="1"/>
  <c r="H4281" i="5"/>
  <c r="I4281" i="5" s="1"/>
  <c r="H4282" i="5"/>
  <c r="I4282" i="5" s="1"/>
  <c r="H4283" i="5"/>
  <c r="I4283" i="5" s="1"/>
  <c r="H4284" i="5"/>
  <c r="I4284" i="5" s="1"/>
  <c r="H4285" i="5"/>
  <c r="I4285" i="5" s="1"/>
  <c r="H4286" i="5"/>
  <c r="I4286" i="5" s="1"/>
  <c r="H4287" i="5"/>
  <c r="I4287" i="5" s="1"/>
  <c r="H4288" i="5"/>
  <c r="I4288" i="5" s="1"/>
  <c r="H4289" i="5"/>
  <c r="I4289" i="5" s="1"/>
  <c r="H4290" i="5"/>
  <c r="I4290" i="5" s="1"/>
  <c r="H4291" i="5"/>
  <c r="I4291" i="5" s="1"/>
  <c r="H4292" i="5"/>
  <c r="I4292" i="5" s="1"/>
  <c r="H4293" i="5"/>
  <c r="I4293" i="5" s="1"/>
  <c r="H4294" i="5"/>
  <c r="I4294" i="5" s="1"/>
  <c r="H4295" i="5"/>
  <c r="I4295" i="5" s="1"/>
  <c r="H4296" i="5"/>
  <c r="I4296" i="5" s="1"/>
  <c r="H4297" i="5"/>
  <c r="I4297" i="5" s="1"/>
  <c r="H4298" i="5"/>
  <c r="I4298" i="5" s="1"/>
  <c r="H4299" i="5"/>
  <c r="I4299" i="5" s="1"/>
  <c r="H4300" i="5"/>
  <c r="I4300" i="5" s="1"/>
  <c r="H4301" i="5"/>
  <c r="I4301" i="5" s="1"/>
  <c r="H4302" i="5"/>
  <c r="I4302" i="5" s="1"/>
  <c r="H4303" i="5"/>
  <c r="I4303" i="5" s="1"/>
  <c r="H4304" i="5"/>
  <c r="I4304" i="5" s="1"/>
  <c r="H4305" i="5"/>
  <c r="I4305" i="5" s="1"/>
  <c r="H4306" i="5"/>
  <c r="I4306" i="5" s="1"/>
  <c r="H4307" i="5"/>
  <c r="I4307" i="5" s="1"/>
  <c r="H4308" i="5"/>
  <c r="I4308" i="5" s="1"/>
  <c r="H4309" i="5"/>
  <c r="I4309" i="5" s="1"/>
  <c r="H4310" i="5"/>
  <c r="I4310" i="5" s="1"/>
  <c r="H4311" i="5"/>
  <c r="I4311" i="5" s="1"/>
  <c r="H4312" i="5"/>
  <c r="I4312" i="5" s="1"/>
  <c r="H4313" i="5"/>
  <c r="I4313" i="5" s="1"/>
  <c r="H4314" i="5"/>
  <c r="I4314" i="5" s="1"/>
  <c r="H4315" i="5"/>
  <c r="I4315" i="5" s="1"/>
  <c r="H4316" i="5"/>
  <c r="I4316" i="5" s="1"/>
  <c r="H4317" i="5"/>
  <c r="I4317" i="5" s="1"/>
  <c r="H4318" i="5"/>
  <c r="I4318" i="5" s="1"/>
  <c r="H4319" i="5"/>
  <c r="I4319" i="5" s="1"/>
  <c r="H4320" i="5"/>
  <c r="I4320" i="5" s="1"/>
  <c r="H4321" i="5"/>
  <c r="I4321" i="5" s="1"/>
  <c r="H4322" i="5"/>
  <c r="I4322" i="5" s="1"/>
  <c r="H4323" i="5"/>
  <c r="I4323" i="5" s="1"/>
  <c r="H4324" i="5"/>
  <c r="I4324" i="5" s="1"/>
  <c r="H4325" i="5"/>
  <c r="I4325" i="5" s="1"/>
  <c r="H4326" i="5"/>
  <c r="I4326" i="5" s="1"/>
  <c r="H4327" i="5"/>
  <c r="I4327" i="5" s="1"/>
  <c r="H4328" i="5"/>
  <c r="I4328" i="5" s="1"/>
  <c r="H4329" i="5"/>
  <c r="I4329" i="5" s="1"/>
  <c r="H4330" i="5"/>
  <c r="I4330" i="5" s="1"/>
  <c r="H4331" i="5"/>
  <c r="I4331" i="5" s="1"/>
  <c r="H4332" i="5"/>
  <c r="I4332" i="5" s="1"/>
  <c r="H4333" i="5"/>
  <c r="I4333" i="5" s="1"/>
  <c r="H4334" i="5"/>
  <c r="I4334" i="5" s="1"/>
  <c r="H4335" i="5"/>
  <c r="I4335" i="5" s="1"/>
  <c r="H4336" i="5"/>
  <c r="I4336" i="5" s="1"/>
  <c r="H4337" i="5"/>
  <c r="I4337" i="5" s="1"/>
  <c r="H4338" i="5"/>
  <c r="I4338" i="5" s="1"/>
  <c r="H4339" i="5"/>
  <c r="I4339" i="5" s="1"/>
  <c r="H4340" i="5"/>
  <c r="I4340" i="5" s="1"/>
  <c r="H4341" i="5"/>
  <c r="I4341" i="5" s="1"/>
  <c r="H4342" i="5"/>
  <c r="I4342" i="5" s="1"/>
  <c r="H4343" i="5"/>
  <c r="I4343" i="5" s="1"/>
  <c r="H4344" i="5"/>
  <c r="I4344" i="5" s="1"/>
  <c r="H4345" i="5"/>
  <c r="I4345" i="5" s="1"/>
  <c r="H4346" i="5"/>
  <c r="I4346" i="5" s="1"/>
  <c r="H4347" i="5"/>
  <c r="I4347" i="5" s="1"/>
  <c r="H4348" i="5"/>
  <c r="I4348" i="5" s="1"/>
  <c r="H4349" i="5"/>
  <c r="I4349" i="5" s="1"/>
  <c r="H4350" i="5"/>
  <c r="I4350" i="5" s="1"/>
  <c r="H4351" i="5"/>
  <c r="I4351" i="5" s="1"/>
  <c r="H4352" i="5"/>
  <c r="I4352" i="5" s="1"/>
  <c r="H4353" i="5"/>
  <c r="I4353" i="5" s="1"/>
  <c r="H4354" i="5"/>
  <c r="I4354" i="5" s="1"/>
  <c r="H4355" i="5"/>
  <c r="I4355" i="5" s="1"/>
  <c r="H4356" i="5"/>
  <c r="I4356" i="5" s="1"/>
  <c r="H4357" i="5"/>
  <c r="I4357" i="5" s="1"/>
  <c r="H4358" i="5"/>
  <c r="I4358" i="5" s="1"/>
  <c r="H4359" i="5"/>
  <c r="I4359" i="5" s="1"/>
  <c r="H4360" i="5"/>
  <c r="I4360" i="5" s="1"/>
  <c r="H4361" i="5"/>
  <c r="I4361" i="5" s="1"/>
  <c r="H4362" i="5"/>
  <c r="I4362" i="5" s="1"/>
  <c r="H4363" i="5"/>
  <c r="I4363" i="5" s="1"/>
  <c r="H4364" i="5"/>
  <c r="I4364" i="5" s="1"/>
  <c r="H4365" i="5"/>
  <c r="I4365" i="5" s="1"/>
  <c r="H4366" i="5"/>
  <c r="I4366" i="5" s="1"/>
  <c r="H4367" i="5"/>
  <c r="I4367" i="5" s="1"/>
  <c r="H4368" i="5"/>
  <c r="I4368" i="5" s="1"/>
  <c r="H4369" i="5"/>
  <c r="I4369" i="5" s="1"/>
  <c r="H4370" i="5"/>
  <c r="I4370" i="5" s="1"/>
  <c r="H4371" i="5"/>
  <c r="I4371" i="5" s="1"/>
  <c r="H4372" i="5"/>
  <c r="I4372" i="5" s="1"/>
  <c r="H4373" i="5"/>
  <c r="I4373" i="5" s="1"/>
  <c r="H4374" i="5"/>
  <c r="I4374" i="5" s="1"/>
  <c r="H4375" i="5"/>
  <c r="I4375" i="5" s="1"/>
  <c r="H4376" i="5"/>
  <c r="I4376" i="5" s="1"/>
  <c r="H4377" i="5"/>
  <c r="I4377" i="5" s="1"/>
  <c r="H4378" i="5"/>
  <c r="I4378" i="5" s="1"/>
  <c r="H4379" i="5"/>
  <c r="I4379" i="5" s="1"/>
  <c r="H4380" i="5"/>
  <c r="I4380" i="5" s="1"/>
  <c r="H4381" i="5"/>
  <c r="I4381" i="5" s="1"/>
  <c r="H4382" i="5"/>
  <c r="I4382" i="5" s="1"/>
  <c r="H4383" i="5"/>
  <c r="I4383" i="5" s="1"/>
  <c r="H4384" i="5"/>
  <c r="I4384" i="5" s="1"/>
  <c r="H4385" i="5"/>
  <c r="I4385" i="5" s="1"/>
  <c r="H4386" i="5"/>
  <c r="I4386" i="5" s="1"/>
  <c r="H4387" i="5"/>
  <c r="I4387" i="5" s="1"/>
  <c r="H4388" i="5"/>
  <c r="I4388" i="5" s="1"/>
  <c r="H4389" i="5"/>
  <c r="I4389" i="5" s="1"/>
  <c r="H4390" i="5"/>
  <c r="I4390" i="5" s="1"/>
  <c r="H4391" i="5"/>
  <c r="I4391" i="5" s="1"/>
  <c r="H4392" i="5"/>
  <c r="I4392" i="5" s="1"/>
  <c r="H4393" i="5"/>
  <c r="I4393" i="5" s="1"/>
  <c r="H4394" i="5"/>
  <c r="I4394" i="5" s="1"/>
  <c r="H4395" i="5"/>
  <c r="I4395" i="5" s="1"/>
  <c r="H4396" i="5"/>
  <c r="I4396" i="5" s="1"/>
  <c r="H4397" i="5"/>
  <c r="I4397" i="5" s="1"/>
  <c r="H4398" i="5"/>
  <c r="I4398" i="5" s="1"/>
  <c r="H4399" i="5"/>
  <c r="I4399" i="5" s="1"/>
  <c r="H4400" i="5"/>
  <c r="I4400" i="5" s="1"/>
  <c r="H4401" i="5"/>
  <c r="I4401" i="5" s="1"/>
  <c r="H4402" i="5"/>
  <c r="I4402" i="5" s="1"/>
  <c r="H4403" i="5"/>
  <c r="I4403" i="5" s="1"/>
  <c r="H4404" i="5"/>
  <c r="I4404" i="5" s="1"/>
  <c r="H4405" i="5"/>
  <c r="I4405" i="5" s="1"/>
  <c r="H4406" i="5"/>
  <c r="I4406" i="5" s="1"/>
  <c r="H4407" i="5"/>
  <c r="I4407" i="5" s="1"/>
  <c r="H4408" i="5"/>
  <c r="I4408" i="5" s="1"/>
  <c r="H4409" i="5"/>
  <c r="I4409" i="5" s="1"/>
  <c r="H4410" i="5"/>
  <c r="I4410" i="5" s="1"/>
  <c r="H4411" i="5"/>
  <c r="I4411" i="5" s="1"/>
  <c r="H4412" i="5"/>
  <c r="I4412" i="5" s="1"/>
  <c r="H4413" i="5"/>
  <c r="I4413" i="5" s="1"/>
  <c r="H4414" i="5"/>
  <c r="I4414" i="5" s="1"/>
  <c r="H4415" i="5"/>
  <c r="I4415" i="5" s="1"/>
  <c r="H4416" i="5"/>
  <c r="I4416" i="5" s="1"/>
  <c r="H4417" i="5"/>
  <c r="I4417" i="5" s="1"/>
  <c r="H4418" i="5"/>
  <c r="I4418" i="5" s="1"/>
  <c r="H4419" i="5"/>
  <c r="I4419" i="5" s="1"/>
  <c r="H4420" i="5"/>
  <c r="I4420" i="5" s="1"/>
  <c r="H4421" i="5"/>
  <c r="I4421" i="5" s="1"/>
  <c r="H4422" i="5"/>
  <c r="I4422" i="5" s="1"/>
  <c r="H4423" i="5"/>
  <c r="I4423" i="5" s="1"/>
  <c r="H4424" i="5"/>
  <c r="I4424" i="5" s="1"/>
  <c r="H4425" i="5"/>
  <c r="I4425" i="5" s="1"/>
  <c r="H4426" i="5"/>
  <c r="I4426" i="5" s="1"/>
  <c r="H4427" i="5"/>
  <c r="I4427" i="5" s="1"/>
  <c r="H4428" i="5"/>
  <c r="I4428" i="5" s="1"/>
  <c r="H4429" i="5"/>
  <c r="I4429" i="5" s="1"/>
  <c r="H4430" i="5"/>
  <c r="I4430" i="5" s="1"/>
  <c r="H4431" i="5"/>
  <c r="I4431" i="5" s="1"/>
  <c r="H4432" i="5"/>
  <c r="I4432" i="5" s="1"/>
  <c r="H4433" i="5"/>
  <c r="I4433" i="5" s="1"/>
  <c r="H4434" i="5"/>
  <c r="I4434" i="5" s="1"/>
  <c r="H4435" i="5"/>
  <c r="I4435" i="5" s="1"/>
  <c r="H4436" i="5"/>
  <c r="I4436" i="5" s="1"/>
  <c r="H4437" i="5"/>
  <c r="I4437" i="5" s="1"/>
  <c r="H4438" i="5"/>
  <c r="I4438" i="5" s="1"/>
  <c r="H4439" i="5"/>
  <c r="I4439" i="5" s="1"/>
  <c r="H4440" i="5"/>
  <c r="I4440" i="5" s="1"/>
  <c r="H4441" i="5"/>
  <c r="I4441" i="5" s="1"/>
  <c r="H4442" i="5"/>
  <c r="I4442" i="5" s="1"/>
  <c r="H4443" i="5"/>
  <c r="I4443" i="5" s="1"/>
  <c r="H4444" i="5"/>
  <c r="I4444" i="5" s="1"/>
  <c r="H4445" i="5"/>
  <c r="I4445" i="5" s="1"/>
  <c r="H4446" i="5"/>
  <c r="I4446" i="5" s="1"/>
  <c r="H4447" i="5"/>
  <c r="I4447" i="5" s="1"/>
  <c r="H4448" i="5"/>
  <c r="I4448" i="5" s="1"/>
  <c r="H4449" i="5"/>
  <c r="I4449" i="5" s="1"/>
  <c r="H4450" i="5"/>
  <c r="I4450" i="5" s="1"/>
  <c r="H4451" i="5"/>
  <c r="I4451" i="5" s="1"/>
  <c r="H4452" i="5"/>
  <c r="I4452" i="5" s="1"/>
  <c r="H4453" i="5"/>
  <c r="I4453" i="5" s="1"/>
  <c r="H4454" i="5"/>
  <c r="I4454" i="5" s="1"/>
  <c r="H4455" i="5"/>
  <c r="I4455" i="5" s="1"/>
  <c r="H4456" i="5"/>
  <c r="I4456" i="5" s="1"/>
  <c r="H4457" i="5"/>
  <c r="I4457" i="5" s="1"/>
  <c r="H4458" i="5"/>
  <c r="I4458" i="5" s="1"/>
  <c r="H4459" i="5"/>
  <c r="I4459" i="5" s="1"/>
  <c r="H4460" i="5"/>
  <c r="I4460" i="5" s="1"/>
  <c r="H4461" i="5"/>
  <c r="I4461" i="5" s="1"/>
  <c r="H4462" i="5"/>
  <c r="I4462" i="5" s="1"/>
  <c r="H4463" i="5"/>
  <c r="I4463" i="5" s="1"/>
  <c r="H4464" i="5"/>
  <c r="I4464" i="5" s="1"/>
  <c r="H4465" i="5"/>
  <c r="I4465" i="5" s="1"/>
  <c r="H4466" i="5"/>
  <c r="I4466" i="5" s="1"/>
  <c r="H4467" i="5"/>
  <c r="I4467" i="5" s="1"/>
  <c r="H4468" i="5"/>
  <c r="I4468" i="5" s="1"/>
  <c r="H4469" i="5"/>
  <c r="I4469" i="5" s="1"/>
  <c r="H4470" i="5"/>
  <c r="I4470" i="5" s="1"/>
  <c r="H4471" i="5"/>
  <c r="I4471" i="5" s="1"/>
  <c r="H4472" i="5"/>
  <c r="I4472" i="5" s="1"/>
  <c r="H4473" i="5"/>
  <c r="I4473" i="5" s="1"/>
  <c r="H4474" i="5"/>
  <c r="I4474" i="5" s="1"/>
  <c r="H4475" i="5"/>
  <c r="I4475" i="5" s="1"/>
  <c r="H4476" i="5"/>
  <c r="I4476" i="5" s="1"/>
  <c r="H4477" i="5"/>
  <c r="I4477" i="5" s="1"/>
  <c r="H4478" i="5"/>
  <c r="I4478" i="5" s="1"/>
  <c r="H4479" i="5"/>
  <c r="I4479" i="5" s="1"/>
  <c r="H4480" i="5"/>
  <c r="I4480" i="5" s="1"/>
  <c r="H4481" i="5"/>
  <c r="I4481" i="5" s="1"/>
  <c r="H4482" i="5"/>
  <c r="I4482" i="5" s="1"/>
  <c r="H4483" i="5"/>
  <c r="I4483" i="5" s="1"/>
  <c r="H4484" i="5"/>
  <c r="I4484" i="5" s="1"/>
  <c r="H4485" i="5"/>
  <c r="I4485" i="5" s="1"/>
  <c r="H4486" i="5"/>
  <c r="I4486" i="5" s="1"/>
  <c r="H4487" i="5"/>
  <c r="I4487" i="5" s="1"/>
  <c r="H4488" i="5"/>
  <c r="I4488" i="5" s="1"/>
  <c r="H4489" i="5"/>
  <c r="I4489" i="5" s="1"/>
  <c r="H4490" i="5"/>
  <c r="I4490" i="5" s="1"/>
  <c r="H4491" i="5"/>
  <c r="I4491" i="5" s="1"/>
  <c r="H4492" i="5"/>
  <c r="I4492" i="5" s="1"/>
  <c r="H4493" i="5"/>
  <c r="I4493" i="5" s="1"/>
  <c r="H4494" i="5"/>
  <c r="I4494" i="5" s="1"/>
  <c r="H4495" i="5"/>
  <c r="I4495" i="5" s="1"/>
  <c r="H4496" i="5"/>
  <c r="I4496" i="5" s="1"/>
  <c r="H4497" i="5"/>
  <c r="I4497" i="5" s="1"/>
  <c r="H4498" i="5"/>
  <c r="I4498" i="5" s="1"/>
  <c r="H4499" i="5"/>
  <c r="I4499" i="5" s="1"/>
  <c r="H4500" i="5"/>
  <c r="I4500" i="5" s="1"/>
  <c r="H4501" i="5"/>
  <c r="I4501" i="5" s="1"/>
  <c r="H4502" i="5"/>
  <c r="I4502" i="5" s="1"/>
  <c r="H4503" i="5"/>
  <c r="I4503" i="5" s="1"/>
  <c r="H4504" i="5"/>
  <c r="I4504" i="5" s="1"/>
  <c r="H4505" i="5"/>
  <c r="I4505" i="5" s="1"/>
  <c r="H4506" i="5"/>
  <c r="I4506" i="5" s="1"/>
  <c r="H4507" i="5"/>
  <c r="I4507" i="5" s="1"/>
  <c r="H4508" i="5"/>
  <c r="I4508" i="5" s="1"/>
  <c r="H4509" i="5"/>
  <c r="I4509" i="5" s="1"/>
  <c r="H4510" i="5"/>
  <c r="I4510" i="5" s="1"/>
  <c r="H4511" i="5"/>
  <c r="I4511" i="5" s="1"/>
  <c r="H4512" i="5"/>
  <c r="I4512" i="5" s="1"/>
  <c r="H4513" i="5"/>
  <c r="I4513" i="5" s="1"/>
  <c r="H4514" i="5"/>
  <c r="I4514" i="5" s="1"/>
  <c r="H4515" i="5"/>
  <c r="I4515" i="5" s="1"/>
  <c r="H4516" i="5"/>
  <c r="I4516" i="5" s="1"/>
  <c r="H4517" i="5"/>
  <c r="I4517" i="5" s="1"/>
  <c r="H4518" i="5"/>
  <c r="I4518" i="5" s="1"/>
  <c r="H4519" i="5"/>
  <c r="I4519" i="5" s="1"/>
  <c r="H4520" i="5"/>
  <c r="I4520" i="5" s="1"/>
  <c r="H4521" i="5"/>
  <c r="I4521" i="5" s="1"/>
  <c r="H4522" i="5"/>
  <c r="I4522" i="5" s="1"/>
  <c r="H4523" i="5"/>
  <c r="I4523" i="5" s="1"/>
  <c r="H4524" i="5"/>
  <c r="I4524" i="5" s="1"/>
  <c r="H4525" i="5"/>
  <c r="I4525" i="5" s="1"/>
  <c r="H4526" i="5"/>
  <c r="I4526" i="5" s="1"/>
  <c r="H4527" i="5"/>
  <c r="I4527" i="5" s="1"/>
  <c r="H4528" i="5"/>
  <c r="I4528" i="5" s="1"/>
  <c r="H4529" i="5"/>
  <c r="I4529" i="5" s="1"/>
  <c r="H4530" i="5"/>
  <c r="I4530" i="5" s="1"/>
  <c r="H4531" i="5"/>
  <c r="I4531" i="5" s="1"/>
  <c r="H4532" i="5"/>
  <c r="I4532" i="5" s="1"/>
  <c r="H4533" i="5"/>
  <c r="I4533" i="5" s="1"/>
  <c r="H4534" i="5"/>
  <c r="I4534" i="5" s="1"/>
  <c r="H4535" i="5"/>
  <c r="I4535" i="5" s="1"/>
  <c r="H4536" i="5"/>
  <c r="I4536" i="5" s="1"/>
  <c r="H4537" i="5"/>
  <c r="I4537" i="5" s="1"/>
  <c r="H4538" i="5"/>
  <c r="I4538" i="5" s="1"/>
  <c r="H4539" i="5"/>
  <c r="I4539" i="5" s="1"/>
  <c r="H4540" i="5"/>
  <c r="I4540" i="5" s="1"/>
  <c r="H4541" i="5"/>
  <c r="I4541" i="5" s="1"/>
  <c r="H4542" i="5"/>
  <c r="I4542" i="5" s="1"/>
  <c r="H4543" i="5"/>
  <c r="I4543" i="5" s="1"/>
  <c r="H4544" i="5"/>
  <c r="I4544" i="5" s="1"/>
  <c r="H4545" i="5"/>
  <c r="I4545" i="5" s="1"/>
  <c r="H4546" i="5"/>
  <c r="I4546" i="5" s="1"/>
  <c r="H4547" i="5"/>
  <c r="I4547" i="5" s="1"/>
  <c r="H4548" i="5"/>
  <c r="I4548" i="5" s="1"/>
  <c r="H4549" i="5"/>
  <c r="I4549" i="5" s="1"/>
  <c r="H4550" i="5"/>
  <c r="I4550" i="5" s="1"/>
  <c r="H4551" i="5"/>
  <c r="I4551" i="5" s="1"/>
  <c r="H4552" i="5"/>
  <c r="I4552" i="5" s="1"/>
  <c r="H4553" i="5"/>
  <c r="I4553" i="5" s="1"/>
  <c r="H4554" i="5"/>
  <c r="I4554" i="5" s="1"/>
  <c r="H4555" i="5"/>
  <c r="I4555" i="5" s="1"/>
  <c r="H4556" i="5"/>
  <c r="I4556" i="5" s="1"/>
  <c r="H4557" i="5"/>
  <c r="I4557" i="5" s="1"/>
  <c r="H4558" i="5"/>
  <c r="I4558" i="5" s="1"/>
  <c r="H4559" i="5"/>
  <c r="I4559" i="5" s="1"/>
  <c r="H4560" i="5"/>
  <c r="I4560" i="5" s="1"/>
  <c r="H4561" i="5"/>
  <c r="I4561" i="5" s="1"/>
  <c r="H4562" i="5"/>
  <c r="I4562" i="5" s="1"/>
  <c r="H4563" i="5"/>
  <c r="I4563" i="5" s="1"/>
  <c r="H4564" i="5"/>
  <c r="I4564" i="5" s="1"/>
  <c r="H4565" i="5"/>
  <c r="I4565" i="5" s="1"/>
  <c r="H4566" i="5"/>
  <c r="I4566" i="5" s="1"/>
  <c r="H4567" i="5"/>
  <c r="I4567" i="5" s="1"/>
  <c r="H4568" i="5"/>
  <c r="I4568" i="5" s="1"/>
  <c r="H4569" i="5"/>
  <c r="I4569" i="5" s="1"/>
  <c r="H4570" i="5"/>
  <c r="I4570" i="5" s="1"/>
  <c r="H4571" i="5"/>
  <c r="I4571" i="5" s="1"/>
  <c r="H4572" i="5"/>
  <c r="I4572" i="5" s="1"/>
  <c r="H4573" i="5"/>
  <c r="I4573" i="5" s="1"/>
  <c r="H4574" i="5"/>
  <c r="I4574" i="5" s="1"/>
  <c r="H4575" i="5"/>
  <c r="I4575" i="5" s="1"/>
  <c r="H4576" i="5"/>
  <c r="I4576" i="5" s="1"/>
  <c r="H4577" i="5"/>
  <c r="I4577" i="5" s="1"/>
  <c r="H4578" i="5"/>
  <c r="I4578" i="5" s="1"/>
  <c r="H4579" i="5"/>
  <c r="I4579" i="5" s="1"/>
  <c r="H4580" i="5"/>
  <c r="I4580" i="5" s="1"/>
  <c r="H4581" i="5"/>
  <c r="I4581" i="5" s="1"/>
  <c r="H4582" i="5"/>
  <c r="I4582" i="5" s="1"/>
  <c r="H4583" i="5"/>
  <c r="I4583" i="5" s="1"/>
  <c r="H4584" i="5"/>
  <c r="I4584" i="5" s="1"/>
  <c r="H4585" i="5"/>
  <c r="I4585" i="5" s="1"/>
  <c r="H4586" i="5"/>
  <c r="I4586" i="5" s="1"/>
  <c r="H4587" i="5"/>
  <c r="I4587" i="5" s="1"/>
  <c r="H4588" i="5"/>
  <c r="I4588" i="5" s="1"/>
  <c r="H4589" i="5"/>
  <c r="I4589" i="5" s="1"/>
  <c r="H4590" i="5"/>
  <c r="I4590" i="5" s="1"/>
  <c r="H4591" i="5"/>
  <c r="I4591" i="5" s="1"/>
  <c r="H4592" i="5"/>
  <c r="I4592" i="5" s="1"/>
  <c r="H4593" i="5"/>
  <c r="I4593" i="5" s="1"/>
  <c r="H4594" i="5"/>
  <c r="I4594" i="5" s="1"/>
  <c r="H4595" i="5"/>
  <c r="I4595" i="5" s="1"/>
  <c r="H4596" i="5"/>
  <c r="I4596" i="5" s="1"/>
  <c r="H4597" i="5"/>
  <c r="I4597" i="5" s="1"/>
  <c r="H4598" i="5"/>
  <c r="I4598" i="5" s="1"/>
  <c r="H4599" i="5"/>
  <c r="I4599" i="5" s="1"/>
  <c r="H4600" i="5"/>
  <c r="I4600" i="5" s="1"/>
  <c r="H4601" i="5"/>
  <c r="I4601" i="5" s="1"/>
  <c r="H4602" i="5"/>
  <c r="I4602" i="5" s="1"/>
  <c r="H4603" i="5"/>
  <c r="I4603" i="5" s="1"/>
  <c r="H4604" i="5"/>
  <c r="I4604" i="5" s="1"/>
  <c r="H4605" i="5"/>
  <c r="I4605" i="5" s="1"/>
  <c r="H4606" i="5"/>
  <c r="I4606" i="5" s="1"/>
  <c r="H4607" i="5"/>
  <c r="I4607" i="5" s="1"/>
  <c r="H4608" i="5"/>
  <c r="I4608" i="5" s="1"/>
  <c r="H4609" i="5"/>
  <c r="I4609" i="5" s="1"/>
  <c r="H4610" i="5"/>
  <c r="I4610" i="5" s="1"/>
  <c r="H4611" i="5"/>
  <c r="I4611" i="5" s="1"/>
  <c r="H4612" i="5"/>
  <c r="I4612" i="5" s="1"/>
  <c r="H4613" i="5"/>
  <c r="I4613" i="5" s="1"/>
  <c r="H4614" i="5"/>
  <c r="I4614" i="5" s="1"/>
  <c r="H4615" i="5"/>
  <c r="I4615" i="5" s="1"/>
  <c r="H4616" i="5"/>
  <c r="I4616" i="5" s="1"/>
  <c r="H4617" i="5"/>
  <c r="I4617" i="5" s="1"/>
  <c r="H4618" i="5"/>
  <c r="I4618" i="5" s="1"/>
  <c r="H4619" i="5"/>
  <c r="I4619" i="5" s="1"/>
  <c r="H4620" i="5"/>
  <c r="I4620" i="5" s="1"/>
  <c r="H4621" i="5"/>
  <c r="I4621" i="5" s="1"/>
  <c r="H4622" i="5"/>
  <c r="I4622" i="5" s="1"/>
  <c r="H4623" i="5"/>
  <c r="I4623" i="5" s="1"/>
  <c r="H4624" i="5"/>
  <c r="I4624" i="5" s="1"/>
  <c r="H4625" i="5"/>
  <c r="I4625" i="5" s="1"/>
  <c r="H4626" i="5"/>
  <c r="I4626" i="5" s="1"/>
  <c r="H4627" i="5"/>
  <c r="I4627" i="5" s="1"/>
  <c r="H4628" i="5"/>
  <c r="I4628" i="5" s="1"/>
  <c r="H4629" i="5"/>
  <c r="I4629" i="5" s="1"/>
  <c r="H4630" i="5"/>
  <c r="I4630" i="5" s="1"/>
  <c r="H4631" i="5"/>
  <c r="I4631" i="5" s="1"/>
  <c r="H4632" i="5"/>
  <c r="I4632" i="5" s="1"/>
  <c r="H4633" i="5"/>
  <c r="I4633" i="5" s="1"/>
  <c r="H4634" i="5"/>
  <c r="I4634" i="5" s="1"/>
  <c r="H4635" i="5"/>
  <c r="I4635" i="5" s="1"/>
  <c r="H4636" i="5"/>
  <c r="I4636" i="5" s="1"/>
  <c r="H4637" i="5"/>
  <c r="I4637" i="5" s="1"/>
  <c r="H4638" i="5"/>
  <c r="I4638" i="5" s="1"/>
  <c r="H4639" i="5"/>
  <c r="I4639" i="5" s="1"/>
  <c r="H4640" i="5"/>
  <c r="I4640" i="5" s="1"/>
  <c r="H4641" i="5"/>
  <c r="I4641" i="5" s="1"/>
  <c r="H4642" i="5"/>
  <c r="I4642" i="5" s="1"/>
  <c r="H4643" i="5"/>
  <c r="I4643" i="5" s="1"/>
  <c r="H4644" i="5"/>
  <c r="I4644" i="5" s="1"/>
  <c r="H4645" i="5"/>
  <c r="I4645" i="5" s="1"/>
  <c r="H4646" i="5"/>
  <c r="I4646" i="5" s="1"/>
  <c r="H4647" i="5"/>
  <c r="I4647" i="5" s="1"/>
  <c r="H4648" i="5"/>
  <c r="I4648" i="5" s="1"/>
  <c r="H4649" i="5"/>
  <c r="I4649" i="5" s="1"/>
  <c r="H4650" i="5"/>
  <c r="I4650" i="5" s="1"/>
  <c r="H4651" i="5"/>
  <c r="I4651" i="5" s="1"/>
  <c r="H4652" i="5"/>
  <c r="I4652" i="5" s="1"/>
  <c r="H4653" i="5"/>
  <c r="I4653" i="5" s="1"/>
  <c r="H4654" i="5"/>
  <c r="I4654" i="5" s="1"/>
  <c r="H4655" i="5"/>
  <c r="I4655" i="5" s="1"/>
  <c r="H4656" i="5"/>
  <c r="I4656" i="5" s="1"/>
  <c r="H4657" i="5"/>
  <c r="I4657" i="5" s="1"/>
  <c r="H4658" i="5"/>
  <c r="I4658" i="5" s="1"/>
  <c r="H4659" i="5"/>
  <c r="I4659" i="5" s="1"/>
  <c r="H4660" i="5"/>
  <c r="I4660" i="5" s="1"/>
  <c r="H4661" i="5"/>
  <c r="I4661" i="5" s="1"/>
  <c r="H4662" i="5"/>
  <c r="I4662" i="5" s="1"/>
  <c r="H4663" i="5"/>
  <c r="I4663" i="5" s="1"/>
  <c r="H4664" i="5"/>
  <c r="I4664" i="5" s="1"/>
  <c r="H4665" i="5"/>
  <c r="I4665" i="5" s="1"/>
  <c r="H4666" i="5"/>
  <c r="I4666" i="5" s="1"/>
  <c r="H4667" i="5"/>
  <c r="I4667" i="5" s="1"/>
  <c r="H4668" i="5"/>
  <c r="I4668" i="5" s="1"/>
  <c r="H4669" i="5"/>
  <c r="I4669" i="5" s="1"/>
  <c r="H4670" i="5"/>
  <c r="I4670" i="5" s="1"/>
  <c r="H4671" i="5"/>
  <c r="I4671" i="5" s="1"/>
  <c r="H4672" i="5"/>
  <c r="I4672" i="5" s="1"/>
  <c r="H4673" i="5"/>
  <c r="I4673" i="5" s="1"/>
  <c r="H4674" i="5"/>
  <c r="I4674" i="5" s="1"/>
  <c r="H4675" i="5"/>
  <c r="I4675" i="5" s="1"/>
  <c r="H4676" i="5"/>
  <c r="I4676" i="5" s="1"/>
  <c r="H4677" i="5"/>
  <c r="I4677" i="5" s="1"/>
  <c r="H4678" i="5"/>
  <c r="I4678" i="5" s="1"/>
  <c r="H4679" i="5"/>
  <c r="I4679" i="5" s="1"/>
  <c r="H4680" i="5"/>
  <c r="I4680" i="5" s="1"/>
  <c r="H4681" i="5"/>
  <c r="I4681" i="5" s="1"/>
  <c r="H4682" i="5"/>
  <c r="I4682" i="5" s="1"/>
  <c r="H4683" i="5"/>
  <c r="I4683" i="5" s="1"/>
  <c r="H4684" i="5"/>
  <c r="I4684" i="5" s="1"/>
  <c r="H4685" i="5"/>
  <c r="I4685" i="5" s="1"/>
  <c r="H4686" i="5"/>
  <c r="I4686" i="5" s="1"/>
  <c r="H4687" i="5"/>
  <c r="I4687" i="5" s="1"/>
  <c r="H4688" i="5"/>
  <c r="I4688" i="5" s="1"/>
  <c r="H4689" i="5"/>
  <c r="I4689" i="5" s="1"/>
  <c r="H4690" i="5"/>
  <c r="I4690" i="5" s="1"/>
  <c r="H4691" i="5"/>
  <c r="I4691" i="5" s="1"/>
  <c r="H4692" i="5"/>
  <c r="I4692" i="5" s="1"/>
  <c r="H4693" i="5"/>
  <c r="I4693" i="5" s="1"/>
  <c r="H4694" i="5"/>
  <c r="I4694" i="5" s="1"/>
  <c r="H4695" i="5"/>
  <c r="I4695" i="5" s="1"/>
  <c r="H4696" i="5"/>
  <c r="I4696" i="5" s="1"/>
  <c r="H4697" i="5"/>
  <c r="I4697" i="5" s="1"/>
  <c r="H4698" i="5"/>
  <c r="I4698" i="5" s="1"/>
  <c r="H4699" i="5"/>
  <c r="I4699" i="5" s="1"/>
  <c r="H4700" i="5"/>
  <c r="I4700" i="5" s="1"/>
  <c r="H4701" i="5"/>
  <c r="I4701" i="5" s="1"/>
  <c r="H4702" i="5"/>
  <c r="I4702" i="5" s="1"/>
  <c r="H4703" i="5"/>
  <c r="I4703" i="5" s="1"/>
  <c r="H4704" i="5"/>
  <c r="I4704" i="5" s="1"/>
  <c r="H4705" i="5"/>
  <c r="I4705" i="5" s="1"/>
  <c r="H4706" i="5"/>
  <c r="I4706" i="5" s="1"/>
  <c r="H4707" i="5"/>
  <c r="I4707" i="5" s="1"/>
  <c r="H4708" i="5"/>
  <c r="I4708" i="5" s="1"/>
  <c r="H4709" i="5"/>
  <c r="I4709" i="5" s="1"/>
  <c r="H4710" i="5"/>
  <c r="I4710" i="5" s="1"/>
  <c r="H4711" i="5"/>
  <c r="I4711" i="5" s="1"/>
  <c r="H4712" i="5"/>
  <c r="I4712" i="5" s="1"/>
  <c r="H4713" i="5"/>
  <c r="I4713" i="5" s="1"/>
  <c r="H4714" i="5"/>
  <c r="I4714" i="5" s="1"/>
  <c r="H4715" i="5"/>
  <c r="I4715" i="5" s="1"/>
  <c r="H4716" i="5"/>
  <c r="I4716" i="5" s="1"/>
  <c r="H4717" i="5"/>
  <c r="I4717" i="5" s="1"/>
  <c r="H4718" i="5"/>
  <c r="I4718" i="5" s="1"/>
  <c r="H4719" i="5"/>
  <c r="I4719" i="5" s="1"/>
  <c r="H4720" i="5"/>
  <c r="I4720" i="5" s="1"/>
  <c r="H4721" i="5"/>
  <c r="I4721" i="5" s="1"/>
  <c r="H4722" i="5"/>
  <c r="I4722" i="5" s="1"/>
  <c r="H4723" i="5"/>
  <c r="I4723" i="5" s="1"/>
  <c r="H4724" i="5"/>
  <c r="I4724" i="5" s="1"/>
  <c r="H4725" i="5"/>
  <c r="I4725" i="5" s="1"/>
  <c r="H4726" i="5"/>
  <c r="I4726" i="5" s="1"/>
  <c r="H4727" i="5"/>
  <c r="I4727" i="5" s="1"/>
  <c r="H4728" i="5"/>
  <c r="I4728" i="5" s="1"/>
  <c r="H4729" i="5"/>
  <c r="I4729" i="5" s="1"/>
  <c r="H4730" i="5"/>
  <c r="I4730" i="5" s="1"/>
  <c r="H4731" i="5"/>
  <c r="I4731" i="5" s="1"/>
  <c r="H4732" i="5"/>
  <c r="I4732" i="5" s="1"/>
  <c r="H4733" i="5"/>
  <c r="I4733" i="5" s="1"/>
  <c r="H4734" i="5"/>
  <c r="I4734" i="5" s="1"/>
  <c r="H4735" i="5"/>
  <c r="I4735" i="5" s="1"/>
  <c r="H4736" i="5"/>
  <c r="I4736" i="5" s="1"/>
  <c r="H4737" i="5"/>
  <c r="I4737" i="5" s="1"/>
  <c r="H4738" i="5"/>
  <c r="I4738" i="5" s="1"/>
  <c r="H4739" i="5"/>
  <c r="I4739" i="5" s="1"/>
  <c r="H4740" i="5"/>
  <c r="I4740" i="5" s="1"/>
  <c r="H4741" i="5"/>
  <c r="I4741" i="5" s="1"/>
  <c r="H4742" i="5"/>
  <c r="I4742" i="5" s="1"/>
  <c r="H4743" i="5"/>
  <c r="I4743" i="5" s="1"/>
  <c r="H4744" i="5"/>
  <c r="I4744" i="5" s="1"/>
  <c r="H4745" i="5"/>
  <c r="I4745" i="5" s="1"/>
  <c r="H4746" i="5"/>
  <c r="I4746" i="5" s="1"/>
  <c r="H4747" i="5"/>
  <c r="I4747" i="5" s="1"/>
  <c r="H4748" i="5"/>
  <c r="I4748" i="5" s="1"/>
  <c r="H4749" i="5"/>
  <c r="I4749" i="5" s="1"/>
  <c r="H4750" i="5"/>
  <c r="I4750" i="5" s="1"/>
  <c r="H4751" i="5"/>
  <c r="I4751" i="5" s="1"/>
  <c r="H4752" i="5"/>
  <c r="I4752" i="5" s="1"/>
  <c r="H4753" i="5"/>
  <c r="I4753" i="5" s="1"/>
  <c r="H4754" i="5"/>
  <c r="I4754" i="5" s="1"/>
  <c r="H4755" i="5"/>
  <c r="I4755" i="5" s="1"/>
  <c r="H4756" i="5"/>
  <c r="I4756" i="5" s="1"/>
  <c r="H4757" i="5"/>
  <c r="I4757" i="5" s="1"/>
  <c r="H4758" i="5"/>
  <c r="I4758" i="5" s="1"/>
  <c r="H4759" i="5"/>
  <c r="I4759" i="5" s="1"/>
  <c r="H4760" i="5"/>
  <c r="I4760" i="5" s="1"/>
  <c r="H4761" i="5"/>
  <c r="I4761" i="5" s="1"/>
  <c r="H4762" i="5"/>
  <c r="I4762" i="5" s="1"/>
  <c r="H4763" i="5"/>
  <c r="I4763" i="5" s="1"/>
  <c r="H4764" i="5"/>
  <c r="I4764" i="5" s="1"/>
  <c r="H4765" i="5"/>
  <c r="I4765" i="5" s="1"/>
  <c r="H4766" i="5"/>
  <c r="I4766" i="5" s="1"/>
  <c r="H4767" i="5"/>
  <c r="I4767" i="5" s="1"/>
  <c r="H4768" i="5"/>
  <c r="I4768" i="5" s="1"/>
  <c r="H4769" i="5"/>
  <c r="I4769" i="5" s="1"/>
  <c r="H4770" i="5"/>
  <c r="I4770" i="5" s="1"/>
  <c r="H4771" i="5"/>
  <c r="I4771" i="5" s="1"/>
  <c r="H4772" i="5"/>
  <c r="I4772" i="5" s="1"/>
  <c r="H4773" i="5"/>
  <c r="I4773" i="5" s="1"/>
  <c r="H4774" i="5"/>
  <c r="I4774" i="5" s="1"/>
  <c r="H4775" i="5"/>
  <c r="I4775" i="5" s="1"/>
  <c r="H4776" i="5"/>
  <c r="I4776" i="5" s="1"/>
  <c r="H4777" i="5"/>
  <c r="I4777" i="5" s="1"/>
  <c r="H4778" i="5"/>
  <c r="I4778" i="5" s="1"/>
  <c r="H4779" i="5"/>
  <c r="I4779" i="5" s="1"/>
  <c r="H4780" i="5"/>
  <c r="I4780" i="5" s="1"/>
  <c r="H4781" i="5"/>
  <c r="I4781" i="5" s="1"/>
  <c r="H4782" i="5"/>
  <c r="I4782" i="5" s="1"/>
  <c r="H4783" i="5"/>
  <c r="I4783" i="5" s="1"/>
  <c r="H4784" i="5"/>
  <c r="I4784" i="5" s="1"/>
  <c r="H4785" i="5"/>
  <c r="I4785" i="5" s="1"/>
  <c r="H4786" i="5"/>
  <c r="I4786" i="5" s="1"/>
  <c r="H4787" i="5"/>
  <c r="I4787" i="5" s="1"/>
  <c r="H4788" i="5"/>
  <c r="I4788" i="5" s="1"/>
  <c r="H4789" i="5"/>
  <c r="I4789" i="5" s="1"/>
  <c r="H4790" i="5"/>
  <c r="I4790" i="5" s="1"/>
  <c r="H4791" i="5"/>
  <c r="I4791" i="5" s="1"/>
  <c r="H4792" i="5"/>
  <c r="I4792" i="5" s="1"/>
  <c r="H4793" i="5"/>
  <c r="I4793" i="5" s="1"/>
  <c r="H4794" i="5"/>
  <c r="I4794" i="5" s="1"/>
  <c r="H4795" i="5"/>
  <c r="I4795" i="5" s="1"/>
  <c r="H4796" i="5"/>
  <c r="I4796" i="5" s="1"/>
  <c r="H4797" i="5"/>
  <c r="I4797" i="5" s="1"/>
  <c r="H4798" i="5"/>
  <c r="I4798" i="5" s="1"/>
  <c r="H4799" i="5"/>
  <c r="I4799" i="5" s="1"/>
  <c r="H4800" i="5"/>
  <c r="I4800" i="5" s="1"/>
  <c r="H4801" i="5"/>
  <c r="I4801" i="5" s="1"/>
  <c r="H4802" i="5"/>
  <c r="I4802" i="5" s="1"/>
  <c r="H4803" i="5"/>
  <c r="I4803" i="5" s="1"/>
  <c r="H4804" i="5"/>
  <c r="I4804" i="5" s="1"/>
  <c r="H4805" i="5"/>
  <c r="I4805" i="5" s="1"/>
  <c r="H4806" i="5"/>
  <c r="I4806" i="5" s="1"/>
  <c r="H4807" i="5"/>
  <c r="I4807" i="5" s="1"/>
  <c r="H4808" i="5"/>
  <c r="I4808" i="5" s="1"/>
  <c r="H4809" i="5"/>
  <c r="I4809" i="5" s="1"/>
  <c r="H4810" i="5"/>
  <c r="I4810" i="5" s="1"/>
  <c r="H4811" i="5"/>
  <c r="I4811" i="5" s="1"/>
  <c r="H4812" i="5"/>
  <c r="I4812" i="5" s="1"/>
  <c r="H4813" i="5"/>
  <c r="I4813" i="5" s="1"/>
  <c r="H4814" i="5"/>
  <c r="I4814" i="5" s="1"/>
  <c r="H4815" i="5"/>
  <c r="I4815" i="5" s="1"/>
  <c r="H4816" i="5"/>
  <c r="I4816" i="5" s="1"/>
  <c r="H4817" i="5"/>
  <c r="I4817" i="5" s="1"/>
  <c r="H4818" i="5"/>
  <c r="I4818" i="5" s="1"/>
  <c r="H4819" i="5"/>
  <c r="I4819" i="5" s="1"/>
  <c r="H4820" i="5"/>
  <c r="I4820" i="5" s="1"/>
  <c r="H4821" i="5"/>
  <c r="I4821" i="5" s="1"/>
  <c r="H4822" i="5"/>
  <c r="I4822" i="5" s="1"/>
  <c r="H4823" i="5"/>
  <c r="I4823" i="5" s="1"/>
  <c r="H4824" i="5"/>
  <c r="I4824" i="5" s="1"/>
  <c r="H4825" i="5"/>
  <c r="I4825" i="5" s="1"/>
  <c r="H4826" i="5"/>
  <c r="I4826" i="5" s="1"/>
  <c r="H4827" i="5"/>
  <c r="I4827" i="5" s="1"/>
  <c r="H4828" i="5"/>
  <c r="I4828" i="5" s="1"/>
  <c r="H4829" i="5"/>
  <c r="I4829" i="5" s="1"/>
  <c r="H4830" i="5"/>
  <c r="I4830" i="5" s="1"/>
  <c r="H4831" i="5"/>
  <c r="I4831" i="5" s="1"/>
  <c r="H4832" i="5"/>
  <c r="I4832" i="5" s="1"/>
  <c r="H4833" i="5"/>
  <c r="I4833" i="5" s="1"/>
  <c r="H4834" i="5"/>
  <c r="I4834" i="5" s="1"/>
  <c r="H4835" i="5"/>
  <c r="I4835" i="5" s="1"/>
  <c r="H4836" i="5"/>
  <c r="I4836" i="5" s="1"/>
  <c r="H4837" i="5"/>
  <c r="I4837" i="5" s="1"/>
  <c r="H4838" i="5"/>
  <c r="I4838" i="5" s="1"/>
  <c r="H4839" i="5"/>
  <c r="I4839" i="5" s="1"/>
  <c r="H4840" i="5"/>
  <c r="I4840" i="5" s="1"/>
  <c r="H4841" i="5"/>
  <c r="I4841" i="5" s="1"/>
  <c r="H4842" i="5"/>
  <c r="I4842" i="5" s="1"/>
  <c r="H4843" i="5"/>
  <c r="I4843" i="5" s="1"/>
  <c r="H4844" i="5"/>
  <c r="I4844" i="5" s="1"/>
  <c r="H4845" i="5"/>
  <c r="I4845" i="5" s="1"/>
  <c r="H4846" i="5"/>
  <c r="I4846" i="5" s="1"/>
  <c r="H4847" i="5"/>
  <c r="I4847" i="5" s="1"/>
  <c r="H4848" i="5"/>
  <c r="I4848" i="5" s="1"/>
  <c r="H4849" i="5"/>
  <c r="I4849" i="5" s="1"/>
  <c r="H4850" i="5"/>
  <c r="I4850" i="5" s="1"/>
  <c r="H4851" i="5"/>
  <c r="I4851" i="5" s="1"/>
  <c r="H4852" i="5"/>
  <c r="I4852" i="5" s="1"/>
  <c r="H4853" i="5"/>
  <c r="I4853" i="5" s="1"/>
  <c r="H4854" i="5"/>
  <c r="I4854" i="5" s="1"/>
  <c r="H4855" i="5"/>
  <c r="I4855" i="5" s="1"/>
  <c r="H4856" i="5"/>
  <c r="I4856" i="5" s="1"/>
  <c r="H4857" i="5"/>
  <c r="I4857" i="5" s="1"/>
  <c r="H4858" i="5"/>
  <c r="I4858" i="5" s="1"/>
  <c r="H4859" i="5"/>
  <c r="I4859" i="5" s="1"/>
  <c r="H4860" i="5"/>
  <c r="I4860" i="5" s="1"/>
  <c r="H4861" i="5"/>
  <c r="I4861" i="5" s="1"/>
  <c r="H4862" i="5"/>
  <c r="I4862" i="5" s="1"/>
  <c r="H4863" i="5"/>
  <c r="I4863" i="5" s="1"/>
  <c r="H4864" i="5"/>
  <c r="I4864" i="5" s="1"/>
  <c r="H4865" i="5"/>
  <c r="I4865" i="5" s="1"/>
  <c r="H4866" i="5"/>
  <c r="I4866" i="5" s="1"/>
  <c r="H4867" i="5"/>
  <c r="I4867" i="5" s="1"/>
  <c r="H4868" i="5"/>
  <c r="I4868" i="5" s="1"/>
  <c r="H4869" i="5"/>
  <c r="I4869" i="5" s="1"/>
  <c r="H4870" i="5"/>
  <c r="I4870" i="5" s="1"/>
  <c r="H4871" i="5"/>
  <c r="I4871" i="5" s="1"/>
  <c r="H4872" i="5"/>
  <c r="I4872" i="5" s="1"/>
  <c r="H4873" i="5"/>
  <c r="I4873" i="5" s="1"/>
  <c r="H4874" i="5"/>
  <c r="I4874" i="5" s="1"/>
  <c r="H4875" i="5"/>
  <c r="I4875" i="5" s="1"/>
  <c r="H4876" i="5"/>
  <c r="I4876" i="5" s="1"/>
  <c r="H4877" i="5"/>
  <c r="I4877" i="5" s="1"/>
  <c r="H4878" i="5"/>
  <c r="I4878" i="5" s="1"/>
  <c r="H4879" i="5"/>
  <c r="I4879" i="5" s="1"/>
  <c r="H4880" i="5"/>
  <c r="I4880" i="5" s="1"/>
  <c r="H4881" i="5"/>
  <c r="I4881" i="5" s="1"/>
  <c r="H4882" i="5"/>
  <c r="I4882" i="5" s="1"/>
  <c r="H4883" i="5"/>
  <c r="I4883" i="5" s="1"/>
  <c r="H4884" i="5"/>
  <c r="I4884" i="5" s="1"/>
  <c r="H4885" i="5"/>
  <c r="I4885" i="5" s="1"/>
  <c r="H4886" i="5"/>
  <c r="I4886" i="5" s="1"/>
  <c r="H4887" i="5"/>
  <c r="I4887" i="5" s="1"/>
  <c r="H4888" i="5"/>
  <c r="I4888" i="5" s="1"/>
  <c r="H4889" i="5"/>
  <c r="I4889" i="5" s="1"/>
  <c r="H4890" i="5"/>
  <c r="I4890" i="5" s="1"/>
  <c r="H4891" i="5"/>
  <c r="I4891" i="5" s="1"/>
  <c r="H4892" i="5"/>
  <c r="I4892" i="5" s="1"/>
  <c r="H4893" i="5"/>
  <c r="I4893" i="5" s="1"/>
  <c r="H4894" i="5"/>
  <c r="I4894" i="5" s="1"/>
  <c r="H4895" i="5"/>
  <c r="I4895" i="5" s="1"/>
  <c r="H4896" i="5"/>
  <c r="I4896" i="5" s="1"/>
  <c r="H4897" i="5"/>
  <c r="I4897" i="5" s="1"/>
  <c r="H4898" i="5"/>
  <c r="I4898" i="5" s="1"/>
  <c r="H4899" i="5"/>
  <c r="I4899" i="5" s="1"/>
  <c r="H4900" i="5"/>
  <c r="I4900" i="5" s="1"/>
  <c r="H4901" i="5"/>
  <c r="I4901" i="5" s="1"/>
  <c r="H4902" i="5"/>
  <c r="I4902" i="5" s="1"/>
  <c r="H4903" i="5"/>
  <c r="I4903" i="5" s="1"/>
  <c r="H4904" i="5"/>
  <c r="I4904" i="5" s="1"/>
  <c r="H4905" i="5"/>
  <c r="I4905" i="5" s="1"/>
  <c r="H4906" i="5"/>
  <c r="I4906" i="5" s="1"/>
  <c r="H4907" i="5"/>
  <c r="I4907" i="5" s="1"/>
  <c r="H4908" i="5"/>
  <c r="I4908" i="5" s="1"/>
  <c r="H4909" i="5"/>
  <c r="I4909" i="5" s="1"/>
  <c r="H4910" i="5"/>
  <c r="I4910" i="5" s="1"/>
  <c r="H4911" i="5"/>
  <c r="I4911" i="5" s="1"/>
  <c r="H4912" i="5"/>
  <c r="I4912" i="5" s="1"/>
  <c r="H4913" i="5"/>
  <c r="I4913" i="5" s="1"/>
  <c r="H4914" i="5"/>
  <c r="I4914" i="5" s="1"/>
  <c r="H4915" i="5"/>
  <c r="I4915" i="5" s="1"/>
  <c r="H4916" i="5"/>
  <c r="I4916" i="5" s="1"/>
  <c r="H4917" i="5"/>
  <c r="I4917" i="5" s="1"/>
  <c r="H4918" i="5"/>
  <c r="I4918" i="5" s="1"/>
  <c r="H4919" i="5"/>
  <c r="I4919" i="5" s="1"/>
  <c r="H4920" i="5"/>
  <c r="I4920" i="5" s="1"/>
  <c r="H4921" i="5"/>
  <c r="I4921" i="5" s="1"/>
  <c r="H4922" i="5"/>
  <c r="I4922" i="5" s="1"/>
  <c r="H4923" i="5"/>
  <c r="I4923" i="5" s="1"/>
  <c r="H4924" i="5"/>
  <c r="I4924" i="5" s="1"/>
  <c r="H4925" i="5"/>
  <c r="I4925" i="5" s="1"/>
  <c r="H4926" i="5"/>
  <c r="I4926" i="5" s="1"/>
  <c r="H4927" i="5"/>
  <c r="I4927" i="5" s="1"/>
  <c r="H4928" i="5"/>
  <c r="I4928" i="5" s="1"/>
  <c r="H4929" i="5"/>
  <c r="I4929" i="5" s="1"/>
  <c r="H4930" i="5"/>
  <c r="I4930" i="5" s="1"/>
  <c r="H4931" i="5"/>
  <c r="I4931" i="5" s="1"/>
  <c r="H4932" i="5"/>
  <c r="I4932" i="5" s="1"/>
  <c r="H4933" i="5"/>
  <c r="I4933" i="5" s="1"/>
  <c r="H4934" i="5"/>
  <c r="I4934" i="5" s="1"/>
  <c r="H4935" i="5"/>
  <c r="I4935" i="5" s="1"/>
  <c r="H4936" i="5"/>
  <c r="I4936" i="5" s="1"/>
  <c r="H4937" i="5"/>
  <c r="I4937" i="5" s="1"/>
  <c r="H4938" i="5"/>
  <c r="I4938" i="5" s="1"/>
  <c r="H4939" i="5"/>
  <c r="I4939" i="5" s="1"/>
  <c r="H4940" i="5"/>
  <c r="I4940" i="5" s="1"/>
  <c r="H4941" i="5"/>
  <c r="I4941" i="5" s="1"/>
  <c r="H4942" i="5"/>
  <c r="I4942" i="5" s="1"/>
  <c r="H4943" i="5"/>
  <c r="I4943" i="5" s="1"/>
  <c r="H4944" i="5"/>
  <c r="I4944" i="5" s="1"/>
  <c r="H4945" i="5"/>
  <c r="I4945" i="5" s="1"/>
  <c r="H4946" i="5"/>
  <c r="I4946" i="5" s="1"/>
  <c r="H4947" i="5"/>
  <c r="I4947" i="5" s="1"/>
  <c r="H4948" i="5"/>
  <c r="I4948" i="5" s="1"/>
  <c r="H4949" i="5"/>
  <c r="I4949" i="5" s="1"/>
  <c r="H4950" i="5"/>
  <c r="I4950" i="5" s="1"/>
  <c r="H4951" i="5"/>
  <c r="I4951" i="5" s="1"/>
  <c r="H4952" i="5"/>
  <c r="I4952" i="5" s="1"/>
  <c r="H4953" i="5"/>
  <c r="I4953" i="5" s="1"/>
  <c r="H4954" i="5"/>
  <c r="I4954" i="5" s="1"/>
  <c r="H4955" i="5"/>
  <c r="I4955" i="5" s="1"/>
  <c r="H4956" i="5"/>
  <c r="I4956" i="5" s="1"/>
  <c r="H4957" i="5"/>
  <c r="I4957" i="5" s="1"/>
  <c r="H4958" i="5"/>
  <c r="I4958" i="5" s="1"/>
  <c r="H4959" i="5"/>
  <c r="I4959" i="5" s="1"/>
  <c r="H4960" i="5"/>
  <c r="I4960" i="5" s="1"/>
  <c r="H4961" i="5"/>
  <c r="I4961" i="5" s="1"/>
  <c r="H4962" i="5"/>
  <c r="I4962" i="5" s="1"/>
  <c r="H4963" i="5"/>
  <c r="I4963" i="5" s="1"/>
  <c r="H4964" i="5"/>
  <c r="I4964" i="5" s="1"/>
  <c r="H4965" i="5"/>
  <c r="I4965" i="5" s="1"/>
  <c r="H4966" i="5"/>
  <c r="I4966" i="5" s="1"/>
  <c r="H4967" i="5"/>
  <c r="I4967" i="5" s="1"/>
  <c r="H4968" i="5"/>
  <c r="I4968" i="5" s="1"/>
  <c r="H4969" i="5"/>
  <c r="I4969" i="5" s="1"/>
  <c r="H4970" i="5"/>
  <c r="I4970" i="5" s="1"/>
  <c r="H4971" i="5"/>
  <c r="I4971" i="5" s="1"/>
  <c r="H4972" i="5"/>
  <c r="I4972" i="5" s="1"/>
  <c r="H4973" i="5"/>
  <c r="I4973" i="5" s="1"/>
  <c r="H4974" i="5"/>
  <c r="I4974" i="5" s="1"/>
  <c r="H4975" i="5"/>
  <c r="I4975" i="5" s="1"/>
  <c r="H4976" i="5"/>
  <c r="I4976" i="5" s="1"/>
  <c r="H4977" i="5"/>
  <c r="I4977" i="5" s="1"/>
  <c r="H4978" i="5"/>
  <c r="I4978" i="5" s="1"/>
  <c r="H4979" i="5"/>
  <c r="I4979" i="5" s="1"/>
  <c r="H4980" i="5"/>
  <c r="I4980" i="5" s="1"/>
  <c r="H4981" i="5"/>
  <c r="I4981" i="5" s="1"/>
  <c r="H4982" i="5"/>
  <c r="I4982" i="5" s="1"/>
  <c r="H4983" i="5"/>
  <c r="I4983" i="5" s="1"/>
  <c r="H4984" i="5"/>
  <c r="I4984" i="5" s="1"/>
  <c r="H4985" i="5"/>
  <c r="I4985" i="5" s="1"/>
  <c r="H4986" i="5"/>
  <c r="I4986" i="5" s="1"/>
  <c r="H4987" i="5"/>
  <c r="I4987" i="5" s="1"/>
  <c r="H4988" i="5"/>
  <c r="I4988" i="5" s="1"/>
  <c r="H4989" i="5"/>
  <c r="I4989" i="5" s="1"/>
  <c r="H4990" i="5"/>
  <c r="I4990" i="5" s="1"/>
  <c r="H4991" i="5"/>
  <c r="I4991" i="5" s="1"/>
  <c r="H4992" i="5"/>
  <c r="I4992" i="5" s="1"/>
  <c r="H4993" i="5"/>
  <c r="I4993" i="5" s="1"/>
  <c r="H4994" i="5"/>
  <c r="I4994" i="5" s="1"/>
  <c r="H4995" i="5"/>
  <c r="I4995" i="5" s="1"/>
  <c r="H4996" i="5"/>
  <c r="I4996" i="5" s="1"/>
  <c r="H4997" i="5"/>
  <c r="I4997" i="5" s="1"/>
  <c r="H4998" i="5"/>
  <c r="I4998" i="5" s="1"/>
  <c r="H4999" i="5"/>
  <c r="I4999" i="5" s="1"/>
  <c r="H5000" i="5"/>
  <c r="I5000" i="5" s="1"/>
  <c r="H5001" i="5"/>
  <c r="I5001" i="5" s="1"/>
  <c r="H5002" i="5"/>
  <c r="I5002" i="5" s="1"/>
  <c r="H5003" i="5"/>
  <c r="I5003" i="5" s="1"/>
  <c r="H5004" i="5"/>
  <c r="I5004" i="5" s="1"/>
  <c r="H5005" i="5"/>
  <c r="I5005" i="5" s="1"/>
  <c r="H5006" i="5"/>
  <c r="I5006" i="5" s="1"/>
  <c r="H5007" i="5"/>
  <c r="I5007" i="5" s="1"/>
  <c r="H5008" i="5"/>
  <c r="I5008" i="5" s="1"/>
  <c r="H5009" i="5"/>
  <c r="I5009" i="5" s="1"/>
  <c r="H5010" i="5"/>
  <c r="I5010" i="5" s="1"/>
  <c r="H5011" i="5"/>
  <c r="I5011" i="5" s="1"/>
  <c r="H5012" i="5"/>
  <c r="I5012" i="5" s="1"/>
  <c r="H5013" i="5"/>
  <c r="I5013" i="5" s="1"/>
  <c r="H5014" i="5"/>
  <c r="I5014" i="5" s="1"/>
  <c r="H5015" i="5"/>
  <c r="I5015" i="5" s="1"/>
  <c r="H5016" i="5"/>
  <c r="I5016" i="5" s="1"/>
  <c r="H5017" i="5"/>
  <c r="I5017" i="5" s="1"/>
  <c r="H5018" i="5"/>
  <c r="I5018" i="5" s="1"/>
  <c r="H5019" i="5"/>
  <c r="I5019" i="5" s="1"/>
  <c r="H5020" i="5"/>
  <c r="I5020" i="5" s="1"/>
  <c r="H5021" i="5"/>
  <c r="I5021" i="5" s="1"/>
  <c r="H5022" i="5"/>
  <c r="I5022" i="5" s="1"/>
  <c r="H5023" i="5"/>
  <c r="I5023" i="5" s="1"/>
  <c r="H5024" i="5"/>
  <c r="I5024" i="5" s="1"/>
  <c r="H5025" i="5"/>
  <c r="I5025" i="5" s="1"/>
  <c r="H5026" i="5"/>
  <c r="I5026" i="5" s="1"/>
  <c r="H5027" i="5"/>
  <c r="I5027" i="5" s="1"/>
  <c r="H5028" i="5"/>
  <c r="I5028" i="5" s="1"/>
  <c r="H5029" i="5"/>
  <c r="I5029" i="5" s="1"/>
  <c r="H5030" i="5"/>
  <c r="I5030" i="5" s="1"/>
  <c r="H5031" i="5"/>
  <c r="I5031" i="5" s="1"/>
  <c r="H5032" i="5"/>
  <c r="I5032" i="5" s="1"/>
  <c r="H5033" i="5"/>
  <c r="I5033" i="5" s="1"/>
  <c r="H5034" i="5"/>
  <c r="I5034" i="5" s="1"/>
  <c r="H5035" i="5"/>
  <c r="I5035" i="5" s="1"/>
  <c r="H5036" i="5"/>
  <c r="I5036" i="5" s="1"/>
  <c r="H5037" i="5"/>
  <c r="I5037" i="5" s="1"/>
  <c r="H5038" i="5"/>
  <c r="I5038" i="5" s="1"/>
  <c r="H5039" i="5"/>
  <c r="I5039" i="5" s="1"/>
  <c r="H5040" i="5"/>
  <c r="I5040" i="5" s="1"/>
  <c r="H5041" i="5"/>
  <c r="I5041" i="5" s="1"/>
  <c r="H5042" i="5"/>
  <c r="I5042" i="5" s="1"/>
  <c r="H5043" i="5"/>
  <c r="I5043" i="5" s="1"/>
  <c r="H5044" i="5"/>
  <c r="I5044" i="5" s="1"/>
  <c r="H5045" i="5"/>
  <c r="I5045" i="5" s="1"/>
  <c r="H5046" i="5"/>
  <c r="I5046" i="5" s="1"/>
  <c r="H5047" i="5"/>
  <c r="I5047" i="5" s="1"/>
  <c r="H5048" i="5"/>
  <c r="I5048" i="5" s="1"/>
  <c r="H5049" i="5"/>
  <c r="I5049" i="5" s="1"/>
  <c r="H5050" i="5"/>
  <c r="I5050" i="5" s="1"/>
  <c r="H5051" i="5"/>
  <c r="I5051" i="5" s="1"/>
  <c r="H5052" i="5"/>
  <c r="I5052" i="5" s="1"/>
  <c r="H5053" i="5"/>
  <c r="I5053" i="5" s="1"/>
  <c r="H5054" i="5"/>
  <c r="I5054" i="5" s="1"/>
  <c r="H5055" i="5"/>
  <c r="I5055" i="5" s="1"/>
  <c r="H5056" i="5"/>
  <c r="I5056" i="5" s="1"/>
  <c r="H5057" i="5"/>
  <c r="I5057" i="5" s="1"/>
  <c r="H5058" i="5"/>
  <c r="I5058" i="5" s="1"/>
  <c r="H5059" i="5"/>
  <c r="I5059" i="5" s="1"/>
  <c r="H5060" i="5"/>
  <c r="I5060" i="5" s="1"/>
  <c r="H5061" i="5"/>
  <c r="I5061" i="5" s="1"/>
  <c r="H5062" i="5"/>
  <c r="I5062" i="5" s="1"/>
  <c r="H5063" i="5"/>
  <c r="I5063" i="5" s="1"/>
  <c r="H5064" i="5"/>
  <c r="I5064" i="5" s="1"/>
  <c r="H5065" i="5"/>
  <c r="I5065" i="5" s="1"/>
  <c r="H5066" i="5"/>
  <c r="I5066" i="5" s="1"/>
  <c r="H5067" i="5"/>
  <c r="I5067" i="5" s="1"/>
  <c r="H5068" i="5"/>
  <c r="I5068" i="5" s="1"/>
  <c r="H5069" i="5"/>
  <c r="I5069" i="5" s="1"/>
  <c r="H5070" i="5"/>
  <c r="I5070" i="5" s="1"/>
  <c r="H5071" i="5"/>
  <c r="I5071" i="5" s="1"/>
  <c r="H5072" i="5"/>
  <c r="I5072" i="5" s="1"/>
  <c r="H5073" i="5"/>
  <c r="I5073" i="5" s="1"/>
  <c r="H5074" i="5"/>
  <c r="I5074" i="5" s="1"/>
  <c r="H5075" i="5"/>
  <c r="I5075" i="5" s="1"/>
  <c r="H5076" i="5"/>
  <c r="I5076" i="5" s="1"/>
  <c r="H5077" i="5"/>
  <c r="I5077" i="5" s="1"/>
  <c r="H5078" i="5"/>
  <c r="I5078" i="5" s="1"/>
  <c r="H5079" i="5"/>
  <c r="I5079" i="5" s="1"/>
  <c r="H5080" i="5"/>
  <c r="I5080" i="5" s="1"/>
  <c r="H5081" i="5"/>
  <c r="I5081" i="5" s="1"/>
  <c r="H5082" i="5"/>
  <c r="I5082" i="5" s="1"/>
  <c r="H5083" i="5"/>
  <c r="I5083" i="5" s="1"/>
  <c r="H5084" i="5"/>
  <c r="I5084" i="5" s="1"/>
  <c r="H5085" i="5"/>
  <c r="I5085" i="5" s="1"/>
  <c r="H5086" i="5"/>
  <c r="I5086" i="5" s="1"/>
  <c r="H5087" i="5"/>
  <c r="I5087" i="5" s="1"/>
  <c r="H5088" i="5"/>
  <c r="I5088" i="5" s="1"/>
  <c r="H5089" i="5"/>
  <c r="I5089" i="5" s="1"/>
  <c r="H5090" i="5"/>
  <c r="I5090" i="5" s="1"/>
  <c r="H5091" i="5"/>
  <c r="I5091" i="5" s="1"/>
  <c r="H5092" i="5"/>
  <c r="I5092" i="5" s="1"/>
  <c r="H5093" i="5"/>
  <c r="I5093" i="5" s="1"/>
  <c r="H5094" i="5"/>
  <c r="I5094" i="5" s="1"/>
  <c r="H5095" i="5"/>
  <c r="I5095" i="5" s="1"/>
  <c r="H5096" i="5"/>
  <c r="I5096" i="5" s="1"/>
  <c r="H5097" i="5"/>
  <c r="I5097" i="5" s="1"/>
  <c r="H5098" i="5"/>
  <c r="I5098" i="5" s="1"/>
  <c r="H5099" i="5"/>
  <c r="I5099" i="5" s="1"/>
  <c r="H5100" i="5"/>
  <c r="I5100" i="5" s="1"/>
  <c r="H5101" i="5"/>
  <c r="I5101" i="5" s="1"/>
  <c r="H5102" i="5"/>
  <c r="I5102" i="5" s="1"/>
  <c r="H5103" i="5"/>
  <c r="I5103" i="5" s="1"/>
  <c r="H5104" i="5"/>
  <c r="I5104" i="5" s="1"/>
  <c r="H5105" i="5"/>
  <c r="I5105" i="5" s="1"/>
  <c r="H5106" i="5"/>
  <c r="I5106" i="5" s="1"/>
  <c r="H5107" i="5"/>
  <c r="I5107" i="5" s="1"/>
  <c r="H5108" i="5"/>
  <c r="I5108" i="5" s="1"/>
  <c r="H5109" i="5"/>
  <c r="I5109" i="5" s="1"/>
  <c r="H5110" i="5"/>
  <c r="I5110" i="5" s="1"/>
  <c r="H5111" i="5"/>
  <c r="I5111" i="5" s="1"/>
  <c r="H5112" i="5"/>
  <c r="I5112" i="5" s="1"/>
  <c r="H5113" i="5"/>
  <c r="I5113" i="5" s="1"/>
  <c r="H5114" i="5"/>
  <c r="I5114" i="5" s="1"/>
  <c r="H5115" i="5"/>
  <c r="I5115" i="5" s="1"/>
  <c r="H5116" i="5"/>
  <c r="I5116" i="5" s="1"/>
  <c r="H5117" i="5"/>
  <c r="I5117" i="5" s="1"/>
  <c r="H5118" i="5"/>
  <c r="I5118" i="5" s="1"/>
  <c r="H5119" i="5"/>
  <c r="I5119" i="5" s="1"/>
  <c r="H5120" i="5"/>
  <c r="I5120" i="5" s="1"/>
  <c r="H5121" i="5"/>
  <c r="I5121" i="5" s="1"/>
  <c r="H5122" i="5"/>
  <c r="I5122" i="5" s="1"/>
  <c r="H5123" i="5"/>
  <c r="I5123" i="5" s="1"/>
  <c r="H5124" i="5"/>
  <c r="I5124" i="5" s="1"/>
  <c r="H5125" i="5"/>
  <c r="I5125" i="5" s="1"/>
  <c r="H5126" i="5"/>
  <c r="I5126" i="5" s="1"/>
  <c r="H5127" i="5"/>
  <c r="I5127" i="5" s="1"/>
  <c r="H5128" i="5"/>
  <c r="I5128" i="5" s="1"/>
  <c r="H5129" i="5"/>
  <c r="I5129" i="5" s="1"/>
  <c r="H5130" i="5"/>
  <c r="I5130" i="5" s="1"/>
  <c r="H5131" i="5"/>
  <c r="I5131" i="5" s="1"/>
  <c r="H5132" i="5"/>
  <c r="I5132" i="5" s="1"/>
  <c r="H5133" i="5"/>
  <c r="I5133" i="5" s="1"/>
  <c r="H5134" i="5"/>
  <c r="I5134" i="5" s="1"/>
  <c r="H5135" i="5"/>
  <c r="I5135" i="5" s="1"/>
  <c r="H5136" i="5"/>
  <c r="I5136" i="5" s="1"/>
  <c r="H5137" i="5"/>
  <c r="I5137" i="5" s="1"/>
  <c r="H5138" i="5"/>
  <c r="I5138" i="5" s="1"/>
  <c r="H5139" i="5"/>
  <c r="I5139" i="5" s="1"/>
  <c r="H5140" i="5"/>
  <c r="I5140" i="5" s="1"/>
  <c r="H5141" i="5"/>
  <c r="I5141" i="5" s="1"/>
  <c r="H5142" i="5"/>
  <c r="I5142" i="5" s="1"/>
  <c r="H5143" i="5"/>
  <c r="I5143" i="5" s="1"/>
  <c r="H5144" i="5"/>
  <c r="I5144" i="5" s="1"/>
  <c r="H5145" i="5"/>
  <c r="I5145" i="5" s="1"/>
  <c r="H5146" i="5"/>
  <c r="I5146" i="5" s="1"/>
  <c r="H5147" i="5"/>
  <c r="I5147" i="5" s="1"/>
  <c r="H5148" i="5"/>
  <c r="I5148" i="5" s="1"/>
  <c r="H5149" i="5"/>
  <c r="I5149" i="5" s="1"/>
  <c r="H5150" i="5"/>
  <c r="I5150" i="5" s="1"/>
  <c r="H5151" i="5"/>
  <c r="I5151" i="5" s="1"/>
  <c r="H5152" i="5"/>
  <c r="I5152" i="5" s="1"/>
  <c r="H5153" i="5"/>
  <c r="I5153" i="5" s="1"/>
  <c r="H5154" i="5"/>
  <c r="I5154" i="5" s="1"/>
  <c r="H5155" i="5"/>
  <c r="I5155" i="5" s="1"/>
  <c r="H5156" i="5"/>
  <c r="I5156" i="5" s="1"/>
  <c r="H5157" i="5"/>
  <c r="I5157" i="5" s="1"/>
  <c r="H5158" i="5"/>
  <c r="I5158" i="5" s="1"/>
  <c r="H5159" i="5"/>
  <c r="I5159" i="5" s="1"/>
  <c r="H5160" i="5"/>
  <c r="I5160" i="5" s="1"/>
  <c r="H5161" i="5"/>
  <c r="I5161" i="5" s="1"/>
  <c r="H5162" i="5"/>
  <c r="I5162" i="5" s="1"/>
  <c r="H5163" i="5"/>
  <c r="I5163" i="5" s="1"/>
  <c r="H5164" i="5"/>
  <c r="I5164" i="5" s="1"/>
  <c r="H5165" i="5"/>
  <c r="I5165" i="5" s="1"/>
  <c r="H5166" i="5"/>
  <c r="I5166" i="5" s="1"/>
  <c r="H5167" i="5"/>
  <c r="I5167" i="5" s="1"/>
  <c r="H5168" i="5"/>
  <c r="I5168" i="5" s="1"/>
  <c r="H5169" i="5"/>
  <c r="I5169" i="5" s="1"/>
  <c r="H5170" i="5"/>
  <c r="I5170" i="5" s="1"/>
  <c r="H5171" i="5"/>
  <c r="I5171" i="5" s="1"/>
  <c r="H5172" i="5"/>
  <c r="I5172" i="5" s="1"/>
  <c r="H5173" i="5"/>
  <c r="I5173" i="5" s="1"/>
  <c r="H5174" i="5"/>
  <c r="I5174" i="5" s="1"/>
  <c r="H5175" i="5"/>
  <c r="I5175" i="5" s="1"/>
  <c r="H5176" i="5"/>
  <c r="I5176" i="5" s="1"/>
  <c r="H5177" i="5"/>
  <c r="I5177" i="5" s="1"/>
  <c r="H5178" i="5"/>
  <c r="I5178" i="5" s="1"/>
  <c r="H5179" i="5"/>
  <c r="I5179" i="5" s="1"/>
  <c r="H5180" i="5"/>
  <c r="I5180" i="5" s="1"/>
  <c r="H5181" i="5"/>
  <c r="I5181" i="5" s="1"/>
  <c r="H5182" i="5"/>
  <c r="I5182" i="5" s="1"/>
  <c r="H5183" i="5"/>
  <c r="I5183" i="5" s="1"/>
  <c r="H5184" i="5"/>
  <c r="I5184" i="5" s="1"/>
  <c r="H5185" i="5"/>
  <c r="I5185" i="5" s="1"/>
  <c r="H5186" i="5"/>
  <c r="I5186" i="5" s="1"/>
  <c r="H5187" i="5"/>
  <c r="I5187" i="5" s="1"/>
  <c r="H5188" i="5"/>
  <c r="I5188" i="5" s="1"/>
  <c r="H5189" i="5"/>
  <c r="I5189" i="5" s="1"/>
  <c r="H5190" i="5"/>
  <c r="I5190" i="5" s="1"/>
  <c r="H5191" i="5"/>
  <c r="I5191" i="5" s="1"/>
  <c r="H5192" i="5"/>
  <c r="I5192" i="5" s="1"/>
  <c r="H5193" i="5"/>
  <c r="I5193" i="5" s="1"/>
  <c r="H5194" i="5"/>
  <c r="I5194" i="5" s="1"/>
  <c r="H5195" i="5"/>
  <c r="I5195" i="5" s="1"/>
  <c r="H5196" i="5"/>
  <c r="I5196" i="5" s="1"/>
  <c r="H5197" i="5"/>
  <c r="I5197" i="5" s="1"/>
  <c r="H5198" i="5"/>
  <c r="I5198" i="5" s="1"/>
  <c r="H5199" i="5"/>
  <c r="I5199" i="5" s="1"/>
  <c r="H5200" i="5"/>
  <c r="I5200" i="5" s="1"/>
  <c r="H5201" i="5"/>
  <c r="I5201" i="5" s="1"/>
  <c r="H5202" i="5"/>
  <c r="I5202" i="5" s="1"/>
  <c r="H5203" i="5"/>
  <c r="I5203" i="5" s="1"/>
  <c r="H5204" i="5"/>
  <c r="I5204" i="5" s="1"/>
  <c r="H5205" i="5"/>
  <c r="I5205" i="5" s="1"/>
  <c r="H5206" i="5"/>
  <c r="I5206" i="5" s="1"/>
  <c r="H5207" i="5"/>
  <c r="I5207" i="5" s="1"/>
  <c r="H5208" i="5"/>
  <c r="I5208" i="5" s="1"/>
  <c r="H5209" i="5"/>
  <c r="I5209" i="5" s="1"/>
  <c r="H5210" i="5"/>
  <c r="I5210" i="5" s="1"/>
  <c r="H5211" i="5"/>
  <c r="I5211" i="5" s="1"/>
  <c r="H5212" i="5"/>
  <c r="I5212" i="5" s="1"/>
  <c r="H5213" i="5"/>
  <c r="I5213" i="5" s="1"/>
  <c r="H5214" i="5"/>
  <c r="I5214" i="5" s="1"/>
  <c r="H5215" i="5"/>
  <c r="I5215" i="5" s="1"/>
  <c r="H5216" i="5"/>
  <c r="I5216" i="5" s="1"/>
  <c r="H5217" i="5"/>
  <c r="I5217" i="5" s="1"/>
  <c r="H5218" i="5"/>
  <c r="I5218" i="5" s="1"/>
  <c r="H5219" i="5"/>
  <c r="I5219" i="5" s="1"/>
  <c r="H5220" i="5"/>
  <c r="I5220" i="5" s="1"/>
  <c r="H5221" i="5"/>
  <c r="I5221" i="5" s="1"/>
  <c r="H5222" i="5"/>
  <c r="I5222" i="5" s="1"/>
  <c r="H5223" i="5"/>
  <c r="I5223" i="5" s="1"/>
  <c r="H5224" i="5"/>
  <c r="I5224" i="5" s="1"/>
  <c r="H5225" i="5"/>
  <c r="I5225" i="5" s="1"/>
  <c r="H5226" i="5"/>
  <c r="I5226" i="5" s="1"/>
  <c r="H5227" i="5"/>
  <c r="I5227" i="5" s="1"/>
  <c r="H5228" i="5"/>
  <c r="I5228" i="5" s="1"/>
  <c r="H5229" i="5"/>
  <c r="I5229" i="5" s="1"/>
  <c r="H5230" i="5"/>
  <c r="I5230" i="5" s="1"/>
  <c r="H5231" i="5"/>
  <c r="I5231" i="5" s="1"/>
  <c r="H5232" i="5"/>
  <c r="I5232" i="5" s="1"/>
  <c r="H5233" i="5"/>
  <c r="I5233" i="5" s="1"/>
  <c r="H5234" i="5"/>
  <c r="I5234" i="5" s="1"/>
  <c r="H5235" i="5"/>
  <c r="I5235" i="5" s="1"/>
  <c r="H5236" i="5"/>
  <c r="I5236" i="5" s="1"/>
  <c r="H5237" i="5"/>
  <c r="I5237" i="5" s="1"/>
  <c r="H5238" i="5"/>
  <c r="I5238" i="5" s="1"/>
  <c r="H5239" i="5"/>
  <c r="I5239" i="5" s="1"/>
  <c r="H5240" i="5"/>
  <c r="I5240" i="5" s="1"/>
  <c r="H5241" i="5"/>
  <c r="I5241" i="5" s="1"/>
  <c r="H5242" i="5"/>
  <c r="I5242" i="5" s="1"/>
  <c r="H5243" i="5"/>
  <c r="I5243" i="5" s="1"/>
  <c r="H5244" i="5"/>
  <c r="I5244" i="5" s="1"/>
  <c r="H5245" i="5"/>
  <c r="I5245" i="5" s="1"/>
  <c r="H5246" i="5"/>
  <c r="I5246" i="5" s="1"/>
  <c r="H5247" i="5"/>
  <c r="I5247" i="5" s="1"/>
  <c r="H5248" i="5"/>
  <c r="I5248" i="5" s="1"/>
  <c r="H5249" i="5"/>
  <c r="I5249" i="5" s="1"/>
  <c r="H5250" i="5"/>
  <c r="I5250" i="5" s="1"/>
  <c r="H5251" i="5"/>
  <c r="I5251" i="5" s="1"/>
  <c r="H5252" i="5"/>
  <c r="I5252" i="5" s="1"/>
  <c r="H5253" i="5"/>
  <c r="I5253" i="5" s="1"/>
  <c r="H5254" i="5"/>
  <c r="I5254" i="5" s="1"/>
  <c r="H5255" i="5"/>
  <c r="I5255" i="5" s="1"/>
  <c r="H5256" i="5"/>
  <c r="I5256" i="5" s="1"/>
  <c r="H5257" i="5"/>
  <c r="I5257" i="5" s="1"/>
  <c r="H5258" i="5"/>
  <c r="I5258" i="5" s="1"/>
  <c r="H5259" i="5"/>
  <c r="I5259" i="5" s="1"/>
  <c r="H5260" i="5"/>
  <c r="I5260" i="5" s="1"/>
  <c r="H5261" i="5"/>
  <c r="I5261" i="5" s="1"/>
  <c r="H5262" i="5"/>
  <c r="I5262" i="5" s="1"/>
  <c r="H5263" i="5"/>
  <c r="I5263" i="5" s="1"/>
  <c r="H5264" i="5"/>
  <c r="I5264" i="5" s="1"/>
  <c r="H5265" i="5"/>
  <c r="I5265" i="5" s="1"/>
  <c r="H5266" i="5"/>
  <c r="I5266" i="5" s="1"/>
  <c r="H5267" i="5"/>
  <c r="I5267" i="5" s="1"/>
  <c r="H5268" i="5"/>
  <c r="I5268" i="5" s="1"/>
  <c r="H5269" i="5"/>
  <c r="I5269" i="5" s="1"/>
  <c r="H5270" i="5"/>
  <c r="I5270" i="5" s="1"/>
  <c r="H5271" i="5"/>
  <c r="I5271" i="5" s="1"/>
  <c r="H5272" i="5"/>
  <c r="I5272" i="5" s="1"/>
  <c r="H5273" i="5"/>
  <c r="I5273" i="5" s="1"/>
  <c r="H5274" i="5"/>
  <c r="I5274" i="5" s="1"/>
  <c r="H5275" i="5"/>
  <c r="I5275" i="5" s="1"/>
  <c r="H5276" i="5"/>
  <c r="I5276" i="5" s="1"/>
  <c r="H5277" i="5"/>
  <c r="I5277" i="5" s="1"/>
  <c r="H5278" i="5"/>
  <c r="I5278" i="5" s="1"/>
  <c r="H5279" i="5"/>
  <c r="I5279" i="5" s="1"/>
  <c r="H5280" i="5"/>
  <c r="I5280" i="5" s="1"/>
  <c r="H5281" i="5"/>
  <c r="I5281" i="5" s="1"/>
  <c r="H5282" i="5"/>
  <c r="I5282" i="5" s="1"/>
  <c r="H5283" i="5"/>
  <c r="I5283" i="5" s="1"/>
  <c r="H5284" i="5"/>
  <c r="I5284" i="5" s="1"/>
  <c r="H5285" i="5"/>
  <c r="I5285" i="5" s="1"/>
  <c r="H5286" i="5"/>
  <c r="I5286" i="5" s="1"/>
  <c r="H5287" i="5"/>
  <c r="I5287" i="5" s="1"/>
  <c r="H5288" i="5"/>
  <c r="I5288" i="5" s="1"/>
  <c r="H5289" i="5"/>
  <c r="I5289" i="5" s="1"/>
  <c r="H5290" i="5"/>
  <c r="I5290" i="5" s="1"/>
  <c r="H5291" i="5"/>
  <c r="I5291" i="5" s="1"/>
  <c r="H5292" i="5"/>
  <c r="I5292" i="5" s="1"/>
  <c r="H5293" i="5"/>
  <c r="I5293" i="5" s="1"/>
  <c r="H5294" i="5"/>
  <c r="I5294" i="5" s="1"/>
  <c r="H5295" i="5"/>
  <c r="I5295" i="5" s="1"/>
  <c r="H5296" i="5"/>
  <c r="I5296" i="5" s="1"/>
  <c r="H5297" i="5"/>
  <c r="I5297" i="5" s="1"/>
  <c r="H5298" i="5"/>
  <c r="I5298" i="5" s="1"/>
  <c r="H5299" i="5"/>
  <c r="I5299" i="5" s="1"/>
  <c r="H5300" i="5"/>
  <c r="I5300" i="5" s="1"/>
  <c r="H5301" i="5"/>
  <c r="I5301" i="5" s="1"/>
  <c r="H5302" i="5"/>
  <c r="I5302" i="5" s="1"/>
  <c r="H5303" i="5"/>
  <c r="I5303" i="5" s="1"/>
  <c r="H5304" i="5"/>
  <c r="I5304" i="5" s="1"/>
  <c r="H5305" i="5"/>
  <c r="I5305" i="5" s="1"/>
  <c r="H5306" i="5"/>
  <c r="I5306" i="5" s="1"/>
  <c r="H5307" i="5"/>
  <c r="I5307" i="5" s="1"/>
  <c r="H5308" i="5"/>
  <c r="I5308" i="5" s="1"/>
  <c r="H5309" i="5"/>
  <c r="I5309" i="5" s="1"/>
  <c r="H5310" i="5"/>
  <c r="I5310" i="5" s="1"/>
  <c r="H5311" i="5"/>
  <c r="I5311" i="5" s="1"/>
  <c r="H5312" i="5"/>
  <c r="I5312" i="5" s="1"/>
  <c r="H5313" i="5"/>
  <c r="I5313" i="5" s="1"/>
  <c r="H5314" i="5"/>
  <c r="I5314" i="5" s="1"/>
  <c r="H5315" i="5"/>
  <c r="I5315" i="5" s="1"/>
  <c r="H5316" i="5"/>
  <c r="I5316" i="5" s="1"/>
  <c r="H5317" i="5"/>
  <c r="I5317" i="5" s="1"/>
  <c r="H5318" i="5"/>
  <c r="I5318" i="5" s="1"/>
  <c r="H5319" i="5"/>
  <c r="I5319" i="5" s="1"/>
  <c r="H5320" i="5"/>
  <c r="I5320" i="5" s="1"/>
  <c r="H5321" i="5"/>
  <c r="I5321" i="5" s="1"/>
  <c r="H5322" i="5"/>
  <c r="I5322" i="5" s="1"/>
  <c r="H5323" i="5"/>
  <c r="I5323" i="5" s="1"/>
  <c r="H5324" i="5"/>
  <c r="I5324" i="5" s="1"/>
  <c r="H5325" i="5"/>
  <c r="I5325" i="5" s="1"/>
  <c r="H5326" i="5"/>
  <c r="I5326" i="5" s="1"/>
  <c r="H5327" i="5"/>
  <c r="I5327" i="5" s="1"/>
  <c r="H5328" i="5"/>
  <c r="I5328" i="5" s="1"/>
  <c r="H5329" i="5"/>
  <c r="I5329" i="5" s="1"/>
  <c r="H5330" i="5"/>
  <c r="I5330" i="5" s="1"/>
  <c r="H5331" i="5"/>
  <c r="I5331" i="5" s="1"/>
  <c r="H5332" i="5"/>
  <c r="I5332" i="5" s="1"/>
  <c r="H5333" i="5"/>
  <c r="I5333" i="5" s="1"/>
  <c r="H5334" i="5"/>
  <c r="I5334" i="5" s="1"/>
  <c r="H5335" i="5"/>
  <c r="I5335" i="5" s="1"/>
  <c r="H5336" i="5"/>
  <c r="I5336" i="5" s="1"/>
  <c r="H5337" i="5"/>
  <c r="I5337" i="5" s="1"/>
  <c r="H5338" i="5"/>
  <c r="I5338" i="5" s="1"/>
  <c r="H5339" i="5"/>
  <c r="I5339" i="5" s="1"/>
  <c r="H5340" i="5"/>
  <c r="I5340" i="5" s="1"/>
  <c r="H5341" i="5"/>
  <c r="I5341" i="5" s="1"/>
  <c r="H5342" i="5"/>
  <c r="I5342" i="5" s="1"/>
  <c r="H5343" i="5"/>
  <c r="I5343" i="5" s="1"/>
  <c r="H5344" i="5"/>
  <c r="I5344" i="5" s="1"/>
  <c r="H5345" i="5"/>
  <c r="I5345" i="5" s="1"/>
  <c r="H5346" i="5"/>
  <c r="I5346" i="5" s="1"/>
  <c r="H5347" i="5"/>
  <c r="I5347" i="5" s="1"/>
  <c r="H5348" i="5"/>
  <c r="I5348" i="5" s="1"/>
  <c r="H5349" i="5"/>
  <c r="I5349" i="5" s="1"/>
  <c r="H5350" i="5"/>
  <c r="I5350" i="5" s="1"/>
  <c r="H5351" i="5"/>
  <c r="I5351" i="5" s="1"/>
  <c r="H5352" i="5"/>
  <c r="I5352" i="5" s="1"/>
  <c r="H5353" i="5"/>
  <c r="I5353" i="5" s="1"/>
  <c r="H5354" i="5"/>
  <c r="I5354" i="5" s="1"/>
  <c r="H5355" i="5"/>
  <c r="I5355" i="5" s="1"/>
  <c r="H5356" i="5"/>
  <c r="I5356" i="5" s="1"/>
  <c r="H5357" i="5"/>
  <c r="I5357" i="5" s="1"/>
  <c r="H5358" i="5"/>
  <c r="I5358" i="5" s="1"/>
  <c r="H5359" i="5"/>
  <c r="I5359" i="5" s="1"/>
  <c r="H5360" i="5"/>
  <c r="I5360" i="5" s="1"/>
  <c r="H5361" i="5"/>
  <c r="I5361" i="5" s="1"/>
  <c r="H5362" i="5"/>
  <c r="I5362" i="5" s="1"/>
  <c r="H5363" i="5"/>
  <c r="I5363" i="5" s="1"/>
  <c r="H5364" i="5"/>
  <c r="I5364" i="5" s="1"/>
  <c r="H5365" i="5"/>
  <c r="I5365" i="5" s="1"/>
  <c r="H5366" i="5"/>
  <c r="I5366" i="5" s="1"/>
  <c r="H5367" i="5"/>
  <c r="I5367" i="5" s="1"/>
  <c r="H5368" i="5"/>
  <c r="I5368" i="5" s="1"/>
  <c r="H5369" i="5"/>
  <c r="I5369" i="5" s="1"/>
  <c r="H5370" i="5"/>
  <c r="I5370" i="5" s="1"/>
  <c r="H5371" i="5"/>
  <c r="I5371" i="5" s="1"/>
  <c r="H5372" i="5"/>
  <c r="I5372" i="5" s="1"/>
  <c r="H5373" i="5"/>
  <c r="I5373" i="5" s="1"/>
  <c r="H5374" i="5"/>
  <c r="I5374" i="5" s="1"/>
  <c r="H5375" i="5"/>
  <c r="I5375" i="5" s="1"/>
  <c r="H5376" i="5"/>
  <c r="I5376" i="5" s="1"/>
  <c r="H5377" i="5"/>
  <c r="I5377" i="5" s="1"/>
  <c r="H5378" i="5"/>
  <c r="I5378" i="5" s="1"/>
  <c r="H5379" i="5"/>
  <c r="I5379" i="5" s="1"/>
  <c r="H5380" i="5"/>
  <c r="I5380" i="5" s="1"/>
  <c r="H5381" i="5"/>
  <c r="I5381" i="5" s="1"/>
  <c r="H5382" i="5"/>
  <c r="I5382" i="5" s="1"/>
  <c r="H5383" i="5"/>
  <c r="I5383" i="5" s="1"/>
  <c r="H5384" i="5"/>
  <c r="I5384" i="5" s="1"/>
  <c r="H5385" i="5"/>
  <c r="I5385" i="5" s="1"/>
  <c r="H5386" i="5"/>
  <c r="I5386" i="5" s="1"/>
  <c r="H5387" i="5"/>
  <c r="I5387" i="5" s="1"/>
  <c r="H5388" i="5"/>
  <c r="I5388" i="5" s="1"/>
  <c r="H5389" i="5"/>
  <c r="I5389" i="5" s="1"/>
  <c r="H5390" i="5"/>
  <c r="I5390" i="5" s="1"/>
  <c r="H5391" i="5"/>
  <c r="I5391" i="5" s="1"/>
  <c r="H5392" i="5"/>
  <c r="I5392" i="5" s="1"/>
  <c r="H5393" i="5"/>
  <c r="I5393" i="5" s="1"/>
  <c r="H5394" i="5"/>
  <c r="I5394" i="5" s="1"/>
  <c r="H5395" i="5"/>
  <c r="I5395" i="5" s="1"/>
  <c r="H5396" i="5"/>
  <c r="I5396" i="5" s="1"/>
  <c r="H5397" i="5"/>
  <c r="I5397" i="5" s="1"/>
  <c r="H5398" i="5"/>
  <c r="I5398" i="5" s="1"/>
  <c r="H5399" i="5"/>
  <c r="I5399" i="5" s="1"/>
  <c r="H5400" i="5"/>
  <c r="I5400" i="5" s="1"/>
  <c r="H5401" i="5"/>
  <c r="I5401" i="5" s="1"/>
  <c r="H5402" i="5"/>
  <c r="I5402" i="5" s="1"/>
  <c r="H5403" i="5"/>
  <c r="I5403" i="5" s="1"/>
  <c r="H5404" i="5"/>
  <c r="I5404" i="5" s="1"/>
  <c r="H5405" i="5"/>
  <c r="I5405" i="5" s="1"/>
  <c r="H5406" i="5"/>
  <c r="I5406" i="5" s="1"/>
  <c r="H5407" i="5"/>
  <c r="I5407" i="5" s="1"/>
  <c r="H5408" i="5"/>
  <c r="I5408" i="5" s="1"/>
  <c r="H5409" i="5"/>
  <c r="I5409" i="5" s="1"/>
  <c r="H5410" i="5"/>
  <c r="I5410" i="5" s="1"/>
  <c r="H5411" i="5"/>
  <c r="I5411" i="5" s="1"/>
  <c r="H5412" i="5"/>
  <c r="I5412" i="5" s="1"/>
  <c r="H5413" i="5"/>
  <c r="I5413" i="5" s="1"/>
  <c r="H5414" i="5"/>
  <c r="I5414" i="5" s="1"/>
  <c r="H5415" i="5"/>
  <c r="I5415" i="5" s="1"/>
  <c r="H5416" i="5"/>
  <c r="I5416" i="5" s="1"/>
  <c r="H5417" i="5"/>
  <c r="I5417" i="5" s="1"/>
  <c r="H5418" i="5"/>
  <c r="I5418" i="5" s="1"/>
  <c r="H5419" i="5"/>
  <c r="I5419" i="5" s="1"/>
  <c r="H5420" i="5"/>
  <c r="I5420" i="5" s="1"/>
  <c r="H5421" i="5"/>
  <c r="I5421" i="5" s="1"/>
  <c r="H5422" i="5"/>
  <c r="I5422" i="5" s="1"/>
  <c r="H5423" i="5"/>
  <c r="I5423" i="5" s="1"/>
  <c r="H5424" i="5"/>
  <c r="I5424" i="5" s="1"/>
  <c r="H5425" i="5"/>
  <c r="I5425" i="5" s="1"/>
  <c r="H5426" i="5"/>
  <c r="I5426" i="5" s="1"/>
  <c r="H5427" i="5"/>
  <c r="I5427" i="5" s="1"/>
  <c r="H5428" i="5"/>
  <c r="I5428" i="5" s="1"/>
  <c r="H5429" i="5"/>
  <c r="I5429" i="5" s="1"/>
  <c r="H5430" i="5"/>
  <c r="I5430" i="5" s="1"/>
  <c r="H5431" i="5"/>
  <c r="I5431" i="5" s="1"/>
  <c r="H5432" i="5"/>
  <c r="I5432" i="5" s="1"/>
  <c r="H5433" i="5"/>
  <c r="I5433" i="5" s="1"/>
  <c r="H5434" i="5"/>
  <c r="I5434" i="5" s="1"/>
  <c r="H5435" i="5"/>
  <c r="I5435" i="5" s="1"/>
  <c r="H5436" i="5"/>
  <c r="I5436" i="5" s="1"/>
  <c r="H5437" i="5"/>
  <c r="I5437" i="5" s="1"/>
  <c r="H5438" i="5"/>
  <c r="I5438" i="5" s="1"/>
  <c r="H5439" i="5"/>
  <c r="I5439" i="5" s="1"/>
  <c r="H5440" i="5"/>
  <c r="I5440" i="5" s="1"/>
  <c r="H5441" i="5"/>
  <c r="I5441" i="5" s="1"/>
  <c r="H5442" i="5"/>
  <c r="I5442" i="5" s="1"/>
  <c r="H5443" i="5"/>
  <c r="I5443" i="5" s="1"/>
  <c r="H5444" i="5"/>
  <c r="I5444" i="5" s="1"/>
  <c r="H5445" i="5"/>
  <c r="I5445" i="5" s="1"/>
  <c r="H5446" i="5"/>
  <c r="I5446" i="5" s="1"/>
  <c r="H5447" i="5"/>
  <c r="I5447" i="5" s="1"/>
  <c r="H5448" i="5"/>
  <c r="I5448" i="5" s="1"/>
  <c r="H5449" i="5"/>
  <c r="I5449" i="5" s="1"/>
  <c r="H5450" i="5"/>
  <c r="I5450" i="5" s="1"/>
  <c r="H5451" i="5"/>
  <c r="I5451" i="5" s="1"/>
  <c r="H5452" i="5"/>
  <c r="I5452" i="5" s="1"/>
  <c r="H5453" i="5"/>
  <c r="I5453" i="5" s="1"/>
  <c r="H5454" i="5"/>
  <c r="I5454" i="5" s="1"/>
  <c r="H5455" i="5"/>
  <c r="I5455" i="5" s="1"/>
  <c r="H5456" i="5"/>
  <c r="I5456" i="5" s="1"/>
  <c r="H5457" i="5"/>
  <c r="I5457" i="5" s="1"/>
  <c r="H5458" i="5"/>
  <c r="I5458" i="5" s="1"/>
  <c r="H5459" i="5"/>
  <c r="I5459" i="5" s="1"/>
  <c r="H5460" i="5"/>
  <c r="I5460" i="5" s="1"/>
  <c r="H5461" i="5"/>
  <c r="I5461" i="5" s="1"/>
  <c r="H5462" i="5"/>
  <c r="I5462" i="5" s="1"/>
  <c r="H5463" i="5"/>
  <c r="I5463" i="5" s="1"/>
  <c r="H5464" i="5"/>
  <c r="I5464" i="5" s="1"/>
  <c r="H5465" i="5"/>
  <c r="I5465" i="5" s="1"/>
  <c r="H5466" i="5"/>
  <c r="I5466" i="5" s="1"/>
  <c r="H5467" i="5"/>
  <c r="I5467" i="5" s="1"/>
  <c r="H5468" i="5"/>
  <c r="I5468" i="5" s="1"/>
  <c r="H5469" i="5"/>
  <c r="I5469" i="5" s="1"/>
  <c r="H5470" i="5"/>
  <c r="I5470" i="5" s="1"/>
  <c r="H5471" i="5"/>
  <c r="I5471" i="5" s="1"/>
  <c r="H5472" i="5"/>
  <c r="I5472" i="5" s="1"/>
  <c r="H5473" i="5"/>
  <c r="I5473" i="5" s="1"/>
  <c r="H5474" i="5"/>
  <c r="I5474" i="5" s="1"/>
  <c r="H5475" i="5"/>
  <c r="I5475" i="5" s="1"/>
  <c r="H5476" i="5"/>
  <c r="I5476" i="5" s="1"/>
  <c r="H5477" i="5"/>
  <c r="I5477" i="5" s="1"/>
  <c r="H5478" i="5"/>
  <c r="I5478" i="5" s="1"/>
  <c r="H5479" i="5"/>
  <c r="I5479" i="5" s="1"/>
  <c r="H5480" i="5"/>
  <c r="I5480" i="5" s="1"/>
  <c r="H5481" i="5"/>
  <c r="I5481" i="5" s="1"/>
  <c r="H5482" i="5"/>
  <c r="I5482" i="5" s="1"/>
  <c r="H5483" i="5"/>
  <c r="I5483" i="5" s="1"/>
  <c r="H5484" i="5"/>
  <c r="I5484" i="5" s="1"/>
  <c r="H5485" i="5"/>
  <c r="I5485" i="5" s="1"/>
  <c r="H5486" i="5"/>
  <c r="I5486" i="5" s="1"/>
  <c r="H5487" i="5"/>
  <c r="I5487" i="5" s="1"/>
  <c r="H5488" i="5"/>
  <c r="I5488" i="5" s="1"/>
  <c r="H5489" i="5"/>
  <c r="I5489" i="5" s="1"/>
  <c r="H5490" i="5"/>
  <c r="I5490" i="5" s="1"/>
  <c r="H5491" i="5"/>
  <c r="I5491" i="5" s="1"/>
  <c r="H5492" i="5"/>
  <c r="I5492" i="5" s="1"/>
  <c r="H5493" i="5"/>
  <c r="I5493" i="5" s="1"/>
  <c r="H5494" i="5"/>
  <c r="I5494" i="5" s="1"/>
  <c r="H5495" i="5"/>
  <c r="I5495" i="5" s="1"/>
  <c r="H5496" i="5"/>
  <c r="I5496" i="5" s="1"/>
  <c r="H5497" i="5"/>
  <c r="I5497" i="5" s="1"/>
  <c r="H5498" i="5"/>
  <c r="I5498" i="5" s="1"/>
  <c r="H5499" i="5"/>
  <c r="I5499" i="5" s="1"/>
  <c r="H5500" i="5"/>
  <c r="I5500" i="5" s="1"/>
  <c r="H5501" i="5"/>
  <c r="I5501" i="5" s="1"/>
  <c r="H5502" i="5"/>
  <c r="I5502" i="5" s="1"/>
  <c r="H5503" i="5"/>
  <c r="I5503" i="5" s="1"/>
  <c r="H5504" i="5"/>
  <c r="I5504" i="5" s="1"/>
  <c r="H5505" i="5"/>
  <c r="I5505" i="5" s="1"/>
  <c r="H5506" i="5"/>
  <c r="I5506" i="5" s="1"/>
  <c r="H5507" i="5"/>
  <c r="I5507" i="5" s="1"/>
  <c r="H5508" i="5"/>
  <c r="I5508" i="5" s="1"/>
  <c r="H5509" i="5"/>
  <c r="I5509" i="5" s="1"/>
  <c r="H5510" i="5"/>
  <c r="I5510" i="5" s="1"/>
  <c r="H5511" i="5"/>
  <c r="I5511" i="5" s="1"/>
  <c r="H5512" i="5"/>
  <c r="I5512" i="5" s="1"/>
  <c r="H5513" i="5"/>
  <c r="I5513" i="5" s="1"/>
  <c r="H5514" i="5"/>
  <c r="I5514" i="5" s="1"/>
  <c r="H5515" i="5"/>
  <c r="I5515" i="5" s="1"/>
  <c r="H5516" i="5"/>
  <c r="I5516" i="5" s="1"/>
  <c r="H5517" i="5"/>
  <c r="I5517" i="5" s="1"/>
  <c r="H5518" i="5"/>
  <c r="I5518" i="5" s="1"/>
  <c r="H5519" i="5"/>
  <c r="I5519" i="5" s="1"/>
  <c r="H5520" i="5"/>
  <c r="I5520" i="5" s="1"/>
  <c r="H5521" i="5"/>
  <c r="I5521" i="5" s="1"/>
  <c r="H5522" i="5"/>
  <c r="I5522" i="5" s="1"/>
  <c r="H5523" i="5"/>
  <c r="I5523" i="5" s="1"/>
  <c r="H5524" i="5"/>
  <c r="I5524" i="5" s="1"/>
  <c r="H5525" i="5"/>
  <c r="I5525" i="5" s="1"/>
  <c r="H5526" i="5"/>
  <c r="I5526" i="5" s="1"/>
  <c r="H5527" i="5"/>
  <c r="I5527" i="5" s="1"/>
  <c r="H5528" i="5"/>
  <c r="I5528" i="5" s="1"/>
  <c r="H5529" i="5"/>
  <c r="I5529" i="5" s="1"/>
  <c r="H5530" i="5"/>
  <c r="I5530" i="5" s="1"/>
  <c r="H5531" i="5"/>
  <c r="I5531" i="5" s="1"/>
  <c r="H5532" i="5"/>
  <c r="I5532" i="5" s="1"/>
  <c r="H5533" i="5"/>
  <c r="I5533" i="5" s="1"/>
  <c r="H5534" i="5"/>
  <c r="I5534" i="5" s="1"/>
  <c r="H5535" i="5"/>
  <c r="I5535" i="5" s="1"/>
  <c r="H5536" i="5"/>
  <c r="I5536" i="5" s="1"/>
  <c r="H5537" i="5"/>
  <c r="I5537" i="5" s="1"/>
  <c r="H5538" i="5"/>
  <c r="I5538" i="5" s="1"/>
  <c r="H5539" i="5"/>
  <c r="I5539" i="5" s="1"/>
  <c r="H5540" i="5"/>
  <c r="I5540" i="5" s="1"/>
  <c r="H5541" i="5"/>
  <c r="I5541" i="5" s="1"/>
  <c r="H5542" i="5"/>
  <c r="I5542" i="5" s="1"/>
  <c r="H5543" i="5"/>
  <c r="I5543" i="5" s="1"/>
  <c r="H5544" i="5"/>
  <c r="I5544" i="5" s="1"/>
  <c r="H5545" i="5"/>
  <c r="I5545" i="5" s="1"/>
  <c r="H5546" i="5"/>
  <c r="I5546" i="5" s="1"/>
  <c r="H5547" i="5"/>
  <c r="I5547" i="5" s="1"/>
  <c r="H5548" i="5"/>
  <c r="I5548" i="5" s="1"/>
  <c r="H5549" i="5"/>
  <c r="I5549" i="5" s="1"/>
  <c r="H5550" i="5"/>
  <c r="I5550" i="5" s="1"/>
  <c r="H5551" i="5"/>
  <c r="I5551" i="5" s="1"/>
  <c r="H5552" i="5"/>
  <c r="I5552" i="5" s="1"/>
  <c r="H5553" i="5"/>
  <c r="I5553" i="5" s="1"/>
  <c r="H5554" i="5"/>
  <c r="I5554" i="5" s="1"/>
  <c r="H5555" i="5"/>
  <c r="I5555" i="5" s="1"/>
  <c r="H5556" i="5"/>
  <c r="I5556" i="5" s="1"/>
  <c r="H5557" i="5"/>
  <c r="I5557" i="5" s="1"/>
  <c r="H5558" i="5"/>
  <c r="I5558" i="5" s="1"/>
  <c r="H5559" i="5"/>
  <c r="I5559" i="5" s="1"/>
  <c r="H5560" i="5"/>
  <c r="I5560" i="5" s="1"/>
  <c r="H5561" i="5"/>
  <c r="I5561" i="5" s="1"/>
  <c r="H5562" i="5"/>
  <c r="I5562" i="5" s="1"/>
  <c r="H5563" i="5"/>
  <c r="I5563" i="5" s="1"/>
  <c r="H5564" i="5"/>
  <c r="I5564" i="5" s="1"/>
  <c r="H5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"I5570" i="5" s="1"/>
  <c r="H5571" i="5"/>
  <c r="I5571" i="5" s="1"/>
  <c r="H5572" i="5"/>
  <c r="I5572" i="5" s="1"/>
  <c r="H5573" i="5"/>
  <c r="I5573" i="5" s="1"/>
  <c r="H5574" i="5"/>
  <c r="I5574" i="5" s="1"/>
  <c r="H5575" i="5"/>
  <c r="I5575" i="5" s="1"/>
  <c r="H5576" i="5"/>
  <c r="I5576" i="5" s="1"/>
  <c r="H5577" i="5"/>
  <c r="I5577" i="5" s="1"/>
  <c r="H5578" i="5"/>
  <c r="I5578" i="5" s="1"/>
  <c r="H5579" i="5"/>
  <c r="I5579" i="5" s="1"/>
  <c r="H5580" i="5"/>
  <c r="I5580" i="5" s="1"/>
  <c r="H5581" i="5"/>
  <c r="I5581" i="5" s="1"/>
  <c r="H5582" i="5"/>
  <c r="I5582" i="5" s="1"/>
  <c r="H5583" i="5"/>
  <c r="I5583" i="5" s="1"/>
  <c r="H5584" i="5"/>
  <c r="I5584" i="5" s="1"/>
  <c r="H5585" i="5"/>
  <c r="I5585" i="5" s="1"/>
  <c r="H5586" i="5"/>
  <c r="I5586" i="5" s="1"/>
  <c r="H5587" i="5"/>
  <c r="I5587" i="5" s="1"/>
  <c r="H5588" i="5"/>
  <c r="I5588" i="5" s="1"/>
  <c r="H5589" i="5"/>
  <c r="I5589" i="5" s="1"/>
  <c r="H5590" i="5"/>
  <c r="I5590" i="5" s="1"/>
  <c r="H5591" i="5"/>
  <c r="I5591" i="5" s="1"/>
  <c r="H5592" i="5"/>
  <c r="I5592" i="5" s="1"/>
  <c r="H5593" i="5"/>
  <c r="I5593" i="5" s="1"/>
  <c r="H5594" i="5"/>
  <c r="I5594" i="5" s="1"/>
  <c r="H5595" i="5"/>
  <c r="I5595" i="5" s="1"/>
  <c r="H5596" i="5"/>
  <c r="I5596" i="5" s="1"/>
  <c r="H5597" i="5"/>
  <c r="I5597" i="5" s="1"/>
  <c r="H5598" i="5"/>
  <c r="I5598" i="5" s="1"/>
  <c r="H5599" i="5"/>
  <c r="I5599" i="5" s="1"/>
  <c r="H5600" i="5"/>
  <c r="I5600" i="5" s="1"/>
  <c r="H5601" i="5"/>
  <c r="I5601" i="5" s="1"/>
  <c r="H5602" i="5"/>
  <c r="I5602" i="5" s="1"/>
  <c r="H5603" i="5"/>
  <c r="I5603" i="5" s="1"/>
  <c r="H5604" i="5"/>
  <c r="I5604" i="5" s="1"/>
  <c r="H5605" i="5"/>
  <c r="I5605" i="5" s="1"/>
  <c r="H5606" i="5"/>
  <c r="I5606" i="5" s="1"/>
  <c r="H5607" i="5"/>
  <c r="I5607" i="5" s="1"/>
  <c r="H5608" i="5"/>
  <c r="I5608" i="5" s="1"/>
  <c r="H5609" i="5"/>
  <c r="I5609" i="5" s="1"/>
  <c r="H5610" i="5"/>
  <c r="I5610" i="5" s="1"/>
  <c r="H5611" i="5"/>
  <c r="I5611" i="5" s="1"/>
  <c r="H5612" i="5"/>
  <c r="I5612" i="5" s="1"/>
  <c r="H5613" i="5"/>
  <c r="I5613" i="5" s="1"/>
  <c r="H5614" i="5"/>
  <c r="I5614" i="5" s="1"/>
  <c r="H5615" i="5"/>
  <c r="I5615" i="5" s="1"/>
  <c r="H5616" i="5"/>
  <c r="I5616" i="5" s="1"/>
  <c r="H5617" i="5"/>
  <c r="I5617" i="5" s="1"/>
  <c r="H5618" i="5"/>
  <c r="I5618" i="5" s="1"/>
  <c r="H5619" i="5"/>
  <c r="I5619" i="5" s="1"/>
  <c r="H5620" i="5"/>
  <c r="I5620" i="5" s="1"/>
  <c r="H5621" i="5"/>
  <c r="I5621" i="5" s="1"/>
  <c r="H5622" i="5"/>
  <c r="I5622" i="5" s="1"/>
  <c r="H5623" i="5"/>
  <c r="I5623" i="5" s="1"/>
  <c r="H5624" i="5"/>
  <c r="I5624" i="5" s="1"/>
  <c r="H5625" i="5"/>
  <c r="I5625" i="5" s="1"/>
  <c r="H5626" i="5"/>
  <c r="I5626" i="5" s="1"/>
  <c r="H5627" i="5"/>
  <c r="I5627" i="5" s="1"/>
  <c r="H5628" i="5"/>
  <c r="I5628" i="5" s="1"/>
  <c r="H5629" i="5"/>
  <c r="I5629" i="5" s="1"/>
  <c r="H5630" i="5"/>
  <c r="I5630" i="5" s="1"/>
  <c r="H5631" i="5"/>
  <c r="I5631" i="5" s="1"/>
  <c r="H5632" i="5"/>
  <c r="I5632" i="5" s="1"/>
  <c r="H5633" i="5"/>
  <c r="I5633" i="5" s="1"/>
  <c r="H5634" i="5"/>
  <c r="I5634" i="5" s="1"/>
  <c r="H5635" i="5"/>
  <c r="I5635" i="5" s="1"/>
  <c r="H5636" i="5"/>
  <c r="I5636" i="5" s="1"/>
  <c r="H5637" i="5"/>
  <c r="I5637" i="5" s="1"/>
  <c r="H5638" i="5"/>
  <c r="I5638" i="5" s="1"/>
  <c r="H5639" i="5"/>
  <c r="I5639" i="5" s="1"/>
  <c r="H5640" i="5"/>
  <c r="I5640" i="5" s="1"/>
  <c r="H5641" i="5"/>
  <c r="I5641" i="5" s="1"/>
  <c r="H5642" i="5"/>
  <c r="I5642" i="5" s="1"/>
  <c r="H5643" i="5"/>
  <c r="I5643" i="5" s="1"/>
  <c r="H5644" i="5"/>
  <c r="I5644" i="5" s="1"/>
  <c r="H5645" i="5"/>
  <c r="I5645" i="5" s="1"/>
  <c r="H5646" i="5"/>
  <c r="I5646" i="5" s="1"/>
  <c r="H5647" i="5"/>
  <c r="I5647" i="5" s="1"/>
  <c r="H5648" i="5"/>
  <c r="I5648" i="5" s="1"/>
  <c r="H5649" i="5"/>
  <c r="I5649" i="5" s="1"/>
  <c r="H5650" i="5"/>
  <c r="I5650" i="5" s="1"/>
  <c r="H5651" i="5"/>
  <c r="I5651" i="5" s="1"/>
  <c r="H5652" i="5"/>
  <c r="I5652" i="5" s="1"/>
  <c r="H5653" i="5"/>
  <c r="I5653" i="5" s="1"/>
  <c r="H5654" i="5"/>
  <c r="I5654" i="5" s="1"/>
  <c r="H5655" i="5"/>
  <c r="I5655" i="5" s="1"/>
  <c r="H5656" i="5"/>
  <c r="I5656" i="5" s="1"/>
  <c r="H5657" i="5"/>
  <c r="I5657" i="5" s="1"/>
  <c r="H5658" i="5"/>
  <c r="I5658" i="5" s="1"/>
  <c r="H5659" i="5"/>
  <c r="I5659" i="5" s="1"/>
  <c r="H5660" i="5"/>
  <c r="I5660" i="5" s="1"/>
  <c r="H5661" i="5"/>
  <c r="I5661" i="5" s="1"/>
  <c r="H5662" i="5"/>
  <c r="I5662" i="5" s="1"/>
  <c r="H5663" i="5"/>
  <c r="I5663" i="5" s="1"/>
  <c r="H5664" i="5"/>
  <c r="I5664" i="5" s="1"/>
  <c r="H5665" i="5"/>
  <c r="I5665" i="5" s="1"/>
  <c r="H5666" i="5"/>
  <c r="I5666" i="5" s="1"/>
  <c r="H5667" i="5"/>
  <c r="I5667" i="5" s="1"/>
  <c r="H5668" i="5"/>
  <c r="I5668" i="5" s="1"/>
  <c r="H5669" i="5"/>
  <c r="I5669" i="5" s="1"/>
  <c r="H5670" i="5"/>
  <c r="I5670" i="5" s="1"/>
  <c r="H5671" i="5"/>
  <c r="I5671" i="5" s="1"/>
  <c r="H5672" i="5"/>
  <c r="I5672" i="5" s="1"/>
  <c r="H5673" i="5"/>
  <c r="I5673" i="5" s="1"/>
  <c r="H5674" i="5"/>
  <c r="I5674" i="5" s="1"/>
  <c r="H5675" i="5"/>
  <c r="I5675" i="5" s="1"/>
  <c r="H5676" i="5"/>
  <c r="I5676" i="5" s="1"/>
  <c r="H5677" i="5"/>
  <c r="I5677" i="5" s="1"/>
  <c r="H5678" i="5"/>
  <c r="I5678" i="5" s="1"/>
  <c r="H5679" i="5"/>
  <c r="I5679" i="5" s="1"/>
  <c r="H5680" i="5"/>
  <c r="I5680" i="5" s="1"/>
  <c r="H5681" i="5"/>
  <c r="I5681" i="5" s="1"/>
  <c r="H5682" i="5"/>
  <c r="I5682" i="5" s="1"/>
  <c r="H5683" i="5"/>
  <c r="I5683" i="5" s="1"/>
  <c r="H5684" i="5"/>
  <c r="I5684" i="5" s="1"/>
  <c r="H5685" i="5"/>
  <c r="I5685" i="5" s="1"/>
  <c r="H5686" i="5"/>
  <c r="I5686" i="5" s="1"/>
  <c r="H5687" i="5"/>
  <c r="I5687" i="5" s="1"/>
  <c r="H5688" i="5"/>
  <c r="I5688" i="5" s="1"/>
  <c r="H5689" i="5"/>
  <c r="I5689" i="5" s="1"/>
  <c r="H5690" i="5"/>
  <c r="I5690" i="5" s="1"/>
  <c r="H5691" i="5"/>
  <c r="I5691" i="5" s="1"/>
  <c r="H5692" i="5"/>
  <c r="I5692" i="5" s="1"/>
  <c r="H5693" i="5"/>
  <c r="I5693" i="5" s="1"/>
  <c r="H5694" i="5"/>
  <c r="I5694" i="5" s="1"/>
  <c r="H5695" i="5"/>
  <c r="I5695" i="5" s="1"/>
  <c r="H5696" i="5"/>
  <c r="I5696" i="5" s="1"/>
  <c r="H5697" i="5"/>
  <c r="I5697" i="5" s="1"/>
  <c r="H5698" i="5"/>
  <c r="I5698" i="5" s="1"/>
  <c r="H5699" i="5"/>
  <c r="I5699" i="5" s="1"/>
  <c r="H5700" i="5"/>
  <c r="I5700" i="5" s="1"/>
  <c r="H5701" i="5"/>
  <c r="I5701" i="5" s="1"/>
  <c r="H5702" i="5"/>
  <c r="I5702" i="5" s="1"/>
  <c r="H5703" i="5"/>
  <c r="I5703" i="5" s="1"/>
  <c r="H5704" i="5"/>
  <c r="I5704" i="5" s="1"/>
  <c r="H5705" i="5"/>
  <c r="I5705" i="5" s="1"/>
  <c r="H5706" i="5"/>
  <c r="I5706" i="5" s="1"/>
  <c r="H5707" i="5"/>
  <c r="I5707" i="5" s="1"/>
  <c r="H5708" i="5"/>
  <c r="I5708" i="5" s="1"/>
  <c r="H5709" i="5"/>
  <c r="I5709" i="5" s="1"/>
  <c r="H5710" i="5"/>
  <c r="I5710" i="5" s="1"/>
  <c r="H5711" i="5"/>
  <c r="I5711" i="5" s="1"/>
  <c r="H5712" i="5"/>
  <c r="I5712" i="5" s="1"/>
  <c r="H5713" i="5"/>
  <c r="I5713" i="5" s="1"/>
  <c r="H5714" i="5"/>
  <c r="I5714" i="5" s="1"/>
  <c r="H5715" i="5"/>
  <c r="I5715" i="5" s="1"/>
  <c r="H5716" i="5"/>
  <c r="I5716" i="5" s="1"/>
  <c r="H5717" i="5"/>
  <c r="I5717" i="5" s="1"/>
  <c r="H5718" i="5"/>
  <c r="I5718" i="5" s="1"/>
  <c r="H5719" i="5"/>
  <c r="I5719" i="5" s="1"/>
  <c r="H5720" i="5"/>
  <c r="I5720" i="5" s="1"/>
  <c r="H5721" i="5"/>
  <c r="I5721" i="5" s="1"/>
  <c r="H5722" i="5"/>
  <c r="I5722" i="5" s="1"/>
  <c r="H5723" i="5"/>
  <c r="I5723" i="5" s="1"/>
  <c r="H5724" i="5"/>
  <c r="I5724" i="5" s="1"/>
  <c r="H5725" i="5"/>
  <c r="I5725" i="5" s="1"/>
  <c r="H5726" i="5"/>
  <c r="I5726" i="5" s="1"/>
  <c r="H5727" i="5"/>
  <c r="I5727" i="5" s="1"/>
  <c r="H5728" i="5"/>
  <c r="I5728" i="5" s="1"/>
  <c r="H5729" i="5"/>
  <c r="I5729" i="5" s="1"/>
  <c r="H5730" i="5"/>
  <c r="I5730" i="5" s="1"/>
  <c r="H5731" i="5"/>
  <c r="I5731" i="5" s="1"/>
  <c r="H5732" i="5"/>
  <c r="I5732" i="5" s="1"/>
  <c r="H5733" i="5"/>
  <c r="I5733" i="5" s="1"/>
  <c r="H5734" i="5"/>
  <c r="I5734" i="5" s="1"/>
  <c r="H5735" i="5"/>
  <c r="I5735" i="5" s="1"/>
  <c r="H5736" i="5"/>
  <c r="I5736" i="5" s="1"/>
  <c r="H5737" i="5"/>
  <c r="I5737" i="5" s="1"/>
  <c r="H5738" i="5"/>
  <c r="I5738" i="5" s="1"/>
  <c r="H5739" i="5"/>
  <c r="I5739" i="5" s="1"/>
  <c r="H5740" i="5"/>
  <c r="I5740" i="5" s="1"/>
  <c r="H5741" i="5"/>
  <c r="I5741" i="5" s="1"/>
  <c r="H5742" i="5"/>
  <c r="I5742" i="5" s="1"/>
  <c r="H5743" i="5"/>
  <c r="I5743" i="5" s="1"/>
  <c r="H5744" i="5"/>
  <c r="I5744" i="5" s="1"/>
  <c r="H5745" i="5"/>
  <c r="I5745" i="5" s="1"/>
  <c r="H5746" i="5"/>
  <c r="I5746" i="5" s="1"/>
  <c r="H5747" i="5"/>
  <c r="I5747" i="5" s="1"/>
  <c r="H5748" i="5"/>
  <c r="I5748" i="5" s="1"/>
  <c r="H5749" i="5"/>
  <c r="I5749" i="5" s="1"/>
  <c r="H5750" i="5"/>
  <c r="I5750" i="5" s="1"/>
  <c r="H5751" i="5"/>
  <c r="I5751" i="5" s="1"/>
  <c r="H5752" i="5"/>
  <c r="I5752" i="5" s="1"/>
  <c r="H5753" i="5"/>
  <c r="I5753" i="5" s="1"/>
  <c r="H5754" i="5"/>
  <c r="I5754" i="5" s="1"/>
  <c r="H5755" i="5"/>
  <c r="I5755" i="5" s="1"/>
  <c r="H5756" i="5"/>
  <c r="I5756" i="5" s="1"/>
  <c r="H5757" i="5"/>
  <c r="I5757" i="5" s="1"/>
  <c r="H5758" i="5"/>
  <c r="I5758" i="5" s="1"/>
  <c r="H5759" i="5"/>
  <c r="I5759" i="5" s="1"/>
  <c r="H5760" i="5"/>
  <c r="I5760" i="5" s="1"/>
  <c r="H5761" i="5"/>
  <c r="I5761" i="5" s="1"/>
  <c r="H5762" i="5"/>
  <c r="I5762" i="5" s="1"/>
  <c r="H5763" i="5"/>
  <c r="I5763" i="5" s="1"/>
  <c r="H5764" i="5"/>
  <c r="I5764" i="5" s="1"/>
  <c r="H5765" i="5"/>
  <c r="I5765" i="5" s="1"/>
  <c r="H5766" i="5"/>
  <c r="I5766" i="5" s="1"/>
  <c r="H5767" i="5"/>
  <c r="I5767" i="5" s="1"/>
  <c r="H5768" i="5"/>
  <c r="I5768" i="5" s="1"/>
  <c r="H5769" i="5"/>
  <c r="I5769" i="5" s="1"/>
  <c r="H5770" i="5"/>
  <c r="I5770" i="5" s="1"/>
  <c r="H5771" i="5"/>
  <c r="I5771" i="5" s="1"/>
  <c r="H5772" i="5"/>
  <c r="I5772" i="5" s="1"/>
  <c r="H5773" i="5"/>
  <c r="I5773" i="5" s="1"/>
  <c r="H5774" i="5"/>
  <c r="I5774" i="5" s="1"/>
  <c r="H5775" i="5"/>
  <c r="I5775" i="5" s="1"/>
  <c r="H5776" i="5"/>
  <c r="I5776" i="5" s="1"/>
  <c r="H5777" i="5"/>
  <c r="I5777" i="5" s="1"/>
  <c r="H5778" i="5"/>
  <c r="I5778" i="5" s="1"/>
  <c r="H5779" i="5"/>
  <c r="I5779" i="5" s="1"/>
  <c r="H5780" i="5"/>
  <c r="I5780" i="5" s="1"/>
  <c r="H5781" i="5"/>
  <c r="I5781" i="5" s="1"/>
  <c r="H5782" i="5"/>
  <c r="I5782" i="5" s="1"/>
  <c r="H5783" i="5"/>
  <c r="I5783" i="5" s="1"/>
  <c r="H5784" i="5"/>
  <c r="I5784" i="5" s="1"/>
  <c r="H5785" i="5"/>
  <c r="I5785" i="5" s="1"/>
  <c r="H5786" i="5"/>
  <c r="I5786" i="5" s="1"/>
  <c r="H5787" i="5"/>
  <c r="I5787" i="5" s="1"/>
  <c r="H5788" i="5"/>
  <c r="I5788" i="5" s="1"/>
  <c r="H5789" i="5"/>
  <c r="I5789" i="5" s="1"/>
  <c r="H5790" i="5"/>
  <c r="I5790" i="5" s="1"/>
  <c r="H5791" i="5"/>
  <c r="I5791" i="5" s="1"/>
  <c r="H5792" i="5"/>
  <c r="I5792" i="5" s="1"/>
  <c r="H5793" i="5"/>
  <c r="I5793" i="5" s="1"/>
  <c r="H5794" i="5"/>
  <c r="I5794" i="5" s="1"/>
  <c r="H5795" i="5"/>
  <c r="I5795" i="5" s="1"/>
  <c r="H5796" i="5"/>
  <c r="I5796" i="5" s="1"/>
  <c r="H5797" i="5"/>
  <c r="I5797" i="5" s="1"/>
  <c r="H5798" i="5"/>
  <c r="I5798" i="5" s="1"/>
  <c r="H5799" i="5"/>
  <c r="I5799" i="5" s="1"/>
  <c r="H5800" i="5"/>
  <c r="I5800" i="5" s="1"/>
  <c r="H5801" i="5"/>
  <c r="I5801" i="5" s="1"/>
  <c r="H5802" i="5"/>
  <c r="I5802" i="5" s="1"/>
  <c r="H5803" i="5"/>
  <c r="I5803" i="5" s="1"/>
  <c r="H5804" i="5"/>
  <c r="I5804" i="5" s="1"/>
  <c r="H5805" i="5"/>
  <c r="I5805" i="5" s="1"/>
  <c r="H5806" i="5"/>
  <c r="I5806" i="5" s="1"/>
  <c r="H5807" i="5"/>
  <c r="I5807" i="5" s="1"/>
  <c r="H5808" i="5"/>
  <c r="I5808" i="5" s="1"/>
  <c r="H5809" i="5"/>
  <c r="I5809" i="5" s="1"/>
  <c r="H5810" i="5"/>
  <c r="I5810" i="5" s="1"/>
  <c r="H5811" i="5"/>
  <c r="I5811" i="5" s="1"/>
  <c r="H5812" i="5"/>
  <c r="I5812" i="5" s="1"/>
  <c r="H5813" i="5"/>
  <c r="I5813" i="5" s="1"/>
  <c r="H5814" i="5"/>
  <c r="I5814" i="5" s="1"/>
  <c r="H5815" i="5"/>
  <c r="I5815" i="5" s="1"/>
  <c r="H5816" i="5"/>
  <c r="I5816" i="5" s="1"/>
  <c r="H5817" i="5"/>
  <c r="I5817" i="5" s="1"/>
  <c r="H5818" i="5"/>
  <c r="I5818" i="5" s="1"/>
  <c r="H5819" i="5"/>
  <c r="I5819" i="5" s="1"/>
  <c r="H5820" i="5"/>
  <c r="I5820" i="5" s="1"/>
  <c r="H5821" i="5"/>
  <c r="I5821" i="5" s="1"/>
  <c r="H5822" i="5"/>
  <c r="I5822" i="5" s="1"/>
  <c r="H5823" i="5"/>
  <c r="I5823" i="5" s="1"/>
  <c r="H5824" i="5"/>
  <c r="I5824" i="5" s="1"/>
  <c r="H5825" i="5"/>
  <c r="I5825" i="5" s="1"/>
  <c r="H5826" i="5"/>
  <c r="I5826" i="5" s="1"/>
  <c r="H5827" i="5"/>
  <c r="I5827" i="5" s="1"/>
  <c r="H5828" i="5"/>
  <c r="I5828" i="5" s="1"/>
  <c r="H5829" i="5"/>
  <c r="I5829" i="5" s="1"/>
  <c r="H5830" i="5"/>
  <c r="I5830" i="5" s="1"/>
  <c r="H5831" i="5"/>
  <c r="I5831" i="5" s="1"/>
  <c r="H5832" i="5"/>
  <c r="I5832" i="5" s="1"/>
  <c r="H5833" i="5"/>
  <c r="I5833" i="5" s="1"/>
  <c r="H5834" i="5"/>
  <c r="I5834" i="5" s="1"/>
  <c r="H5835" i="5"/>
  <c r="I5835" i="5" s="1"/>
  <c r="H5836" i="5"/>
  <c r="I5836" i="5" s="1"/>
  <c r="H5837" i="5"/>
  <c r="I5837" i="5" s="1"/>
  <c r="H5838" i="5"/>
  <c r="I5838" i="5" s="1"/>
  <c r="H5839" i="5"/>
  <c r="I5839" i="5" s="1"/>
  <c r="H5840" i="5"/>
  <c r="I5840" i="5" s="1"/>
  <c r="H5841" i="5"/>
  <c r="I5841" i="5" s="1"/>
  <c r="H5842" i="5"/>
  <c r="I5842" i="5" s="1"/>
  <c r="H5843" i="5"/>
  <c r="I5843" i="5" s="1"/>
  <c r="H5844" i="5"/>
  <c r="I5844" i="5" s="1"/>
  <c r="H5845" i="5"/>
  <c r="I5845" i="5" s="1"/>
  <c r="H5846" i="5"/>
  <c r="I5846" i="5" s="1"/>
  <c r="H5847" i="5"/>
  <c r="I5847" i="5" s="1"/>
  <c r="H5848" i="5"/>
  <c r="I5848" i="5" s="1"/>
  <c r="H5849" i="5"/>
  <c r="I5849" i="5" s="1"/>
  <c r="H5850" i="5"/>
  <c r="I5850" i="5" s="1"/>
  <c r="H5851" i="5"/>
  <c r="I5851" i="5" s="1"/>
  <c r="H5852" i="5"/>
  <c r="I5852" i="5" s="1"/>
  <c r="H5853" i="5"/>
  <c r="I5853" i="5" s="1"/>
  <c r="H5854" i="5"/>
  <c r="I5854" i="5" s="1"/>
  <c r="H5855" i="5"/>
  <c r="I5855" i="5" s="1"/>
  <c r="H5856" i="5"/>
  <c r="I5856" i="5" s="1"/>
  <c r="H5857" i="5"/>
  <c r="I5857" i="5" s="1"/>
  <c r="H5858" i="5"/>
  <c r="I5858" i="5" s="1"/>
  <c r="H5859" i="5"/>
  <c r="I5859" i="5" s="1"/>
  <c r="H5860" i="5"/>
  <c r="I5860" i="5" s="1"/>
  <c r="H5861" i="5"/>
  <c r="I5861" i="5" s="1"/>
  <c r="H5862" i="5"/>
  <c r="I5862" i="5" s="1"/>
  <c r="H5863" i="5"/>
  <c r="I5863" i="5" s="1"/>
  <c r="H5864" i="5"/>
  <c r="I5864" i="5" s="1"/>
  <c r="H5865" i="5"/>
  <c r="I5865" i="5" s="1"/>
  <c r="H5866" i="5"/>
  <c r="I5866" i="5" s="1"/>
  <c r="H5867" i="5"/>
  <c r="I5867" i="5" s="1"/>
  <c r="H5868" i="5"/>
  <c r="I5868" i="5" s="1"/>
  <c r="H5869" i="5"/>
  <c r="I5869" i="5" s="1"/>
  <c r="H5870" i="5"/>
  <c r="I5870" i="5" s="1"/>
  <c r="H5871" i="5"/>
  <c r="I5871" i="5" s="1"/>
  <c r="H5872" i="5"/>
  <c r="I5872" i="5" s="1"/>
  <c r="H5873" i="5"/>
  <c r="I5873" i="5" s="1"/>
  <c r="H5874" i="5"/>
  <c r="I5874" i="5" s="1"/>
  <c r="H5875" i="5"/>
  <c r="I5875" i="5" s="1"/>
  <c r="H5876" i="5"/>
  <c r="I5876" i="5" s="1"/>
  <c r="H5877" i="5"/>
  <c r="I5877" i="5" s="1"/>
  <c r="H5878" i="5"/>
  <c r="I5878" i="5" s="1"/>
  <c r="H5879" i="5"/>
  <c r="I5879" i="5" s="1"/>
  <c r="H5880" i="5"/>
  <c r="I5880" i="5" s="1"/>
  <c r="H5881" i="5"/>
  <c r="I5881" i="5" s="1"/>
  <c r="H5882" i="5"/>
  <c r="I5882" i="5" s="1"/>
  <c r="H5883" i="5"/>
  <c r="I5883" i="5" s="1"/>
  <c r="H5884" i="5"/>
  <c r="I5884" i="5" s="1"/>
  <c r="H5885" i="5"/>
  <c r="I5885" i="5" s="1"/>
  <c r="H5886" i="5"/>
  <c r="I5886" i="5" s="1"/>
  <c r="H5887" i="5"/>
  <c r="I5887" i="5" s="1"/>
  <c r="H5888" i="5"/>
  <c r="I5888" i="5" s="1"/>
  <c r="H5889" i="5"/>
  <c r="I5889" i="5" s="1"/>
  <c r="H5890" i="5"/>
  <c r="I5890" i="5" s="1"/>
  <c r="H5891" i="5"/>
  <c r="I5891" i="5" s="1"/>
  <c r="H5892" i="5"/>
  <c r="I5892" i="5" s="1"/>
  <c r="H5893" i="5"/>
  <c r="I5893" i="5" s="1"/>
  <c r="H5894" i="5"/>
  <c r="I5894" i="5" s="1"/>
  <c r="H5895" i="5"/>
  <c r="I5895" i="5" s="1"/>
  <c r="H5896" i="5"/>
  <c r="I5896" i="5" s="1"/>
  <c r="H5897" i="5"/>
  <c r="I5897" i="5" s="1"/>
  <c r="H5898" i="5"/>
  <c r="I5898" i="5" s="1"/>
  <c r="H5899" i="5"/>
  <c r="I5899" i="5" s="1"/>
  <c r="H5900" i="5"/>
  <c r="I5900" i="5" s="1"/>
  <c r="H5901" i="5"/>
  <c r="I5901" i="5" s="1"/>
  <c r="H5902" i="5"/>
  <c r="I5902" i="5" s="1"/>
  <c r="H5903" i="5"/>
  <c r="I5903" i="5" s="1"/>
  <c r="H5904" i="5"/>
  <c r="I5904" i="5" s="1"/>
  <c r="H5905" i="5"/>
  <c r="I5905" i="5" s="1"/>
  <c r="H5906" i="5"/>
  <c r="I5906" i="5" s="1"/>
  <c r="H5907" i="5"/>
  <c r="I5907" i="5" s="1"/>
  <c r="H5908" i="5"/>
  <c r="I5908" i="5" s="1"/>
  <c r="H5909" i="5"/>
  <c r="I5909" i="5" s="1"/>
  <c r="H5910" i="5"/>
  <c r="I5910" i="5" s="1"/>
  <c r="H5911" i="5"/>
  <c r="I5911" i="5" s="1"/>
  <c r="H5912" i="5"/>
  <c r="I5912" i="5" s="1"/>
  <c r="H5913" i="5"/>
  <c r="I5913" i="5" s="1"/>
  <c r="H5914" i="5"/>
  <c r="I5914" i="5" s="1"/>
  <c r="H5915" i="5"/>
  <c r="I5915" i="5" s="1"/>
  <c r="H5916" i="5"/>
  <c r="I5916" i="5" s="1"/>
  <c r="H5917" i="5"/>
  <c r="I5917" i="5" s="1"/>
  <c r="H5918" i="5"/>
  <c r="I5918" i="5" s="1"/>
  <c r="H5919" i="5"/>
  <c r="I5919" i="5" s="1"/>
  <c r="H5920" i="5"/>
  <c r="I5920" i="5" s="1"/>
  <c r="H5921" i="5"/>
  <c r="I5921" i="5" s="1"/>
  <c r="H5922" i="5"/>
  <c r="I5922" i="5" s="1"/>
  <c r="H5923" i="5"/>
  <c r="I5923" i="5" s="1"/>
  <c r="H5924" i="5"/>
  <c r="I5924" i="5" s="1"/>
  <c r="H5925" i="5"/>
  <c r="I5925" i="5" s="1"/>
  <c r="H5926" i="5"/>
  <c r="I5926" i="5" s="1"/>
  <c r="H5927" i="5"/>
  <c r="I5927" i="5" s="1"/>
  <c r="H5928" i="5"/>
  <c r="I5928" i="5" s="1"/>
  <c r="H5929" i="5"/>
  <c r="I5929" i="5" s="1"/>
  <c r="H5930" i="5"/>
  <c r="I5930" i="5" s="1"/>
  <c r="H5931" i="5"/>
  <c r="I5931" i="5" s="1"/>
  <c r="H5932" i="5"/>
  <c r="I5932" i="5" s="1"/>
  <c r="H5933" i="5"/>
  <c r="I5933" i="5" s="1"/>
  <c r="H5934" i="5"/>
  <c r="I5934" i="5" s="1"/>
  <c r="H5935" i="5"/>
  <c r="I5935" i="5" s="1"/>
  <c r="H5936" i="5"/>
  <c r="I5936" i="5" s="1"/>
  <c r="H5937" i="5"/>
  <c r="I5937" i="5" s="1"/>
  <c r="H5938" i="5"/>
  <c r="I5938" i="5" s="1"/>
  <c r="H5939" i="5"/>
  <c r="I5939" i="5" s="1"/>
  <c r="H5940" i="5"/>
  <c r="I5940" i="5" s="1"/>
  <c r="H5941" i="5"/>
  <c r="I5941" i="5" s="1"/>
  <c r="H5942" i="5"/>
  <c r="I5942" i="5" s="1"/>
  <c r="H5943" i="5"/>
  <c r="I5943" i="5" s="1"/>
  <c r="H5944" i="5"/>
  <c r="I5944" i="5" s="1"/>
  <c r="H5945" i="5"/>
  <c r="I5945" i="5" s="1"/>
  <c r="H5946" i="5"/>
  <c r="I5946" i="5" s="1"/>
  <c r="H5947" i="5"/>
  <c r="I5947" i="5" s="1"/>
  <c r="H5948" i="5"/>
  <c r="I5948" i="5" s="1"/>
  <c r="H5949" i="5"/>
  <c r="I5949" i="5" s="1"/>
  <c r="H5950" i="5"/>
  <c r="I5950" i="5" s="1"/>
  <c r="H5951" i="5"/>
  <c r="I5951" i="5" s="1"/>
  <c r="H5952" i="5"/>
  <c r="I5952" i="5" s="1"/>
  <c r="H5953" i="5"/>
  <c r="I5953" i="5" s="1"/>
  <c r="H5954" i="5"/>
  <c r="I5954" i="5" s="1"/>
  <c r="H5955" i="5"/>
  <c r="I5955" i="5" s="1"/>
  <c r="H5956" i="5"/>
  <c r="I5956" i="5" s="1"/>
  <c r="H5957" i="5"/>
  <c r="I5957" i="5" s="1"/>
  <c r="H5958" i="5"/>
  <c r="I5958" i="5" s="1"/>
  <c r="H5959" i="5"/>
  <c r="I5959" i="5" s="1"/>
  <c r="H5960" i="5"/>
  <c r="I5960" i="5" s="1"/>
  <c r="H5961" i="5"/>
  <c r="I5961" i="5" s="1"/>
  <c r="H5962" i="5"/>
  <c r="I5962" i="5" s="1"/>
  <c r="H5963" i="5"/>
  <c r="I5963" i="5" s="1"/>
  <c r="H5964" i="5"/>
  <c r="I5964" i="5" s="1"/>
  <c r="H5965" i="5"/>
  <c r="I5965" i="5" s="1"/>
  <c r="H5966" i="5"/>
  <c r="I5966" i="5" s="1"/>
  <c r="H5967" i="5"/>
  <c r="I5967" i="5" s="1"/>
  <c r="H5968" i="5"/>
  <c r="I5968" i="5" s="1"/>
  <c r="H5969" i="5"/>
  <c r="I5969" i="5" s="1"/>
  <c r="H5970" i="5"/>
  <c r="I5970" i="5" s="1"/>
  <c r="H5971" i="5"/>
  <c r="I5971" i="5" s="1"/>
  <c r="H5972" i="5"/>
  <c r="I5972" i="5" s="1"/>
  <c r="H5973" i="5"/>
  <c r="I5973" i="5" s="1"/>
  <c r="H5974" i="5"/>
  <c r="I5974" i="5" s="1"/>
  <c r="H5975" i="5"/>
  <c r="I5975" i="5" s="1"/>
  <c r="H5976" i="5"/>
  <c r="I5976" i="5" s="1"/>
  <c r="H5977" i="5"/>
  <c r="I5977" i="5" s="1"/>
  <c r="H5978" i="5"/>
  <c r="I5978" i="5" s="1"/>
  <c r="H5979" i="5"/>
  <c r="I5979" i="5" s="1"/>
  <c r="H5980" i="5"/>
  <c r="I5980" i="5" s="1"/>
  <c r="H5981" i="5"/>
  <c r="I5981" i="5" s="1"/>
  <c r="H5982" i="5"/>
  <c r="I5982" i="5" s="1"/>
  <c r="H5983" i="5"/>
  <c r="I5983" i="5" s="1"/>
  <c r="H5984" i="5"/>
  <c r="I5984" i="5" s="1"/>
  <c r="H5985" i="5"/>
  <c r="I5985" i="5" s="1"/>
  <c r="H5986" i="5"/>
  <c r="I5986" i="5" s="1"/>
  <c r="H5987" i="5"/>
  <c r="I5987" i="5" s="1"/>
  <c r="H5988" i="5"/>
  <c r="I5988" i="5" s="1"/>
  <c r="H5989" i="5"/>
  <c r="I5989" i="5" s="1"/>
  <c r="H5990" i="5"/>
  <c r="I5990" i="5" s="1"/>
  <c r="H5991" i="5"/>
  <c r="I5991" i="5" s="1"/>
  <c r="H5992" i="5"/>
  <c r="I5992" i="5" s="1"/>
  <c r="H5993" i="5"/>
  <c r="I5993" i="5" s="1"/>
  <c r="H5994" i="5"/>
  <c r="I5994" i="5" s="1"/>
  <c r="H5995" i="5"/>
  <c r="I5995" i="5" s="1"/>
  <c r="H5996" i="5"/>
  <c r="I5996" i="5" s="1"/>
  <c r="H5997" i="5"/>
  <c r="I5997" i="5" s="1"/>
  <c r="H5998" i="5"/>
  <c r="I5998" i="5" s="1"/>
  <c r="H5999" i="5"/>
  <c r="I5999" i="5" s="1"/>
  <c r="H6000" i="5"/>
  <c r="I6000" i="5" s="1"/>
  <c r="H6001" i="5"/>
  <c r="I6001" i="5" s="1"/>
  <c r="H6002" i="5"/>
  <c r="I6002" i="5" s="1"/>
  <c r="H6003" i="5"/>
  <c r="I6003" i="5" s="1"/>
  <c r="H6004" i="5"/>
  <c r="I6004" i="5" s="1"/>
  <c r="H6005" i="5"/>
  <c r="I6005" i="5" s="1"/>
  <c r="H6006" i="5"/>
  <c r="I6006" i="5" s="1"/>
  <c r="H6007" i="5"/>
  <c r="I6007" i="5" s="1"/>
  <c r="H6008" i="5"/>
  <c r="I6008" i="5" s="1"/>
  <c r="H6009" i="5"/>
  <c r="I6009" i="5" s="1"/>
  <c r="H6010" i="5"/>
  <c r="I6010" i="5" s="1"/>
  <c r="H6011" i="5"/>
  <c r="I6011" i="5" s="1"/>
  <c r="H6012" i="5"/>
  <c r="I6012" i="5" s="1"/>
  <c r="H6013" i="5"/>
  <c r="I6013" i="5" s="1"/>
  <c r="H6014" i="5"/>
  <c r="I6014" i="5" s="1"/>
  <c r="H6015" i="5"/>
  <c r="I6015" i="5" s="1"/>
  <c r="H6016" i="5"/>
  <c r="I6016" i="5" s="1"/>
  <c r="H6017" i="5"/>
  <c r="I6017" i="5" s="1"/>
  <c r="H6018" i="5"/>
  <c r="I6018" i="5" s="1"/>
  <c r="H6019" i="5"/>
  <c r="I6019" i="5" s="1"/>
  <c r="H6020" i="5"/>
  <c r="I6020" i="5" s="1"/>
  <c r="H6021" i="5"/>
  <c r="I6021" i="5" s="1"/>
  <c r="H6022" i="5"/>
  <c r="I6022" i="5" s="1"/>
  <c r="H6023" i="5"/>
  <c r="I6023" i="5" s="1"/>
  <c r="H6024" i="5"/>
  <c r="I6024" i="5" s="1"/>
  <c r="H6025" i="5"/>
  <c r="I6025" i="5" s="1"/>
  <c r="H6026" i="5"/>
  <c r="I6026" i="5" s="1"/>
  <c r="H6027" i="5"/>
  <c r="I6027" i="5" s="1"/>
  <c r="H6028" i="5"/>
  <c r="I6028" i="5" s="1"/>
  <c r="H6029" i="5"/>
  <c r="I6029" i="5" s="1"/>
  <c r="H6030" i="5"/>
  <c r="I6030" i="5" s="1"/>
  <c r="H6031" i="5"/>
  <c r="I6031" i="5" s="1"/>
  <c r="H6032" i="5"/>
  <c r="I6032" i="5" s="1"/>
  <c r="H6033" i="5"/>
  <c r="I6033" i="5" s="1"/>
  <c r="H6034" i="5"/>
  <c r="I6034" i="5" s="1"/>
  <c r="H6035" i="5"/>
  <c r="I6035" i="5" s="1"/>
  <c r="H6036" i="5"/>
  <c r="I6036" i="5" s="1"/>
  <c r="H6037" i="5"/>
  <c r="I6037" i="5" s="1"/>
  <c r="H6038" i="5"/>
  <c r="I6038" i="5" s="1"/>
  <c r="H6039" i="5"/>
  <c r="I6039" i="5" s="1"/>
  <c r="H6040" i="5"/>
  <c r="I6040" i="5" s="1"/>
  <c r="H6041" i="5"/>
  <c r="I6041" i="5" s="1"/>
  <c r="H6042" i="5"/>
  <c r="I6042" i="5" s="1"/>
  <c r="H6043" i="5"/>
  <c r="I6043" i="5" s="1"/>
  <c r="H6044" i="5"/>
  <c r="I6044" i="5" s="1"/>
  <c r="H6045" i="5"/>
  <c r="I6045" i="5" s="1"/>
  <c r="H6046" i="5"/>
  <c r="I6046" i="5" s="1"/>
  <c r="H6047" i="5"/>
  <c r="I6047" i="5" s="1"/>
  <c r="H6048" i="5"/>
  <c r="I6048" i="5" s="1"/>
  <c r="H6049" i="5"/>
  <c r="I6049" i="5" s="1"/>
  <c r="H6050" i="5"/>
  <c r="I6050" i="5" s="1"/>
  <c r="H6051" i="5"/>
  <c r="I6051" i="5" s="1"/>
  <c r="H6052" i="5"/>
  <c r="I6052" i="5" s="1"/>
  <c r="H6053" i="5"/>
  <c r="I6053" i="5" s="1"/>
  <c r="H6054" i="5"/>
  <c r="I6054" i="5" s="1"/>
  <c r="H6055" i="5"/>
  <c r="I6055" i="5" s="1"/>
  <c r="H6056" i="5"/>
  <c r="I6056" i="5" s="1"/>
  <c r="H6057" i="5"/>
  <c r="I6057" i="5" s="1"/>
  <c r="H6058" i="5"/>
  <c r="I6058" i="5" s="1"/>
  <c r="H6059" i="5"/>
  <c r="I6059" i="5" s="1"/>
  <c r="H6060" i="5"/>
  <c r="I6060" i="5" s="1"/>
  <c r="H6061" i="5"/>
  <c r="I6061" i="5" s="1"/>
  <c r="H6062" i="5"/>
  <c r="I6062" i="5" s="1"/>
  <c r="H6063" i="5"/>
  <c r="I6063" i="5" s="1"/>
  <c r="H6064" i="5"/>
  <c r="I6064" i="5" s="1"/>
  <c r="H6065" i="5"/>
  <c r="I6065" i="5" s="1"/>
  <c r="H6066" i="5"/>
  <c r="I6066" i="5" s="1"/>
  <c r="H6067" i="5"/>
  <c r="I6067" i="5" s="1"/>
  <c r="H6068" i="5"/>
  <c r="I6068" i="5" s="1"/>
  <c r="H6069" i="5"/>
  <c r="I6069" i="5" s="1"/>
  <c r="H6070" i="5"/>
  <c r="I6070" i="5" s="1"/>
  <c r="H6071" i="5"/>
  <c r="I6071" i="5" s="1"/>
  <c r="H6072" i="5"/>
  <c r="I6072" i="5" s="1"/>
  <c r="H6073" i="5"/>
  <c r="I6073" i="5" s="1"/>
  <c r="H6074" i="5"/>
  <c r="I6074" i="5" s="1"/>
  <c r="H6075" i="5"/>
  <c r="I6075" i="5" s="1"/>
  <c r="H6076" i="5"/>
  <c r="I6076" i="5" s="1"/>
  <c r="H6077" i="5"/>
  <c r="I6077" i="5" s="1"/>
  <c r="H6078" i="5"/>
  <c r="I6078" i="5" s="1"/>
  <c r="H6079" i="5"/>
  <c r="I6079" i="5" s="1"/>
  <c r="H6080" i="5"/>
  <c r="I6080" i="5" s="1"/>
  <c r="H6081" i="5"/>
  <c r="I6081" i="5" s="1"/>
  <c r="H6082" i="5"/>
  <c r="I6082" i="5" s="1"/>
  <c r="H6083" i="5"/>
  <c r="I6083" i="5" s="1"/>
  <c r="H6084" i="5"/>
  <c r="I6084" i="5" s="1"/>
  <c r="H6085" i="5"/>
  <c r="I6085" i="5" s="1"/>
  <c r="H6086" i="5"/>
  <c r="I6086" i="5" s="1"/>
  <c r="H6087" i="5"/>
  <c r="I6087" i="5" s="1"/>
  <c r="H6088" i="5"/>
  <c r="I6088" i="5" s="1"/>
  <c r="H6089" i="5"/>
  <c r="I6089" i="5" s="1"/>
  <c r="H6090" i="5"/>
  <c r="I6090" i="5" s="1"/>
  <c r="H6091" i="5"/>
  <c r="I6091" i="5" s="1"/>
  <c r="H6092" i="5"/>
  <c r="I6092" i="5" s="1"/>
  <c r="H6093" i="5"/>
  <c r="I6093" i="5" s="1"/>
  <c r="H6094" i="5"/>
  <c r="I6094" i="5" s="1"/>
  <c r="H6095" i="5"/>
  <c r="I6095" i="5" s="1"/>
  <c r="H6096" i="5"/>
  <c r="I6096" i="5" s="1"/>
  <c r="H6097" i="5"/>
  <c r="I6097" i="5" s="1"/>
  <c r="H6098" i="5"/>
  <c r="I6098" i="5" s="1"/>
  <c r="H6099" i="5"/>
  <c r="I6099" i="5" s="1"/>
  <c r="H6100" i="5"/>
  <c r="I6100" i="5" s="1"/>
  <c r="H6101" i="5"/>
  <c r="I6101" i="5" s="1"/>
  <c r="H6102" i="5"/>
  <c r="I6102" i="5" s="1"/>
  <c r="H6103" i="5"/>
  <c r="I6103" i="5" s="1"/>
  <c r="H6104" i="5"/>
  <c r="I6104" i="5" s="1"/>
  <c r="H6105" i="5"/>
  <c r="I6105" i="5" s="1"/>
  <c r="H6106" i="5"/>
  <c r="I6106" i="5" s="1"/>
  <c r="H6107" i="5"/>
  <c r="I6107" i="5" s="1"/>
  <c r="H6108" i="5"/>
  <c r="I6108" i="5" s="1"/>
  <c r="H6109" i="5"/>
  <c r="I6109" i="5" s="1"/>
  <c r="H6110" i="5"/>
  <c r="I6110" i="5" s="1"/>
  <c r="H6111" i="5"/>
  <c r="I6111" i="5" s="1"/>
  <c r="H6112" i="5"/>
  <c r="I6112" i="5" s="1"/>
  <c r="H6113" i="5"/>
  <c r="I6113" i="5" s="1"/>
  <c r="H6114" i="5"/>
  <c r="I6114" i="5" s="1"/>
  <c r="H6115" i="5"/>
  <c r="I6115" i="5" s="1"/>
  <c r="H6116" i="5"/>
  <c r="I6116" i="5" s="1"/>
  <c r="H6117" i="5"/>
  <c r="I6117" i="5" s="1"/>
  <c r="H6118" i="5"/>
  <c r="I6118" i="5" s="1"/>
  <c r="H6119" i="5"/>
  <c r="I6119" i="5" s="1"/>
  <c r="H6120" i="5"/>
  <c r="I6120" i="5" s="1"/>
  <c r="H6121" i="5"/>
  <c r="I6121" i="5" s="1"/>
  <c r="H6122" i="5"/>
  <c r="I6122" i="5" s="1"/>
  <c r="H6123" i="5"/>
  <c r="I6123" i="5" s="1"/>
  <c r="H6124" i="5"/>
  <c r="I6124" i="5" s="1"/>
  <c r="H6125" i="5"/>
  <c r="I6125" i="5" s="1"/>
  <c r="H6126" i="5"/>
  <c r="I6126" i="5" s="1"/>
  <c r="H6127" i="5"/>
  <c r="I6127" i="5" s="1"/>
  <c r="H6128" i="5"/>
  <c r="I6128" i="5" s="1"/>
  <c r="H6129" i="5"/>
  <c r="I6129" i="5" s="1"/>
  <c r="H6130" i="5"/>
  <c r="I6130" i="5" s="1"/>
  <c r="H6131" i="5"/>
  <c r="I6131" i="5" s="1"/>
  <c r="H6132" i="5"/>
  <c r="I6132" i="5" s="1"/>
  <c r="H6133" i="5"/>
  <c r="I6133" i="5" s="1"/>
  <c r="H6134" i="5"/>
  <c r="I6134" i="5" s="1"/>
  <c r="H6135" i="5"/>
  <c r="I6135" i="5" s="1"/>
  <c r="H6136" i="5"/>
  <c r="I6136" i="5" s="1"/>
  <c r="H6137" i="5"/>
  <c r="I6137" i="5" s="1"/>
  <c r="H6138" i="5"/>
  <c r="I6138" i="5" s="1"/>
  <c r="H6139" i="5"/>
  <c r="I6139" i="5" s="1"/>
  <c r="H6140" i="5"/>
  <c r="I6140" i="5" s="1"/>
  <c r="H6141" i="5"/>
  <c r="I6141" i="5" s="1"/>
  <c r="H6142" i="5"/>
  <c r="I6142" i="5" s="1"/>
  <c r="H6143" i="5"/>
  <c r="I6143" i="5" s="1"/>
  <c r="H6144" i="5"/>
  <c r="I6144" i="5" s="1"/>
  <c r="H6145" i="5"/>
  <c r="I6145" i="5" s="1"/>
  <c r="H6146" i="5"/>
  <c r="I6146" i="5" s="1"/>
  <c r="H6147" i="5"/>
  <c r="I6147" i="5" s="1"/>
  <c r="H6148" i="5"/>
  <c r="I6148" i="5" s="1"/>
  <c r="H6149" i="5"/>
  <c r="I6149" i="5" s="1"/>
  <c r="H6150" i="5"/>
  <c r="I6150" i="5" s="1"/>
  <c r="H6151" i="5"/>
  <c r="I6151" i="5" s="1"/>
  <c r="H6152" i="5"/>
  <c r="I6152" i="5" s="1"/>
  <c r="H6153" i="5"/>
  <c r="I6153" i="5" s="1"/>
  <c r="H6154" i="5"/>
  <c r="I6154" i="5" s="1"/>
  <c r="H6155" i="5"/>
  <c r="I6155" i="5" s="1"/>
  <c r="H6156" i="5"/>
  <c r="I6156" i="5" s="1"/>
  <c r="H6157" i="5"/>
  <c r="I6157" i="5" s="1"/>
  <c r="H6158" i="5"/>
  <c r="I6158" i="5" s="1"/>
  <c r="H6159" i="5"/>
  <c r="I6159" i="5" s="1"/>
  <c r="H6160" i="5"/>
  <c r="I6160" i="5" s="1"/>
  <c r="H6161" i="5"/>
  <c r="I6161" i="5" s="1"/>
  <c r="H6162" i="5"/>
  <c r="I6162" i="5" s="1"/>
  <c r="H6163" i="5"/>
  <c r="I6163" i="5" s="1"/>
  <c r="H6164" i="5"/>
  <c r="I6164" i="5" s="1"/>
  <c r="H6165" i="5"/>
  <c r="I6165" i="5" s="1"/>
  <c r="H6166" i="5"/>
  <c r="I6166" i="5" s="1"/>
  <c r="H6167" i="5"/>
  <c r="I6167" i="5" s="1"/>
  <c r="H6168" i="5"/>
  <c r="I6168" i="5" s="1"/>
  <c r="H6169" i="5"/>
  <c r="I6169" i="5" s="1"/>
  <c r="H6170" i="5"/>
  <c r="I6170" i="5" s="1"/>
  <c r="H6171" i="5"/>
  <c r="I6171" i="5" s="1"/>
  <c r="H6172" i="5"/>
  <c r="I6172" i="5" s="1"/>
  <c r="H6173" i="5"/>
  <c r="I6173" i="5" s="1"/>
  <c r="H6174" i="5"/>
  <c r="I6174" i="5" s="1"/>
  <c r="H6175" i="5"/>
  <c r="I6175" i="5" s="1"/>
  <c r="H6176" i="5"/>
  <c r="I6176" i="5" s="1"/>
  <c r="H6177" i="5"/>
  <c r="I6177" i="5" s="1"/>
  <c r="H6178" i="5"/>
  <c r="I6178" i="5" s="1"/>
  <c r="H6179" i="5"/>
  <c r="I6179" i="5" s="1"/>
  <c r="H6180" i="5"/>
  <c r="I6180" i="5" s="1"/>
  <c r="H6181" i="5"/>
  <c r="I6181" i="5" s="1"/>
  <c r="H6182" i="5"/>
  <c r="I6182" i="5" s="1"/>
  <c r="H6183" i="5"/>
  <c r="I6183" i="5" s="1"/>
  <c r="H6184" i="5"/>
  <c r="I6184" i="5" s="1"/>
  <c r="H6185" i="5"/>
  <c r="I6185" i="5" s="1"/>
  <c r="H6186" i="5"/>
  <c r="I6186" i="5" s="1"/>
  <c r="H6187" i="5"/>
  <c r="I6187" i="5" s="1"/>
  <c r="H6188" i="5"/>
  <c r="I6188" i="5" s="1"/>
  <c r="H6189" i="5"/>
  <c r="I6189" i="5" s="1"/>
  <c r="H6190" i="5"/>
  <c r="I6190" i="5" s="1"/>
  <c r="H6191" i="5"/>
  <c r="I6191" i="5" s="1"/>
  <c r="H6192" i="5"/>
  <c r="I6192" i="5" s="1"/>
  <c r="H6193" i="5"/>
  <c r="I6193" i="5" s="1"/>
  <c r="H6194" i="5"/>
  <c r="I6194" i="5" s="1"/>
  <c r="H6195" i="5"/>
  <c r="I6195" i="5" s="1"/>
  <c r="H6196" i="5"/>
  <c r="I6196" i="5" s="1"/>
  <c r="H6197" i="5"/>
  <c r="I6197" i="5" s="1"/>
  <c r="H6198" i="5"/>
  <c r="I6198" i="5" s="1"/>
  <c r="H6199" i="5"/>
  <c r="I6199" i="5" s="1"/>
  <c r="H6200" i="5"/>
  <c r="I6200" i="5" s="1"/>
  <c r="H6201" i="5"/>
  <c r="I6201" i="5" s="1"/>
  <c r="H6202" i="5"/>
  <c r="I6202" i="5" s="1"/>
  <c r="H6203" i="5"/>
  <c r="I6203" i="5" s="1"/>
  <c r="H6204" i="5"/>
  <c r="I6204" i="5" s="1"/>
  <c r="H6205" i="5"/>
  <c r="I6205" i="5" s="1"/>
  <c r="H6206" i="5"/>
  <c r="I6206" i="5" s="1"/>
  <c r="H6207" i="5"/>
  <c r="I6207" i="5" s="1"/>
  <c r="H6208" i="5"/>
  <c r="I6208" i="5" s="1"/>
  <c r="H6209" i="5"/>
  <c r="I6209" i="5" s="1"/>
  <c r="H6210" i="5"/>
  <c r="I6210" i="5" s="1"/>
  <c r="H6211" i="5"/>
  <c r="I6211" i="5" s="1"/>
  <c r="H6212" i="5"/>
  <c r="I6212" i="5" s="1"/>
  <c r="H6213" i="5"/>
  <c r="I6213" i="5" s="1"/>
  <c r="H6214" i="5"/>
  <c r="I6214" i="5" s="1"/>
  <c r="H6215" i="5"/>
  <c r="I6215" i="5" s="1"/>
  <c r="H6216" i="5"/>
  <c r="I6216" i="5" s="1"/>
  <c r="H6217" i="5"/>
  <c r="I6217" i="5" s="1"/>
  <c r="H6218" i="5"/>
  <c r="I6218" i="5" s="1"/>
  <c r="H6219" i="5"/>
  <c r="I6219" i="5" s="1"/>
  <c r="H6220" i="5"/>
  <c r="I6220" i="5" s="1"/>
  <c r="H6221" i="5"/>
  <c r="I6221" i="5" s="1"/>
  <c r="H6222" i="5"/>
  <c r="I6222" i="5" s="1"/>
  <c r="H6223" i="5"/>
  <c r="I6223" i="5" s="1"/>
  <c r="H6224" i="5"/>
  <c r="I6224" i="5" s="1"/>
  <c r="H6225" i="5"/>
  <c r="I6225" i="5" s="1"/>
  <c r="H6226" i="5"/>
  <c r="I6226" i="5" s="1"/>
  <c r="H6227" i="5"/>
  <c r="I6227" i="5" s="1"/>
  <c r="H6228" i="5"/>
  <c r="I6228" i="5" s="1"/>
  <c r="H6229" i="5"/>
  <c r="I6229" i="5" s="1"/>
  <c r="H6230" i="5"/>
  <c r="I6230" i="5" s="1"/>
  <c r="H6231" i="5"/>
  <c r="I6231" i="5" s="1"/>
  <c r="H6232" i="5"/>
  <c r="I6232" i="5" s="1"/>
  <c r="H6233" i="5"/>
  <c r="I6233" i="5" s="1"/>
  <c r="H6234" i="5"/>
  <c r="I6234" i="5" s="1"/>
  <c r="H6235" i="5"/>
  <c r="I6235" i="5" s="1"/>
  <c r="H6236" i="5"/>
  <c r="I6236" i="5" s="1"/>
  <c r="H6237" i="5"/>
  <c r="I6237" i="5" s="1"/>
  <c r="H6238" i="5"/>
  <c r="I6238" i="5" s="1"/>
  <c r="H6239" i="5"/>
  <c r="I6239" i="5" s="1"/>
  <c r="H6240" i="5"/>
  <c r="I6240" i="5" s="1"/>
  <c r="H6241" i="5"/>
  <c r="I6241" i="5" s="1"/>
  <c r="H6242" i="5"/>
  <c r="I6242" i="5" s="1"/>
  <c r="H6243" i="5"/>
  <c r="I6243" i="5" s="1"/>
  <c r="H6244" i="5"/>
  <c r="I6244" i="5" s="1"/>
  <c r="H6245" i="5"/>
  <c r="I6245" i="5" s="1"/>
  <c r="H6246" i="5"/>
  <c r="I6246" i="5" s="1"/>
  <c r="H6247" i="5"/>
  <c r="I6247" i="5" s="1"/>
  <c r="H6248" i="5"/>
  <c r="I6248" i="5" s="1"/>
  <c r="H6249" i="5"/>
  <c r="I6249" i="5" s="1"/>
  <c r="H6250" i="5"/>
  <c r="I6250" i="5" s="1"/>
  <c r="H6251" i="5"/>
  <c r="I6251" i="5" s="1"/>
  <c r="H6252" i="5"/>
  <c r="I6252" i="5" s="1"/>
  <c r="H6253" i="5"/>
  <c r="I6253" i="5" s="1"/>
  <c r="H6254" i="5"/>
  <c r="I6254" i="5" s="1"/>
  <c r="H6255" i="5"/>
  <c r="I6255" i="5" s="1"/>
  <c r="H6256" i="5"/>
  <c r="I6256" i="5" s="1"/>
  <c r="H6257" i="5"/>
  <c r="I6257" i="5" s="1"/>
  <c r="H6258" i="5"/>
  <c r="I6258" i="5" s="1"/>
  <c r="H6259" i="5"/>
  <c r="I6259" i="5" s="1"/>
  <c r="H6260" i="5"/>
  <c r="I6260" i="5" s="1"/>
  <c r="H6261" i="5"/>
  <c r="I6261" i="5" s="1"/>
  <c r="H6262" i="5"/>
  <c r="I6262" i="5" s="1"/>
  <c r="H6263" i="5"/>
  <c r="I6263" i="5" s="1"/>
  <c r="H6264" i="5"/>
  <c r="I6264" i="5" s="1"/>
  <c r="H6265" i="5"/>
  <c r="I6265" i="5" s="1"/>
  <c r="H6266" i="5"/>
  <c r="I6266" i="5" s="1"/>
  <c r="H6267" i="5"/>
  <c r="I6267" i="5" s="1"/>
  <c r="H6268" i="5"/>
  <c r="I6268" i="5" s="1"/>
  <c r="H6269" i="5"/>
  <c r="I6269" i="5" s="1"/>
  <c r="H6270" i="5"/>
  <c r="I6270" i="5" s="1"/>
  <c r="H6271" i="5"/>
  <c r="I6271" i="5" s="1"/>
  <c r="H6272" i="5"/>
  <c r="I6272" i="5" s="1"/>
  <c r="H6273" i="5"/>
  <c r="I6273" i="5" s="1"/>
  <c r="H6274" i="5"/>
  <c r="I6274" i="5" s="1"/>
  <c r="H6275" i="5"/>
  <c r="I6275" i="5" s="1"/>
  <c r="H6276" i="5"/>
  <c r="I6276" i="5" s="1"/>
  <c r="H6277" i="5"/>
  <c r="I6277" i="5" s="1"/>
  <c r="H6278" i="5"/>
  <c r="I6278" i="5" s="1"/>
  <c r="H6279" i="5"/>
  <c r="I6279" i="5" s="1"/>
  <c r="H6280" i="5"/>
  <c r="I6280" i="5" s="1"/>
  <c r="H6281" i="5"/>
  <c r="I6281" i="5" s="1"/>
  <c r="H6282" i="5"/>
  <c r="I6282" i="5" s="1"/>
  <c r="H6283" i="5"/>
  <c r="I6283" i="5" s="1"/>
  <c r="H6284" i="5"/>
  <c r="I6284" i="5" s="1"/>
  <c r="H6285" i="5"/>
  <c r="I6285" i="5" s="1"/>
  <c r="H6286" i="5"/>
  <c r="I6286" i="5" s="1"/>
  <c r="H6287" i="5"/>
  <c r="I6287" i="5" s="1"/>
  <c r="H6288" i="5"/>
  <c r="I6288" i="5" s="1"/>
  <c r="H6289" i="5"/>
  <c r="I6289" i="5" s="1"/>
  <c r="H6290" i="5"/>
  <c r="I6290" i="5" s="1"/>
  <c r="H6291" i="5"/>
  <c r="I6291" i="5" s="1"/>
  <c r="H6292" i="5"/>
  <c r="I6292" i="5" s="1"/>
  <c r="H6293" i="5"/>
  <c r="I6293" i="5" s="1"/>
  <c r="H6294" i="5"/>
  <c r="I6294" i="5" s="1"/>
  <c r="H6295" i="5"/>
  <c r="I6295" i="5" s="1"/>
  <c r="H6296" i="5"/>
  <c r="I6296" i="5" s="1"/>
  <c r="H6297" i="5"/>
  <c r="I6297" i="5" s="1"/>
  <c r="H6298" i="5"/>
  <c r="I6298" i="5" s="1"/>
  <c r="H6299" i="5"/>
  <c r="I6299" i="5" s="1"/>
  <c r="H6300" i="5"/>
  <c r="I6300" i="5" s="1"/>
  <c r="H6301" i="5"/>
  <c r="I6301" i="5" s="1"/>
  <c r="H6302" i="5"/>
  <c r="I6302" i="5" s="1"/>
  <c r="H6303" i="5"/>
  <c r="I6303" i="5" s="1"/>
  <c r="H6304" i="5"/>
  <c r="I6304" i="5" s="1"/>
  <c r="H6305" i="5"/>
  <c r="I6305" i="5" s="1"/>
  <c r="H6306" i="5"/>
  <c r="I6306" i="5" s="1"/>
  <c r="H6307" i="5"/>
  <c r="I6307" i="5" s="1"/>
  <c r="H6308" i="5"/>
  <c r="I6308" i="5" s="1"/>
  <c r="H6309" i="5"/>
  <c r="I6309" i="5" s="1"/>
  <c r="H6310" i="5"/>
  <c r="I6310" i="5" s="1"/>
  <c r="H6311" i="5"/>
  <c r="I6311" i="5" s="1"/>
  <c r="H6312" i="5"/>
  <c r="I6312" i="5" s="1"/>
  <c r="H6313" i="5"/>
  <c r="I6313" i="5" s="1"/>
  <c r="H6314" i="5"/>
  <c r="I6314" i="5" s="1"/>
  <c r="H6315" i="5"/>
  <c r="I6315" i="5" s="1"/>
  <c r="H6316" i="5"/>
  <c r="I6316" i="5" s="1"/>
  <c r="H6317" i="5"/>
  <c r="I6317" i="5" s="1"/>
  <c r="H6318" i="5"/>
  <c r="I6318" i="5" s="1"/>
  <c r="H6319" i="5"/>
  <c r="I6319" i="5" s="1"/>
  <c r="H6320" i="5"/>
  <c r="I6320" i="5" s="1"/>
  <c r="H6321" i="5"/>
  <c r="I6321" i="5" s="1"/>
  <c r="H6322" i="5"/>
  <c r="I6322" i="5" s="1"/>
  <c r="H6323" i="5"/>
  <c r="I6323" i="5" s="1"/>
  <c r="H6324" i="5"/>
  <c r="I6324" i="5" s="1"/>
  <c r="H6325" i="5"/>
  <c r="I6325" i="5" s="1"/>
  <c r="H6326" i="5"/>
  <c r="I6326" i="5" s="1"/>
  <c r="H6327" i="5"/>
  <c r="I6327" i="5" s="1"/>
  <c r="H6328" i="5"/>
  <c r="I6328" i="5" s="1"/>
  <c r="H6329" i="5"/>
  <c r="I6329" i="5" s="1"/>
  <c r="H6330" i="5"/>
  <c r="I6330" i="5" s="1"/>
  <c r="H6331" i="5"/>
  <c r="I6331" i="5" s="1"/>
  <c r="H6332" i="5"/>
  <c r="I6332" i="5" s="1"/>
  <c r="H6333" i="5"/>
  <c r="I6333" i="5" s="1"/>
  <c r="H6334" i="5"/>
  <c r="I6334" i="5" s="1"/>
  <c r="H6335" i="5"/>
  <c r="I6335" i="5" s="1"/>
  <c r="H6336" i="5"/>
  <c r="I6336" i="5" s="1"/>
  <c r="H6337" i="5"/>
  <c r="I6337" i="5" s="1"/>
  <c r="H6338" i="5"/>
  <c r="I6338" i="5" s="1"/>
  <c r="H6339" i="5"/>
  <c r="I6339" i="5" s="1"/>
  <c r="H6340" i="5"/>
  <c r="I6340" i="5" s="1"/>
  <c r="H6341" i="5"/>
  <c r="I6341" i="5" s="1"/>
  <c r="H6342" i="5"/>
  <c r="I6342" i="5" s="1"/>
  <c r="H6343" i="5"/>
  <c r="I6343" i="5" s="1"/>
  <c r="H6344" i="5"/>
  <c r="I6344" i="5" s="1"/>
  <c r="H6345" i="5"/>
  <c r="I6345" i="5" s="1"/>
  <c r="H6346" i="5"/>
  <c r="I6346" i="5" s="1"/>
  <c r="H6347" i="5"/>
  <c r="I6347" i="5" s="1"/>
  <c r="H6348" i="5"/>
  <c r="I6348" i="5" s="1"/>
  <c r="H6349" i="5"/>
  <c r="I6349" i="5" s="1"/>
  <c r="H6350" i="5"/>
  <c r="I6350" i="5" s="1"/>
  <c r="H6351" i="5"/>
  <c r="I6351" i="5" s="1"/>
  <c r="H6352" i="5"/>
  <c r="I6352" i="5" s="1"/>
  <c r="H6353" i="5"/>
  <c r="I6353" i="5" s="1"/>
  <c r="H6354" i="5"/>
  <c r="I6354" i="5" s="1"/>
  <c r="H6355" i="5"/>
  <c r="I6355" i="5" s="1"/>
  <c r="H6356" i="5"/>
  <c r="I6356" i="5" s="1"/>
  <c r="H6357" i="5"/>
  <c r="I6357" i="5" s="1"/>
  <c r="H6358" i="5"/>
  <c r="I6358" i="5" s="1"/>
  <c r="H6359" i="5"/>
  <c r="I6359" i="5" s="1"/>
  <c r="H6360" i="5"/>
  <c r="I6360" i="5" s="1"/>
  <c r="H6361" i="5"/>
  <c r="I6361" i="5" s="1"/>
  <c r="H6362" i="5"/>
  <c r="I6362" i="5" s="1"/>
  <c r="H6363" i="5"/>
  <c r="I6363" i="5" s="1"/>
  <c r="H6364" i="5"/>
  <c r="I6364" i="5" s="1"/>
  <c r="H6365" i="5"/>
  <c r="I6365" i="5" s="1"/>
  <c r="H6366" i="5"/>
  <c r="I6366" i="5" s="1"/>
  <c r="H6367" i="5"/>
  <c r="I6367" i="5" s="1"/>
  <c r="H6368" i="5"/>
  <c r="I6368" i="5" s="1"/>
  <c r="H6369" i="5"/>
  <c r="I6369" i="5" s="1"/>
  <c r="H6370" i="5"/>
  <c r="I6370" i="5" s="1"/>
  <c r="H6371" i="5"/>
  <c r="I6371" i="5" s="1"/>
  <c r="H6372" i="5"/>
  <c r="I6372" i="5" s="1"/>
  <c r="H6373" i="5"/>
  <c r="I6373" i="5" s="1"/>
  <c r="H6374" i="5"/>
  <c r="I6374" i="5" s="1"/>
  <c r="H6375" i="5"/>
  <c r="I6375" i="5" s="1"/>
  <c r="H6376" i="5"/>
  <c r="I6376" i="5" s="1"/>
  <c r="H6377" i="5"/>
  <c r="I6377" i="5" s="1"/>
  <c r="H6378" i="5"/>
  <c r="I6378" i="5" s="1"/>
  <c r="H6379" i="5"/>
  <c r="I6379" i="5" s="1"/>
  <c r="H6380" i="5"/>
  <c r="I6380" i="5" s="1"/>
  <c r="H6381" i="5"/>
  <c r="I6381" i="5" s="1"/>
  <c r="H6382" i="5"/>
  <c r="I6382" i="5" s="1"/>
  <c r="H6383" i="5"/>
  <c r="I6383" i="5" s="1"/>
  <c r="H6384" i="5"/>
  <c r="I6384" i="5" s="1"/>
  <c r="H6385" i="5"/>
  <c r="I6385" i="5" s="1"/>
  <c r="H6386" i="5"/>
  <c r="I6386" i="5" s="1"/>
  <c r="H6387" i="5"/>
  <c r="I6387" i="5" s="1"/>
  <c r="H6388" i="5"/>
  <c r="I6388" i="5" s="1"/>
  <c r="H6389" i="5"/>
  <c r="I6389" i="5" s="1"/>
  <c r="H6390" i="5"/>
  <c r="I6390" i="5" s="1"/>
  <c r="H6391" i="5"/>
  <c r="I6391" i="5" s="1"/>
  <c r="H6392" i="5"/>
  <c r="I6392" i="5" s="1"/>
  <c r="H6393" i="5"/>
  <c r="I6393" i="5" s="1"/>
  <c r="H6394" i="5"/>
  <c r="I6394" i="5" s="1"/>
  <c r="H6395" i="5"/>
  <c r="I6395" i="5" s="1"/>
  <c r="H6396" i="5"/>
  <c r="I6396" i="5" s="1"/>
  <c r="H6397" i="5"/>
  <c r="I6397" i="5" s="1"/>
  <c r="H6398" i="5"/>
  <c r="I6398" i="5" s="1"/>
  <c r="H6399" i="5"/>
  <c r="I6399" i="5" s="1"/>
  <c r="H6400" i="5"/>
  <c r="I6400" i="5" s="1"/>
  <c r="H6401" i="5"/>
  <c r="I6401" i="5" s="1"/>
  <c r="H6402" i="5"/>
  <c r="I6402" i="5" s="1"/>
  <c r="H6403" i="5"/>
  <c r="I6403" i="5" s="1"/>
  <c r="H6404" i="5"/>
  <c r="I6404" i="5" s="1"/>
  <c r="H6405" i="5"/>
  <c r="I6405" i="5" s="1"/>
  <c r="H6406" i="5"/>
  <c r="I6406" i="5" s="1"/>
  <c r="H6407" i="5"/>
  <c r="I6407" i="5" s="1"/>
  <c r="H6408" i="5"/>
  <c r="I6408" i="5" s="1"/>
  <c r="H6409" i="5"/>
  <c r="I6409" i="5" s="1"/>
  <c r="H6410" i="5"/>
  <c r="I6410" i="5" s="1"/>
  <c r="H6411" i="5"/>
  <c r="I6411" i="5" s="1"/>
  <c r="H6412" i="5"/>
  <c r="I6412" i="5" s="1"/>
  <c r="H6413" i="5"/>
  <c r="I6413" i="5" s="1"/>
  <c r="H6414" i="5"/>
  <c r="I6414" i="5" s="1"/>
  <c r="H6415" i="5"/>
  <c r="I6415" i="5" s="1"/>
  <c r="H6416" i="5"/>
  <c r="I6416" i="5" s="1"/>
  <c r="H6417" i="5"/>
  <c r="I6417" i="5" s="1"/>
  <c r="H6418" i="5"/>
  <c r="I6418" i="5" s="1"/>
  <c r="H6419" i="5"/>
  <c r="I6419" i="5" s="1"/>
  <c r="H6420" i="5"/>
  <c r="I6420" i="5" s="1"/>
  <c r="H6421" i="5"/>
  <c r="I6421" i="5" s="1"/>
  <c r="H6422" i="5"/>
  <c r="I6422" i="5" s="1"/>
  <c r="H6423" i="5"/>
  <c r="I6423" i="5" s="1"/>
  <c r="H6424" i="5"/>
  <c r="I6424" i="5" s="1"/>
  <c r="H6425" i="5"/>
  <c r="I6425" i="5" s="1"/>
  <c r="H6426" i="5"/>
  <c r="I6426" i="5" s="1"/>
  <c r="H6427" i="5"/>
  <c r="I6427" i="5" s="1"/>
  <c r="H6428" i="5"/>
  <c r="I6428" i="5" s="1"/>
  <c r="H6429" i="5"/>
  <c r="I6429" i="5" s="1"/>
  <c r="H6430" i="5"/>
  <c r="I6430" i="5" s="1"/>
  <c r="H6431" i="5"/>
  <c r="I6431" i="5" s="1"/>
  <c r="H6432" i="5"/>
  <c r="I6432" i="5" s="1"/>
  <c r="H6433" i="5"/>
  <c r="I6433" i="5" s="1"/>
  <c r="H6434" i="5"/>
  <c r="I6434" i="5" s="1"/>
  <c r="H6435" i="5"/>
  <c r="I6435" i="5" s="1"/>
  <c r="H6436" i="5"/>
  <c r="I6436" i="5" s="1"/>
  <c r="H6437" i="5"/>
  <c r="I6437" i="5" s="1"/>
  <c r="H6438" i="5"/>
  <c r="I6438" i="5" s="1"/>
  <c r="H6439" i="5"/>
  <c r="I6439" i="5" s="1"/>
  <c r="H6440" i="5"/>
  <c r="I6440" i="5" s="1"/>
  <c r="H6441" i="5"/>
  <c r="I6441" i="5" s="1"/>
  <c r="H6442" i="5"/>
  <c r="I6442" i="5" s="1"/>
  <c r="H6443" i="5"/>
  <c r="I6443" i="5" s="1"/>
  <c r="H6444" i="5"/>
  <c r="I6444" i="5" s="1"/>
  <c r="H6445" i="5"/>
  <c r="I6445" i="5" s="1"/>
  <c r="H6446" i="5"/>
  <c r="I6446" i="5" s="1"/>
  <c r="H6447" i="5"/>
  <c r="I6447" i="5" s="1"/>
  <c r="H6448" i="5"/>
  <c r="I6448" i="5" s="1"/>
  <c r="H6449" i="5"/>
  <c r="I6449" i="5" s="1"/>
  <c r="H6450" i="5"/>
  <c r="I6450" i="5" s="1"/>
  <c r="H6451" i="5"/>
  <c r="I6451" i="5" s="1"/>
  <c r="H6452" i="5"/>
  <c r="I6452" i="5" s="1"/>
  <c r="H6453" i="5"/>
  <c r="I6453" i="5" s="1"/>
  <c r="H6454" i="5"/>
  <c r="I6454" i="5" s="1"/>
  <c r="H6455" i="5"/>
  <c r="I6455" i="5" s="1"/>
  <c r="H6456" i="5"/>
  <c r="I6456" i="5" s="1"/>
  <c r="H6457" i="5"/>
  <c r="I6457" i="5" s="1"/>
  <c r="H6458" i="5"/>
  <c r="I6458" i="5" s="1"/>
  <c r="H6459" i="5"/>
  <c r="I6459" i="5" s="1"/>
  <c r="H6460" i="5"/>
  <c r="I6460" i="5" s="1"/>
  <c r="H6461" i="5"/>
  <c r="I6461" i="5" s="1"/>
  <c r="H6462" i="5"/>
  <c r="I6462" i="5" s="1"/>
  <c r="H6463" i="5"/>
  <c r="I6463" i="5" s="1"/>
  <c r="H6464" i="5"/>
  <c r="I6464" i="5" s="1"/>
  <c r="H6465" i="5"/>
  <c r="I6465" i="5" s="1"/>
  <c r="H6466" i="5"/>
  <c r="I6466" i="5" s="1"/>
  <c r="H6467" i="5"/>
  <c r="I6467" i="5" s="1"/>
  <c r="H6468" i="5"/>
  <c r="I6468" i="5" s="1"/>
  <c r="H6469" i="5"/>
  <c r="I6469" i="5" s="1"/>
  <c r="H6470" i="5"/>
  <c r="I6470" i="5" s="1"/>
  <c r="H6471" i="5"/>
  <c r="I6471" i="5" s="1"/>
  <c r="H6472" i="5"/>
  <c r="I6472" i="5" s="1"/>
  <c r="H6473" i="5"/>
  <c r="I6473" i="5" s="1"/>
  <c r="H6474" i="5"/>
  <c r="I6474" i="5" s="1"/>
  <c r="H6475" i="5"/>
  <c r="I6475" i="5" s="1"/>
  <c r="H6476" i="5"/>
  <c r="I6476" i="5" s="1"/>
  <c r="H6477" i="5"/>
  <c r="I6477" i="5" s="1"/>
  <c r="H6478" i="5"/>
  <c r="I6478" i="5" s="1"/>
  <c r="H6479" i="5"/>
  <c r="I6479" i="5" s="1"/>
  <c r="H6480" i="5"/>
  <c r="I6480" i="5" s="1"/>
  <c r="H6481" i="5"/>
  <c r="I6481" i="5" s="1"/>
  <c r="H6482" i="5"/>
  <c r="I6482" i="5" s="1"/>
  <c r="H6483" i="5"/>
  <c r="I6483" i="5" s="1"/>
  <c r="H6484" i="5"/>
  <c r="I6484" i="5" s="1"/>
  <c r="H6485" i="5"/>
  <c r="I6485" i="5" s="1"/>
  <c r="H6486" i="5"/>
  <c r="I6486" i="5" s="1"/>
  <c r="H6487" i="5"/>
  <c r="I6487" i="5" s="1"/>
  <c r="H6488" i="5"/>
  <c r="I6488" i="5" s="1"/>
  <c r="H6489" i="5"/>
  <c r="I6489" i="5" s="1"/>
  <c r="H6490" i="5"/>
  <c r="I6490" i="5" s="1"/>
  <c r="H6491" i="5"/>
  <c r="I6491" i="5" s="1"/>
  <c r="H6492" i="5"/>
  <c r="I6492" i="5" s="1"/>
  <c r="H6493" i="5"/>
  <c r="I6493" i="5" s="1"/>
  <c r="H6494" i="5"/>
  <c r="I6494" i="5" s="1"/>
  <c r="H6495" i="5"/>
  <c r="I6495" i="5" s="1"/>
  <c r="H6496" i="5"/>
  <c r="I6496" i="5" s="1"/>
  <c r="H6497" i="5"/>
  <c r="I6497" i="5" s="1"/>
  <c r="H6498" i="5"/>
  <c r="I6498" i="5" s="1"/>
  <c r="H6499" i="5"/>
  <c r="I6499" i="5" s="1"/>
  <c r="H6500" i="5"/>
  <c r="I6500" i="5" s="1"/>
  <c r="H6501" i="5"/>
  <c r="I6501" i="5" s="1"/>
  <c r="H6502" i="5"/>
  <c r="I6502" i="5" s="1"/>
  <c r="H6503" i="5"/>
  <c r="I6503" i="5" s="1"/>
  <c r="H6504" i="5"/>
  <c r="I6504" i="5" s="1"/>
  <c r="H6505" i="5"/>
  <c r="I6505" i="5" s="1"/>
  <c r="H6506" i="5"/>
  <c r="I6506" i="5" s="1"/>
  <c r="H6507" i="5"/>
  <c r="I6507" i="5" s="1"/>
  <c r="H6508" i="5"/>
  <c r="I6508" i="5" s="1"/>
  <c r="H6509" i="5"/>
  <c r="I6509" i="5" s="1"/>
  <c r="H6510" i="5"/>
  <c r="I6510" i="5" s="1"/>
  <c r="H6511" i="5"/>
  <c r="I6511" i="5" s="1"/>
  <c r="H6512" i="5"/>
  <c r="I6512" i="5" s="1"/>
  <c r="H6513" i="5"/>
  <c r="I6513" i="5" s="1"/>
  <c r="H6514" i="5"/>
  <c r="I6514" i="5" s="1"/>
  <c r="H6515" i="5"/>
  <c r="I6515" i="5" s="1"/>
  <c r="H6516" i="5"/>
  <c r="I6516" i="5" s="1"/>
  <c r="H6517" i="5"/>
  <c r="I6517" i="5" s="1"/>
  <c r="H6518" i="5"/>
  <c r="I6518" i="5" s="1"/>
  <c r="H6519" i="5"/>
  <c r="I6519" i="5" s="1"/>
  <c r="H6520" i="5"/>
  <c r="I6520" i="5" s="1"/>
  <c r="H6521" i="5"/>
  <c r="I6521" i="5" s="1"/>
  <c r="H6522" i="5"/>
  <c r="I6522" i="5" s="1"/>
  <c r="H6523" i="5"/>
  <c r="I6523" i="5" s="1"/>
  <c r="H6524" i="5"/>
  <c r="I6524" i="5" s="1"/>
  <c r="H6525" i="5"/>
  <c r="I6525" i="5" s="1"/>
  <c r="H6526" i="5"/>
  <c r="I6526" i="5" s="1"/>
  <c r="H6527" i="5"/>
  <c r="I6527" i="5" s="1"/>
  <c r="H6528" i="5"/>
  <c r="I6528" i="5" s="1"/>
  <c r="H6529" i="5"/>
  <c r="I6529" i="5" s="1"/>
  <c r="H6530" i="5"/>
  <c r="I6530" i="5" s="1"/>
  <c r="H6531" i="5"/>
  <c r="I6531" i="5" s="1"/>
  <c r="H6532" i="5"/>
  <c r="I6532" i="5" s="1"/>
  <c r="H6533" i="5"/>
  <c r="I6533" i="5" s="1"/>
  <c r="H6534" i="5"/>
  <c r="I6534" i="5" s="1"/>
  <c r="H6535" i="5"/>
  <c r="I6535" i="5" s="1"/>
  <c r="H6536" i="5"/>
  <c r="I6536" i="5" s="1"/>
  <c r="H6537" i="5"/>
  <c r="I6537" i="5" s="1"/>
  <c r="H6538" i="5"/>
  <c r="I6538" i="5" s="1"/>
  <c r="H6539" i="5"/>
  <c r="I6539" i="5" s="1"/>
  <c r="H6540" i="5"/>
  <c r="I6540" i="5" s="1"/>
  <c r="H6541" i="5"/>
  <c r="I6541" i="5" s="1"/>
  <c r="H6542" i="5"/>
  <c r="I6542" i="5" s="1"/>
  <c r="H6543" i="5"/>
  <c r="I6543" i="5" s="1"/>
  <c r="H6544" i="5"/>
  <c r="I6544" i="5" s="1"/>
  <c r="H6545" i="5"/>
  <c r="I6545" i="5" s="1"/>
  <c r="H6546" i="5"/>
  <c r="I6546" i="5" s="1"/>
  <c r="H6547" i="5"/>
  <c r="I6547" i="5" s="1"/>
  <c r="H6548" i="5"/>
  <c r="I6548" i="5" s="1"/>
  <c r="H6549" i="5"/>
  <c r="I6549" i="5" s="1"/>
  <c r="H6550" i="5"/>
  <c r="I6550" i="5" s="1"/>
  <c r="H6551" i="5"/>
  <c r="I6551" i="5" s="1"/>
  <c r="H6552" i="5"/>
  <c r="I6552" i="5" s="1"/>
  <c r="H6553" i="5"/>
  <c r="I6553" i="5" s="1"/>
  <c r="H6554" i="5"/>
  <c r="I6554" i="5" s="1"/>
  <c r="H6555" i="5"/>
  <c r="I6555" i="5" s="1"/>
  <c r="H6556" i="5"/>
  <c r="I6556" i="5" s="1"/>
  <c r="H6557" i="5"/>
  <c r="I6557" i="5" s="1"/>
  <c r="H6558" i="5"/>
  <c r="I6558" i="5" s="1"/>
  <c r="H6559" i="5"/>
  <c r="I6559" i="5" s="1"/>
  <c r="H6560" i="5"/>
  <c r="I6560" i="5" s="1"/>
  <c r="H6561" i="5"/>
  <c r="I6561" i="5" s="1"/>
  <c r="H6562" i="5"/>
  <c r="I6562" i="5" s="1"/>
  <c r="H6563" i="5"/>
  <c r="I6563" i="5" s="1"/>
  <c r="H6564" i="5"/>
  <c r="I6564" i="5" s="1"/>
  <c r="H6565" i="5"/>
  <c r="I6565" i="5" s="1"/>
  <c r="H6566" i="5"/>
  <c r="I6566" i="5" s="1"/>
  <c r="H6567" i="5"/>
  <c r="I6567" i="5" s="1"/>
  <c r="H6568" i="5"/>
  <c r="I6568" i="5" s="1"/>
  <c r="H6569" i="5"/>
  <c r="I6569" i="5" s="1"/>
  <c r="H6570" i="5"/>
  <c r="I6570" i="5" s="1"/>
  <c r="H6571" i="5"/>
  <c r="I6571" i="5" s="1"/>
  <c r="H6572" i="5"/>
  <c r="I6572" i="5" s="1"/>
  <c r="H6573" i="5"/>
  <c r="I6573" i="5" s="1"/>
  <c r="H6574" i="5"/>
  <c r="I6574" i="5" s="1"/>
  <c r="H6575" i="5"/>
  <c r="I6575" i="5" s="1"/>
  <c r="H6576" i="5"/>
  <c r="I6576" i="5" s="1"/>
  <c r="H6577" i="5"/>
  <c r="I6577" i="5" s="1"/>
  <c r="H6578" i="5"/>
  <c r="I6578" i="5" s="1"/>
  <c r="H6579" i="5"/>
  <c r="I6579" i="5" s="1"/>
  <c r="H6580" i="5"/>
  <c r="I6580" i="5" s="1"/>
  <c r="H6581" i="5"/>
  <c r="I6581" i="5" s="1"/>
  <c r="H6582" i="5"/>
  <c r="I6582" i="5" s="1"/>
  <c r="H6583" i="5"/>
  <c r="I6583" i="5" s="1"/>
  <c r="H6584" i="5"/>
  <c r="I6584" i="5" s="1"/>
  <c r="H6585" i="5"/>
  <c r="I6585" i="5" s="1"/>
  <c r="H6586" i="5"/>
  <c r="I6586" i="5" s="1"/>
  <c r="H6587" i="5"/>
  <c r="I6587" i="5" s="1"/>
  <c r="H6588" i="5"/>
  <c r="I6588" i="5" s="1"/>
  <c r="H6589" i="5"/>
  <c r="I6589" i="5" s="1"/>
  <c r="H6590" i="5"/>
  <c r="I6590" i="5" s="1"/>
  <c r="H6591" i="5"/>
  <c r="I6591" i="5" s="1"/>
  <c r="H6592" i="5"/>
  <c r="I6592" i="5" s="1"/>
  <c r="H6593" i="5"/>
  <c r="I6593" i="5" s="1"/>
  <c r="H6594" i="5"/>
  <c r="I6594" i="5" s="1"/>
  <c r="H6595" i="5"/>
  <c r="I6595" i="5" s="1"/>
  <c r="H6596" i="5"/>
  <c r="I6596" i="5" s="1"/>
  <c r="H6597" i="5"/>
  <c r="I6597" i="5" s="1"/>
  <c r="H6598" i="5"/>
  <c r="I6598" i="5" s="1"/>
  <c r="H6599" i="5"/>
  <c r="I6599" i="5" s="1"/>
  <c r="H6600" i="5"/>
  <c r="I6600" i="5" s="1"/>
  <c r="H6601" i="5"/>
  <c r="I6601" i="5" s="1"/>
  <c r="H6602" i="5"/>
  <c r="I6602" i="5" s="1"/>
  <c r="H6603" i="5"/>
  <c r="I6603" i="5" s="1"/>
  <c r="H6604" i="5"/>
  <c r="I6604" i="5" s="1"/>
  <c r="H6605" i="5"/>
  <c r="I6605" i="5" s="1"/>
  <c r="H6606" i="5"/>
  <c r="I6606" i="5" s="1"/>
  <c r="H6607" i="5"/>
  <c r="I6607" i="5" s="1"/>
  <c r="H6608" i="5"/>
  <c r="I6608" i="5" s="1"/>
  <c r="H6609" i="5"/>
  <c r="I6609" i="5" s="1"/>
  <c r="H6610" i="5"/>
  <c r="I6610" i="5" s="1"/>
  <c r="H6611" i="5"/>
  <c r="I6611" i="5" s="1"/>
  <c r="H6612" i="5"/>
  <c r="I6612" i="5" s="1"/>
  <c r="H6613" i="5"/>
  <c r="I6613" i="5" s="1"/>
  <c r="H6614" i="5"/>
  <c r="I6614" i="5" s="1"/>
  <c r="H6615" i="5"/>
  <c r="I6615" i="5" s="1"/>
  <c r="H6616" i="5"/>
  <c r="I6616" i="5" s="1"/>
  <c r="H6617" i="5"/>
  <c r="I6617" i="5" s="1"/>
  <c r="H6618" i="5"/>
  <c r="I6618" i="5" s="1"/>
  <c r="H6619" i="5"/>
  <c r="I6619" i="5" s="1"/>
  <c r="H6620" i="5"/>
  <c r="I6620" i="5" s="1"/>
  <c r="H6621" i="5"/>
  <c r="I6621" i="5" s="1"/>
  <c r="H6622" i="5"/>
  <c r="I6622" i="5" s="1"/>
  <c r="H6623" i="5"/>
  <c r="I6623" i="5" s="1"/>
  <c r="H6624" i="5"/>
  <c r="I6624" i="5" s="1"/>
  <c r="H6625" i="5"/>
  <c r="I6625" i="5" s="1"/>
  <c r="H6626" i="5"/>
  <c r="I6626" i="5" s="1"/>
  <c r="H6627" i="5"/>
  <c r="I6627" i="5" s="1"/>
  <c r="H6628" i="5"/>
  <c r="I6628" i="5" s="1"/>
  <c r="H6629" i="5"/>
  <c r="I6629" i="5" s="1"/>
  <c r="H6630" i="5"/>
  <c r="I6630" i="5" s="1"/>
  <c r="H6631" i="5"/>
  <c r="I6631" i="5" s="1"/>
  <c r="H6632" i="5"/>
  <c r="I6632" i="5" s="1"/>
  <c r="H6633" i="5"/>
  <c r="I6633" i="5" s="1"/>
  <c r="H6634" i="5"/>
  <c r="I6634" i="5" s="1"/>
  <c r="H6635" i="5"/>
  <c r="I6635" i="5" s="1"/>
  <c r="H6636" i="5"/>
  <c r="I6636" i="5" s="1"/>
  <c r="H6637" i="5"/>
  <c r="I6637" i="5" s="1"/>
  <c r="H6638" i="5"/>
  <c r="I6638" i="5" s="1"/>
  <c r="H6639" i="5"/>
  <c r="I6639" i="5" s="1"/>
  <c r="H6640" i="5"/>
  <c r="I6640" i="5" s="1"/>
  <c r="H6641" i="5"/>
  <c r="I6641" i="5" s="1"/>
  <c r="H6642" i="5"/>
  <c r="I6642" i="5" s="1"/>
  <c r="H6643" i="5"/>
  <c r="I6643" i="5" s="1"/>
  <c r="H6644" i="5"/>
  <c r="I6644" i="5" s="1"/>
  <c r="H6645" i="5"/>
  <c r="I6645" i="5" s="1"/>
  <c r="H6646" i="5"/>
  <c r="I6646" i="5" s="1"/>
  <c r="H6647" i="5"/>
  <c r="I6647" i="5" s="1"/>
  <c r="H6648" i="5"/>
  <c r="I6648" i="5" s="1"/>
  <c r="H6649" i="5"/>
  <c r="I6649" i="5" s="1"/>
  <c r="H6650" i="5"/>
  <c r="I6650" i="5" s="1"/>
  <c r="H6651" i="5"/>
  <c r="I6651" i="5" s="1"/>
  <c r="H6652" i="5"/>
  <c r="I6652" i="5" s="1"/>
  <c r="H6653" i="5"/>
  <c r="I6653" i="5" s="1"/>
  <c r="H6654" i="5"/>
  <c r="I6654" i="5" s="1"/>
  <c r="H6655" i="5"/>
  <c r="I6655" i="5" s="1"/>
  <c r="H6656" i="5"/>
  <c r="I6656" i="5" s="1"/>
  <c r="H6657" i="5"/>
  <c r="I6657" i="5" s="1"/>
  <c r="H6658" i="5"/>
  <c r="I6658" i="5" s="1"/>
  <c r="H6659" i="5"/>
  <c r="I6659" i="5" s="1"/>
  <c r="H6660" i="5"/>
  <c r="I6660" i="5" s="1"/>
  <c r="H6661" i="5"/>
  <c r="I6661" i="5" s="1"/>
  <c r="H6662" i="5"/>
  <c r="I6662" i="5" s="1"/>
  <c r="H6663" i="5"/>
  <c r="I6663" i="5" s="1"/>
  <c r="H6664" i="5"/>
  <c r="I6664" i="5" s="1"/>
  <c r="H6665" i="5"/>
  <c r="I6665" i="5" s="1"/>
  <c r="H6666" i="5"/>
  <c r="I6666" i="5" s="1"/>
  <c r="H6667" i="5"/>
  <c r="I6667" i="5" s="1"/>
  <c r="H6668" i="5"/>
  <c r="I6668" i="5" s="1"/>
  <c r="H6669" i="5"/>
  <c r="I6669" i="5" s="1"/>
  <c r="H6670" i="5"/>
  <c r="I6670" i="5" s="1"/>
  <c r="H6671" i="5"/>
  <c r="I6671" i="5" s="1"/>
  <c r="H6672" i="5"/>
  <c r="I6672" i="5" s="1"/>
  <c r="H6673" i="5"/>
  <c r="I6673" i="5" s="1"/>
  <c r="H6674" i="5"/>
  <c r="I6674" i="5" s="1"/>
  <c r="H6675" i="5"/>
  <c r="I6675" i="5" s="1"/>
  <c r="H6676" i="5"/>
  <c r="I6676" i="5" s="1"/>
  <c r="H6677" i="5"/>
  <c r="I6677" i="5" s="1"/>
  <c r="H6678" i="5"/>
  <c r="I6678" i="5" s="1"/>
  <c r="H6679" i="5"/>
  <c r="I6679" i="5" s="1"/>
  <c r="H6680" i="5"/>
  <c r="I6680" i="5" s="1"/>
  <c r="H6681" i="5"/>
  <c r="I6681" i="5" s="1"/>
  <c r="H6682" i="5"/>
  <c r="I6682" i="5" s="1"/>
  <c r="H6683" i="5"/>
  <c r="I6683" i="5" s="1"/>
  <c r="H6684" i="5"/>
  <c r="I6684" i="5" s="1"/>
  <c r="H6685" i="5"/>
  <c r="I6685" i="5" s="1"/>
  <c r="H6686" i="5"/>
  <c r="I6686" i="5" s="1"/>
  <c r="H6687" i="5"/>
  <c r="I6687" i="5" s="1"/>
  <c r="H6688" i="5"/>
  <c r="I6688" i="5" s="1"/>
  <c r="H6689" i="5"/>
  <c r="I6689" i="5" s="1"/>
  <c r="H6690" i="5"/>
  <c r="I6690" i="5" s="1"/>
  <c r="H6691" i="5"/>
  <c r="I6691" i="5" s="1"/>
  <c r="H6692" i="5"/>
  <c r="I6692" i="5" s="1"/>
  <c r="H6693" i="5"/>
  <c r="I6693" i="5" s="1"/>
  <c r="H6694" i="5"/>
  <c r="I6694" i="5" s="1"/>
  <c r="H6695" i="5"/>
  <c r="I6695" i="5" s="1"/>
  <c r="H6696" i="5"/>
  <c r="I6696" i="5" s="1"/>
  <c r="H6697" i="5"/>
  <c r="I6697" i="5" s="1"/>
  <c r="H6698" i="5"/>
  <c r="I6698" i="5" s="1"/>
  <c r="H6699" i="5"/>
  <c r="I6699" i="5" s="1"/>
  <c r="H6700" i="5"/>
  <c r="I6700" i="5" s="1"/>
  <c r="H6701" i="5"/>
  <c r="I6701" i="5" s="1"/>
  <c r="H6702" i="5"/>
  <c r="I6702" i="5" s="1"/>
  <c r="H6703" i="5"/>
  <c r="I6703" i="5" s="1"/>
  <c r="H6704" i="5"/>
  <c r="I6704" i="5" s="1"/>
  <c r="H6705" i="5"/>
  <c r="I6705" i="5" s="1"/>
  <c r="H6706" i="5"/>
  <c r="I6706" i="5" s="1"/>
  <c r="H6707" i="5"/>
  <c r="I6707" i="5" s="1"/>
  <c r="H6708" i="5"/>
  <c r="I6708" i="5" s="1"/>
  <c r="H6709" i="5"/>
  <c r="I6709" i="5" s="1"/>
  <c r="H6710" i="5"/>
  <c r="I6710" i="5" s="1"/>
  <c r="H6711" i="5"/>
  <c r="I6711" i="5" s="1"/>
  <c r="H6712" i="5"/>
  <c r="I6712" i="5" s="1"/>
  <c r="H6713" i="5"/>
  <c r="I6713" i="5" s="1"/>
  <c r="H6714" i="5"/>
  <c r="I6714" i="5" s="1"/>
  <c r="H6715" i="5"/>
  <c r="I6715" i="5" s="1"/>
  <c r="H6716" i="5"/>
  <c r="I6716" i="5" s="1"/>
  <c r="H6717" i="5"/>
  <c r="I6717" i="5" s="1"/>
  <c r="H6718" i="5"/>
  <c r="I6718" i="5" s="1"/>
  <c r="H6719" i="5"/>
  <c r="I6719" i="5" s="1"/>
  <c r="H6720" i="5"/>
  <c r="I6720" i="5" s="1"/>
  <c r="H6721" i="5"/>
  <c r="I6721" i="5" s="1"/>
  <c r="H6722" i="5"/>
  <c r="I6722" i="5" s="1"/>
  <c r="H6723" i="5"/>
  <c r="I6723" i="5" s="1"/>
  <c r="H6724" i="5"/>
  <c r="I6724" i="5" s="1"/>
  <c r="H6725" i="5"/>
  <c r="I6725" i="5" s="1"/>
  <c r="H6726" i="5"/>
  <c r="I6726" i="5" s="1"/>
  <c r="H6727" i="5"/>
  <c r="I6727" i="5" s="1"/>
  <c r="H6728" i="5"/>
  <c r="I6728" i="5" s="1"/>
  <c r="H6729" i="5"/>
  <c r="I6729" i="5" s="1"/>
  <c r="H6730" i="5"/>
  <c r="I6730" i="5" s="1"/>
  <c r="H6731" i="5"/>
  <c r="I6731" i="5" s="1"/>
  <c r="H6732" i="5"/>
  <c r="I6732" i="5" s="1"/>
  <c r="H6733" i="5"/>
  <c r="I6733" i="5" s="1"/>
  <c r="H6734" i="5"/>
  <c r="I6734" i="5" s="1"/>
  <c r="H6735" i="5"/>
  <c r="I6735" i="5" s="1"/>
  <c r="H6736" i="5"/>
  <c r="I6736" i="5" s="1"/>
  <c r="H6737" i="5"/>
  <c r="I6737" i="5" s="1"/>
  <c r="H6738" i="5"/>
  <c r="I6738" i="5" s="1"/>
  <c r="H6739" i="5"/>
  <c r="I6739" i="5" s="1"/>
  <c r="H6740" i="5"/>
  <c r="I6740" i="5" s="1"/>
  <c r="H6741" i="5"/>
  <c r="I6741" i="5" s="1"/>
  <c r="H6742" i="5"/>
  <c r="I6742" i="5" s="1"/>
  <c r="H6743" i="5"/>
  <c r="I6743" i="5" s="1"/>
  <c r="H6744" i="5"/>
  <c r="I6744" i="5" s="1"/>
  <c r="H6745" i="5"/>
  <c r="I6745" i="5" s="1"/>
  <c r="H6746" i="5"/>
  <c r="I6746" i="5" s="1"/>
  <c r="H6747" i="5"/>
  <c r="I6747" i="5" s="1"/>
  <c r="H6748" i="5"/>
  <c r="I6748" i="5" s="1"/>
  <c r="H6749" i="5"/>
  <c r="I6749" i="5" s="1"/>
  <c r="H6750" i="5"/>
  <c r="I6750" i="5" s="1"/>
  <c r="H6751" i="5"/>
  <c r="I6751" i="5" s="1"/>
  <c r="H6752" i="5"/>
  <c r="I6752" i="5" s="1"/>
  <c r="H6753" i="5"/>
  <c r="I6753" i="5" s="1"/>
  <c r="H6754" i="5"/>
  <c r="I6754" i="5" s="1"/>
  <c r="H6755" i="5"/>
  <c r="I6755" i="5" s="1"/>
  <c r="H6756" i="5"/>
  <c r="I6756" i="5" s="1"/>
  <c r="H6757" i="5"/>
  <c r="I6757" i="5" s="1"/>
  <c r="H6758" i="5"/>
  <c r="I6758" i="5" s="1"/>
  <c r="H6759" i="5"/>
  <c r="I6759" i="5" s="1"/>
  <c r="H6760" i="5"/>
  <c r="I6760" i="5" s="1"/>
  <c r="H6761" i="5"/>
  <c r="I6761" i="5" s="1"/>
  <c r="H6762" i="5"/>
  <c r="I6762" i="5" s="1"/>
  <c r="H6763" i="5"/>
  <c r="I6763" i="5" s="1"/>
  <c r="H6764" i="5"/>
  <c r="I6764" i="5" s="1"/>
  <c r="H6765" i="5"/>
  <c r="I6765" i="5" s="1"/>
  <c r="H6766" i="5"/>
  <c r="I6766" i="5" s="1"/>
  <c r="H6767" i="5"/>
  <c r="I6767" i="5" s="1"/>
  <c r="H6768" i="5"/>
  <c r="I6768" i="5" s="1"/>
  <c r="H6769" i="5"/>
  <c r="I6769" i="5" s="1"/>
  <c r="H6770" i="5"/>
  <c r="I6770" i="5" s="1"/>
  <c r="H6771" i="5"/>
  <c r="I6771" i="5" s="1"/>
  <c r="H6772" i="5"/>
  <c r="I6772" i="5" s="1"/>
  <c r="H6773" i="5"/>
  <c r="I6773" i="5" s="1"/>
  <c r="H6774" i="5"/>
  <c r="I6774" i="5" s="1"/>
  <c r="H6775" i="5"/>
  <c r="I6775" i="5" s="1"/>
  <c r="H6776" i="5"/>
  <c r="I6776" i="5" s="1"/>
  <c r="H6777" i="5"/>
  <c r="I6777" i="5" s="1"/>
  <c r="H6778" i="5"/>
  <c r="I6778" i="5" s="1"/>
  <c r="H6779" i="5"/>
  <c r="I6779" i="5" s="1"/>
  <c r="H6780" i="5"/>
  <c r="I6780" i="5" s="1"/>
  <c r="H6781" i="5"/>
  <c r="I6781" i="5" s="1"/>
  <c r="H6782" i="5"/>
  <c r="I6782" i="5" s="1"/>
  <c r="H6783" i="5"/>
  <c r="I6783" i="5" s="1"/>
  <c r="H6784" i="5"/>
  <c r="I6784" i="5" s="1"/>
  <c r="H6785" i="5"/>
  <c r="I6785" i="5" s="1"/>
  <c r="H6786" i="5"/>
  <c r="I6786" i="5" s="1"/>
  <c r="H6787" i="5"/>
  <c r="I6787" i="5" s="1"/>
  <c r="H6788" i="5"/>
  <c r="I6788" i="5" s="1"/>
  <c r="H6789" i="5"/>
  <c r="I6789" i="5" s="1"/>
  <c r="H6790" i="5"/>
  <c r="I6790" i="5" s="1"/>
  <c r="H6791" i="5"/>
  <c r="I6791" i="5" s="1"/>
  <c r="H6792" i="5"/>
  <c r="I6792" i="5" s="1"/>
  <c r="H6793" i="5"/>
  <c r="I6793" i="5" s="1"/>
  <c r="H6794" i="5"/>
  <c r="I6794" i="5" s="1"/>
  <c r="H6795" i="5"/>
  <c r="I6795" i="5" s="1"/>
  <c r="H6796" i="5"/>
  <c r="I6796" i="5" s="1"/>
  <c r="H6797" i="5"/>
  <c r="I6797" i="5" s="1"/>
  <c r="H6798" i="5"/>
  <c r="I6798" i="5" s="1"/>
  <c r="H6799" i="5"/>
  <c r="I6799" i="5" s="1"/>
  <c r="H6800" i="5"/>
  <c r="I6800" i="5" s="1"/>
  <c r="H6801" i="5"/>
  <c r="I6801" i="5" s="1"/>
  <c r="H6802" i="5"/>
  <c r="I6802" i="5" s="1"/>
  <c r="H6803" i="5"/>
  <c r="I6803" i="5" s="1"/>
  <c r="H6804" i="5"/>
  <c r="I6804" i="5" s="1"/>
  <c r="H6805" i="5"/>
  <c r="I6805" i="5" s="1"/>
  <c r="H6806" i="5"/>
  <c r="I6806" i="5" s="1"/>
  <c r="H6807" i="5"/>
  <c r="I6807" i="5" s="1"/>
  <c r="H6808" i="5"/>
  <c r="I6808" i="5" s="1"/>
  <c r="H6809" i="5"/>
  <c r="I6809" i="5" s="1"/>
  <c r="H6810" i="5"/>
  <c r="I6810" i="5" s="1"/>
  <c r="H6811" i="5"/>
  <c r="I6811" i="5" s="1"/>
  <c r="H6812" i="5"/>
  <c r="I6812" i="5" s="1"/>
  <c r="H6813" i="5"/>
  <c r="I6813" i="5" s="1"/>
  <c r="H6814" i="5"/>
  <c r="I6814" i="5" s="1"/>
  <c r="H6815" i="5"/>
  <c r="I6815" i="5" s="1"/>
  <c r="H6816" i="5"/>
  <c r="I6816" i="5" s="1"/>
  <c r="H6817" i="5"/>
  <c r="I6817" i="5" s="1"/>
  <c r="H6818" i="5"/>
  <c r="I6818" i="5" s="1"/>
  <c r="H6819" i="5"/>
  <c r="I6819" i="5" s="1"/>
  <c r="H6820" i="5"/>
  <c r="I6820" i="5" s="1"/>
  <c r="H6821" i="5"/>
  <c r="I6821" i="5" s="1"/>
  <c r="H6822" i="5"/>
  <c r="I6822" i="5" s="1"/>
  <c r="H6823" i="5"/>
  <c r="I6823" i="5" s="1"/>
  <c r="H6824" i="5"/>
  <c r="I6824" i="5" s="1"/>
  <c r="H6825" i="5"/>
  <c r="I6825" i="5" s="1"/>
  <c r="H6826" i="5"/>
  <c r="I6826" i="5" s="1"/>
  <c r="H6827" i="5"/>
  <c r="I6827" i="5" s="1"/>
  <c r="H6828" i="5"/>
  <c r="I6828" i="5" s="1"/>
  <c r="H6829" i="5"/>
  <c r="I6829" i="5" s="1"/>
  <c r="H6830" i="5"/>
  <c r="I6830" i="5" s="1"/>
  <c r="H6831" i="5"/>
  <c r="I6831" i="5" s="1"/>
  <c r="H6832" i="5"/>
  <c r="I6832" i="5" s="1"/>
  <c r="H6833" i="5"/>
  <c r="I6833" i="5" s="1"/>
  <c r="H6834" i="5"/>
  <c r="I6834" i="5" s="1"/>
  <c r="H6835" i="5"/>
  <c r="I6835" i="5" s="1"/>
  <c r="H6836" i="5"/>
  <c r="I6836" i="5" s="1"/>
  <c r="H6837" i="5"/>
  <c r="I6837" i="5" s="1"/>
  <c r="H6838" i="5"/>
  <c r="I6838" i="5" s="1"/>
  <c r="H6839" i="5"/>
  <c r="I6839" i="5" s="1"/>
  <c r="H6840" i="5"/>
  <c r="I6840" i="5" s="1"/>
  <c r="H6841" i="5"/>
  <c r="I6841" i="5" s="1"/>
  <c r="H6842" i="5"/>
  <c r="I6842" i="5" s="1"/>
  <c r="H6843" i="5"/>
  <c r="I6843" i="5" s="1"/>
  <c r="H6844" i="5"/>
  <c r="I6844" i="5" s="1"/>
  <c r="H6845" i="5"/>
  <c r="I6845" i="5" s="1"/>
  <c r="H6846" i="5"/>
  <c r="I6846" i="5" s="1"/>
  <c r="H6847" i="5"/>
  <c r="I6847" i="5" s="1"/>
  <c r="H6848" i="5"/>
  <c r="I6848" i="5" s="1"/>
  <c r="H6849" i="5"/>
  <c r="I6849" i="5" s="1"/>
  <c r="H6850" i="5"/>
  <c r="I6850" i="5" s="1"/>
  <c r="H6851" i="5"/>
  <c r="I6851" i="5" s="1"/>
  <c r="H6852" i="5"/>
  <c r="I6852" i="5" s="1"/>
  <c r="H6853" i="5"/>
  <c r="I6853" i="5" s="1"/>
  <c r="H6854" i="5"/>
  <c r="I6854" i="5" s="1"/>
  <c r="H6855" i="5"/>
  <c r="I6855" i="5" s="1"/>
  <c r="H6856" i="5"/>
  <c r="I6856" i="5" s="1"/>
  <c r="H6857" i="5"/>
  <c r="I6857" i="5" s="1"/>
  <c r="H6858" i="5"/>
  <c r="I6858" i="5" s="1"/>
  <c r="H6859" i="5"/>
  <c r="I6859" i="5" s="1"/>
  <c r="H6860" i="5"/>
  <c r="I6860" i="5" s="1"/>
  <c r="H6861" i="5"/>
  <c r="I6861" i="5" s="1"/>
  <c r="H6862" i="5"/>
  <c r="I6862" i="5" s="1"/>
  <c r="H6863" i="5"/>
  <c r="I6863" i="5" s="1"/>
  <c r="H6864" i="5"/>
  <c r="I6864" i="5" s="1"/>
  <c r="H6865" i="5"/>
  <c r="I6865" i="5" s="1"/>
  <c r="H6866" i="5"/>
  <c r="I6866" i="5" s="1"/>
  <c r="H6867" i="5"/>
  <c r="I6867" i="5" s="1"/>
  <c r="H6868" i="5"/>
  <c r="I6868" i="5" s="1"/>
  <c r="H6869" i="5"/>
  <c r="I6869" i="5" s="1"/>
  <c r="H6870" i="5"/>
  <c r="I6870" i="5" s="1"/>
  <c r="H6871" i="5"/>
  <c r="I6871" i="5" s="1"/>
  <c r="H6872" i="5"/>
  <c r="I6872" i="5" s="1"/>
  <c r="H6873" i="5"/>
  <c r="I6873" i="5" s="1"/>
  <c r="H6874" i="5"/>
  <c r="I6874" i="5" s="1"/>
  <c r="H6875" i="5"/>
  <c r="I6875" i="5" s="1"/>
  <c r="H6876" i="5"/>
  <c r="I6876" i="5" s="1"/>
  <c r="H6877" i="5"/>
  <c r="I6877" i="5" s="1"/>
  <c r="H6878" i="5"/>
  <c r="I6878" i="5" s="1"/>
  <c r="H6879" i="5"/>
  <c r="I6879" i="5" s="1"/>
  <c r="H6880" i="5"/>
  <c r="I6880" i="5" s="1"/>
  <c r="H6881" i="5"/>
  <c r="I6881" i="5" s="1"/>
  <c r="H6882" i="5"/>
  <c r="I6882" i="5" s="1"/>
  <c r="H6883" i="5"/>
  <c r="I6883" i="5" s="1"/>
  <c r="H6884" i="5"/>
  <c r="I6884" i="5" s="1"/>
  <c r="H6885" i="5"/>
  <c r="I6885" i="5" s="1"/>
  <c r="H6886" i="5"/>
  <c r="I6886" i="5" s="1"/>
  <c r="H6887" i="5"/>
  <c r="I6887" i="5" s="1"/>
  <c r="H6888" i="5"/>
  <c r="I6888" i="5" s="1"/>
  <c r="H6889" i="5"/>
  <c r="I6889" i="5" s="1"/>
  <c r="H6890" i="5"/>
  <c r="I6890" i="5" s="1"/>
  <c r="H6891" i="5"/>
  <c r="I6891" i="5" s="1"/>
  <c r="H6892" i="5"/>
  <c r="I6892" i="5" s="1"/>
  <c r="H6893" i="5"/>
  <c r="I6893" i="5" s="1"/>
  <c r="H6894" i="5"/>
  <c r="I6894" i="5" s="1"/>
  <c r="H6895" i="5"/>
  <c r="I6895" i="5" s="1"/>
  <c r="H6896" i="5"/>
  <c r="I6896" i="5" s="1"/>
  <c r="H6897" i="5"/>
  <c r="I6897" i="5" s="1"/>
  <c r="H6898" i="5"/>
  <c r="I6898" i="5" s="1"/>
  <c r="H6899" i="5"/>
  <c r="I6899" i="5" s="1"/>
  <c r="H6900" i="5"/>
  <c r="I6900" i="5" s="1"/>
  <c r="H6901" i="5"/>
  <c r="I6901" i="5" s="1"/>
  <c r="H6902" i="5"/>
  <c r="I6902" i="5" s="1"/>
  <c r="H6903" i="5"/>
  <c r="I6903" i="5" s="1"/>
  <c r="H6904" i="5"/>
  <c r="I6904" i="5" s="1"/>
  <c r="H6905" i="5"/>
  <c r="I6905" i="5" s="1"/>
  <c r="H6906" i="5"/>
  <c r="I6906" i="5" s="1"/>
  <c r="H6907" i="5"/>
  <c r="I6907" i="5" s="1"/>
  <c r="H6908" i="5"/>
  <c r="I6908" i="5" s="1"/>
  <c r="H6909" i="5"/>
  <c r="I6909" i="5" s="1"/>
  <c r="H6910" i="5"/>
  <c r="I6910" i="5" s="1"/>
  <c r="H6911" i="5"/>
  <c r="I6911" i="5" s="1"/>
  <c r="H6912" i="5"/>
  <c r="I6912" i="5" s="1"/>
  <c r="H6913" i="5"/>
  <c r="I6913" i="5" s="1"/>
  <c r="H6914" i="5"/>
  <c r="I6914" i="5" s="1"/>
  <c r="H6915" i="5"/>
  <c r="I6915" i="5" s="1"/>
  <c r="H6916" i="5"/>
  <c r="I6916" i="5" s="1"/>
  <c r="H6917" i="5"/>
  <c r="I6917" i="5" s="1"/>
  <c r="H6918" i="5"/>
  <c r="I6918" i="5" s="1"/>
  <c r="H6919" i="5"/>
  <c r="I6919" i="5" s="1"/>
  <c r="H6920" i="5"/>
  <c r="I6920" i="5" s="1"/>
  <c r="H6921" i="5"/>
  <c r="I6921" i="5" s="1"/>
  <c r="H6922" i="5"/>
  <c r="I6922" i="5" s="1"/>
  <c r="H6923" i="5"/>
  <c r="I6923" i="5" s="1"/>
  <c r="H6924" i="5"/>
  <c r="I6924" i="5" s="1"/>
  <c r="H6925" i="5"/>
  <c r="I6925" i="5" s="1"/>
  <c r="H6926" i="5"/>
  <c r="I6926" i="5" s="1"/>
  <c r="H6927" i="5"/>
  <c r="I6927" i="5" s="1"/>
  <c r="H6928" i="5"/>
  <c r="I6928" i="5" s="1"/>
  <c r="H6929" i="5"/>
  <c r="I6929" i="5" s="1"/>
  <c r="H6930" i="5"/>
  <c r="I6930" i="5" s="1"/>
  <c r="H6931" i="5"/>
  <c r="I6931" i="5" s="1"/>
  <c r="H6932" i="5"/>
  <c r="I6932" i="5" s="1"/>
  <c r="H6933" i="5"/>
  <c r="I6933" i="5" s="1"/>
  <c r="H6934" i="5"/>
  <c r="I6934" i="5" s="1"/>
  <c r="H6935" i="5"/>
  <c r="I6935" i="5" s="1"/>
  <c r="H6936" i="5"/>
  <c r="I6936" i="5" s="1"/>
  <c r="H6937" i="5"/>
  <c r="I6937" i="5" s="1"/>
  <c r="H6938" i="5"/>
  <c r="I6938" i="5" s="1"/>
  <c r="H6939" i="5"/>
  <c r="I6939" i="5" s="1"/>
  <c r="H6940" i="5"/>
  <c r="I6940" i="5" s="1"/>
  <c r="H6941" i="5"/>
  <c r="I6941" i="5" s="1"/>
  <c r="H6942" i="5"/>
  <c r="I6942" i="5" s="1"/>
  <c r="H6943" i="5"/>
  <c r="I6943" i="5" s="1"/>
  <c r="H6944" i="5"/>
  <c r="I6944" i="5" s="1"/>
  <c r="H6945" i="5"/>
  <c r="I6945" i="5" s="1"/>
  <c r="H6946" i="5"/>
  <c r="I6946" i="5" s="1"/>
  <c r="H6947" i="5"/>
  <c r="I6947" i="5" s="1"/>
  <c r="H6948" i="5"/>
  <c r="I6948" i="5" s="1"/>
  <c r="H6949" i="5"/>
  <c r="I6949" i="5" s="1"/>
  <c r="H6950" i="5"/>
  <c r="I6950" i="5" s="1"/>
  <c r="H6951" i="5"/>
  <c r="I6951" i="5" s="1"/>
  <c r="H6952" i="5"/>
  <c r="I6952" i="5" s="1"/>
  <c r="H6953" i="5"/>
  <c r="I6953" i="5" s="1"/>
  <c r="H6954" i="5"/>
  <c r="I6954" i="5" s="1"/>
  <c r="H6955" i="5"/>
  <c r="I6955" i="5" s="1"/>
  <c r="H6956" i="5"/>
  <c r="I6956" i="5" s="1"/>
  <c r="H6957" i="5"/>
  <c r="I6957" i="5" s="1"/>
  <c r="H6958" i="5"/>
  <c r="I6958" i="5" s="1"/>
  <c r="H6959" i="5"/>
  <c r="I6959" i="5" s="1"/>
  <c r="H6960" i="5"/>
  <c r="I6960" i="5" s="1"/>
  <c r="H6961" i="5"/>
  <c r="I6961" i="5" s="1"/>
  <c r="H6962" i="5"/>
  <c r="I6962" i="5" s="1"/>
  <c r="H6963" i="5"/>
  <c r="I6963" i="5" s="1"/>
  <c r="H6964" i="5"/>
  <c r="I6964" i="5" s="1"/>
  <c r="H6965" i="5"/>
  <c r="I6965" i="5" s="1"/>
  <c r="H6966" i="5"/>
  <c r="I6966" i="5" s="1"/>
  <c r="H6967" i="5"/>
  <c r="I6967" i="5" s="1"/>
  <c r="H6968" i="5"/>
  <c r="I6968" i="5" s="1"/>
  <c r="H6969" i="5"/>
  <c r="I6969" i="5" s="1"/>
  <c r="H6970" i="5"/>
  <c r="I6970" i="5" s="1"/>
  <c r="H6971" i="5"/>
  <c r="I6971" i="5" s="1"/>
  <c r="H6972" i="5"/>
  <c r="I6972" i="5" s="1"/>
  <c r="H6973" i="5"/>
  <c r="I6973" i="5" s="1"/>
  <c r="H6974" i="5"/>
  <c r="I6974" i="5" s="1"/>
  <c r="H6975" i="5"/>
  <c r="I6975" i="5" s="1"/>
  <c r="H6976" i="5"/>
  <c r="I6976" i="5" s="1"/>
  <c r="H6977" i="5"/>
  <c r="I6977" i="5" s="1"/>
  <c r="H6978" i="5"/>
  <c r="I6978" i="5" s="1"/>
  <c r="H6979" i="5"/>
  <c r="I6979" i="5" s="1"/>
  <c r="H6980" i="5"/>
  <c r="I6980" i="5" s="1"/>
  <c r="H6981" i="5"/>
  <c r="I6981" i="5" s="1"/>
  <c r="H6982" i="5"/>
  <c r="I6982" i="5" s="1"/>
  <c r="H6983" i="5"/>
  <c r="I6983" i="5" s="1"/>
  <c r="H6984" i="5"/>
  <c r="I6984" i="5" s="1"/>
  <c r="H6985" i="5"/>
  <c r="I6985" i="5" s="1"/>
  <c r="H6986" i="5"/>
  <c r="I6986" i="5" s="1"/>
  <c r="H6987" i="5"/>
  <c r="I6987" i="5" s="1"/>
  <c r="H6988" i="5"/>
  <c r="I6988" i="5" s="1"/>
  <c r="H6989" i="5"/>
  <c r="I6989" i="5" s="1"/>
  <c r="H6990" i="5"/>
  <c r="I6990" i="5" s="1"/>
  <c r="H6991" i="5"/>
  <c r="I6991" i="5" s="1"/>
  <c r="H6992" i="5"/>
  <c r="I6992" i="5" s="1"/>
  <c r="H6993" i="5"/>
  <c r="I6993" i="5" s="1"/>
  <c r="H6994" i="5"/>
  <c r="I6994" i="5" s="1"/>
  <c r="H6995" i="5"/>
  <c r="I6995" i="5" s="1"/>
  <c r="H6996" i="5"/>
  <c r="I6996" i="5" s="1"/>
  <c r="H6997" i="5"/>
  <c r="I6997" i="5" s="1"/>
  <c r="H6998" i="5"/>
  <c r="I6998" i="5" s="1"/>
  <c r="H6999" i="5"/>
  <c r="I6999" i="5" s="1"/>
  <c r="H7000" i="5"/>
  <c r="I7000" i="5" s="1"/>
  <c r="H7001" i="5"/>
  <c r="I7001" i="5" s="1"/>
  <c r="H7002" i="5"/>
  <c r="I7002" i="5" s="1"/>
  <c r="H7003" i="5"/>
  <c r="I7003" i="5" s="1"/>
  <c r="H7004" i="5"/>
  <c r="I7004" i="5" s="1"/>
  <c r="H7005" i="5"/>
  <c r="I7005" i="5" s="1"/>
  <c r="H7006" i="5"/>
  <c r="I7006" i="5" s="1"/>
  <c r="H7007" i="5"/>
  <c r="I7007" i="5" s="1"/>
  <c r="H7008" i="5"/>
  <c r="I7008" i="5" s="1"/>
  <c r="H7009" i="5"/>
  <c r="I7009" i="5" s="1"/>
  <c r="H7010" i="5"/>
  <c r="I7010" i="5" s="1"/>
  <c r="H7011" i="5"/>
  <c r="I7011" i="5" s="1"/>
  <c r="H7012" i="5"/>
  <c r="I7012" i="5" s="1"/>
  <c r="H7013" i="5"/>
  <c r="I7013" i="5" s="1"/>
  <c r="H7014" i="5"/>
  <c r="I7014" i="5" s="1"/>
  <c r="H7015" i="5"/>
  <c r="I7015" i="5" s="1"/>
  <c r="H7016" i="5"/>
  <c r="I7016" i="5" s="1"/>
  <c r="H7017" i="5"/>
  <c r="I7017" i="5" s="1"/>
  <c r="H7018" i="5"/>
  <c r="I7018" i="5" s="1"/>
  <c r="H7019" i="5"/>
  <c r="I7019" i="5" s="1"/>
  <c r="H7020" i="5"/>
  <c r="I7020" i="5" s="1"/>
  <c r="H7021" i="5"/>
  <c r="I7021" i="5" s="1"/>
  <c r="H7022" i="5"/>
  <c r="I7022" i="5" s="1"/>
  <c r="H7023" i="5"/>
  <c r="I7023" i="5" s="1"/>
  <c r="H7024" i="5"/>
  <c r="I7024" i="5" s="1"/>
  <c r="H7025" i="5"/>
  <c r="I7025" i="5" s="1"/>
  <c r="H7026" i="5"/>
  <c r="I7026" i="5" s="1"/>
  <c r="H7027" i="5"/>
  <c r="I7027" i="5" s="1"/>
  <c r="H7028" i="5"/>
  <c r="I7028" i="5" s="1"/>
  <c r="H7029" i="5"/>
  <c r="I7029" i="5" s="1"/>
  <c r="H7030" i="5"/>
  <c r="I7030" i="5" s="1"/>
  <c r="H7031" i="5"/>
  <c r="I7031" i="5" s="1"/>
  <c r="H7032" i="5"/>
  <c r="I7032" i="5" s="1"/>
  <c r="H7033" i="5"/>
  <c r="I7033" i="5" s="1"/>
  <c r="H7034" i="5"/>
  <c r="I7034" i="5" s="1"/>
  <c r="H7035" i="5"/>
  <c r="I7035" i="5" s="1"/>
  <c r="H7036" i="5"/>
  <c r="I7036" i="5" s="1"/>
  <c r="H7037" i="5"/>
  <c r="I7037" i="5" s="1"/>
  <c r="H7038" i="5"/>
  <c r="I7038" i="5" s="1"/>
  <c r="H7039" i="5"/>
  <c r="I7039" i="5" s="1"/>
  <c r="H7040" i="5"/>
  <c r="I7040" i="5" s="1"/>
  <c r="H7041" i="5"/>
  <c r="I7041" i="5" s="1"/>
  <c r="H7042" i="5"/>
  <c r="I7042" i="5" s="1"/>
  <c r="H7043" i="5"/>
  <c r="I7043" i="5" s="1"/>
  <c r="H7044" i="5"/>
  <c r="I7044" i="5" s="1"/>
  <c r="H7045" i="5"/>
  <c r="I7045" i="5" s="1"/>
  <c r="H7046" i="5"/>
  <c r="I7046" i="5" s="1"/>
  <c r="H7047" i="5"/>
  <c r="I7047" i="5" s="1"/>
  <c r="H7048" i="5"/>
  <c r="I7048" i="5" s="1"/>
  <c r="H7049" i="5"/>
  <c r="I7049" i="5" s="1"/>
  <c r="H7050" i="5"/>
  <c r="I7050" i="5" s="1"/>
  <c r="H7051" i="5"/>
  <c r="I7051" i="5" s="1"/>
  <c r="H7052" i="5"/>
  <c r="I7052" i="5" s="1"/>
  <c r="H7053" i="5"/>
  <c r="I7053" i="5" s="1"/>
  <c r="H7054" i="5"/>
  <c r="I7054" i="5" s="1"/>
  <c r="H7055" i="5"/>
  <c r="I7055" i="5" s="1"/>
  <c r="H7056" i="5"/>
  <c r="I7056" i="5" s="1"/>
  <c r="H7057" i="5"/>
  <c r="I7057" i="5" s="1"/>
  <c r="H7058" i="5"/>
  <c r="I7058" i="5" s="1"/>
  <c r="H7059" i="5"/>
  <c r="I7059" i="5" s="1"/>
  <c r="H7060" i="5"/>
  <c r="I7060" i="5" s="1"/>
  <c r="H7061" i="5"/>
  <c r="I7061" i="5" s="1"/>
  <c r="H7062" i="5"/>
  <c r="I7062" i="5" s="1"/>
  <c r="H7063" i="5"/>
  <c r="I7063" i="5" s="1"/>
  <c r="H7064" i="5"/>
  <c r="I7064" i="5" s="1"/>
  <c r="H7065" i="5"/>
  <c r="I7065" i="5" s="1"/>
  <c r="H7066" i="5"/>
  <c r="I7066" i="5" s="1"/>
  <c r="H7067" i="5"/>
  <c r="I7067" i="5" s="1"/>
  <c r="H7068" i="5"/>
  <c r="I7068" i="5" s="1"/>
  <c r="H7069" i="5"/>
  <c r="I7069" i="5" s="1"/>
  <c r="H7070" i="5"/>
  <c r="I7070" i="5" s="1"/>
  <c r="H7071" i="5"/>
  <c r="I7071" i="5" s="1"/>
  <c r="H7072" i="5"/>
  <c r="I7072" i="5" s="1"/>
  <c r="H7073" i="5"/>
  <c r="I7073" i="5" s="1"/>
  <c r="H7074" i="5"/>
  <c r="I7074" i="5" s="1"/>
  <c r="H7075" i="5"/>
  <c r="I7075" i="5" s="1"/>
  <c r="H7076" i="5"/>
  <c r="I7076" i="5" s="1"/>
  <c r="H7077" i="5"/>
  <c r="I7077" i="5" s="1"/>
  <c r="H7078" i="5"/>
  <c r="I7078" i="5" s="1"/>
  <c r="H7079" i="5"/>
  <c r="I7079" i="5" s="1"/>
  <c r="H7080" i="5"/>
  <c r="I7080" i="5" s="1"/>
  <c r="H7081" i="5"/>
  <c r="I7081" i="5" s="1"/>
  <c r="H7082" i="5"/>
  <c r="I7082" i="5" s="1"/>
  <c r="H7083" i="5"/>
  <c r="I7083" i="5" s="1"/>
  <c r="H7084" i="5"/>
  <c r="I7084" i="5" s="1"/>
  <c r="H7085" i="5"/>
  <c r="I7085" i="5" s="1"/>
  <c r="H7086" i="5"/>
  <c r="I7086" i="5" s="1"/>
  <c r="H7087" i="5"/>
  <c r="I7087" i="5" s="1"/>
  <c r="H7088" i="5"/>
  <c r="I7088" i="5" s="1"/>
  <c r="H7089" i="5"/>
  <c r="I7089" i="5" s="1"/>
  <c r="H7090" i="5"/>
  <c r="I7090" i="5" s="1"/>
  <c r="H7091" i="5"/>
  <c r="I7091" i="5" s="1"/>
  <c r="H7092" i="5"/>
  <c r="I7092" i="5" s="1"/>
  <c r="H7093" i="5"/>
  <c r="I7093" i="5" s="1"/>
  <c r="H7094" i="5"/>
  <c r="I7094" i="5" s="1"/>
  <c r="H7095" i="5"/>
  <c r="I7095" i="5" s="1"/>
  <c r="H7096" i="5"/>
  <c r="I7096" i="5" s="1"/>
  <c r="H7097" i="5"/>
  <c r="I7097" i="5" s="1"/>
  <c r="H7098" i="5"/>
  <c r="I7098" i="5" s="1"/>
  <c r="H7099" i="5"/>
  <c r="I7099" i="5" s="1"/>
  <c r="H7100" i="5"/>
  <c r="I7100" i="5" s="1"/>
  <c r="H7101" i="5"/>
  <c r="I7101" i="5" s="1"/>
  <c r="H7102" i="5"/>
  <c r="I7102" i="5" s="1"/>
  <c r="H7103" i="5"/>
  <c r="I7103" i="5" s="1"/>
  <c r="H7104" i="5"/>
  <c r="I7104" i="5" s="1"/>
  <c r="H7105" i="5"/>
  <c r="I7105" i="5" s="1"/>
  <c r="H7106" i="5"/>
  <c r="I7106" i="5" s="1"/>
  <c r="H7107" i="5"/>
  <c r="I7107" i="5" s="1"/>
  <c r="H7108" i="5"/>
  <c r="I7108" i="5" s="1"/>
  <c r="H7109" i="5"/>
  <c r="I7109" i="5" s="1"/>
  <c r="H7110" i="5"/>
  <c r="I7110" i="5" s="1"/>
  <c r="H7111" i="5"/>
  <c r="I7111" i="5" s="1"/>
  <c r="H7112" i="5"/>
  <c r="I7112" i="5" s="1"/>
  <c r="H7113" i="5"/>
  <c r="I7113" i="5" s="1"/>
  <c r="H7114" i="5"/>
  <c r="I7114" i="5" s="1"/>
  <c r="H7115" i="5"/>
  <c r="I7115" i="5" s="1"/>
  <c r="H7116" i="5"/>
  <c r="I7116" i="5" s="1"/>
  <c r="H7117" i="5"/>
  <c r="I7117" i="5" s="1"/>
  <c r="H7118" i="5"/>
  <c r="I7118" i="5" s="1"/>
  <c r="H7119" i="5"/>
  <c r="I7119" i="5" s="1"/>
  <c r="H7120" i="5"/>
  <c r="I7120" i="5" s="1"/>
  <c r="H7121" i="5"/>
  <c r="I7121" i="5" s="1"/>
  <c r="H7122" i="5"/>
  <c r="I7122" i="5" s="1"/>
  <c r="H7123" i="5"/>
  <c r="I7123" i="5" s="1"/>
  <c r="H7124" i="5"/>
  <c r="I7124" i="5" s="1"/>
  <c r="H7125" i="5"/>
  <c r="I7125" i="5" s="1"/>
  <c r="H7126" i="5"/>
  <c r="I7126" i="5" s="1"/>
  <c r="H7127" i="5"/>
  <c r="I7127" i="5" s="1"/>
  <c r="H7128" i="5"/>
  <c r="I7128" i="5" s="1"/>
  <c r="H7129" i="5"/>
  <c r="I7129" i="5" s="1"/>
  <c r="H7130" i="5"/>
  <c r="I7130" i="5" s="1"/>
  <c r="H7131" i="5"/>
  <c r="I7131" i="5" s="1"/>
  <c r="H7132" i="5"/>
  <c r="I7132" i="5" s="1"/>
  <c r="H7133" i="5"/>
  <c r="I7133" i="5" s="1"/>
  <c r="H7134" i="5"/>
  <c r="I7134" i="5" s="1"/>
  <c r="H7135" i="5"/>
  <c r="I7135" i="5" s="1"/>
  <c r="H7136" i="5"/>
  <c r="I7136" i="5" s="1"/>
  <c r="H7137" i="5"/>
  <c r="I7137" i="5" s="1"/>
  <c r="H7138" i="5"/>
  <c r="I7138" i="5" s="1"/>
  <c r="H7139" i="5"/>
  <c r="I7139" i="5" s="1"/>
  <c r="H7140" i="5"/>
  <c r="I7140" i="5" s="1"/>
  <c r="H7141" i="5"/>
  <c r="I7141" i="5" s="1"/>
  <c r="H7142" i="5"/>
  <c r="I7142" i="5" s="1"/>
  <c r="H7143" i="5"/>
  <c r="I7143" i="5" s="1"/>
  <c r="H7144" i="5"/>
  <c r="I7144" i="5" s="1"/>
  <c r="H7145" i="5"/>
  <c r="I7145" i="5" s="1"/>
  <c r="H7146" i="5"/>
  <c r="I7146" i="5" s="1"/>
  <c r="H7147" i="5"/>
  <c r="I7147" i="5" s="1"/>
  <c r="H7148" i="5"/>
  <c r="I7148" i="5" s="1"/>
  <c r="H7149" i="5"/>
  <c r="I7149" i="5" s="1"/>
  <c r="H7150" i="5"/>
  <c r="I7150" i="5" s="1"/>
  <c r="H7151" i="5"/>
  <c r="I7151" i="5" s="1"/>
  <c r="H7152" i="5"/>
  <c r="I7152" i="5" s="1"/>
  <c r="H7153" i="5"/>
  <c r="I7153" i="5" s="1"/>
  <c r="H7154" i="5"/>
  <c r="I7154" i="5" s="1"/>
  <c r="H7155" i="5"/>
  <c r="I7155" i="5" s="1"/>
  <c r="H7156" i="5"/>
  <c r="I7156" i="5" s="1"/>
  <c r="H7157" i="5"/>
  <c r="I7157" i="5" s="1"/>
  <c r="H7158" i="5"/>
  <c r="I7158" i="5" s="1"/>
  <c r="H7159" i="5"/>
  <c r="I7159" i="5" s="1"/>
  <c r="H7160" i="5"/>
  <c r="I7160" i="5" s="1"/>
  <c r="H7161" i="5"/>
  <c r="I7161" i="5" s="1"/>
  <c r="H7162" i="5"/>
  <c r="I7162" i="5" s="1"/>
  <c r="H7163" i="5"/>
  <c r="I7163" i="5" s="1"/>
  <c r="H7164" i="5"/>
  <c r="I7164" i="5" s="1"/>
  <c r="H7165" i="5"/>
  <c r="I7165" i="5" s="1"/>
  <c r="H7166" i="5"/>
  <c r="I7166" i="5" s="1"/>
  <c r="H7167" i="5"/>
  <c r="I7167" i="5" s="1"/>
  <c r="H7168" i="5"/>
  <c r="I7168" i="5" s="1"/>
  <c r="H7169" i="5"/>
  <c r="I7169" i="5" s="1"/>
  <c r="H7170" i="5"/>
  <c r="I7170" i="5" s="1"/>
  <c r="H7171" i="5"/>
  <c r="I7171" i="5" s="1"/>
  <c r="H7172" i="5"/>
  <c r="I7172" i="5" s="1"/>
  <c r="H7173" i="5"/>
  <c r="I7173" i="5" s="1"/>
  <c r="H7174" i="5"/>
  <c r="I7174" i="5" s="1"/>
  <c r="H7175" i="5"/>
  <c r="I7175" i="5" s="1"/>
  <c r="H7176" i="5"/>
  <c r="I7176" i="5" s="1"/>
  <c r="H7177" i="5"/>
  <c r="I7177" i="5" s="1"/>
  <c r="H7178" i="5"/>
  <c r="I7178" i="5" s="1"/>
  <c r="H7179" i="5"/>
  <c r="I7179" i="5" s="1"/>
  <c r="H7180" i="5"/>
  <c r="I7180" i="5" s="1"/>
  <c r="H7181" i="5"/>
  <c r="I7181" i="5" s="1"/>
  <c r="H7182" i="5"/>
  <c r="I7182" i="5" s="1"/>
  <c r="H7183" i="5"/>
  <c r="I7183" i="5" s="1"/>
  <c r="H7184" i="5"/>
  <c r="I7184" i="5" s="1"/>
  <c r="H7185" i="5"/>
  <c r="I7185" i="5" s="1"/>
  <c r="H7186" i="5"/>
  <c r="I7186" i="5" s="1"/>
  <c r="H7187" i="5"/>
  <c r="I7187" i="5" s="1"/>
  <c r="H7188" i="5"/>
  <c r="I7188" i="5" s="1"/>
  <c r="H7189" i="5"/>
  <c r="I7189" i="5" s="1"/>
  <c r="H7190" i="5"/>
  <c r="I7190" i="5" s="1"/>
  <c r="H7191" i="5"/>
  <c r="I7191" i="5" s="1"/>
  <c r="H7192" i="5"/>
  <c r="I7192" i="5" s="1"/>
  <c r="H7193" i="5"/>
  <c r="I7193" i="5" s="1"/>
  <c r="H7194" i="5"/>
  <c r="I7194" i="5" s="1"/>
  <c r="H7195" i="5"/>
  <c r="I7195" i="5" s="1"/>
  <c r="H7196" i="5"/>
  <c r="I7196" i="5" s="1"/>
  <c r="H7197" i="5"/>
  <c r="I7197" i="5" s="1"/>
  <c r="H7198" i="5"/>
  <c r="I7198" i="5" s="1"/>
  <c r="H7199" i="5"/>
  <c r="I7199" i="5" s="1"/>
  <c r="H7200" i="5"/>
  <c r="I7200" i="5" s="1"/>
  <c r="H7201" i="5"/>
  <c r="I7201" i="5" s="1"/>
  <c r="H7202" i="5"/>
  <c r="I7202" i="5" s="1"/>
  <c r="H7203" i="5"/>
  <c r="I7203" i="5" s="1"/>
  <c r="H7204" i="5"/>
  <c r="I7204" i="5" s="1"/>
  <c r="H7205" i="5"/>
  <c r="I7205" i="5" s="1"/>
  <c r="H7206" i="5"/>
  <c r="I7206" i="5" s="1"/>
  <c r="H7207" i="5"/>
  <c r="I7207" i="5" s="1"/>
  <c r="H7208" i="5"/>
  <c r="I7208" i="5" s="1"/>
  <c r="H7209" i="5"/>
  <c r="I7209" i="5" s="1"/>
  <c r="H7210" i="5"/>
  <c r="I7210" i="5" s="1"/>
  <c r="H7211" i="5"/>
  <c r="I7211" i="5" s="1"/>
  <c r="H7212" i="5"/>
  <c r="I7212" i="5" s="1"/>
  <c r="H7213" i="5"/>
  <c r="I7213" i="5" s="1"/>
  <c r="H7214" i="5"/>
  <c r="I7214" i="5" s="1"/>
  <c r="H7215" i="5"/>
  <c r="I7215" i="5" s="1"/>
  <c r="H7216" i="5"/>
  <c r="I7216" i="5" s="1"/>
  <c r="H7217" i="5"/>
  <c r="I7217" i="5" s="1"/>
  <c r="H7218" i="5"/>
  <c r="I7218" i="5" s="1"/>
  <c r="H7219" i="5"/>
  <c r="I7219" i="5" s="1"/>
  <c r="H7220" i="5"/>
  <c r="I7220" i="5" s="1"/>
  <c r="H7221" i="5"/>
  <c r="I7221" i="5" s="1"/>
  <c r="H7222" i="5"/>
  <c r="I7222" i="5" s="1"/>
  <c r="H7223" i="5"/>
  <c r="I7223" i="5" s="1"/>
  <c r="H7224" i="5"/>
  <c r="I7224" i="5" s="1"/>
  <c r="H7225" i="5"/>
  <c r="I7225" i="5" s="1"/>
  <c r="H7226" i="5"/>
  <c r="I7226" i="5" s="1"/>
  <c r="H7227" i="5"/>
  <c r="I7227" i="5" s="1"/>
  <c r="H7228" i="5"/>
  <c r="I7228" i="5" s="1"/>
  <c r="H7229" i="5"/>
  <c r="I7229" i="5" s="1"/>
  <c r="H7230" i="5"/>
  <c r="I7230" i="5" s="1"/>
  <c r="H7231" i="5"/>
  <c r="I7231" i="5" s="1"/>
  <c r="H7232" i="5"/>
  <c r="I7232" i="5" s="1"/>
  <c r="H7233" i="5"/>
  <c r="I7233" i="5" s="1"/>
  <c r="H7234" i="5"/>
  <c r="I7234" i="5" s="1"/>
  <c r="H7235" i="5"/>
  <c r="I7235" i="5" s="1"/>
  <c r="H7236" i="5"/>
  <c r="I7236" i="5" s="1"/>
  <c r="H7237" i="5"/>
  <c r="I7237" i="5" s="1"/>
  <c r="H7238" i="5"/>
  <c r="I7238" i="5" s="1"/>
  <c r="H7239" i="5"/>
  <c r="I7239" i="5" s="1"/>
  <c r="H7240" i="5"/>
  <c r="I7240" i="5" s="1"/>
  <c r="H7241" i="5"/>
  <c r="I7241" i="5" s="1"/>
  <c r="H7242" i="5"/>
  <c r="I7242" i="5" s="1"/>
  <c r="H7243" i="5"/>
  <c r="I7243" i="5" s="1"/>
  <c r="H7244" i="5"/>
  <c r="I7244" i="5" s="1"/>
  <c r="H7245" i="5"/>
  <c r="I7245" i="5" s="1"/>
  <c r="H7246" i="5"/>
  <c r="I7246" i="5" s="1"/>
  <c r="H7247" i="5"/>
  <c r="I7247" i="5" s="1"/>
  <c r="H7248" i="5"/>
  <c r="I7248" i="5" s="1"/>
  <c r="H7249" i="5"/>
  <c r="I7249" i="5" s="1"/>
  <c r="H7250" i="5"/>
  <c r="I7250" i="5" s="1"/>
  <c r="H7251" i="5"/>
  <c r="I7251" i="5" s="1"/>
  <c r="H7252" i="5"/>
  <c r="I7252" i="5" s="1"/>
  <c r="H7253" i="5"/>
  <c r="I7253" i="5" s="1"/>
  <c r="H7254" i="5"/>
  <c r="I7254" i="5" s="1"/>
  <c r="H7255" i="5"/>
  <c r="I7255" i="5" s="1"/>
  <c r="H7256" i="5"/>
  <c r="I7256" i="5" s="1"/>
  <c r="H7257" i="5"/>
  <c r="I7257" i="5" s="1"/>
  <c r="H7258" i="5"/>
  <c r="I7258" i="5" s="1"/>
  <c r="H7259" i="5"/>
  <c r="I7259" i="5" s="1"/>
  <c r="H7260" i="5"/>
  <c r="I7260" i="5" s="1"/>
  <c r="H7261" i="5"/>
  <c r="I7261" i="5" s="1"/>
  <c r="H7262" i="5"/>
  <c r="I7262" i="5" s="1"/>
  <c r="H7263" i="5"/>
  <c r="I7263" i="5" s="1"/>
  <c r="H7264" i="5"/>
  <c r="I7264" i="5" s="1"/>
  <c r="H7265" i="5"/>
  <c r="I7265" i="5" s="1"/>
  <c r="H7266" i="5"/>
  <c r="I7266" i="5" s="1"/>
  <c r="H7267" i="5"/>
  <c r="I7267" i="5" s="1"/>
  <c r="H7268" i="5"/>
  <c r="I7268" i="5" s="1"/>
  <c r="H7269" i="5"/>
  <c r="I7269" i="5" s="1"/>
  <c r="H7270" i="5"/>
  <c r="I7270" i="5" s="1"/>
  <c r="H7271" i="5"/>
  <c r="I7271" i="5" s="1"/>
  <c r="H7272" i="5"/>
  <c r="I7272" i="5" s="1"/>
  <c r="H7273" i="5"/>
  <c r="I7273" i="5" s="1"/>
  <c r="H7274" i="5"/>
  <c r="I7274" i="5" s="1"/>
  <c r="H7275" i="5"/>
  <c r="I7275" i="5" s="1"/>
  <c r="H7276" i="5"/>
  <c r="I7276" i="5" s="1"/>
  <c r="H7277" i="5"/>
  <c r="I7277" i="5" s="1"/>
  <c r="H7278" i="5"/>
  <c r="I7278" i="5" s="1"/>
  <c r="H7279" i="5"/>
  <c r="I7279" i="5" s="1"/>
  <c r="H7280" i="5"/>
  <c r="I7280" i="5" s="1"/>
  <c r="H7281" i="5"/>
  <c r="I7281" i="5" s="1"/>
  <c r="H7282" i="5"/>
  <c r="I7282" i="5" s="1"/>
  <c r="H7283" i="5"/>
  <c r="I7283" i="5" s="1"/>
  <c r="H7284" i="5"/>
  <c r="I7284" i="5" s="1"/>
  <c r="H7285" i="5"/>
  <c r="I7285" i="5" s="1"/>
  <c r="H7286" i="5"/>
  <c r="I7286" i="5" s="1"/>
  <c r="H7287" i="5"/>
  <c r="I7287" i="5" s="1"/>
  <c r="H7288" i="5"/>
  <c r="I7288" i="5" s="1"/>
  <c r="H7289" i="5"/>
  <c r="I7289" i="5" s="1"/>
  <c r="H7290" i="5"/>
  <c r="I7290" i="5" s="1"/>
  <c r="H7291" i="5"/>
  <c r="I7291" i="5" s="1"/>
  <c r="H7292" i="5"/>
  <c r="I7292" i="5" s="1"/>
  <c r="H7293" i="5"/>
  <c r="I7293" i="5" s="1"/>
  <c r="H7294" i="5"/>
  <c r="I7294" i="5" s="1"/>
  <c r="H7295" i="5"/>
  <c r="I7295" i="5" s="1"/>
  <c r="H7296" i="5"/>
  <c r="I7296" i="5" s="1"/>
  <c r="H7297" i="5"/>
  <c r="I7297" i="5" s="1"/>
  <c r="H7298" i="5"/>
  <c r="I7298" i="5" s="1"/>
  <c r="H7299" i="5"/>
  <c r="I7299" i="5" s="1"/>
  <c r="H7300" i="5"/>
  <c r="I7300" i="5" s="1"/>
  <c r="H7301" i="5"/>
  <c r="I7301" i="5" s="1"/>
  <c r="H7302" i="5"/>
  <c r="I7302" i="5" s="1"/>
  <c r="H7303" i="5"/>
  <c r="I7303" i="5" s="1"/>
  <c r="H7304" i="5"/>
  <c r="I7304" i="5" s="1"/>
  <c r="H7305" i="5"/>
  <c r="I7305" i="5" s="1"/>
  <c r="H7306" i="5"/>
  <c r="I7306" i="5" s="1"/>
  <c r="H7307" i="5"/>
  <c r="I7307" i="5" s="1"/>
  <c r="H7308" i="5"/>
  <c r="I7308" i="5" s="1"/>
  <c r="H7309" i="5"/>
  <c r="I7309" i="5" s="1"/>
  <c r="H7310" i="5"/>
  <c r="I7310" i="5" s="1"/>
  <c r="H7311" i="5"/>
  <c r="I7311" i="5" s="1"/>
  <c r="H7312" i="5"/>
  <c r="I7312" i="5" s="1"/>
  <c r="H7313" i="5"/>
  <c r="I7313" i="5" s="1"/>
  <c r="H7314" i="5"/>
  <c r="I7314" i="5" s="1"/>
  <c r="H7315" i="5"/>
  <c r="I7315" i="5" s="1"/>
  <c r="H7316" i="5"/>
  <c r="I7316" i="5" s="1"/>
  <c r="H7317" i="5"/>
  <c r="I7317" i="5" s="1"/>
  <c r="H7318" i="5"/>
  <c r="I7318" i="5" s="1"/>
  <c r="H7319" i="5"/>
  <c r="I7319" i="5" s="1"/>
  <c r="H7320" i="5"/>
  <c r="I7320" i="5" s="1"/>
  <c r="H7321" i="5"/>
  <c r="I7321" i="5" s="1"/>
  <c r="H7322" i="5"/>
  <c r="I7322" i="5" s="1"/>
  <c r="H7323" i="5"/>
  <c r="I7323" i="5" s="1"/>
  <c r="H7324" i="5"/>
  <c r="I7324" i="5" s="1"/>
  <c r="H7325" i="5"/>
  <c r="I7325" i="5" s="1"/>
  <c r="H7326" i="5"/>
  <c r="I7326" i="5" s="1"/>
  <c r="H7327" i="5"/>
  <c r="I7327" i="5" s="1"/>
  <c r="H7328" i="5"/>
  <c r="I7328" i="5" s="1"/>
  <c r="H7329" i="5"/>
  <c r="I7329" i="5" s="1"/>
  <c r="H7330" i="5"/>
  <c r="I7330" i="5" s="1"/>
  <c r="H7331" i="5"/>
  <c r="I7331" i="5" s="1"/>
  <c r="H7332" i="5"/>
  <c r="I7332" i="5" s="1"/>
  <c r="H7333" i="5"/>
  <c r="I7333" i="5" s="1"/>
  <c r="H7334" i="5"/>
  <c r="I7334" i="5" s="1"/>
  <c r="H7335" i="5"/>
  <c r="I7335" i="5" s="1"/>
  <c r="H7336" i="5"/>
  <c r="I7336" i="5" s="1"/>
  <c r="H7337" i="5"/>
  <c r="I7337" i="5" s="1"/>
  <c r="H7338" i="5"/>
  <c r="I7338" i="5" s="1"/>
  <c r="H7339" i="5"/>
  <c r="I7339" i="5" s="1"/>
  <c r="H7340" i="5"/>
  <c r="I7340" i="5" s="1"/>
  <c r="H7341" i="5"/>
  <c r="I7341" i="5" s="1"/>
  <c r="H7342" i="5"/>
  <c r="I7342" i="5" s="1"/>
  <c r="H7343" i="5"/>
  <c r="I7343" i="5" s="1"/>
  <c r="H7344" i="5"/>
  <c r="I7344" i="5" s="1"/>
  <c r="H7345" i="5"/>
  <c r="I7345" i="5" s="1"/>
  <c r="H7347" i="5"/>
  <c r="I7347" i="5" s="1"/>
  <c r="H7346" i="5"/>
  <c r="I7346" i="5" s="1"/>
  <c r="H7348" i="5"/>
  <c r="I7348" i="5" s="1"/>
  <c r="H7349" i="5"/>
  <c r="I7349" i="5" s="1"/>
  <c r="H7350" i="5"/>
  <c r="I7350" i="5" s="1"/>
  <c r="H7351" i="5"/>
  <c r="I7351" i="5" s="1"/>
  <c r="H7352" i="5"/>
  <c r="I7352" i="5" s="1"/>
  <c r="H7353" i="5"/>
  <c r="I7353" i="5" s="1"/>
  <c r="H7354" i="5"/>
  <c r="I7354" i="5" s="1"/>
  <c r="H7355" i="5"/>
  <c r="I7355" i="5" s="1"/>
  <c r="H7356" i="5"/>
  <c r="I7356" i="5" s="1"/>
  <c r="H7357" i="5"/>
  <c r="I7357" i="5" s="1"/>
  <c r="H7358" i="5"/>
  <c r="I7358" i="5" s="1"/>
  <c r="H7359" i="5"/>
  <c r="I7359" i="5" s="1"/>
  <c r="H7360" i="5"/>
  <c r="I7360" i="5" s="1"/>
  <c r="H7361" i="5"/>
  <c r="I7361" i="5" s="1"/>
  <c r="H7362" i="5"/>
  <c r="I7362" i="5" s="1"/>
  <c r="H7363" i="5"/>
  <c r="I7363" i="5" s="1"/>
  <c r="H7364" i="5"/>
  <c r="I7364" i="5" s="1"/>
  <c r="H7365" i="5"/>
  <c r="I7365" i="5" s="1"/>
  <c r="H7366" i="5"/>
  <c r="I7366" i="5" s="1"/>
  <c r="H7367" i="5"/>
  <c r="I7367" i="5" s="1"/>
  <c r="H7368" i="5"/>
  <c r="I7368" i="5" s="1"/>
  <c r="H7369" i="5"/>
  <c r="I7369" i="5" s="1"/>
  <c r="H7370" i="5"/>
  <c r="I7370" i="5" s="1"/>
  <c r="H7371" i="5"/>
  <c r="I7371" i="5" s="1"/>
  <c r="H7372" i="5"/>
  <c r="I7372" i="5" s="1"/>
  <c r="H7373" i="5"/>
  <c r="I7373" i="5" s="1"/>
  <c r="H7374" i="5"/>
  <c r="I7374" i="5" s="1"/>
  <c r="H7375" i="5"/>
  <c r="I7375" i="5" s="1"/>
  <c r="H7376" i="5"/>
  <c r="I7376" i="5" s="1"/>
  <c r="H7377" i="5"/>
  <c r="I7377" i="5" s="1"/>
  <c r="H7378" i="5"/>
  <c r="I7378" i="5" s="1"/>
  <c r="H7379" i="5"/>
  <c r="I7379" i="5" s="1"/>
  <c r="H7380" i="5"/>
  <c r="I7380" i="5" s="1"/>
  <c r="H7381" i="5"/>
  <c r="I7381" i="5" s="1"/>
  <c r="H7382" i="5"/>
  <c r="I7382" i="5" s="1"/>
  <c r="H7383" i="5"/>
  <c r="I7383" i="5" s="1"/>
  <c r="H7384" i="5"/>
  <c r="I7384" i="5" s="1"/>
  <c r="H7385" i="5"/>
  <c r="I7385" i="5" s="1"/>
  <c r="H7386" i="5"/>
  <c r="I7386" i="5" s="1"/>
  <c r="H7387" i="5"/>
  <c r="I7387" i="5" s="1"/>
  <c r="H7388" i="5"/>
  <c r="I7388" i="5" s="1"/>
  <c r="H7389" i="5"/>
  <c r="I7389" i="5" s="1"/>
  <c r="H7390" i="5"/>
  <c r="I7390" i="5" s="1"/>
  <c r="H7391" i="5"/>
  <c r="I7391" i="5" s="1"/>
  <c r="H7392" i="5"/>
  <c r="I7392" i="5" s="1"/>
  <c r="H7393" i="5"/>
  <c r="I7393" i="5" s="1"/>
  <c r="H7394" i="5"/>
  <c r="I7394" i="5" s="1"/>
  <c r="H7395" i="5"/>
  <c r="I7395" i="5" s="1"/>
  <c r="H7396" i="5"/>
  <c r="I7396" i="5" s="1"/>
  <c r="H7397" i="5"/>
  <c r="I7397" i="5" s="1"/>
  <c r="H7398" i="5"/>
  <c r="I7398" i="5" s="1"/>
  <c r="H7399" i="5"/>
  <c r="I7399" i="5" s="1"/>
  <c r="H7400" i="5"/>
  <c r="I7400" i="5" s="1"/>
  <c r="H7401" i="5"/>
  <c r="I7401" i="5" s="1"/>
  <c r="H7402" i="5"/>
  <c r="I7402" i="5" s="1"/>
  <c r="H7403" i="5"/>
  <c r="I7403" i="5" s="1"/>
  <c r="H7404" i="5"/>
  <c r="I7404" i="5" s="1"/>
  <c r="H7405" i="5"/>
  <c r="I7405" i="5" s="1"/>
  <c r="H7406" i="5"/>
  <c r="I7406" i="5" s="1"/>
  <c r="H7407" i="5"/>
  <c r="I7407" i="5" s="1"/>
  <c r="H7408" i="5"/>
  <c r="I7408" i="5" s="1"/>
  <c r="H7409" i="5"/>
  <c r="I7409" i="5" s="1"/>
  <c r="H7410" i="5"/>
  <c r="I7410" i="5" s="1"/>
  <c r="H7411" i="5"/>
  <c r="I7411" i="5" s="1"/>
  <c r="H7412" i="5"/>
  <c r="I7412" i="5" s="1"/>
  <c r="H7413" i="5"/>
  <c r="I7413" i="5" s="1"/>
  <c r="H7414" i="5"/>
  <c r="I7414" i="5" s="1"/>
  <c r="H7415" i="5"/>
  <c r="I7415" i="5" s="1"/>
  <c r="H7416" i="5"/>
  <c r="I7416" i="5" s="1"/>
  <c r="H7417" i="5"/>
  <c r="I7417" i="5" s="1"/>
  <c r="H7418" i="5"/>
  <c r="I7418" i="5" s="1"/>
  <c r="H7419" i="5"/>
  <c r="I7419" i="5" s="1"/>
  <c r="H7420" i="5"/>
  <c r="I7420" i="5" s="1"/>
  <c r="H7421" i="5"/>
  <c r="I7421" i="5" s="1"/>
  <c r="H7422" i="5"/>
  <c r="I7422" i="5" s="1"/>
  <c r="H7423" i="5"/>
  <c r="I7423" i="5" s="1"/>
  <c r="H7424" i="5"/>
  <c r="I7424" i="5" s="1"/>
  <c r="H7425" i="5"/>
  <c r="I7425" i="5" s="1"/>
  <c r="H7426" i="5"/>
  <c r="I7426" i="5" s="1"/>
  <c r="H7427" i="5"/>
  <c r="I7427" i="5" s="1"/>
  <c r="H7428" i="5"/>
  <c r="I7428" i="5" s="1"/>
  <c r="H7429" i="5"/>
  <c r="I7429" i="5" s="1"/>
  <c r="H7430" i="5"/>
  <c r="I7430" i="5" s="1"/>
  <c r="H7431" i="5"/>
  <c r="I7431" i="5" s="1"/>
  <c r="H7432" i="5"/>
  <c r="I7432" i="5" s="1"/>
  <c r="H7433" i="5"/>
  <c r="I7433" i="5" s="1"/>
  <c r="H7434" i="5"/>
  <c r="I7434" i="5" s="1"/>
  <c r="H7435" i="5"/>
  <c r="I7435" i="5" s="1"/>
  <c r="H7436" i="5"/>
  <c r="I7436" i="5" s="1"/>
  <c r="H7437" i="5"/>
  <c r="I7437" i="5" s="1"/>
  <c r="H7438" i="5"/>
  <c r="I7438" i="5" s="1"/>
  <c r="H7439" i="5"/>
  <c r="I7439" i="5" s="1"/>
  <c r="H7440" i="5"/>
  <c r="I7440" i="5" s="1"/>
  <c r="H7441" i="5"/>
  <c r="I7441" i="5" s="1"/>
  <c r="H7442" i="5"/>
  <c r="I7442" i="5" s="1"/>
  <c r="H7443" i="5"/>
  <c r="I7443" i="5" s="1"/>
  <c r="H7444" i="5"/>
  <c r="I7444" i="5" s="1"/>
  <c r="H7445" i="5"/>
  <c r="I7445" i="5" s="1"/>
  <c r="H7446" i="5"/>
  <c r="I7446" i="5" s="1"/>
  <c r="H7447" i="5"/>
  <c r="I7447" i="5" s="1"/>
  <c r="H7448" i="5"/>
  <c r="I7448" i="5" s="1"/>
  <c r="H7449" i="5"/>
  <c r="I7449" i="5" s="1"/>
  <c r="H7450" i="5"/>
  <c r="I7450" i="5" s="1"/>
  <c r="H7451" i="5"/>
  <c r="I7451" i="5" s="1"/>
  <c r="H7452" i="5"/>
  <c r="I7452" i="5" s="1"/>
  <c r="H7453" i="5"/>
  <c r="I7453" i="5" s="1"/>
  <c r="H7454" i="5"/>
  <c r="I7454" i="5" s="1"/>
  <c r="H7455" i="5"/>
  <c r="I7455" i="5" s="1"/>
  <c r="H7456" i="5"/>
  <c r="I7456" i="5" s="1"/>
  <c r="H7457" i="5"/>
  <c r="I7457" i="5" s="1"/>
  <c r="H7458" i="5"/>
  <c r="I7458" i="5" s="1"/>
  <c r="H7459" i="5"/>
  <c r="I7459" i="5" s="1"/>
  <c r="H7460" i="5"/>
  <c r="I7460" i="5" s="1"/>
  <c r="H7461" i="5"/>
  <c r="I7461" i="5" s="1"/>
  <c r="H7462" i="5"/>
  <c r="I7462" i="5" s="1"/>
  <c r="H7463" i="5"/>
  <c r="I7463" i="5" s="1"/>
  <c r="H7464" i="5"/>
  <c r="I7464" i="5" s="1"/>
  <c r="H7465" i="5"/>
  <c r="I7465" i="5" s="1"/>
  <c r="H7466" i="5"/>
  <c r="I7466" i="5" s="1"/>
  <c r="H7467" i="5"/>
  <c r="I7467" i="5" s="1"/>
  <c r="H7468" i="5"/>
  <c r="I7468" i="5" s="1"/>
  <c r="H7469" i="5"/>
  <c r="I7469" i="5" s="1"/>
  <c r="H7470" i="5"/>
  <c r="I7470" i="5" s="1"/>
  <c r="H7471" i="5"/>
  <c r="I7471" i="5" s="1"/>
  <c r="H7472" i="5"/>
  <c r="I7472" i="5" s="1"/>
  <c r="H7473" i="5"/>
  <c r="I7473" i="5" s="1"/>
  <c r="H7474" i="5"/>
  <c r="I7474" i="5" s="1"/>
  <c r="H7475" i="5"/>
  <c r="I7475" i="5" s="1"/>
  <c r="H7476" i="5"/>
  <c r="I7476" i="5" s="1"/>
  <c r="H7477" i="5"/>
  <c r="I7477" i="5" s="1"/>
  <c r="H7478" i="5"/>
  <c r="I7478" i="5" s="1"/>
  <c r="H7479" i="5"/>
  <c r="I7479" i="5" s="1"/>
  <c r="H7480" i="5"/>
  <c r="I7480" i="5" s="1"/>
  <c r="H7481" i="5"/>
  <c r="I7481" i="5" s="1"/>
  <c r="H7482" i="5"/>
  <c r="I7482" i="5" s="1"/>
  <c r="H7483" i="5"/>
  <c r="I7483" i="5" s="1"/>
  <c r="H7484" i="5"/>
  <c r="I7484" i="5" s="1"/>
  <c r="H7485" i="5"/>
  <c r="I7485" i="5" s="1"/>
  <c r="H7486" i="5"/>
  <c r="I7486" i="5" s="1"/>
  <c r="H7487" i="5"/>
  <c r="I7487" i="5" s="1"/>
  <c r="H7488" i="5"/>
  <c r="I7488" i="5" s="1"/>
  <c r="H7489" i="5"/>
  <c r="I7489" i="5" s="1"/>
  <c r="H7490" i="5"/>
  <c r="I7490" i="5" s="1"/>
  <c r="H7491" i="5"/>
  <c r="I7491" i="5" s="1"/>
  <c r="H7492" i="5"/>
  <c r="I7492" i="5" s="1"/>
  <c r="H7493" i="5"/>
  <c r="I7493" i="5" s="1"/>
  <c r="H7494" i="5"/>
  <c r="I7494" i="5" s="1"/>
  <c r="H7495" i="5"/>
  <c r="I7495" i="5" s="1"/>
  <c r="H7496" i="5"/>
  <c r="I7496" i="5" s="1"/>
  <c r="H7497" i="5"/>
  <c r="I7497" i="5" s="1"/>
  <c r="H7498" i="5"/>
  <c r="I7498" i="5" s="1"/>
  <c r="H7499" i="5"/>
  <c r="I7499" i="5" s="1"/>
  <c r="H7500" i="5"/>
  <c r="I7500" i="5" s="1"/>
  <c r="H7501" i="5"/>
  <c r="I7501" i="5" s="1"/>
  <c r="H7502" i="5"/>
  <c r="I7502" i="5" s="1"/>
  <c r="H7503" i="5"/>
  <c r="I7503" i="5" s="1"/>
  <c r="H7504" i="5"/>
  <c r="I7504" i="5" s="1"/>
  <c r="H7505" i="5"/>
  <c r="I7505" i="5" s="1"/>
  <c r="H7506" i="5"/>
  <c r="I7506" i="5" s="1"/>
  <c r="H7507" i="5"/>
  <c r="I7507" i="5" s="1"/>
  <c r="H7508" i="5"/>
  <c r="I7508" i="5" s="1"/>
  <c r="H7509" i="5"/>
  <c r="I7509" i="5" s="1"/>
  <c r="H7510" i="5"/>
  <c r="I7510" i="5" s="1"/>
  <c r="H7511" i="5"/>
  <c r="I7511" i="5" s="1"/>
  <c r="H7512" i="5"/>
  <c r="I7512" i="5" s="1"/>
  <c r="H7513" i="5"/>
  <c r="I7513" i="5" s="1"/>
  <c r="H7514" i="5"/>
  <c r="I7514" i="5" s="1"/>
  <c r="H7515" i="5"/>
  <c r="I7515" i="5" s="1"/>
  <c r="H7516" i="5"/>
  <c r="I7516" i="5" s="1"/>
  <c r="H7517" i="5"/>
  <c r="I7517" i="5" s="1"/>
  <c r="H7518" i="5"/>
  <c r="I7518" i="5" s="1"/>
  <c r="H7519" i="5"/>
  <c r="I7519" i="5" s="1"/>
  <c r="H7520" i="5"/>
  <c r="I7520" i="5" s="1"/>
  <c r="H7521" i="5"/>
  <c r="I7521" i="5" s="1"/>
  <c r="H7522" i="5"/>
  <c r="I7522" i="5" s="1"/>
  <c r="H7523" i="5"/>
  <c r="I7523" i="5" s="1"/>
  <c r="H7524" i="5"/>
  <c r="I7524" i="5" s="1"/>
  <c r="H7525" i="5"/>
  <c r="I7525" i="5" s="1"/>
  <c r="H7526" i="5"/>
  <c r="I7526" i="5" s="1"/>
  <c r="H7527" i="5"/>
  <c r="I7527" i="5" s="1"/>
  <c r="H7528" i="5"/>
  <c r="I7528" i="5" s="1"/>
  <c r="H7529" i="5"/>
  <c r="I7529" i="5" s="1"/>
  <c r="H7530" i="5"/>
  <c r="I7530" i="5" s="1"/>
  <c r="H7531" i="5"/>
  <c r="I7531" i="5" s="1"/>
  <c r="H7532" i="5"/>
  <c r="I7532" i="5" s="1"/>
  <c r="H7533" i="5"/>
  <c r="I7533" i="5" s="1"/>
  <c r="H7534" i="5"/>
  <c r="I7534" i="5" s="1"/>
  <c r="H7535" i="5"/>
  <c r="I7535" i="5" s="1"/>
  <c r="H7536" i="5"/>
  <c r="I7536" i="5" s="1"/>
  <c r="H7537" i="5"/>
  <c r="I7537" i="5" s="1"/>
  <c r="H7538" i="5"/>
  <c r="I7538" i="5" s="1"/>
  <c r="H7539" i="5"/>
  <c r="I7539" i="5" s="1"/>
  <c r="H7540" i="5"/>
  <c r="I7540" i="5" s="1"/>
  <c r="H7541" i="5"/>
  <c r="I7541" i="5" s="1"/>
  <c r="H7542" i="5"/>
  <c r="I7542" i="5" s="1"/>
  <c r="H7543" i="5"/>
  <c r="I7543" i="5" s="1"/>
  <c r="H7544" i="5"/>
  <c r="I7544" i="5" s="1"/>
  <c r="H7545" i="5"/>
  <c r="I7545" i="5" s="1"/>
  <c r="H7546" i="5"/>
  <c r="I7546" i="5" s="1"/>
  <c r="H7547" i="5"/>
  <c r="I7547" i="5" s="1"/>
  <c r="H7548" i="5"/>
  <c r="I7548" i="5" s="1"/>
  <c r="H7549" i="5"/>
  <c r="I7549" i="5" s="1"/>
  <c r="H7550" i="5"/>
  <c r="I7550" i="5" s="1"/>
  <c r="H7551" i="5"/>
  <c r="I7551" i="5" s="1"/>
  <c r="H7552" i="5"/>
  <c r="I7552" i="5" s="1"/>
  <c r="H7553" i="5"/>
  <c r="I7553" i="5" s="1"/>
  <c r="H7554" i="5"/>
  <c r="I7554" i="5" s="1"/>
  <c r="H7555" i="5"/>
  <c r="I7555" i="5" s="1"/>
  <c r="H7556" i="5"/>
  <c r="I7556" i="5" s="1"/>
  <c r="H7557" i="5"/>
  <c r="I7557" i="5" s="1"/>
  <c r="H7558" i="5"/>
  <c r="I7558" i="5" s="1"/>
  <c r="H7559" i="5"/>
  <c r="I7559" i="5" s="1"/>
  <c r="H7560" i="5"/>
  <c r="I7560" i="5" s="1"/>
  <c r="H7561" i="5"/>
  <c r="I7561" i="5" s="1"/>
  <c r="H7562" i="5"/>
  <c r="I7562" i="5" s="1"/>
  <c r="H7563" i="5"/>
  <c r="I7563" i="5" s="1"/>
  <c r="H7564" i="5"/>
  <c r="I7564" i="5" s="1"/>
  <c r="H7565" i="5"/>
  <c r="I7565" i="5" s="1"/>
  <c r="H7566" i="5"/>
  <c r="I7566" i="5" s="1"/>
  <c r="H7567" i="5"/>
  <c r="I7567" i="5" s="1"/>
  <c r="H7568" i="5"/>
  <c r="I7568" i="5" s="1"/>
  <c r="H7569" i="5"/>
  <c r="I7569" i="5" s="1"/>
  <c r="H7570" i="5"/>
  <c r="I7570" i="5" s="1"/>
  <c r="H7571" i="5"/>
  <c r="I7571" i="5" s="1"/>
  <c r="H7572" i="5"/>
  <c r="I7572" i="5" s="1"/>
  <c r="H7573" i="5"/>
  <c r="I7573" i="5" s="1"/>
  <c r="H7574" i="5"/>
  <c r="I7574" i="5" s="1"/>
  <c r="H7575" i="5"/>
  <c r="I7575" i="5" s="1"/>
  <c r="H7576" i="5"/>
  <c r="I7576" i="5" s="1"/>
  <c r="H7577" i="5"/>
  <c r="I7577" i="5" s="1"/>
  <c r="H7578" i="5"/>
  <c r="I7578" i="5" s="1"/>
  <c r="H7579" i="5"/>
  <c r="I7579" i="5" s="1"/>
  <c r="H7580" i="5"/>
  <c r="I7580" i="5" s="1"/>
  <c r="H7581" i="5"/>
  <c r="I7581" i="5" s="1"/>
  <c r="H7582" i="5"/>
  <c r="I7582" i="5" s="1"/>
  <c r="H7583" i="5"/>
  <c r="I7583" i="5" s="1"/>
  <c r="H7584" i="5"/>
  <c r="I7584" i="5" s="1"/>
  <c r="H7585" i="5"/>
  <c r="I7585" i="5" s="1"/>
  <c r="H7586" i="5"/>
  <c r="I7586" i="5" s="1"/>
  <c r="H7587" i="5"/>
  <c r="I7587" i="5" s="1"/>
  <c r="H7588" i="5"/>
  <c r="I7588" i="5" s="1"/>
  <c r="H7589" i="5"/>
  <c r="I7589" i="5" s="1"/>
  <c r="H7590" i="5"/>
  <c r="I7590" i="5" s="1"/>
  <c r="H7591" i="5"/>
  <c r="I7591" i="5" s="1"/>
  <c r="H7592" i="5"/>
  <c r="I7592" i="5" s="1"/>
  <c r="H7593" i="5"/>
  <c r="I7593" i="5" s="1"/>
  <c r="H7594" i="5"/>
  <c r="I7594" i="5" s="1"/>
  <c r="H7595" i="5"/>
  <c r="I7595" i="5" s="1"/>
  <c r="H7596" i="5"/>
  <c r="I7596" i="5" s="1"/>
  <c r="H7597" i="5"/>
  <c r="I7597" i="5" s="1"/>
  <c r="H7598" i="5"/>
  <c r="I7598" i="5" s="1"/>
  <c r="H7599" i="5"/>
  <c r="I7599" i="5" s="1"/>
  <c r="H7600" i="5"/>
  <c r="I7600" i="5" s="1"/>
  <c r="H7601" i="5"/>
  <c r="I7601" i="5" s="1"/>
  <c r="H7602" i="5"/>
  <c r="I7602" i="5" s="1"/>
  <c r="H7603" i="5"/>
  <c r="I7603" i="5" s="1"/>
  <c r="H7604" i="5"/>
  <c r="I7604" i="5" s="1"/>
  <c r="H7605" i="5"/>
  <c r="I7605" i="5" s="1"/>
  <c r="H7606" i="5"/>
  <c r="I7606" i="5" s="1"/>
  <c r="H7607" i="5"/>
  <c r="I7607" i="5" s="1"/>
  <c r="H7608" i="5"/>
  <c r="I7608" i="5" s="1"/>
  <c r="H7609" i="5"/>
  <c r="I7609" i="5" s="1"/>
  <c r="H7610" i="5"/>
  <c r="I7610" i="5" s="1"/>
  <c r="H7611" i="5"/>
  <c r="I7611" i="5" s="1"/>
  <c r="H7612" i="5"/>
  <c r="I7612" i="5" s="1"/>
  <c r="H7613" i="5"/>
  <c r="I7613" i="5" s="1"/>
  <c r="H7614" i="5"/>
  <c r="I7614" i="5" s="1"/>
  <c r="H7615" i="5"/>
  <c r="I7615" i="5" s="1"/>
  <c r="H7616" i="5"/>
  <c r="I7616" i="5" s="1"/>
  <c r="H7617" i="5"/>
  <c r="I7617" i="5" s="1"/>
  <c r="H7618" i="5"/>
  <c r="I7618" i="5" s="1"/>
  <c r="H7619" i="5"/>
  <c r="I7619" i="5" s="1"/>
  <c r="H7620" i="5"/>
  <c r="I7620" i="5" s="1"/>
  <c r="H7621" i="5"/>
  <c r="I7621" i="5" s="1"/>
  <c r="H7622" i="5"/>
  <c r="I7622" i="5" s="1"/>
  <c r="H7623" i="5"/>
  <c r="I7623" i="5" s="1"/>
  <c r="H7624" i="5"/>
  <c r="I7624" i="5" s="1"/>
  <c r="H7625" i="5"/>
  <c r="I7625" i="5" s="1"/>
  <c r="H7626" i="5"/>
  <c r="I7626" i="5" s="1"/>
  <c r="H7627" i="5"/>
  <c r="I7627" i="5" s="1"/>
  <c r="H7628" i="5"/>
  <c r="I7628" i="5" s="1"/>
  <c r="H7629" i="5"/>
  <c r="I7629" i="5" s="1"/>
  <c r="H7630" i="5"/>
  <c r="I7630" i="5" s="1"/>
  <c r="H7631" i="5"/>
  <c r="I7631" i="5" s="1"/>
  <c r="H7632" i="5"/>
  <c r="I7632" i="5" s="1"/>
  <c r="H7633" i="5"/>
  <c r="I7633" i="5" s="1"/>
  <c r="H7634" i="5"/>
  <c r="I7634" i="5" s="1"/>
  <c r="H7635" i="5"/>
  <c r="I7635" i="5" s="1"/>
  <c r="H7636" i="5"/>
  <c r="I7636" i="5" s="1"/>
  <c r="H7637" i="5"/>
  <c r="I7637" i="5" s="1"/>
  <c r="H7638" i="5"/>
  <c r="I7638" i="5" s="1"/>
  <c r="H7639" i="5"/>
  <c r="I7639" i="5" s="1"/>
  <c r="H7640" i="5"/>
  <c r="I7640" i="5" s="1"/>
  <c r="H7641" i="5"/>
  <c r="I7641" i="5" s="1"/>
  <c r="H7642" i="5"/>
  <c r="I7642" i="5" s="1"/>
  <c r="H7643" i="5"/>
  <c r="I7643" i="5" s="1"/>
  <c r="H7644" i="5"/>
  <c r="I7644" i="5" s="1"/>
  <c r="H7645" i="5"/>
  <c r="I7645" i="5" s="1"/>
  <c r="H7646" i="5"/>
  <c r="I7646" i="5" s="1"/>
  <c r="H7647" i="5"/>
  <c r="I7647" i="5" s="1"/>
  <c r="H7648" i="5"/>
  <c r="I7648" i="5" s="1"/>
  <c r="H7649" i="5"/>
  <c r="I7649" i="5" s="1"/>
  <c r="H7650" i="5"/>
  <c r="I7650" i="5" s="1"/>
  <c r="H7651" i="5"/>
  <c r="I7651" i="5" s="1"/>
  <c r="H7652" i="5"/>
  <c r="I7652" i="5" s="1"/>
  <c r="H7653" i="5"/>
  <c r="I7653" i="5" s="1"/>
  <c r="H7654" i="5"/>
  <c r="I7654" i="5" s="1"/>
  <c r="H7655" i="5"/>
  <c r="I7655" i="5" s="1"/>
  <c r="H7656" i="5"/>
  <c r="I7656" i="5" s="1"/>
  <c r="H7657" i="5"/>
  <c r="I7657" i="5" s="1"/>
  <c r="H7658" i="5"/>
  <c r="I7658" i="5" s="1"/>
  <c r="H7659" i="5"/>
  <c r="I7659" i="5" s="1"/>
  <c r="H7660" i="5"/>
  <c r="I7660" i="5" s="1"/>
  <c r="H7661" i="5"/>
  <c r="I7661" i="5" s="1"/>
  <c r="H7662" i="5"/>
  <c r="I7662" i="5" s="1"/>
  <c r="H7663" i="5"/>
  <c r="I7663" i="5" s="1"/>
  <c r="H7664" i="5"/>
  <c r="I7664" i="5" s="1"/>
  <c r="H7665" i="5"/>
  <c r="I7665" i="5" s="1"/>
  <c r="H7666" i="5"/>
  <c r="I7666" i="5" s="1"/>
  <c r="H7667" i="5"/>
  <c r="I7667" i="5" s="1"/>
  <c r="H7668" i="5"/>
  <c r="I7668" i="5" s="1"/>
  <c r="H7669" i="5"/>
  <c r="I7669" i="5" s="1"/>
  <c r="H7670" i="5"/>
  <c r="I7670" i="5" s="1"/>
  <c r="H7671" i="5"/>
  <c r="I7671" i="5" s="1"/>
  <c r="H7672" i="5"/>
  <c r="I7672" i="5" s="1"/>
  <c r="H7673" i="5"/>
  <c r="I7673" i="5" s="1"/>
  <c r="H7674" i="5"/>
  <c r="I7674" i="5" s="1"/>
  <c r="H7675" i="5"/>
  <c r="I7675" i="5" s="1"/>
  <c r="H7676" i="5"/>
  <c r="I7676" i="5" s="1"/>
  <c r="H7677" i="5"/>
  <c r="I7677" i="5" s="1"/>
  <c r="H7678" i="5"/>
  <c r="I7678" i="5" s="1"/>
  <c r="H7679" i="5"/>
  <c r="I7679" i="5" s="1"/>
  <c r="H7680" i="5"/>
  <c r="I7680" i="5" s="1"/>
  <c r="H7681" i="5"/>
  <c r="I7681" i="5" s="1"/>
  <c r="H7682" i="5"/>
  <c r="I7682" i="5" s="1"/>
  <c r="H7683" i="5"/>
  <c r="I7683" i="5" s="1"/>
  <c r="H7684" i="5"/>
  <c r="I7684" i="5" s="1"/>
  <c r="H7685" i="5"/>
  <c r="I7685" i="5" s="1"/>
  <c r="H7686" i="5"/>
  <c r="I7686" i="5" s="1"/>
  <c r="H7687" i="5"/>
  <c r="I7687" i="5" s="1"/>
  <c r="H7688" i="5"/>
  <c r="I7688" i="5" s="1"/>
  <c r="H7689" i="5"/>
  <c r="I7689" i="5" s="1"/>
  <c r="H7690" i="5"/>
  <c r="I7690" i="5" s="1"/>
  <c r="H7691" i="5"/>
  <c r="I7691" i="5" s="1"/>
  <c r="H7692" i="5"/>
  <c r="I7692" i="5" s="1"/>
  <c r="H7693" i="5"/>
  <c r="I7693" i="5" s="1"/>
  <c r="H7694" i="5"/>
  <c r="I7694" i="5" s="1"/>
  <c r="H7695" i="5"/>
  <c r="I7695" i="5" s="1"/>
  <c r="H7696" i="5"/>
  <c r="I7696" i="5" s="1"/>
  <c r="H7697" i="5"/>
  <c r="I7697" i="5" s="1"/>
  <c r="H7698" i="5"/>
  <c r="I7698" i="5" s="1"/>
  <c r="H7699" i="5"/>
  <c r="I7699" i="5" s="1"/>
  <c r="H7700" i="5"/>
  <c r="I7700" i="5" s="1"/>
  <c r="H7701" i="5"/>
  <c r="I7701" i="5" s="1"/>
  <c r="H7702" i="5"/>
  <c r="I7702" i="5" s="1"/>
  <c r="H7703" i="5"/>
  <c r="I7703" i="5" s="1"/>
  <c r="H7704" i="5"/>
  <c r="I7704" i="5" s="1"/>
  <c r="H7705" i="5"/>
  <c r="I7705" i="5" s="1"/>
  <c r="H7706" i="5"/>
  <c r="I7706" i="5" s="1"/>
  <c r="H7707" i="5"/>
  <c r="I7707" i="5" s="1"/>
  <c r="H7708" i="5"/>
  <c r="I7708" i="5" s="1"/>
  <c r="H7709" i="5"/>
  <c r="I7709" i="5" s="1"/>
  <c r="H7710" i="5"/>
  <c r="I7710" i="5" s="1"/>
  <c r="H7711" i="5"/>
  <c r="I7711" i="5" s="1"/>
  <c r="H7712" i="5"/>
  <c r="I7712" i="5" s="1"/>
  <c r="H7713" i="5"/>
  <c r="I7713" i="5" s="1"/>
  <c r="H7714" i="5"/>
  <c r="I7714" i="5" s="1"/>
  <c r="H7715" i="5"/>
  <c r="I7715" i="5" s="1"/>
  <c r="H7716" i="5"/>
  <c r="I7716" i="5" s="1"/>
  <c r="H7717" i="5"/>
  <c r="I7717" i="5" s="1"/>
  <c r="H7718" i="5"/>
  <c r="I7718" i="5" s="1"/>
  <c r="H7719" i="5"/>
  <c r="I7719" i="5" s="1"/>
  <c r="H7720" i="5"/>
  <c r="I7720" i="5" s="1"/>
  <c r="H7721" i="5"/>
  <c r="I7721" i="5" s="1"/>
  <c r="H7722" i="5"/>
  <c r="I7722" i="5" s="1"/>
  <c r="H7723" i="5"/>
  <c r="I7723" i="5" s="1"/>
  <c r="H7724" i="5"/>
  <c r="I7724" i="5" s="1"/>
  <c r="H7725" i="5"/>
  <c r="I7725" i="5" s="1"/>
  <c r="H7726" i="5"/>
  <c r="I7726" i="5" s="1"/>
  <c r="H7727" i="5"/>
  <c r="I7727" i="5" s="1"/>
  <c r="H7728" i="5"/>
  <c r="I7728" i="5" s="1"/>
  <c r="H7729" i="5"/>
  <c r="I7729" i="5" s="1"/>
  <c r="H7730" i="5"/>
  <c r="I7730" i="5" s="1"/>
  <c r="H7731" i="5"/>
  <c r="I7731" i="5" s="1"/>
  <c r="H7732" i="5"/>
  <c r="I7732" i="5" s="1"/>
  <c r="H7733" i="5"/>
  <c r="I7733" i="5" s="1"/>
  <c r="H7734" i="5"/>
  <c r="I7734" i="5" s="1"/>
  <c r="H7735" i="5"/>
  <c r="I7735" i="5" s="1"/>
  <c r="H7736" i="5"/>
  <c r="I7736" i="5" s="1"/>
  <c r="H7737" i="5"/>
  <c r="I7737" i="5" s="1"/>
  <c r="H7738" i="5"/>
  <c r="I7738" i="5" s="1"/>
  <c r="H7739" i="5"/>
  <c r="I7739" i="5" s="1"/>
  <c r="H7740" i="5"/>
  <c r="I7740" i="5" s="1"/>
  <c r="H7741" i="5"/>
  <c r="I7741" i="5" s="1"/>
  <c r="H7742" i="5"/>
  <c r="I7742" i="5" s="1"/>
  <c r="H7743" i="5"/>
  <c r="I7743" i="5" s="1"/>
  <c r="H7744" i="5"/>
  <c r="I7744" i="5" s="1"/>
  <c r="H7745" i="5"/>
  <c r="I7745" i="5" s="1"/>
  <c r="H7746" i="5"/>
  <c r="I7746" i="5" s="1"/>
  <c r="H7747" i="5"/>
  <c r="I7747" i="5" s="1"/>
  <c r="H7748" i="5"/>
  <c r="I7748" i="5" s="1"/>
  <c r="H7749" i="5"/>
  <c r="I7749" i="5" s="1"/>
  <c r="H7750" i="5"/>
  <c r="I7750" i="5" s="1"/>
  <c r="H7751" i="5"/>
  <c r="I7751" i="5" s="1"/>
  <c r="H7752" i="5"/>
  <c r="I7752" i="5" s="1"/>
  <c r="H7753" i="5"/>
  <c r="I7753" i="5" s="1"/>
  <c r="H7754" i="5"/>
  <c r="I7754" i="5" s="1"/>
  <c r="H7755" i="5"/>
  <c r="I7755" i="5" s="1"/>
  <c r="H7756" i="5"/>
  <c r="I7756" i="5" s="1"/>
  <c r="H7757" i="5"/>
  <c r="I7757" i="5" s="1"/>
  <c r="H7758" i="5"/>
  <c r="I7758" i="5" s="1"/>
  <c r="H7759" i="5"/>
  <c r="I7759" i="5" s="1"/>
  <c r="H7760" i="5"/>
  <c r="I7760" i="5" s="1"/>
  <c r="H7761" i="5"/>
  <c r="I7761" i="5" s="1"/>
  <c r="H7762" i="5"/>
  <c r="I7762" i="5" s="1"/>
  <c r="H7763" i="5"/>
  <c r="I7763" i="5" s="1"/>
  <c r="H7764" i="5"/>
  <c r="I7764" i="5" s="1"/>
  <c r="H7765" i="5"/>
  <c r="I7765" i="5" s="1"/>
  <c r="H7766" i="5"/>
  <c r="I7766" i="5" s="1"/>
  <c r="H7767" i="5"/>
  <c r="I7767" i="5" s="1"/>
  <c r="H7768" i="5"/>
  <c r="I7768" i="5" s="1"/>
  <c r="H7769" i="5"/>
  <c r="I7769" i="5" s="1"/>
  <c r="H7770" i="5"/>
  <c r="I7770" i="5" s="1"/>
  <c r="H7771" i="5"/>
  <c r="I7771" i="5" s="1"/>
  <c r="H7772" i="5"/>
  <c r="I7772" i="5" s="1"/>
  <c r="H7773" i="5"/>
  <c r="I7773" i="5" s="1"/>
  <c r="H7774" i="5"/>
  <c r="I7774" i="5" s="1"/>
  <c r="H7775" i="5"/>
  <c r="I7775" i="5" s="1"/>
  <c r="H7776" i="5"/>
  <c r="I7776" i="5" s="1"/>
  <c r="H7777" i="5"/>
  <c r="I7777" i="5" s="1"/>
  <c r="H7778" i="5"/>
  <c r="I7778" i="5" s="1"/>
  <c r="H7779" i="5"/>
  <c r="I7779" i="5" s="1"/>
  <c r="H7780" i="5"/>
  <c r="I7780" i="5" s="1"/>
  <c r="H7781" i="5"/>
  <c r="I7781" i="5" s="1"/>
  <c r="H7782" i="5"/>
  <c r="I7782" i="5" s="1"/>
  <c r="H7783" i="5"/>
  <c r="I7783" i="5" s="1"/>
  <c r="H7784" i="5"/>
  <c r="I7784" i="5" s="1"/>
  <c r="H7785" i="5"/>
  <c r="I7785" i="5" s="1"/>
  <c r="H7786" i="5"/>
  <c r="I7786" i="5" s="1"/>
  <c r="H7787" i="5"/>
  <c r="I7787" i="5" s="1"/>
  <c r="H7788" i="5"/>
  <c r="I7788" i="5" s="1"/>
  <c r="H7789" i="5"/>
  <c r="I7789" i="5" s="1"/>
  <c r="H7790" i="5"/>
  <c r="I7790" i="5" s="1"/>
  <c r="H7791" i="5"/>
  <c r="I7791" i="5" s="1"/>
  <c r="H7792" i="5"/>
  <c r="I7792" i="5" s="1"/>
  <c r="H7793" i="5"/>
  <c r="I7793" i="5" s="1"/>
  <c r="H7794" i="5"/>
  <c r="I7794" i="5" s="1"/>
  <c r="H7795" i="5"/>
  <c r="I7795" i="5" s="1"/>
  <c r="H7796" i="5"/>
  <c r="I7796" i="5" s="1"/>
  <c r="H7797" i="5"/>
  <c r="I7797" i="5" s="1"/>
  <c r="H7798" i="5"/>
  <c r="I7798" i="5" s="1"/>
  <c r="H7799" i="5"/>
  <c r="I7799" i="5" s="1"/>
  <c r="H7800" i="5"/>
  <c r="I7800" i="5" s="1"/>
  <c r="H7801" i="5"/>
  <c r="I7801" i="5" s="1"/>
  <c r="H7802" i="5"/>
  <c r="I7802" i="5" s="1"/>
  <c r="H7803" i="5"/>
  <c r="I7803" i="5" s="1"/>
  <c r="H7804" i="5"/>
  <c r="I7804" i="5" s="1"/>
  <c r="H7805" i="5"/>
  <c r="I7805" i="5" s="1"/>
  <c r="H7806" i="5"/>
  <c r="I7806" i="5" s="1"/>
  <c r="H7807" i="5"/>
  <c r="I7807" i="5" s="1"/>
  <c r="H7808" i="5"/>
  <c r="I7808" i="5" s="1"/>
  <c r="H7809" i="5"/>
  <c r="I7809" i="5" s="1"/>
  <c r="H7810" i="5"/>
  <c r="I7810" i="5" s="1"/>
  <c r="H7811" i="5"/>
  <c r="I7811" i="5" s="1"/>
  <c r="H7812" i="5"/>
  <c r="I7812" i="5" s="1"/>
  <c r="H7813" i="5"/>
  <c r="I7813" i="5" s="1"/>
  <c r="H7814" i="5"/>
  <c r="I7814" i="5" s="1"/>
  <c r="H7815" i="5"/>
  <c r="I7815" i="5" s="1"/>
  <c r="H7816" i="5"/>
  <c r="I7816" i="5" s="1"/>
  <c r="H7817" i="5"/>
  <c r="I7817" i="5" s="1"/>
  <c r="H7818" i="5"/>
  <c r="I7818" i="5" s="1"/>
  <c r="H7819" i="5"/>
  <c r="I7819" i="5" s="1"/>
  <c r="H7820" i="5"/>
  <c r="I7820" i="5" s="1"/>
  <c r="H7821" i="5"/>
  <c r="I7821" i="5" s="1"/>
  <c r="H7822" i="5"/>
  <c r="I7822" i="5" s="1"/>
  <c r="H7823" i="5"/>
  <c r="I7823" i="5" s="1"/>
  <c r="H7824" i="5"/>
  <c r="I7824" i="5" s="1"/>
  <c r="H7825" i="5"/>
  <c r="I7825" i="5" s="1"/>
  <c r="H7826" i="5"/>
  <c r="I7826" i="5" s="1"/>
  <c r="H7827" i="5"/>
  <c r="I7827" i="5" s="1"/>
  <c r="H7828" i="5"/>
  <c r="I7828" i="5" s="1"/>
  <c r="H7829" i="5"/>
  <c r="I7829" i="5" s="1"/>
  <c r="H7830" i="5"/>
  <c r="I7830" i="5" s="1"/>
  <c r="H7831" i="5"/>
  <c r="I7831" i="5" s="1"/>
  <c r="H7832" i="5"/>
  <c r="I7832" i="5" s="1"/>
  <c r="H7833" i="5"/>
  <c r="I7833" i="5" s="1"/>
  <c r="H7834" i="5"/>
  <c r="I7834" i="5" s="1"/>
  <c r="H7835" i="5"/>
  <c r="I7835" i="5" s="1"/>
  <c r="H7836" i="5"/>
  <c r="I7836" i="5" s="1"/>
  <c r="H7837" i="5"/>
  <c r="I7837" i="5" s="1"/>
  <c r="H7838" i="5"/>
  <c r="I7838" i="5" s="1"/>
  <c r="H7839" i="5"/>
  <c r="I7839" i="5" s="1"/>
  <c r="H7840" i="5"/>
  <c r="I7840" i="5" s="1"/>
  <c r="H7841" i="5"/>
  <c r="I7841" i="5" s="1"/>
  <c r="H7842" i="5"/>
  <c r="I7842" i="5" s="1"/>
  <c r="H7843" i="5"/>
  <c r="I7843" i="5" s="1"/>
  <c r="H7844" i="5"/>
  <c r="I7844" i="5" s="1"/>
  <c r="H7845" i="5"/>
  <c r="I7845" i="5" s="1"/>
  <c r="H7846" i="5"/>
  <c r="I7846" i="5" s="1"/>
  <c r="H7847" i="5"/>
  <c r="I7847" i="5" s="1"/>
  <c r="H7848" i="5"/>
  <c r="I7848" i="5" s="1"/>
  <c r="H7849" i="5"/>
  <c r="I7849" i="5" s="1"/>
  <c r="H7850" i="5"/>
  <c r="I7850" i="5" s="1"/>
  <c r="H7851" i="5"/>
  <c r="I7851" i="5" s="1"/>
  <c r="H7852" i="5"/>
  <c r="I7852" i="5" s="1"/>
  <c r="H7853" i="5"/>
  <c r="I7853" i="5" s="1"/>
  <c r="H7854" i="5"/>
  <c r="I7854" i="5" s="1"/>
  <c r="H7855" i="5"/>
  <c r="I7855" i="5" s="1"/>
  <c r="H7856" i="5"/>
  <c r="I7856" i="5" s="1"/>
  <c r="H7857" i="5"/>
  <c r="I7857" i="5" s="1"/>
  <c r="H7858" i="5"/>
  <c r="I7858" i="5" s="1"/>
  <c r="H7859" i="5"/>
  <c r="I7859" i="5" s="1"/>
  <c r="H7860" i="5"/>
  <c r="I7860" i="5" s="1"/>
  <c r="H7861" i="5"/>
  <c r="I7861" i="5" s="1"/>
  <c r="H7862" i="5"/>
  <c r="I7862" i="5" s="1"/>
  <c r="H7863" i="5"/>
  <c r="I7863" i="5" s="1"/>
  <c r="H7864" i="5"/>
  <c r="I7864" i="5" s="1"/>
  <c r="H7865" i="5"/>
  <c r="I7865" i="5" s="1"/>
  <c r="H7866" i="5"/>
  <c r="I7866" i="5" s="1"/>
  <c r="H7867" i="5"/>
  <c r="I7867" i="5" s="1"/>
  <c r="H7868" i="5"/>
  <c r="I7868" i="5" s="1"/>
  <c r="H7869" i="5"/>
  <c r="I7869" i="5" s="1"/>
  <c r="H7870" i="5"/>
  <c r="I7870" i="5" s="1"/>
  <c r="H7871" i="5"/>
  <c r="I7871" i="5" s="1"/>
  <c r="H7872" i="5"/>
  <c r="I7872" i="5" s="1"/>
  <c r="H7873" i="5"/>
  <c r="I7873" i="5" s="1"/>
  <c r="H7874" i="5"/>
  <c r="I7874" i="5" s="1"/>
  <c r="H7875" i="5"/>
  <c r="I7875" i="5" s="1"/>
  <c r="H7876" i="5"/>
  <c r="I7876" i="5" s="1"/>
  <c r="H7877" i="5"/>
  <c r="I7877" i="5" s="1"/>
  <c r="H7878" i="5"/>
  <c r="I7878" i="5" s="1"/>
  <c r="H7879" i="5"/>
  <c r="I7879" i="5" s="1"/>
  <c r="H7880" i="5"/>
  <c r="I7880" i="5" s="1"/>
  <c r="H7881" i="5"/>
  <c r="I7881" i="5" s="1"/>
  <c r="H7882" i="5"/>
  <c r="I7882" i="5" s="1"/>
  <c r="H7883" i="5"/>
  <c r="I7883" i="5" s="1"/>
  <c r="H7884" i="5"/>
  <c r="I7884" i="5" s="1"/>
  <c r="H7885" i="5"/>
  <c r="I7885" i="5" s="1"/>
  <c r="H7886" i="5"/>
  <c r="I7886" i="5" s="1"/>
  <c r="H7887" i="5"/>
  <c r="I7887" i="5" s="1"/>
  <c r="H7888" i="5"/>
  <c r="I7888" i="5" s="1"/>
  <c r="H7889" i="5"/>
  <c r="I7889" i="5" s="1"/>
  <c r="H7890" i="5"/>
  <c r="I7890" i="5" s="1"/>
  <c r="H7891" i="5"/>
  <c r="I7891" i="5" s="1"/>
  <c r="H7892" i="5"/>
  <c r="I7892" i="5" s="1"/>
  <c r="H7893" i="5"/>
  <c r="I7893" i="5" s="1"/>
  <c r="H7894" i="5"/>
  <c r="I7894" i="5" s="1"/>
  <c r="H7895" i="5"/>
  <c r="I7895" i="5" s="1"/>
  <c r="H7896" i="5"/>
  <c r="I7896" i="5" s="1"/>
  <c r="H7897" i="5"/>
  <c r="I7897" i="5" s="1"/>
  <c r="H7898" i="5"/>
  <c r="I7898" i="5" s="1"/>
  <c r="H7899" i="5"/>
  <c r="I7899" i="5" s="1"/>
  <c r="H7900" i="5"/>
  <c r="I7900" i="5" s="1"/>
  <c r="H7901" i="5"/>
  <c r="I7901" i="5" s="1"/>
  <c r="H7902" i="5"/>
  <c r="I7902" i="5" s="1"/>
  <c r="H7903" i="5"/>
  <c r="I7903" i="5" s="1"/>
  <c r="H7904" i="5"/>
  <c r="I7904" i="5" s="1"/>
  <c r="H7905" i="5"/>
  <c r="I7905" i="5" s="1"/>
  <c r="H7906" i="5"/>
  <c r="I7906" i="5" s="1"/>
  <c r="H7907" i="5"/>
  <c r="I7907" i="5" s="1"/>
  <c r="H7908" i="5"/>
  <c r="I7908" i="5" s="1"/>
  <c r="H7909" i="5"/>
  <c r="I7909" i="5" s="1"/>
  <c r="H7910" i="5"/>
  <c r="I7910" i="5" s="1"/>
  <c r="H7911" i="5"/>
  <c r="I7911" i="5" s="1"/>
  <c r="H7912" i="5"/>
  <c r="I7912" i="5" s="1"/>
  <c r="H7913" i="5"/>
  <c r="I7913" i="5" s="1"/>
  <c r="H7914" i="5"/>
  <c r="I7914" i="5" s="1"/>
  <c r="H7915" i="5"/>
  <c r="I7915" i="5" s="1"/>
  <c r="H7916" i="5"/>
  <c r="I7916" i="5" s="1"/>
  <c r="H7917" i="5"/>
  <c r="I7917" i="5" s="1"/>
  <c r="H7918" i="5"/>
  <c r="I7918" i="5" s="1"/>
  <c r="H7919" i="5"/>
  <c r="I7919" i="5" s="1"/>
  <c r="H7920" i="5"/>
  <c r="I7920" i="5" s="1"/>
  <c r="H7921" i="5"/>
  <c r="I7921" i="5" s="1"/>
  <c r="H7922" i="5"/>
  <c r="I7922" i="5" s="1"/>
  <c r="H7923" i="5"/>
  <c r="I7923" i="5" s="1"/>
  <c r="H7924" i="5"/>
  <c r="I7924" i="5" s="1"/>
  <c r="H7925" i="5"/>
  <c r="I7925" i="5" s="1"/>
  <c r="H7926" i="5"/>
  <c r="I7926" i="5" s="1"/>
  <c r="H7927" i="5"/>
  <c r="I7927" i="5" s="1"/>
  <c r="H7928" i="5"/>
  <c r="I7928" i="5" s="1"/>
  <c r="H7929" i="5"/>
  <c r="I7929" i="5" s="1"/>
  <c r="H7930" i="5"/>
  <c r="I7930" i="5" s="1"/>
  <c r="H7931" i="5"/>
  <c r="I7931" i="5" s="1"/>
  <c r="H7932" i="5"/>
  <c r="I7932" i="5" s="1"/>
  <c r="H7933" i="5"/>
  <c r="I7933" i="5" s="1"/>
  <c r="H7934" i="5"/>
  <c r="I7934" i="5" s="1"/>
  <c r="H7935" i="5"/>
  <c r="I7935" i="5" s="1"/>
  <c r="H7936" i="5"/>
  <c r="I7936" i="5" s="1"/>
  <c r="H7937" i="5"/>
  <c r="I7937" i="5" s="1"/>
  <c r="H7938" i="5"/>
  <c r="I7938" i="5" s="1"/>
  <c r="H7939" i="5"/>
  <c r="I7939" i="5" s="1"/>
  <c r="H7940" i="5"/>
  <c r="I7940" i="5" s="1"/>
  <c r="H7941" i="5"/>
  <c r="I7941" i="5" s="1"/>
  <c r="H7942" i="5"/>
  <c r="I7942" i="5" s="1"/>
  <c r="H7943" i="5"/>
  <c r="I7943" i="5" s="1"/>
  <c r="H7944" i="5"/>
  <c r="I7944" i="5" s="1"/>
  <c r="H7945" i="5"/>
  <c r="I7945" i="5" s="1"/>
  <c r="H7946" i="5"/>
  <c r="I7946" i="5" s="1"/>
  <c r="H7947" i="5"/>
  <c r="I7947" i="5" s="1"/>
  <c r="H7948" i="5"/>
  <c r="I7948" i="5" s="1"/>
  <c r="H7949" i="5"/>
  <c r="I7949" i="5" s="1"/>
  <c r="H7950" i="5"/>
  <c r="I7950" i="5" s="1"/>
  <c r="H7951" i="5"/>
  <c r="I7951" i="5" s="1"/>
  <c r="H7952" i="5"/>
  <c r="I7952" i="5" s="1"/>
  <c r="H7953" i="5"/>
  <c r="I7953" i="5" s="1"/>
  <c r="H7954" i="5"/>
  <c r="I7954" i="5" s="1"/>
  <c r="H7955" i="5"/>
  <c r="I7955" i="5" s="1"/>
  <c r="H7956" i="5"/>
  <c r="I7956" i="5" s="1"/>
  <c r="H7957" i="5"/>
  <c r="I7957" i="5" s="1"/>
  <c r="H7958" i="5"/>
  <c r="I7958" i="5" s="1"/>
  <c r="H7959" i="5"/>
  <c r="I7959" i="5" s="1"/>
  <c r="H7960" i="5"/>
  <c r="I7960" i="5" s="1"/>
  <c r="H7961" i="5"/>
  <c r="I7961" i="5" s="1"/>
  <c r="H7962" i="5"/>
  <c r="I7962" i="5" s="1"/>
  <c r="H7963" i="5"/>
  <c r="I7963" i="5" s="1"/>
  <c r="H7964" i="5"/>
  <c r="I7964" i="5" s="1"/>
  <c r="H7965" i="5"/>
  <c r="I7965" i="5" s="1"/>
  <c r="H7966" i="5"/>
  <c r="I7966" i="5" s="1"/>
  <c r="H7967" i="5"/>
  <c r="I7967" i="5" s="1"/>
  <c r="H7968" i="5"/>
  <c r="I7968" i="5" s="1"/>
  <c r="H7969" i="5"/>
  <c r="I7969" i="5" s="1"/>
  <c r="H7970" i="5"/>
  <c r="I7970" i="5" s="1"/>
  <c r="H7971" i="5"/>
  <c r="I7971" i="5" s="1"/>
  <c r="H7972" i="5"/>
  <c r="I7972" i="5" s="1"/>
  <c r="H7973" i="5"/>
  <c r="I7973" i="5" s="1"/>
  <c r="H7974" i="5"/>
  <c r="I7974" i="5" s="1"/>
  <c r="H7975" i="5"/>
  <c r="I7975" i="5" s="1"/>
  <c r="H7976" i="5"/>
  <c r="I7976" i="5" s="1"/>
  <c r="H7977" i="5"/>
  <c r="I7977" i="5" s="1"/>
  <c r="H7978" i="5"/>
  <c r="I7978" i="5" s="1"/>
  <c r="H7979" i="5"/>
  <c r="I7979" i="5" s="1"/>
  <c r="H7980" i="5"/>
  <c r="I7980" i="5" s="1"/>
  <c r="H7981" i="5"/>
  <c r="I7981" i="5" s="1"/>
  <c r="H7982" i="5"/>
  <c r="I7982" i="5" s="1"/>
  <c r="H7983" i="5"/>
  <c r="I7983" i="5" s="1"/>
  <c r="H7984" i="5"/>
  <c r="I7984" i="5" s="1"/>
  <c r="H7985" i="5"/>
  <c r="I7985" i="5" s="1"/>
  <c r="H7986" i="5"/>
  <c r="I7986" i="5" s="1"/>
  <c r="H7987" i="5"/>
  <c r="I7987" i="5" s="1"/>
  <c r="H7988" i="5"/>
  <c r="I7988" i="5" s="1"/>
  <c r="H7989" i="5"/>
  <c r="I7989" i="5" s="1"/>
  <c r="H7990" i="5"/>
  <c r="I7990" i="5" s="1"/>
  <c r="H7991" i="5"/>
  <c r="I7991" i="5" s="1"/>
  <c r="H7992" i="5"/>
  <c r="I7992" i="5" s="1"/>
  <c r="H7993" i="5"/>
  <c r="I7993" i="5" s="1"/>
  <c r="H7994" i="5"/>
  <c r="I7994" i="5" s="1"/>
  <c r="H7995" i="5"/>
  <c r="I7995" i="5" s="1"/>
  <c r="H7996" i="5"/>
  <c r="I7996" i="5" s="1"/>
  <c r="H7997" i="5"/>
  <c r="I7997" i="5" s="1"/>
  <c r="H7998" i="5"/>
  <c r="I7998" i="5" s="1"/>
  <c r="H7999" i="5"/>
  <c r="I7999" i="5" s="1"/>
  <c r="H8000" i="5"/>
  <c r="I8000" i="5" s="1"/>
  <c r="H8001" i="5"/>
  <c r="I8001" i="5" s="1"/>
  <c r="H8002" i="5"/>
  <c r="I8002" i="5" s="1"/>
  <c r="H8003" i="5"/>
  <c r="I8003" i="5" s="1"/>
  <c r="H8004" i="5"/>
  <c r="I8004" i="5" s="1"/>
  <c r="H8005" i="5"/>
  <c r="I8005" i="5" s="1"/>
  <c r="H8006" i="5"/>
  <c r="I8006" i="5" s="1"/>
  <c r="H8007" i="5"/>
  <c r="I8007" i="5" s="1"/>
  <c r="H8008" i="5"/>
  <c r="I8008" i="5" s="1"/>
  <c r="H8009" i="5"/>
  <c r="I8009" i="5" s="1"/>
  <c r="H8010" i="5"/>
  <c r="I8010" i="5" s="1"/>
  <c r="H8011" i="5"/>
  <c r="I8011" i="5" s="1"/>
  <c r="H8012" i="5"/>
  <c r="I8012" i="5" s="1"/>
  <c r="H8013" i="5"/>
  <c r="I8013" i="5" s="1"/>
  <c r="H8014" i="5"/>
  <c r="I8014" i="5" s="1"/>
  <c r="H8015" i="5"/>
  <c r="I8015" i="5" s="1"/>
  <c r="H8016" i="5"/>
  <c r="I8016" i="5" s="1"/>
  <c r="H8017" i="5"/>
  <c r="I8017" i="5" s="1"/>
  <c r="H8018" i="5"/>
  <c r="I8018" i="5" s="1"/>
  <c r="H8019" i="5"/>
  <c r="I8019" i="5" s="1"/>
  <c r="H8020" i="5"/>
  <c r="I8020" i="5" s="1"/>
  <c r="H8021" i="5"/>
  <c r="I8021" i="5" s="1"/>
  <c r="H8022" i="5"/>
  <c r="I8022" i="5" s="1"/>
  <c r="H8023" i="5"/>
  <c r="I8023" i="5" s="1"/>
  <c r="H8024" i="5"/>
  <c r="I8024" i="5" s="1"/>
  <c r="H8025" i="5"/>
  <c r="I8025" i="5" s="1"/>
  <c r="H8026" i="5"/>
  <c r="I8026" i="5" s="1"/>
  <c r="H8027" i="5"/>
  <c r="I8027" i="5" s="1"/>
  <c r="H8028" i="5"/>
  <c r="I8028" i="5" s="1"/>
  <c r="H8029" i="5"/>
  <c r="I8029" i="5" s="1"/>
  <c r="H8030" i="5"/>
  <c r="I8030" i="5" s="1"/>
  <c r="H8031" i="5"/>
  <c r="I8031" i="5" s="1"/>
  <c r="H8032" i="5"/>
  <c r="I8032" i="5" s="1"/>
  <c r="H8033" i="5"/>
  <c r="I8033" i="5" s="1"/>
  <c r="H8034" i="5"/>
  <c r="I8034" i="5" s="1"/>
  <c r="H8035" i="5"/>
  <c r="I8035" i="5" s="1"/>
  <c r="H8036" i="5"/>
  <c r="I8036" i="5" s="1"/>
  <c r="H8037" i="5"/>
  <c r="I8037" i="5" s="1"/>
  <c r="H8038" i="5"/>
  <c r="I8038" i="5" s="1"/>
  <c r="H8039" i="5"/>
  <c r="I8039" i="5" s="1"/>
  <c r="H8040" i="5"/>
  <c r="I8040" i="5" s="1"/>
  <c r="H8041" i="5"/>
  <c r="I8041" i="5" s="1"/>
  <c r="H8042" i="5"/>
  <c r="I8042" i="5" s="1"/>
  <c r="H8043" i="5"/>
  <c r="I8043" i="5" s="1"/>
  <c r="H8044" i="5"/>
  <c r="I8044" i="5" s="1"/>
  <c r="H8045" i="5"/>
  <c r="I8045" i="5" s="1"/>
  <c r="H8046" i="5"/>
  <c r="I8046" i="5" s="1"/>
  <c r="H8047" i="5"/>
  <c r="I8047" i="5" s="1"/>
  <c r="H8048" i="5"/>
  <c r="I8048" i="5" s="1"/>
  <c r="H8049" i="5"/>
  <c r="I8049" i="5" s="1"/>
  <c r="H8050" i="5"/>
  <c r="I8050" i="5" s="1"/>
  <c r="H8051" i="5"/>
  <c r="I8051" i="5" s="1"/>
  <c r="H8052" i="5"/>
  <c r="I8052" i="5" s="1"/>
  <c r="H8053" i="5"/>
  <c r="I8053" i="5" s="1"/>
  <c r="H8054" i="5"/>
  <c r="I8054" i="5" s="1"/>
  <c r="H8055" i="5"/>
  <c r="I8055" i="5" s="1"/>
  <c r="H8056" i="5"/>
  <c r="I8056" i="5" s="1"/>
  <c r="H8057" i="5"/>
  <c r="I8057" i="5" s="1"/>
  <c r="H8058" i="5"/>
  <c r="I8058" i="5" s="1"/>
  <c r="H8059" i="5"/>
  <c r="I8059" i="5" s="1"/>
  <c r="H8060" i="5"/>
  <c r="I8060" i="5" s="1"/>
  <c r="H8061" i="5"/>
  <c r="I8061" i="5" s="1"/>
  <c r="H8062" i="5"/>
  <c r="I8062" i="5" s="1"/>
  <c r="H8063" i="5"/>
  <c r="I8063" i="5" s="1"/>
  <c r="H8064" i="5"/>
  <c r="I8064" i="5" s="1"/>
  <c r="H8065" i="5"/>
  <c r="I8065" i="5" s="1"/>
  <c r="H8066" i="5"/>
  <c r="I8066" i="5" s="1"/>
  <c r="H8067" i="5"/>
  <c r="I8067" i="5" s="1"/>
  <c r="H8068" i="5"/>
  <c r="I8068" i="5" s="1"/>
  <c r="H8069" i="5"/>
  <c r="I8069" i="5" s="1"/>
  <c r="H8070" i="5"/>
  <c r="I8070" i="5" s="1"/>
  <c r="H8071" i="5"/>
  <c r="I8071" i="5" s="1"/>
  <c r="H8072" i="5"/>
  <c r="I8072" i="5" s="1"/>
  <c r="H8073" i="5"/>
  <c r="I8073" i="5" s="1"/>
  <c r="H8074" i="5"/>
  <c r="I8074" i="5" s="1"/>
  <c r="H8075" i="5"/>
  <c r="I8075" i="5" s="1"/>
  <c r="H8076" i="5"/>
  <c r="I8076" i="5" s="1"/>
  <c r="H8077" i="5"/>
  <c r="I8077" i="5" s="1"/>
  <c r="H8078" i="5"/>
  <c r="I8078" i="5" s="1"/>
  <c r="H8079" i="5"/>
  <c r="I8079" i="5" s="1"/>
  <c r="H8080" i="5"/>
  <c r="I8080" i="5" s="1"/>
  <c r="H8081" i="5"/>
  <c r="I8081" i="5" s="1"/>
  <c r="H8082" i="5"/>
  <c r="I8082" i="5" s="1"/>
  <c r="H8083" i="5"/>
  <c r="I8083" i="5" s="1"/>
  <c r="H8084" i="5"/>
  <c r="I8084" i="5" s="1"/>
  <c r="H8085" i="5"/>
  <c r="I8085" i="5" s="1"/>
  <c r="H8086" i="5"/>
  <c r="I8086" i="5" s="1"/>
  <c r="H8087" i="5"/>
  <c r="I8087" i="5" s="1"/>
  <c r="H8088" i="5"/>
  <c r="I8088" i="5" s="1"/>
  <c r="H8089" i="5"/>
  <c r="I8089" i="5" s="1"/>
  <c r="H8090" i="5"/>
  <c r="I8090" i="5" s="1"/>
  <c r="H8091" i="5"/>
  <c r="I8091" i="5" s="1"/>
  <c r="H8092" i="5"/>
  <c r="I8092" i="5" s="1"/>
  <c r="H8093" i="5"/>
  <c r="I8093" i="5" s="1"/>
  <c r="H8094" i="5"/>
  <c r="I8094" i="5" s="1"/>
  <c r="H8095" i="5"/>
  <c r="I8095" i="5" s="1"/>
  <c r="H8096" i="5"/>
  <c r="I8096" i="5" s="1"/>
  <c r="H8097" i="5"/>
  <c r="I8097" i="5" s="1"/>
  <c r="H8098" i="5"/>
  <c r="I8098" i="5" s="1"/>
  <c r="H8099" i="5"/>
  <c r="I8099" i="5" s="1"/>
  <c r="H8100" i="5"/>
  <c r="I8100" i="5" s="1"/>
  <c r="H8101" i="5"/>
  <c r="I8101" i="5" s="1"/>
  <c r="H8102" i="5"/>
  <c r="I8102" i="5" s="1"/>
  <c r="H8103" i="5"/>
  <c r="I8103" i="5" s="1"/>
  <c r="H8104" i="5"/>
  <c r="I8104" i="5" s="1"/>
  <c r="H8105" i="5"/>
  <c r="I8105" i="5" s="1"/>
  <c r="H8106" i="5"/>
  <c r="I8106" i="5" s="1"/>
  <c r="H8107" i="5"/>
  <c r="I8107" i="5" s="1"/>
  <c r="H8108" i="5"/>
  <c r="I8108" i="5" s="1"/>
  <c r="H8109" i="5"/>
  <c r="I8109" i="5" s="1"/>
  <c r="H8110" i="5"/>
  <c r="I8110" i="5" s="1"/>
  <c r="H8111" i="5"/>
  <c r="I8111" i="5" s="1"/>
  <c r="H8112" i="5"/>
  <c r="I8112" i="5" s="1"/>
  <c r="H8113" i="5"/>
  <c r="I8113" i="5" s="1"/>
  <c r="H8114" i="5"/>
  <c r="I8114" i="5" s="1"/>
  <c r="H8115" i="5"/>
  <c r="I8115" i="5" s="1"/>
  <c r="H8116" i="5"/>
  <c r="I8116" i="5" s="1"/>
  <c r="H8117" i="5"/>
  <c r="I8117" i="5" s="1"/>
  <c r="H8118" i="5"/>
  <c r="I8118" i="5" s="1"/>
  <c r="H8119" i="5"/>
  <c r="I8119" i="5" s="1"/>
  <c r="H8120" i="5"/>
  <c r="I8120" i="5" s="1"/>
  <c r="H8121" i="5"/>
  <c r="I8121" i="5" s="1"/>
  <c r="H8122" i="5"/>
  <c r="I8122" i="5" s="1"/>
  <c r="H8123" i="5"/>
  <c r="I8123" i="5" s="1"/>
  <c r="H8124" i="5"/>
  <c r="I8124" i="5" s="1"/>
  <c r="H8125" i="5"/>
  <c r="I8125" i="5" s="1"/>
  <c r="H8126" i="5"/>
  <c r="I8126" i="5" s="1"/>
  <c r="H8127" i="5"/>
  <c r="I8127" i="5" s="1"/>
  <c r="H8128" i="5"/>
  <c r="I8128" i="5" s="1"/>
  <c r="H8129" i="5"/>
  <c r="I8129" i="5" s="1"/>
  <c r="H8130" i="5"/>
  <c r="I8130" i="5" s="1"/>
  <c r="H8131" i="5"/>
  <c r="I8131" i="5" s="1"/>
  <c r="H8132" i="5"/>
  <c r="I8132" i="5" s="1"/>
  <c r="H8133" i="5"/>
  <c r="I8133" i="5" s="1"/>
  <c r="H8134" i="5"/>
  <c r="I8134" i="5" s="1"/>
  <c r="H8135" i="5"/>
  <c r="I8135" i="5" s="1"/>
  <c r="H8136" i="5"/>
  <c r="I8136" i="5" s="1"/>
  <c r="H8137" i="5"/>
  <c r="I8137" i="5" s="1"/>
  <c r="H8138" i="5"/>
  <c r="I8138" i="5" s="1"/>
  <c r="H8139" i="5"/>
  <c r="I8139" i="5" s="1"/>
  <c r="H8140" i="5"/>
  <c r="I8140" i="5" s="1"/>
  <c r="H8141" i="5"/>
  <c r="I8141" i="5" s="1"/>
  <c r="H8142" i="5"/>
  <c r="I8142" i="5" s="1"/>
  <c r="H8143" i="5"/>
  <c r="I8143" i="5" s="1"/>
  <c r="H8144" i="5"/>
  <c r="I8144" i="5" s="1"/>
  <c r="H8145" i="5"/>
  <c r="I8145" i="5" s="1"/>
  <c r="H8146" i="5"/>
  <c r="I8146" i="5" s="1"/>
  <c r="H8147" i="5"/>
  <c r="I8147" i="5" s="1"/>
  <c r="H8148" i="5"/>
  <c r="I8148" i="5" s="1"/>
  <c r="H8149" i="5"/>
  <c r="I8149" i="5" s="1"/>
  <c r="H8150" i="5"/>
  <c r="I8150" i="5" s="1"/>
  <c r="H8151" i="5"/>
  <c r="I8151" i="5" s="1"/>
  <c r="H8152" i="5"/>
  <c r="I8152" i="5" s="1"/>
  <c r="H8153" i="5"/>
  <c r="I8153" i="5" s="1"/>
  <c r="H8154" i="5"/>
  <c r="I8154" i="5" s="1"/>
  <c r="H8155" i="5"/>
  <c r="I8155" i="5" s="1"/>
  <c r="H8156" i="5"/>
  <c r="I8156" i="5" s="1"/>
  <c r="H8157" i="5"/>
  <c r="I8157" i="5" s="1"/>
  <c r="H8158" i="5"/>
  <c r="I8158" i="5" s="1"/>
  <c r="H8159" i="5"/>
  <c r="I8159" i="5" s="1"/>
  <c r="H8160" i="5"/>
  <c r="I8160" i="5" s="1"/>
  <c r="H8161" i="5"/>
  <c r="I8161" i="5" s="1"/>
  <c r="H8162" i="5"/>
  <c r="I8162" i="5" s="1"/>
  <c r="H8163" i="5"/>
  <c r="I8163" i="5" s="1"/>
  <c r="H8164" i="5"/>
  <c r="I8164" i="5" s="1"/>
  <c r="H8165" i="5"/>
  <c r="I8165" i="5" s="1"/>
  <c r="H8166" i="5"/>
  <c r="I8166" i="5" s="1"/>
  <c r="H8167" i="5"/>
  <c r="I8167" i="5" s="1"/>
  <c r="H8168" i="5"/>
  <c r="I8168" i="5" s="1"/>
  <c r="H8169" i="5"/>
  <c r="I8169" i="5" s="1"/>
  <c r="H8170" i="5"/>
  <c r="I8170" i="5" s="1"/>
  <c r="H8171" i="5"/>
  <c r="I8171" i="5" s="1"/>
  <c r="H8172" i="5"/>
  <c r="I8172" i="5" s="1"/>
  <c r="H8173" i="5"/>
  <c r="I8173" i="5" s="1"/>
  <c r="H8174" i="5"/>
  <c r="I8174" i="5" s="1"/>
  <c r="H8175" i="5"/>
  <c r="I8175" i="5" s="1"/>
  <c r="H8176" i="5"/>
  <c r="I8176" i="5" s="1"/>
  <c r="H8177" i="5"/>
  <c r="I8177" i="5" s="1"/>
  <c r="H8178" i="5"/>
  <c r="I8178" i="5" s="1"/>
  <c r="H8179" i="5"/>
  <c r="I8179" i="5" s="1"/>
  <c r="H8180" i="5"/>
  <c r="I8180" i="5" s="1"/>
  <c r="H8181" i="5"/>
  <c r="I8181" i="5" s="1"/>
  <c r="H8182" i="5"/>
  <c r="I8182" i="5" s="1"/>
  <c r="H8183" i="5"/>
  <c r="I8183" i="5" s="1"/>
  <c r="H8184" i="5"/>
  <c r="I8184" i="5" s="1"/>
  <c r="H8185" i="5"/>
  <c r="I8185" i="5" s="1"/>
  <c r="H8186" i="5"/>
  <c r="I8186" i="5" s="1"/>
  <c r="H8187" i="5"/>
  <c r="I8187" i="5" s="1"/>
  <c r="H8188" i="5"/>
  <c r="I8188" i="5" s="1"/>
  <c r="H8189" i="5"/>
  <c r="I8189" i="5" s="1"/>
  <c r="H8190" i="5"/>
  <c r="I8190" i="5" s="1"/>
  <c r="H8191" i="5"/>
  <c r="I8191" i="5" s="1"/>
  <c r="H8192" i="5"/>
  <c r="I8192" i="5" s="1"/>
  <c r="H8193" i="5"/>
  <c r="I8193" i="5" s="1"/>
  <c r="H8194" i="5"/>
  <c r="I8194" i="5" s="1"/>
  <c r="H8195" i="5"/>
  <c r="I8195" i="5" s="1"/>
  <c r="H8196" i="5"/>
  <c r="I8196" i="5" s="1"/>
  <c r="H8197" i="5"/>
  <c r="I8197" i="5" s="1"/>
  <c r="H8198" i="5"/>
  <c r="I8198" i="5" s="1"/>
  <c r="H8199" i="5"/>
  <c r="I8199" i="5" s="1"/>
  <c r="H8200" i="5"/>
  <c r="I8200" i="5" s="1"/>
  <c r="H8201" i="5"/>
  <c r="I8201" i="5" s="1"/>
  <c r="H8202" i="5"/>
  <c r="I8202" i="5" s="1"/>
  <c r="H8203" i="5"/>
  <c r="I8203" i="5" s="1"/>
  <c r="H8204" i="5"/>
  <c r="I8204" i="5" s="1"/>
  <c r="H8205" i="5"/>
  <c r="I8205" i="5" s="1"/>
  <c r="H8206" i="5"/>
  <c r="I8206" i="5" s="1"/>
  <c r="H8207" i="5"/>
  <c r="I8207" i="5" s="1"/>
  <c r="H8208" i="5"/>
  <c r="I8208" i="5" s="1"/>
  <c r="H8209" i="5"/>
  <c r="I8209" i="5" s="1"/>
  <c r="H8210" i="5"/>
  <c r="I8210" i="5" s="1"/>
  <c r="H8211" i="5"/>
  <c r="I8211" i="5" s="1"/>
  <c r="H8212" i="5"/>
  <c r="I8212" i="5" s="1"/>
  <c r="H8213" i="5"/>
  <c r="I8213" i="5" s="1"/>
  <c r="H8214" i="5"/>
  <c r="I8214" i="5" s="1"/>
  <c r="H8215" i="5"/>
  <c r="I8215" i="5" s="1"/>
  <c r="H8216" i="5"/>
  <c r="I8216" i="5" s="1"/>
  <c r="H8217" i="5"/>
  <c r="I8217" i="5" s="1"/>
  <c r="H8218" i="5"/>
  <c r="I8218" i="5" s="1"/>
  <c r="H8219" i="5"/>
  <c r="I8219" i="5" s="1"/>
  <c r="H8220" i="5"/>
  <c r="I8220" i="5" s="1"/>
  <c r="H8221" i="5"/>
  <c r="I8221" i="5" s="1"/>
  <c r="H8222" i="5"/>
  <c r="I8222" i="5" s="1"/>
  <c r="H8223" i="5"/>
  <c r="I8223" i="5" s="1"/>
  <c r="H8224" i="5"/>
  <c r="I8224" i="5" s="1"/>
  <c r="H8225" i="5"/>
  <c r="I8225" i="5" s="1"/>
  <c r="H8226" i="5"/>
  <c r="I8226" i="5" s="1"/>
  <c r="H8227" i="5"/>
  <c r="I8227" i="5" s="1"/>
  <c r="H8228" i="5"/>
  <c r="I8228" i="5" s="1"/>
  <c r="H8229" i="5"/>
  <c r="I8229" i="5" s="1"/>
  <c r="H8230" i="5"/>
  <c r="I8230" i="5" s="1"/>
  <c r="H8231" i="5"/>
  <c r="I8231" i="5" s="1"/>
  <c r="H8232" i="5"/>
  <c r="I8232" i="5" s="1"/>
  <c r="H8233" i="5"/>
  <c r="I8233" i="5" s="1"/>
  <c r="H8234" i="5"/>
  <c r="I8234" i="5" s="1"/>
  <c r="H8235" i="5"/>
  <c r="I8235" i="5" s="1"/>
  <c r="H8236" i="5"/>
  <c r="I8236" i="5" s="1"/>
  <c r="H8237" i="5"/>
  <c r="I8237" i="5" s="1"/>
  <c r="H8238" i="5"/>
  <c r="I8238" i="5" s="1"/>
  <c r="H8239" i="5"/>
  <c r="I8239" i="5" s="1"/>
  <c r="H8240" i="5"/>
  <c r="I8240" i="5" s="1"/>
  <c r="H8241" i="5"/>
  <c r="I8241" i="5" s="1"/>
  <c r="H8242" i="5"/>
  <c r="I8242" i="5" s="1"/>
  <c r="H8243" i="5"/>
  <c r="I8243" i="5" s="1"/>
  <c r="H8244" i="5"/>
  <c r="I8244" i="5" s="1"/>
  <c r="H8245" i="5"/>
  <c r="I8245" i="5" s="1"/>
  <c r="H8246" i="5"/>
  <c r="I8246" i="5" s="1"/>
  <c r="H8247" i="5"/>
  <c r="I8247" i="5" s="1"/>
  <c r="H8248" i="5"/>
  <c r="I8248" i="5" s="1"/>
  <c r="H8249" i="5"/>
  <c r="I8249" i="5" s="1"/>
  <c r="H8250" i="5"/>
  <c r="I8250" i="5" s="1"/>
  <c r="H8251" i="5"/>
  <c r="I8251" i="5" s="1"/>
  <c r="H8252" i="5"/>
  <c r="I8252" i="5" s="1"/>
  <c r="H8253" i="5"/>
  <c r="I8253" i="5" s="1"/>
  <c r="H8254" i="5"/>
  <c r="I8254" i="5" s="1"/>
  <c r="H8255" i="5"/>
  <c r="I8255" i="5" s="1"/>
  <c r="H8256" i="5"/>
  <c r="I8256" i="5" s="1"/>
  <c r="H8257" i="5"/>
  <c r="I8257" i="5" s="1"/>
  <c r="H8258" i="5"/>
  <c r="I8258" i="5" s="1"/>
  <c r="H8259" i="5"/>
  <c r="I8259" i="5" s="1"/>
  <c r="H8260" i="5"/>
  <c r="I8260" i="5" s="1"/>
  <c r="H8261" i="5"/>
  <c r="I8261" i="5" s="1"/>
  <c r="H8262" i="5"/>
  <c r="I8262" i="5" s="1"/>
  <c r="H8263" i="5"/>
  <c r="I8263" i="5" s="1"/>
  <c r="H8264" i="5"/>
  <c r="I8264" i="5" s="1"/>
  <c r="H8265" i="5"/>
  <c r="I8265" i="5" s="1"/>
  <c r="H8266" i="5"/>
  <c r="I8266" i="5" s="1"/>
  <c r="H8267" i="5"/>
  <c r="I8267" i="5" s="1"/>
  <c r="H8268" i="5"/>
  <c r="I8268" i="5" s="1"/>
  <c r="H8269" i="5"/>
  <c r="I8269" i="5" s="1"/>
  <c r="H8270" i="5"/>
  <c r="I8270" i="5" s="1"/>
  <c r="H8271" i="5"/>
  <c r="I8271" i="5" s="1"/>
  <c r="H8272" i="5"/>
  <c r="I8272" i="5" s="1"/>
  <c r="H8273" i="5"/>
  <c r="I8273" i="5" s="1"/>
  <c r="H8274" i="5"/>
  <c r="I8274" i="5" s="1"/>
  <c r="H8275" i="5"/>
  <c r="I8275" i="5" s="1"/>
  <c r="H8276" i="5"/>
  <c r="I8276" i="5" s="1"/>
  <c r="H8277" i="5"/>
  <c r="I8277" i="5" s="1"/>
  <c r="H8278" i="5"/>
  <c r="I8278" i="5" s="1"/>
  <c r="H8279" i="5"/>
  <c r="I8279" i="5" s="1"/>
  <c r="H8280" i="5"/>
  <c r="I8280" i="5" s="1"/>
  <c r="H8281" i="5"/>
  <c r="I8281" i="5" s="1"/>
  <c r="H8282" i="5"/>
  <c r="I8282" i="5" s="1"/>
  <c r="H8283" i="5"/>
  <c r="I8283" i="5" s="1"/>
  <c r="H8284" i="5"/>
  <c r="I8284" i="5" s="1"/>
  <c r="H8285" i="5"/>
  <c r="I8285" i="5" s="1"/>
  <c r="H8286" i="5"/>
  <c r="I8286" i="5" s="1"/>
  <c r="H8287" i="5"/>
  <c r="I8287" i="5" s="1"/>
  <c r="H8288" i="5"/>
  <c r="I8288" i="5" s="1"/>
  <c r="H8289" i="5"/>
  <c r="I8289" i="5" s="1"/>
  <c r="H8290" i="5"/>
  <c r="I8290" i="5" s="1"/>
  <c r="H8291" i="5"/>
  <c r="I8291" i="5" s="1"/>
  <c r="H8292" i="5"/>
  <c r="I8292" i="5" s="1"/>
  <c r="H8293" i="5"/>
  <c r="I8293" i="5" s="1"/>
  <c r="H8294" i="5"/>
  <c r="I8294" i="5" s="1"/>
  <c r="H8295" i="5"/>
  <c r="I8295" i="5" s="1"/>
  <c r="H8296" i="5"/>
  <c r="I8296" i="5" s="1"/>
  <c r="H8297" i="5"/>
  <c r="I8297" i="5" s="1"/>
  <c r="H8298" i="5"/>
  <c r="I8298" i="5" s="1"/>
  <c r="H8299" i="5"/>
  <c r="I8299" i="5" s="1"/>
  <c r="H8300" i="5"/>
  <c r="I8300" i="5" s="1"/>
  <c r="H8301" i="5"/>
  <c r="I8301" i="5" s="1"/>
  <c r="H8302" i="5"/>
  <c r="I8302" i="5" s="1"/>
  <c r="H8303" i="5"/>
  <c r="I8303" i="5" s="1"/>
  <c r="H8304" i="5"/>
  <c r="I8304" i="5" s="1"/>
  <c r="H8305" i="5"/>
  <c r="I8305" i="5" s="1"/>
  <c r="H8306" i="5"/>
  <c r="I8306" i="5" s="1"/>
  <c r="H8307" i="5"/>
  <c r="I8307" i="5" s="1"/>
  <c r="H8308" i="5"/>
  <c r="I8308" i="5" s="1"/>
  <c r="H8309" i="5"/>
  <c r="I8309" i="5" s="1"/>
  <c r="H8310" i="5"/>
  <c r="I8310" i="5" s="1"/>
  <c r="H8311" i="5"/>
  <c r="I8311" i="5" s="1"/>
  <c r="H8312" i="5"/>
  <c r="I8312" i="5" s="1"/>
  <c r="H8313" i="5"/>
  <c r="I8313" i="5" s="1"/>
  <c r="H8314" i="5"/>
  <c r="I8314" i="5" s="1"/>
  <c r="H8315" i="5"/>
  <c r="I8315" i="5" s="1"/>
  <c r="H8316" i="5"/>
  <c r="I8316" i="5" s="1"/>
  <c r="H8317" i="5"/>
  <c r="I8317" i="5" s="1"/>
  <c r="H8318" i="5"/>
  <c r="I8318" i="5" s="1"/>
  <c r="H8319" i="5"/>
  <c r="I8319" i="5" s="1"/>
  <c r="H8320" i="5"/>
  <c r="I8320" i="5" s="1"/>
  <c r="H8321" i="5"/>
  <c r="I8321" i="5" s="1"/>
  <c r="H8322" i="5"/>
  <c r="I8322" i="5" s="1"/>
  <c r="H8323" i="5"/>
  <c r="I8323" i="5" s="1"/>
  <c r="H8324" i="5"/>
  <c r="I8324" i="5" s="1"/>
  <c r="H8325" i="5"/>
  <c r="I8325" i="5" s="1"/>
  <c r="H8326" i="5"/>
  <c r="I8326" i="5" s="1"/>
  <c r="H8327" i="5"/>
  <c r="I8327" i="5" s="1"/>
  <c r="H8328" i="5"/>
  <c r="I8328" i="5" s="1"/>
  <c r="H8329" i="5"/>
  <c r="I8329" i="5" s="1"/>
  <c r="H8330" i="5"/>
  <c r="I8330" i="5" s="1"/>
  <c r="H8331" i="5"/>
  <c r="I8331" i="5" s="1"/>
  <c r="H8332" i="5"/>
  <c r="I8332" i="5" s="1"/>
  <c r="H8333" i="5"/>
  <c r="I8333" i="5" s="1"/>
  <c r="H8334" i="5"/>
  <c r="I8334" i="5" s="1"/>
  <c r="H8335" i="5"/>
  <c r="I8335" i="5" s="1"/>
  <c r="H8336" i="5"/>
  <c r="I8336" i="5" s="1"/>
  <c r="H8337" i="5"/>
  <c r="I8337" i="5" s="1"/>
  <c r="H8338" i="5"/>
  <c r="I8338" i="5" s="1"/>
  <c r="H8339" i="5"/>
  <c r="I8339" i="5" s="1"/>
  <c r="H8340" i="5"/>
  <c r="I8340" i="5" s="1"/>
  <c r="H8341" i="5"/>
  <c r="I8341" i="5" s="1"/>
  <c r="H8342" i="5"/>
  <c r="I8342" i="5" s="1"/>
  <c r="H8343" i="5"/>
  <c r="I8343" i="5" s="1"/>
  <c r="H8344" i="5"/>
  <c r="I8344" i="5" s="1"/>
  <c r="H8345" i="5"/>
  <c r="I8345" i="5" s="1"/>
  <c r="H8346" i="5"/>
  <c r="I8346" i="5" s="1"/>
  <c r="H8347" i="5"/>
  <c r="I8347" i="5" s="1"/>
  <c r="H8348" i="5"/>
  <c r="I8348" i="5" s="1"/>
  <c r="H8349" i="5"/>
  <c r="I8349" i="5" s="1"/>
  <c r="H8350" i="5"/>
  <c r="I8350" i="5" s="1"/>
  <c r="H8351" i="5"/>
  <c r="I8351" i="5" s="1"/>
  <c r="H8352" i="5"/>
  <c r="I8352" i="5" s="1"/>
  <c r="H8353" i="5"/>
  <c r="I8353" i="5" s="1"/>
  <c r="H8354" i="5"/>
  <c r="I8354" i="5" s="1"/>
  <c r="H8355" i="5"/>
  <c r="I8355" i="5" s="1"/>
  <c r="H8356" i="5"/>
  <c r="I8356" i="5" s="1"/>
  <c r="H8357" i="5"/>
  <c r="I8357" i="5" s="1"/>
  <c r="H8358" i="5"/>
  <c r="I8358" i="5" s="1"/>
  <c r="H8359" i="5"/>
  <c r="I8359" i="5" s="1"/>
  <c r="H8360" i="5"/>
  <c r="I8360" i="5" s="1"/>
  <c r="H8361" i="5"/>
  <c r="I8361" i="5" s="1"/>
  <c r="H8362" i="5"/>
  <c r="I8362" i="5" s="1"/>
  <c r="H8363" i="5"/>
  <c r="I8363" i="5" s="1"/>
  <c r="H8364" i="5"/>
  <c r="I8364" i="5" s="1"/>
  <c r="H8365" i="5"/>
  <c r="I8365" i="5" s="1"/>
  <c r="H8366" i="5"/>
  <c r="I8366" i="5" s="1"/>
  <c r="H8367" i="5"/>
  <c r="I8367" i="5" s="1"/>
  <c r="H8368" i="5"/>
  <c r="I8368" i="5" s="1"/>
  <c r="H8369" i="5"/>
  <c r="I8369" i="5" s="1"/>
  <c r="H8370" i="5"/>
  <c r="I8370" i="5" s="1"/>
  <c r="H8371" i="5"/>
  <c r="I8371" i="5" s="1"/>
  <c r="H8372" i="5"/>
  <c r="I8372" i="5" s="1"/>
  <c r="H8373" i="5"/>
  <c r="I8373" i="5" s="1"/>
  <c r="H8374" i="5"/>
  <c r="I8374" i="5" s="1"/>
  <c r="H8375" i="5"/>
  <c r="I8375" i="5" s="1"/>
  <c r="H8376" i="5"/>
  <c r="I8376" i="5" s="1"/>
  <c r="H8377" i="5"/>
  <c r="I8377" i="5" s="1"/>
  <c r="H8378" i="5"/>
  <c r="I8378" i="5" s="1"/>
  <c r="H8379" i="5"/>
  <c r="I8379" i="5" s="1"/>
  <c r="H8380" i="5"/>
  <c r="I8380" i="5" s="1"/>
  <c r="H8381" i="5"/>
  <c r="I8381" i="5" s="1"/>
  <c r="H8382" i="5"/>
  <c r="I8382" i="5" s="1"/>
  <c r="H8383" i="5"/>
  <c r="I8383" i="5" s="1"/>
  <c r="H8384" i="5"/>
  <c r="I8384" i="5" s="1"/>
  <c r="H8385" i="5"/>
  <c r="I8385" i="5" s="1"/>
  <c r="H8386" i="5"/>
  <c r="I8386" i="5" s="1"/>
  <c r="H8387" i="5"/>
  <c r="I8387" i="5" s="1"/>
  <c r="H8388" i="5"/>
  <c r="I8388" i="5" s="1"/>
  <c r="H8389" i="5"/>
  <c r="I8389" i="5" s="1"/>
  <c r="H8390" i="5"/>
  <c r="I8390" i="5" s="1"/>
  <c r="H8391" i="5"/>
  <c r="I8391" i="5" s="1"/>
  <c r="H8392" i="5"/>
  <c r="I8392" i="5" s="1"/>
  <c r="H8393" i="5"/>
  <c r="I8393" i="5" s="1"/>
  <c r="H8394" i="5"/>
  <c r="I8394" i="5" s="1"/>
  <c r="H8395" i="5"/>
  <c r="I8395" i="5" s="1"/>
  <c r="H8396" i="5"/>
  <c r="I8396" i="5" s="1"/>
  <c r="H8397" i="5"/>
  <c r="I8397" i="5" s="1"/>
  <c r="H8398" i="5"/>
  <c r="I8398" i="5" s="1"/>
  <c r="H8399" i="5"/>
  <c r="I8399" i="5" s="1"/>
  <c r="H8400" i="5"/>
  <c r="I8400" i="5" s="1"/>
  <c r="H8401" i="5"/>
  <c r="I8401" i="5" s="1"/>
  <c r="H8402" i="5"/>
  <c r="I8402" i="5" s="1"/>
  <c r="H8403" i="5"/>
  <c r="I8403" i="5" s="1"/>
  <c r="H8404" i="5"/>
  <c r="I8404" i="5" s="1"/>
  <c r="H8405" i="5"/>
  <c r="I8405" i="5" s="1"/>
  <c r="H8406" i="5"/>
  <c r="I8406" i="5" s="1"/>
  <c r="H8407" i="5"/>
  <c r="I8407" i="5" s="1"/>
  <c r="H8408" i="5"/>
  <c r="I8408" i="5" s="1"/>
  <c r="H8409" i="5"/>
  <c r="I8409" i="5" s="1"/>
  <c r="H8410" i="5"/>
  <c r="I8410" i="5" s="1"/>
  <c r="H8411" i="5"/>
  <c r="I8411" i="5" s="1"/>
  <c r="H8412" i="5"/>
  <c r="I8412" i="5" s="1"/>
  <c r="H8413" i="5"/>
  <c r="I8413" i="5" s="1"/>
  <c r="H8414" i="5"/>
  <c r="I8414" i="5" s="1"/>
  <c r="H8415" i="5"/>
  <c r="I8415" i="5" s="1"/>
  <c r="H8416" i="5"/>
  <c r="I8416" i="5" s="1"/>
  <c r="H8417" i="5"/>
  <c r="I8417" i="5" s="1"/>
  <c r="H8418" i="5"/>
  <c r="I8418" i="5" s="1"/>
  <c r="H8419" i="5"/>
  <c r="I8419" i="5" s="1"/>
  <c r="H8420" i="5"/>
  <c r="I8420" i="5" s="1"/>
  <c r="H8421" i="5"/>
  <c r="I8421" i="5" s="1"/>
  <c r="H8422" i="5"/>
  <c r="I8422" i="5" s="1"/>
  <c r="H8423" i="5"/>
  <c r="I8423" i="5" s="1"/>
  <c r="H8424" i="5"/>
  <c r="I8424" i="5" s="1"/>
  <c r="H8425" i="5"/>
  <c r="I8425" i="5" s="1"/>
  <c r="H8426" i="5"/>
  <c r="I8426" i="5" s="1"/>
  <c r="H8427" i="5"/>
  <c r="I8427" i="5" s="1"/>
  <c r="H8428" i="5"/>
  <c r="I8428" i="5" s="1"/>
  <c r="H8429" i="5"/>
  <c r="I8429" i="5" s="1"/>
  <c r="H8430" i="5"/>
  <c r="I8430" i="5" s="1"/>
  <c r="H8431" i="5"/>
  <c r="I8431" i="5" s="1"/>
  <c r="H8432" i="5"/>
  <c r="I8432" i="5" s="1"/>
  <c r="H8433" i="5"/>
  <c r="I8433" i="5" s="1"/>
  <c r="H8434" i="5"/>
  <c r="I8434" i="5" s="1"/>
  <c r="H8435" i="5"/>
  <c r="I8435" i="5" s="1"/>
  <c r="H8436" i="5"/>
  <c r="I8436" i="5" s="1"/>
  <c r="H8437" i="5"/>
  <c r="I8437" i="5" s="1"/>
  <c r="H8438" i="5"/>
  <c r="I8438" i="5" s="1"/>
  <c r="H8439" i="5"/>
  <c r="I8439" i="5" s="1"/>
  <c r="H8440" i="5"/>
  <c r="I8440" i="5" s="1"/>
  <c r="H8441" i="5"/>
  <c r="I8441" i="5" s="1"/>
  <c r="H8442" i="5"/>
  <c r="I8442" i="5" s="1"/>
  <c r="H8443" i="5"/>
  <c r="I8443" i="5" s="1"/>
  <c r="H8444" i="5"/>
  <c r="I8444" i="5" s="1"/>
  <c r="H8445" i="5"/>
  <c r="I8445" i="5" s="1"/>
  <c r="H8446" i="5"/>
  <c r="I8446" i="5" s="1"/>
  <c r="H8447" i="5"/>
  <c r="I8447" i="5" s="1"/>
  <c r="H8448" i="5"/>
  <c r="I8448" i="5" s="1"/>
  <c r="H8449" i="5"/>
  <c r="I8449" i="5" s="1"/>
  <c r="H8450" i="5"/>
  <c r="I8450" i="5" s="1"/>
  <c r="H8451" i="5"/>
  <c r="I8451" i="5" s="1"/>
  <c r="H8452" i="5"/>
  <c r="I8452" i="5" s="1"/>
  <c r="H8453" i="5"/>
  <c r="I8453" i="5" s="1"/>
  <c r="H8454" i="5"/>
  <c r="I8454" i="5" s="1"/>
  <c r="H8455" i="5"/>
  <c r="I8455" i="5" s="1"/>
  <c r="H8456" i="5"/>
  <c r="I8456" i="5" s="1"/>
  <c r="H8457" i="5"/>
  <c r="I8457" i="5" s="1"/>
  <c r="H8458" i="5"/>
  <c r="I8458" i="5" s="1"/>
  <c r="H8459" i="5"/>
  <c r="I8459" i="5" s="1"/>
  <c r="H8460" i="5"/>
  <c r="I8460" i="5" s="1"/>
  <c r="H8461" i="5"/>
  <c r="I8461" i="5" s="1"/>
  <c r="H8462" i="5"/>
  <c r="I8462" i="5" s="1"/>
  <c r="H8463" i="5"/>
  <c r="I8463" i="5" s="1"/>
  <c r="H8464" i="5"/>
  <c r="I8464" i="5" s="1"/>
  <c r="H8465" i="5"/>
  <c r="I8465" i="5" s="1"/>
  <c r="H8466" i="5"/>
  <c r="I8466" i="5" s="1"/>
  <c r="H8467" i="5"/>
  <c r="I8467" i="5" s="1"/>
  <c r="H8468" i="5"/>
  <c r="I8468" i="5" s="1"/>
  <c r="H8469" i="5"/>
  <c r="I8469" i="5" s="1"/>
  <c r="H8470" i="5"/>
  <c r="I8470" i="5" s="1"/>
  <c r="H8471" i="5"/>
  <c r="I8471" i="5" s="1"/>
  <c r="H8472" i="5"/>
  <c r="I8472" i="5" s="1"/>
  <c r="H8473" i="5"/>
  <c r="I8473" i="5" s="1"/>
  <c r="H8474" i="5"/>
  <c r="I8474" i="5" s="1"/>
  <c r="H8475" i="5"/>
  <c r="I8475" i="5" s="1"/>
  <c r="H8476" i="5"/>
  <c r="I8476" i="5" s="1"/>
  <c r="H8477" i="5"/>
  <c r="I8477" i="5" s="1"/>
  <c r="H8478" i="5"/>
  <c r="I8478" i="5" s="1"/>
  <c r="H8479" i="5"/>
  <c r="I8479" i="5" s="1"/>
  <c r="H8480" i="5"/>
  <c r="I8480" i="5" s="1"/>
  <c r="H8481" i="5"/>
  <c r="I8481" i="5" s="1"/>
  <c r="H8482" i="5"/>
  <c r="I8482" i="5" s="1"/>
  <c r="H8483" i="5"/>
  <c r="I8483" i="5" s="1"/>
  <c r="H8484" i="5"/>
  <c r="I8484" i="5" s="1"/>
  <c r="H8485" i="5"/>
  <c r="I8485" i="5" s="1"/>
  <c r="H8486" i="5"/>
  <c r="I8486" i="5" s="1"/>
  <c r="H8487" i="5"/>
  <c r="I8487" i="5" s="1"/>
  <c r="H8488" i="5"/>
  <c r="I8488" i="5" s="1"/>
  <c r="H8489" i="5"/>
  <c r="I8489" i="5" s="1"/>
  <c r="H8490" i="5"/>
  <c r="I8490" i="5" s="1"/>
  <c r="H8491" i="5"/>
  <c r="I8491" i="5" s="1"/>
  <c r="H8492" i="5"/>
  <c r="I8492" i="5" s="1"/>
  <c r="H8493" i="5"/>
  <c r="I8493" i="5" s="1"/>
  <c r="H8494" i="5"/>
  <c r="I8494" i="5" s="1"/>
  <c r="H8495" i="5"/>
  <c r="I8495" i="5" s="1"/>
  <c r="H8496" i="5"/>
  <c r="I8496" i="5" s="1"/>
  <c r="H8497" i="5"/>
  <c r="I8497" i="5" s="1"/>
  <c r="H8498" i="5"/>
  <c r="I8498" i="5" s="1"/>
  <c r="H8499" i="5"/>
  <c r="I8499" i="5" s="1"/>
  <c r="H8500" i="5"/>
  <c r="I8500" i="5" s="1"/>
  <c r="H8501" i="5"/>
  <c r="I8501" i="5" s="1"/>
  <c r="H8502" i="5"/>
  <c r="I8502" i="5" s="1"/>
  <c r="H8503" i="5"/>
  <c r="I8503" i="5" s="1"/>
  <c r="H8504" i="5"/>
  <c r="I8504" i="5" s="1"/>
  <c r="H8505" i="5"/>
  <c r="I8505" i="5" s="1"/>
  <c r="H8506" i="5"/>
  <c r="I8506" i="5" s="1"/>
  <c r="H8507" i="5"/>
  <c r="I8507" i="5" s="1"/>
  <c r="H8508" i="5"/>
  <c r="I8508" i="5" s="1"/>
  <c r="H8509" i="5"/>
  <c r="I8509" i="5" s="1"/>
  <c r="H8510" i="5"/>
  <c r="I8510" i="5" s="1"/>
  <c r="H8511" i="5"/>
  <c r="I8511" i="5" s="1"/>
  <c r="H8512" i="5"/>
  <c r="I8512" i="5" s="1"/>
  <c r="H8513" i="5"/>
  <c r="I8513" i="5" s="1"/>
  <c r="H8514" i="5"/>
  <c r="I8514" i="5" s="1"/>
  <c r="H8515" i="5"/>
  <c r="I8515" i="5" s="1"/>
  <c r="H8516" i="5"/>
  <c r="I8516" i="5" s="1"/>
  <c r="H8517" i="5"/>
  <c r="I8517" i="5" s="1"/>
  <c r="H8518" i="5"/>
  <c r="I8518" i="5" s="1"/>
  <c r="H8519" i="5"/>
  <c r="I8519" i="5" s="1"/>
  <c r="H8520" i="5"/>
  <c r="I8520" i="5" s="1"/>
  <c r="H8521" i="5"/>
  <c r="I8521" i="5" s="1"/>
  <c r="H8522" i="5"/>
  <c r="I8522" i="5" s="1"/>
  <c r="H8523" i="5"/>
  <c r="I8523" i="5" s="1"/>
  <c r="H8524" i="5"/>
  <c r="I8524" i="5" s="1"/>
  <c r="H8525" i="5"/>
  <c r="I8525" i="5" s="1"/>
  <c r="H8526" i="5"/>
  <c r="I8526" i="5" s="1"/>
  <c r="H8527" i="5"/>
  <c r="I8527" i="5" s="1"/>
  <c r="H8528" i="5"/>
  <c r="I8528" i="5" s="1"/>
  <c r="H8529" i="5"/>
  <c r="I8529" i="5" s="1"/>
  <c r="H8530" i="5"/>
  <c r="I8530" i="5" s="1"/>
  <c r="H8531" i="5"/>
  <c r="I8531" i="5" s="1"/>
  <c r="H8532" i="5"/>
  <c r="I8532" i="5" s="1"/>
  <c r="H8533" i="5"/>
  <c r="I8533" i="5" s="1"/>
  <c r="H8534" i="5"/>
  <c r="I8534" i="5" s="1"/>
  <c r="H8535" i="5"/>
  <c r="I8535" i="5" s="1"/>
  <c r="H8536" i="5"/>
  <c r="I8536" i="5" s="1"/>
  <c r="H8537" i="5"/>
  <c r="I8537" i="5" s="1"/>
  <c r="H8538" i="5"/>
  <c r="I8538" i="5" s="1"/>
  <c r="H8539" i="5"/>
  <c r="I8539" i="5" s="1"/>
  <c r="H8540" i="5"/>
  <c r="I8540" i="5" s="1"/>
  <c r="H8541" i="5"/>
  <c r="I8541" i="5" s="1"/>
  <c r="H8542" i="5"/>
  <c r="I8542" i="5" s="1"/>
  <c r="H8543" i="5"/>
  <c r="I8543" i="5" s="1"/>
  <c r="H8544" i="5"/>
  <c r="I8544" i="5" s="1"/>
  <c r="H8545" i="5"/>
  <c r="I8545" i="5" s="1"/>
  <c r="H8546" i="5"/>
  <c r="I8546" i="5" s="1"/>
  <c r="H8547" i="5"/>
  <c r="I8547" i="5" s="1"/>
  <c r="H8548" i="5"/>
  <c r="I8548" i="5" s="1"/>
  <c r="H8549" i="5"/>
  <c r="I8549" i="5" s="1"/>
  <c r="H8550" i="5"/>
  <c r="I8550" i="5" s="1"/>
  <c r="H8551" i="5"/>
  <c r="I8551" i="5" s="1"/>
  <c r="H8552" i="5"/>
  <c r="I8552" i="5" s="1"/>
  <c r="H8553" i="5"/>
  <c r="I8553" i="5" s="1"/>
  <c r="H8554" i="5"/>
  <c r="I8554" i="5" s="1"/>
  <c r="H8555" i="5"/>
  <c r="I8555" i="5" s="1"/>
  <c r="H8556" i="5"/>
  <c r="I8556" i="5" s="1"/>
  <c r="H8557" i="5"/>
  <c r="I8557" i="5" s="1"/>
  <c r="H8558" i="5"/>
  <c r="I8558" i="5" s="1"/>
  <c r="H8559" i="5"/>
  <c r="I8559" i="5" s="1"/>
  <c r="H8560" i="5"/>
  <c r="I8560" i="5" s="1"/>
  <c r="H8561" i="5"/>
  <c r="I8561" i="5" s="1"/>
  <c r="H8562" i="5"/>
  <c r="I8562" i="5" s="1"/>
  <c r="H8563" i="5"/>
  <c r="I8563" i="5" s="1"/>
  <c r="H8564" i="5"/>
  <c r="I8564" i="5" s="1"/>
  <c r="H8565" i="5"/>
  <c r="I8565" i="5" s="1"/>
  <c r="H8566" i="5"/>
  <c r="I8566" i="5" s="1"/>
  <c r="H8567" i="5"/>
  <c r="I8567" i="5" s="1"/>
  <c r="H8568" i="5"/>
  <c r="I8568" i="5" s="1"/>
  <c r="H8569" i="5"/>
  <c r="I8569" i="5" s="1"/>
  <c r="H8570" i="5"/>
  <c r="I8570" i="5" s="1"/>
  <c r="H8571" i="5"/>
  <c r="I8571" i="5" s="1"/>
  <c r="H8572" i="5"/>
  <c r="I8572" i="5" s="1"/>
  <c r="H8573" i="5"/>
  <c r="I8573" i="5" s="1"/>
  <c r="H8574" i="5"/>
  <c r="I8574" i="5" s="1"/>
  <c r="H8575" i="5"/>
  <c r="I8575" i="5" s="1"/>
  <c r="H8576" i="5"/>
  <c r="I8576" i="5" s="1"/>
  <c r="H8577" i="5"/>
  <c r="I8577" i="5" s="1"/>
  <c r="H8578" i="5"/>
  <c r="I8578" i="5" s="1"/>
  <c r="H8579" i="5"/>
  <c r="I8579" i="5" s="1"/>
  <c r="H8580" i="5"/>
  <c r="I8580" i="5" s="1"/>
  <c r="H8581" i="5"/>
  <c r="I8581" i="5" s="1"/>
  <c r="H8582" i="5"/>
  <c r="I8582" i="5" s="1"/>
  <c r="H8583" i="5"/>
  <c r="I8583" i="5" s="1"/>
  <c r="H8584" i="5"/>
  <c r="I8584" i="5" s="1"/>
  <c r="H8585" i="5"/>
  <c r="I8585" i="5" s="1"/>
  <c r="H8586" i="5"/>
  <c r="I8586" i="5" s="1"/>
  <c r="H8587" i="5"/>
  <c r="I8587" i="5" s="1"/>
  <c r="H8588" i="5"/>
  <c r="I8588" i="5" s="1"/>
  <c r="H8589" i="5"/>
  <c r="I8589" i="5" s="1"/>
  <c r="H8590" i="5"/>
  <c r="I8590" i="5" s="1"/>
  <c r="H8591" i="5"/>
  <c r="I8591" i="5" s="1"/>
  <c r="H8592" i="5"/>
  <c r="I8592" i="5" s="1"/>
  <c r="H8593" i="5"/>
  <c r="I8593" i="5" s="1"/>
  <c r="H8594" i="5"/>
  <c r="I8594" i="5" s="1"/>
  <c r="H8595" i="5"/>
  <c r="I8595" i="5" s="1"/>
  <c r="H8596" i="5"/>
  <c r="I8596" i="5" s="1"/>
  <c r="H8597" i="5"/>
  <c r="I8597" i="5" s="1"/>
  <c r="H8598" i="5"/>
  <c r="I8598" i="5" s="1"/>
  <c r="H8599" i="5"/>
  <c r="I8599" i="5" s="1"/>
  <c r="H8600" i="5"/>
  <c r="I8600" i="5" s="1"/>
  <c r="H8601" i="5"/>
  <c r="I8601" i="5" s="1"/>
  <c r="H8602" i="5"/>
  <c r="I8602" i="5" s="1"/>
  <c r="H8603" i="5"/>
  <c r="I8603" i="5" s="1"/>
  <c r="H8604" i="5"/>
  <c r="I8604" i="5" s="1"/>
  <c r="H8605" i="5"/>
  <c r="I8605" i="5" s="1"/>
  <c r="H8606" i="5"/>
  <c r="I8606" i="5" s="1"/>
  <c r="H8607" i="5"/>
  <c r="I8607" i="5" s="1"/>
  <c r="H8608" i="5"/>
  <c r="I8608" i="5" s="1"/>
  <c r="H8609" i="5"/>
  <c r="I8609" i="5" s="1"/>
  <c r="H8610" i="5"/>
  <c r="I8610" i="5" s="1"/>
  <c r="H8611" i="5"/>
  <c r="I8611" i="5" s="1"/>
  <c r="H8612" i="5"/>
  <c r="I8612" i="5" s="1"/>
  <c r="H8613" i="5"/>
  <c r="I8613" i="5" s="1"/>
  <c r="H8614" i="5"/>
  <c r="I8614" i="5" s="1"/>
  <c r="H8615" i="5"/>
  <c r="I8615" i="5" s="1"/>
  <c r="H8616" i="5"/>
  <c r="I8616" i="5" s="1"/>
  <c r="H8617" i="5"/>
  <c r="I8617" i="5" s="1"/>
  <c r="H8618" i="5"/>
  <c r="I8618" i="5" s="1"/>
  <c r="H8619" i="5"/>
  <c r="I8619" i="5" s="1"/>
  <c r="H8620" i="5"/>
  <c r="I8620" i="5" s="1"/>
  <c r="H8621" i="5"/>
  <c r="I8621" i="5" s="1"/>
  <c r="H8622" i="5"/>
  <c r="I8622" i="5" s="1"/>
  <c r="H8623" i="5"/>
  <c r="I8623" i="5" s="1"/>
  <c r="H8624" i="5"/>
  <c r="I8624" i="5" s="1"/>
  <c r="H8625" i="5"/>
  <c r="I8625" i="5" s="1"/>
  <c r="H8626" i="5"/>
  <c r="I8626" i="5" s="1"/>
  <c r="H8627" i="5"/>
  <c r="I8627" i="5" s="1"/>
  <c r="H8628" i="5"/>
  <c r="I8628" i="5" s="1"/>
  <c r="H8629" i="5"/>
  <c r="I8629" i="5" s="1"/>
  <c r="H8630" i="5"/>
  <c r="I8630" i="5" s="1"/>
  <c r="H8631" i="5"/>
  <c r="I8631" i="5" s="1"/>
  <c r="H8632" i="5"/>
  <c r="I8632" i="5" s="1"/>
  <c r="H8633" i="5"/>
  <c r="I8633" i="5" s="1"/>
  <c r="H8634" i="5"/>
  <c r="I8634" i="5" s="1"/>
  <c r="H8635" i="5"/>
  <c r="I8635" i="5" s="1"/>
  <c r="H8636" i="5"/>
  <c r="I8636" i="5" s="1"/>
  <c r="H8637" i="5"/>
  <c r="I8637" i="5" s="1"/>
  <c r="H8638" i="5"/>
  <c r="I8638" i="5" s="1"/>
  <c r="H8639" i="5"/>
  <c r="I8639" i="5" s="1"/>
  <c r="H8640" i="5"/>
  <c r="I8640" i="5" s="1"/>
  <c r="H8641" i="5"/>
  <c r="I8641" i="5" s="1"/>
  <c r="H8642" i="5"/>
  <c r="I8642" i="5" s="1"/>
  <c r="H8643" i="5"/>
  <c r="I8643" i="5" s="1"/>
  <c r="H8644" i="5"/>
  <c r="I8644" i="5" s="1"/>
  <c r="H8645" i="5"/>
  <c r="I8645" i="5" s="1"/>
  <c r="H8646" i="5"/>
  <c r="I8646" i="5" s="1"/>
  <c r="H8647" i="5"/>
  <c r="I8647" i="5" s="1"/>
  <c r="H8648" i="5"/>
  <c r="I8648" i="5" s="1"/>
  <c r="H8649" i="5"/>
  <c r="I8649" i="5" s="1"/>
  <c r="H8650" i="5"/>
  <c r="I8650" i="5" s="1"/>
  <c r="H8651" i="5"/>
  <c r="I8651" i="5" s="1"/>
  <c r="H8652" i="5"/>
  <c r="I8652" i="5" s="1"/>
  <c r="H8653" i="5"/>
  <c r="I8653" i="5" s="1"/>
  <c r="H8654" i="5"/>
  <c r="I8654" i="5" s="1"/>
  <c r="H8655" i="5"/>
  <c r="I8655" i="5" s="1"/>
  <c r="H8656" i="5"/>
  <c r="I8656" i="5" s="1"/>
  <c r="H8657" i="5"/>
  <c r="I8657" i="5" s="1"/>
  <c r="H8658" i="5"/>
  <c r="I8658" i="5" s="1"/>
  <c r="H8659" i="5"/>
  <c r="I8659" i="5" s="1"/>
  <c r="H8660" i="5"/>
  <c r="I8660" i="5" s="1"/>
  <c r="H8661" i="5"/>
  <c r="I8661" i="5" s="1"/>
  <c r="H8662" i="5"/>
  <c r="I8662" i="5" s="1"/>
  <c r="H8663" i="5"/>
  <c r="I8663" i="5" s="1"/>
  <c r="H8664" i="5"/>
  <c r="I8664" i="5" s="1"/>
  <c r="H8665" i="5"/>
  <c r="I8665" i="5" s="1"/>
  <c r="H8666" i="5"/>
  <c r="I8666" i="5" s="1"/>
  <c r="H8667" i="5"/>
  <c r="I8667" i="5" s="1"/>
  <c r="H8668" i="5"/>
  <c r="I8668" i="5" s="1"/>
  <c r="H8669" i="5"/>
  <c r="I8669" i="5" s="1"/>
  <c r="H8670" i="5"/>
  <c r="I8670" i="5" s="1"/>
  <c r="H8671" i="5"/>
  <c r="I8671" i="5" s="1"/>
  <c r="H8672" i="5"/>
  <c r="I8672" i="5" s="1"/>
  <c r="H8673" i="5"/>
  <c r="I8673" i="5" s="1"/>
  <c r="H8674" i="5"/>
  <c r="I8674" i="5" s="1"/>
  <c r="H8675" i="5"/>
  <c r="I8675" i="5" s="1"/>
  <c r="H8676" i="5"/>
  <c r="I8676" i="5" s="1"/>
  <c r="H8677" i="5"/>
  <c r="I8677" i="5" s="1"/>
  <c r="H8678" i="5"/>
  <c r="I8678" i="5" s="1"/>
  <c r="H8679" i="5"/>
  <c r="I8679" i="5" s="1"/>
  <c r="H8680" i="5"/>
  <c r="I8680" i="5" s="1"/>
  <c r="H8681" i="5"/>
  <c r="I8681" i="5" s="1"/>
  <c r="H8682" i="5"/>
  <c r="I8682" i="5" s="1"/>
  <c r="H8683" i="5"/>
  <c r="I8683" i="5" s="1"/>
  <c r="H8684" i="5"/>
  <c r="I8684" i="5" s="1"/>
  <c r="H8685" i="5"/>
  <c r="I8685" i="5" s="1"/>
  <c r="H8686" i="5"/>
  <c r="I8686" i="5" s="1"/>
  <c r="H8687" i="5"/>
  <c r="I8687" i="5" s="1"/>
  <c r="H8688" i="5"/>
  <c r="I8688" i="5" s="1"/>
  <c r="H8689" i="5"/>
  <c r="I8689" i="5" s="1"/>
  <c r="H8690" i="5"/>
  <c r="I8690" i="5" s="1"/>
  <c r="H8691" i="5"/>
  <c r="I8691" i="5" s="1"/>
  <c r="H8692" i="5"/>
  <c r="I8692" i="5" s="1"/>
  <c r="H8693" i="5"/>
  <c r="I8693" i="5" s="1"/>
  <c r="H8694" i="5"/>
  <c r="I8694" i="5" s="1"/>
  <c r="H8695" i="5"/>
  <c r="I8695" i="5" s="1"/>
  <c r="H8696" i="5"/>
  <c r="I8696" i="5" s="1"/>
  <c r="H8697" i="5"/>
  <c r="I8697" i="5" s="1"/>
  <c r="H8698" i="5"/>
  <c r="I8698" i="5" s="1"/>
  <c r="H8699" i="5"/>
  <c r="I8699" i="5" s="1"/>
  <c r="H8700" i="5"/>
  <c r="I8700" i="5" s="1"/>
  <c r="H8701" i="5"/>
  <c r="I8701" i="5" s="1"/>
  <c r="H8702" i="5"/>
  <c r="I8702" i="5" s="1"/>
  <c r="H8703" i="5"/>
  <c r="I8703" i="5" s="1"/>
  <c r="H8704" i="5"/>
  <c r="I8704" i="5" s="1"/>
  <c r="H8705" i="5"/>
  <c r="I8705" i="5" s="1"/>
  <c r="H8706" i="5"/>
  <c r="I8706" i="5" s="1"/>
  <c r="H8707" i="5"/>
  <c r="I8707" i="5" s="1"/>
  <c r="H8708" i="5"/>
  <c r="I8708" i="5" s="1"/>
  <c r="H8709" i="5"/>
  <c r="I8709" i="5" s="1"/>
  <c r="H8710" i="5"/>
  <c r="I8710" i="5" s="1"/>
  <c r="H8711" i="5"/>
  <c r="I8711" i="5" s="1"/>
  <c r="H8712" i="5"/>
  <c r="I8712" i="5" s="1"/>
  <c r="H8713" i="5"/>
  <c r="I8713" i="5" s="1"/>
  <c r="H8714" i="5"/>
  <c r="I8714" i="5" s="1"/>
  <c r="H8715" i="5"/>
  <c r="I8715" i="5" s="1"/>
  <c r="H8716" i="5"/>
  <c r="I8716" i="5" s="1"/>
  <c r="H8717" i="5"/>
  <c r="I8717" i="5" s="1"/>
  <c r="H8718" i="5"/>
  <c r="I8718" i="5" s="1"/>
  <c r="H8719" i="5"/>
  <c r="I8719" i="5" s="1"/>
  <c r="H8720" i="5"/>
  <c r="I8720" i="5" s="1"/>
  <c r="H8721" i="5"/>
  <c r="I8721" i="5" s="1"/>
  <c r="H8722" i="5"/>
  <c r="I8722" i="5" s="1"/>
  <c r="H8723" i="5"/>
  <c r="I8723" i="5" s="1"/>
  <c r="H8724" i="5"/>
  <c r="I8724" i="5" s="1"/>
  <c r="H8725" i="5"/>
  <c r="I8725" i="5" s="1"/>
  <c r="H8726" i="5"/>
  <c r="I8726" i="5" s="1"/>
  <c r="H8727" i="5"/>
  <c r="I8727" i="5" s="1"/>
  <c r="H8728" i="5"/>
  <c r="I8728" i="5" s="1"/>
  <c r="H8729" i="5"/>
  <c r="I8729" i="5" s="1"/>
  <c r="H8730" i="5"/>
  <c r="I8730" i="5" s="1"/>
  <c r="H8731" i="5"/>
  <c r="I8731" i="5" s="1"/>
  <c r="H8732" i="5"/>
  <c r="I8732" i="5" s="1"/>
  <c r="H8733" i="5"/>
  <c r="I8733" i="5" s="1"/>
  <c r="H8734" i="5"/>
  <c r="I8734" i="5" s="1"/>
  <c r="H8735" i="5"/>
  <c r="I8735" i="5" s="1"/>
  <c r="H8736" i="5"/>
  <c r="I8736" i="5" s="1"/>
  <c r="H8737" i="5"/>
  <c r="I8737" i="5" s="1"/>
  <c r="H8738" i="5"/>
  <c r="I8738" i="5" s="1"/>
  <c r="H8739" i="5"/>
  <c r="I8739" i="5" s="1"/>
  <c r="H8740" i="5"/>
  <c r="I8740" i="5" s="1"/>
  <c r="H8741" i="5"/>
  <c r="I8741" i="5" s="1"/>
  <c r="H8742" i="5"/>
  <c r="I8742" i="5" s="1"/>
  <c r="H8743" i="5"/>
  <c r="I8743" i="5" s="1"/>
  <c r="H8744" i="5"/>
  <c r="I8744" i="5" s="1"/>
  <c r="H8745" i="5"/>
  <c r="I8745" i="5" s="1"/>
  <c r="H8746" i="5"/>
  <c r="I8746" i="5" s="1"/>
  <c r="H8747" i="5"/>
  <c r="I8747" i="5" s="1"/>
  <c r="H8748" i="5"/>
  <c r="I8748" i="5" s="1"/>
  <c r="H8749" i="5"/>
  <c r="I8749" i="5" s="1"/>
  <c r="H8750" i="5"/>
  <c r="I8750" i="5" s="1"/>
  <c r="H8751" i="5"/>
  <c r="I8751" i="5" s="1"/>
  <c r="H8752" i="5"/>
  <c r="I8752" i="5" s="1"/>
  <c r="H8753" i="5"/>
  <c r="I8753" i="5" s="1"/>
  <c r="H8754" i="5"/>
  <c r="I8754" i="5" s="1"/>
  <c r="H8755" i="5"/>
  <c r="I8755" i="5" s="1"/>
  <c r="H8756" i="5"/>
  <c r="I8756" i="5" s="1"/>
  <c r="H8757" i="5"/>
  <c r="I8757" i="5" s="1"/>
  <c r="H8758" i="5"/>
  <c r="I8758" i="5" s="1"/>
  <c r="H8759" i="5"/>
  <c r="I8759" i="5" s="1"/>
  <c r="H8760" i="5"/>
  <c r="I8760" i="5" s="1"/>
  <c r="H8761" i="5"/>
  <c r="I8761" i="5" s="1"/>
  <c r="H3" i="5"/>
  <c r="I3" i="5" s="1"/>
  <c r="N7" i="6"/>
  <c r="N8" i="6"/>
  <c r="N9" i="6"/>
  <c r="N6" i="6"/>
  <c r="N10" i="6"/>
  <c r="O31" i="6" l="1"/>
  <c r="B30" i="6" s="1"/>
  <c r="O36" i="6"/>
  <c r="B36" i="6" s="1"/>
  <c r="O33" i="6"/>
  <c r="B32" i="6" s="1"/>
  <c r="O37" i="6"/>
  <c r="B37" i="6" s="1"/>
  <c r="O32" i="6"/>
  <c r="B31" i="6" s="1"/>
  <c r="O38" i="6"/>
  <c r="B38" i="6" s="1"/>
  <c r="O34" i="6"/>
  <c r="B33" i="6" s="1"/>
  <c r="O39" i="6"/>
  <c r="B39" i="6" s="1"/>
  <c r="N23" i="6"/>
  <c r="N13" i="6"/>
  <c r="Q14" i="6"/>
  <c r="N17" i="6"/>
  <c r="N14" i="6"/>
  <c r="N16" i="6"/>
  <c r="N15" i="6"/>
  <c r="N22" i="6"/>
  <c r="Q13" i="6"/>
  <c r="C14" i="6" s="1"/>
  <c r="N24" i="6"/>
  <c r="N25" i="6"/>
  <c r="A41" i="6" l="1"/>
  <c r="B26" i="6" l="1"/>
  <c r="O25" i="6"/>
  <c r="F26" i="6" s="1"/>
  <c r="B25" i="6"/>
  <c r="O24" i="6"/>
  <c r="F25" i="6" s="1"/>
  <c r="B24" i="6"/>
  <c r="O23" i="6"/>
  <c r="F24" i="6" s="1"/>
  <c r="O22" i="6"/>
  <c r="F22" i="6" s="1"/>
  <c r="B22" i="6"/>
  <c r="O10" i="6"/>
  <c r="F10" i="6" s="1"/>
  <c r="B10" i="6"/>
  <c r="O9" i="6"/>
  <c r="F9" i="6" s="1"/>
  <c r="B9" i="6"/>
  <c r="O8" i="6"/>
  <c r="F8" i="6" s="1"/>
  <c r="B8" i="6"/>
  <c r="O7" i="6"/>
  <c r="F7" i="6" s="1"/>
  <c r="B7" i="6"/>
  <c r="O6" i="6"/>
  <c r="F6" i="6" s="1"/>
  <c r="B6" i="6"/>
  <c r="D3" i="6"/>
  <c r="C3" i="6"/>
  <c r="B3" i="6"/>
  <c r="D2" i="6"/>
  <c r="C2" i="6"/>
  <c r="B2" i="6"/>
  <c r="B8761" i="5"/>
  <c r="B8760" i="5"/>
  <c r="B8759" i="5"/>
  <c r="B8758" i="5"/>
  <c r="B8757" i="5"/>
  <c r="B8756" i="5"/>
  <c r="B8755" i="5"/>
  <c r="B8754" i="5"/>
  <c r="B8753" i="5"/>
  <c r="B8752" i="5"/>
  <c r="B8751" i="5"/>
  <c r="B8750" i="5"/>
  <c r="B8749" i="5"/>
  <c r="B8748" i="5"/>
  <c r="B8747" i="5"/>
  <c r="B8746" i="5"/>
  <c r="B8745" i="5"/>
  <c r="B8744" i="5"/>
  <c r="B8743" i="5"/>
  <c r="B8742" i="5"/>
  <c r="B8741" i="5"/>
  <c r="B8740" i="5"/>
  <c r="B8739" i="5"/>
  <c r="B8738" i="5"/>
  <c r="B8737" i="5"/>
  <c r="B8736" i="5"/>
  <c r="B8735" i="5"/>
  <c r="B8734" i="5"/>
  <c r="B8733" i="5"/>
  <c r="B8732" i="5"/>
  <c r="B8731" i="5"/>
  <c r="B8730" i="5"/>
  <c r="B8729" i="5"/>
  <c r="B8728" i="5"/>
  <c r="B8727" i="5"/>
  <c r="B8726" i="5"/>
  <c r="B8725" i="5"/>
  <c r="B8724" i="5"/>
  <c r="B8723" i="5"/>
  <c r="B8722" i="5"/>
  <c r="B8721" i="5"/>
  <c r="B8720" i="5"/>
  <c r="B8719" i="5"/>
  <c r="B8718" i="5"/>
  <c r="B8717" i="5"/>
  <c r="B8716" i="5"/>
  <c r="B8715" i="5"/>
  <c r="B8714" i="5"/>
  <c r="B8713" i="5"/>
  <c r="B8712" i="5"/>
  <c r="B8711" i="5"/>
  <c r="B8710" i="5"/>
  <c r="B8709" i="5"/>
  <c r="B8708" i="5"/>
  <c r="B8707" i="5"/>
  <c r="B8706" i="5"/>
  <c r="B8705" i="5"/>
  <c r="B8704" i="5"/>
  <c r="B8703" i="5"/>
  <c r="B8702" i="5"/>
  <c r="B8701" i="5"/>
  <c r="B8700" i="5"/>
  <c r="B8699" i="5"/>
  <c r="B8698" i="5"/>
  <c r="B8697" i="5"/>
  <c r="B8696" i="5"/>
  <c r="B8695" i="5"/>
  <c r="B8694" i="5"/>
  <c r="B8693" i="5"/>
  <c r="B8692" i="5"/>
  <c r="B8691" i="5"/>
  <c r="B8690" i="5"/>
  <c r="B8689" i="5"/>
  <c r="B8688" i="5"/>
  <c r="B8687" i="5"/>
  <c r="B8686" i="5"/>
  <c r="B8685" i="5"/>
  <c r="B8684" i="5"/>
  <c r="B8683" i="5"/>
  <c r="B8682" i="5"/>
  <c r="B8681" i="5"/>
  <c r="B8680" i="5"/>
  <c r="B8679" i="5"/>
  <c r="B8678" i="5"/>
  <c r="B8677" i="5"/>
  <c r="B8676" i="5"/>
  <c r="B8675" i="5"/>
  <c r="B8674" i="5"/>
  <c r="B8673" i="5"/>
  <c r="B8672" i="5"/>
  <c r="B8671" i="5"/>
  <c r="B8670" i="5"/>
  <c r="B8669" i="5"/>
  <c r="B8668" i="5"/>
  <c r="B8667" i="5"/>
  <c r="B8666" i="5"/>
  <c r="B8665" i="5"/>
  <c r="B8664" i="5"/>
  <c r="B8663" i="5"/>
  <c r="B8662" i="5"/>
  <c r="B8661" i="5"/>
  <c r="B8660" i="5"/>
  <c r="B8659" i="5"/>
  <c r="B8658" i="5"/>
  <c r="B8657" i="5"/>
  <c r="B8656" i="5"/>
  <c r="B8655" i="5"/>
  <c r="B8654" i="5"/>
  <c r="B8653" i="5"/>
  <c r="B8652" i="5"/>
  <c r="B8651" i="5"/>
  <c r="B8650" i="5"/>
  <c r="B8649" i="5"/>
  <c r="B8648" i="5"/>
  <c r="B8647" i="5"/>
  <c r="B8646" i="5"/>
  <c r="B8645" i="5"/>
  <c r="B8644" i="5"/>
  <c r="B8643" i="5"/>
  <c r="B8642" i="5"/>
  <c r="B8641" i="5"/>
  <c r="B8640" i="5"/>
  <c r="B8639" i="5"/>
  <c r="B8638" i="5"/>
  <c r="B8637" i="5"/>
  <c r="B8636" i="5"/>
  <c r="B8635" i="5"/>
  <c r="B8634" i="5"/>
  <c r="B8633" i="5"/>
  <c r="B8632" i="5"/>
  <c r="B8631" i="5"/>
  <c r="B8630" i="5"/>
  <c r="B8629" i="5"/>
  <c r="B8628" i="5"/>
  <c r="B8627" i="5"/>
  <c r="B8626" i="5"/>
  <c r="B8625" i="5"/>
  <c r="B8624" i="5"/>
  <c r="B8623" i="5"/>
  <c r="B8622" i="5"/>
  <c r="B8621" i="5"/>
  <c r="B8620" i="5"/>
  <c r="B8619" i="5"/>
  <c r="B8618" i="5"/>
  <c r="B8617" i="5"/>
  <c r="B8616" i="5"/>
  <c r="B8615" i="5"/>
  <c r="B8614" i="5"/>
  <c r="B8613" i="5"/>
  <c r="B8612" i="5"/>
  <c r="B8611" i="5"/>
  <c r="B8610" i="5"/>
  <c r="B8609" i="5"/>
  <c r="B8608" i="5"/>
  <c r="B8607" i="5"/>
  <c r="B8606" i="5"/>
  <c r="B8605" i="5"/>
  <c r="B8604" i="5"/>
  <c r="B8603" i="5"/>
  <c r="B8602" i="5"/>
  <c r="B8601" i="5"/>
  <c r="B8600" i="5"/>
  <c r="B8599" i="5"/>
  <c r="B8598" i="5"/>
  <c r="B8597" i="5"/>
  <c r="B8596" i="5"/>
  <c r="B8595" i="5"/>
  <c r="B8594" i="5"/>
  <c r="B8593" i="5"/>
  <c r="B8592" i="5"/>
  <c r="B8591" i="5"/>
  <c r="B8590" i="5"/>
  <c r="B8589" i="5"/>
  <c r="B8588" i="5"/>
  <c r="B8587" i="5"/>
  <c r="B8586" i="5"/>
  <c r="B8585" i="5"/>
  <c r="B8584" i="5"/>
  <c r="B8583" i="5"/>
  <c r="B8582" i="5"/>
  <c r="B8581" i="5"/>
  <c r="B8580" i="5"/>
  <c r="B8579" i="5"/>
  <c r="B8578" i="5"/>
  <c r="B8577" i="5"/>
  <c r="B8576" i="5"/>
  <c r="B8575" i="5"/>
  <c r="B8574" i="5"/>
  <c r="B8573" i="5"/>
  <c r="B8572" i="5"/>
  <c r="B8571" i="5"/>
  <c r="B8570" i="5"/>
  <c r="B8569" i="5"/>
  <c r="B8568" i="5"/>
  <c r="B8567" i="5"/>
  <c r="B8566" i="5"/>
  <c r="B8565" i="5"/>
  <c r="B8564" i="5"/>
  <c r="B8563" i="5"/>
  <c r="B8562" i="5"/>
  <c r="B8561" i="5"/>
  <c r="B8560" i="5"/>
  <c r="B8559" i="5"/>
  <c r="B8558" i="5"/>
  <c r="B8557" i="5"/>
  <c r="B8556" i="5"/>
  <c r="B8555" i="5"/>
  <c r="B8554" i="5"/>
  <c r="B8553" i="5"/>
  <c r="B8552" i="5"/>
  <c r="B8551" i="5"/>
  <c r="B8550" i="5"/>
  <c r="B8549" i="5"/>
  <c r="B8548" i="5"/>
  <c r="B8547" i="5"/>
  <c r="B8546" i="5"/>
  <c r="B8545" i="5"/>
  <c r="B8544" i="5"/>
  <c r="B8543" i="5"/>
  <c r="B8542" i="5"/>
  <c r="B8541" i="5"/>
  <c r="B8540" i="5"/>
  <c r="B8539" i="5"/>
  <c r="B8538" i="5"/>
  <c r="B8537" i="5"/>
  <c r="B8536" i="5"/>
  <c r="B8535" i="5"/>
  <c r="B8534" i="5"/>
  <c r="B8533" i="5"/>
  <c r="B8532" i="5"/>
  <c r="B8531" i="5"/>
  <c r="B8530" i="5"/>
  <c r="B8529" i="5"/>
  <c r="B8528" i="5"/>
  <c r="B8527" i="5"/>
  <c r="B8526" i="5"/>
  <c r="B8525" i="5"/>
  <c r="B8524" i="5"/>
  <c r="B8523" i="5"/>
  <c r="B8522" i="5"/>
  <c r="B8521" i="5"/>
  <c r="B8520" i="5"/>
  <c r="B8519" i="5"/>
  <c r="B8518" i="5"/>
  <c r="B8517" i="5"/>
  <c r="B8516" i="5"/>
  <c r="B8515" i="5"/>
  <c r="B8514" i="5"/>
  <c r="B8513" i="5"/>
  <c r="B8512" i="5"/>
  <c r="B8511" i="5"/>
  <c r="B8510" i="5"/>
  <c r="B8509" i="5"/>
  <c r="B8508" i="5"/>
  <c r="B8507" i="5"/>
  <c r="B8506" i="5"/>
  <c r="B8505" i="5"/>
  <c r="B8504" i="5"/>
  <c r="B8503" i="5"/>
  <c r="B8502" i="5"/>
  <c r="B8501" i="5"/>
  <c r="B8500" i="5"/>
  <c r="B8499" i="5"/>
  <c r="B8498" i="5"/>
  <c r="B8497" i="5"/>
  <c r="B8496" i="5"/>
  <c r="B8495" i="5"/>
  <c r="B8494" i="5"/>
  <c r="B8493" i="5"/>
  <c r="B8492" i="5"/>
  <c r="B8491" i="5"/>
  <c r="B8490" i="5"/>
  <c r="B8489" i="5"/>
  <c r="B8488" i="5"/>
  <c r="B8487" i="5"/>
  <c r="B8486" i="5"/>
  <c r="B8485" i="5"/>
  <c r="B8484" i="5"/>
  <c r="B8483" i="5"/>
  <c r="B8482" i="5"/>
  <c r="B8481" i="5"/>
  <c r="B8480" i="5"/>
  <c r="B8479" i="5"/>
  <c r="B8478" i="5"/>
  <c r="B8477" i="5"/>
  <c r="B8476" i="5"/>
  <c r="B8475" i="5"/>
  <c r="B8474" i="5"/>
  <c r="B8473" i="5"/>
  <c r="B8472" i="5"/>
  <c r="B8471" i="5"/>
  <c r="B8470" i="5"/>
  <c r="B8469" i="5"/>
  <c r="B8468" i="5"/>
  <c r="B8467" i="5"/>
  <c r="B8466" i="5"/>
  <c r="B8465" i="5"/>
  <c r="B8464" i="5"/>
  <c r="B8463" i="5"/>
  <c r="B8462" i="5"/>
  <c r="B8461" i="5"/>
  <c r="B8460" i="5"/>
  <c r="B8459" i="5"/>
  <c r="B8458" i="5"/>
  <c r="B8457" i="5"/>
  <c r="B8456" i="5"/>
  <c r="B8455" i="5"/>
  <c r="B8454" i="5"/>
  <c r="B8453" i="5"/>
  <c r="B8452" i="5"/>
  <c r="B8451" i="5"/>
  <c r="B8450" i="5"/>
  <c r="B8449" i="5"/>
  <c r="B8448" i="5"/>
  <c r="B8447" i="5"/>
  <c r="B8446" i="5"/>
  <c r="B8445" i="5"/>
  <c r="B8444" i="5"/>
  <c r="B8443" i="5"/>
  <c r="B8442" i="5"/>
  <c r="B8441" i="5"/>
  <c r="B8440" i="5"/>
  <c r="B8439" i="5"/>
  <c r="B8438" i="5"/>
  <c r="B8437" i="5"/>
  <c r="B8436" i="5"/>
  <c r="B8435" i="5"/>
  <c r="B8434" i="5"/>
  <c r="B8433" i="5"/>
  <c r="B8432" i="5"/>
  <c r="B8431" i="5"/>
  <c r="B8430" i="5"/>
  <c r="B8429" i="5"/>
  <c r="B8428" i="5"/>
  <c r="B8427" i="5"/>
  <c r="B8426" i="5"/>
  <c r="B8425" i="5"/>
  <c r="B8424" i="5"/>
  <c r="B8423" i="5"/>
  <c r="B8422" i="5"/>
  <c r="B8421" i="5"/>
  <c r="B8420" i="5"/>
  <c r="B8419" i="5"/>
  <c r="B8418" i="5"/>
  <c r="B8417" i="5"/>
  <c r="B8416" i="5"/>
  <c r="B8415" i="5"/>
  <c r="B8414" i="5"/>
  <c r="B8413" i="5"/>
  <c r="B8412" i="5"/>
  <c r="B8411" i="5"/>
  <c r="B8410" i="5"/>
  <c r="B8409" i="5"/>
  <c r="B8408" i="5"/>
  <c r="B8407" i="5"/>
  <c r="B8406" i="5"/>
  <c r="B8405" i="5"/>
  <c r="B8404" i="5"/>
  <c r="B8403" i="5"/>
  <c r="B8402" i="5"/>
  <c r="B8401" i="5"/>
  <c r="B8400" i="5"/>
  <c r="B8399" i="5"/>
  <c r="B8398" i="5"/>
  <c r="B8397" i="5"/>
  <c r="B8396" i="5"/>
  <c r="B8395" i="5"/>
  <c r="B8394" i="5"/>
  <c r="B8393" i="5"/>
  <c r="B8392" i="5"/>
  <c r="B8391" i="5"/>
  <c r="B8390" i="5"/>
  <c r="B8389" i="5"/>
  <c r="B8388" i="5"/>
  <c r="B8387" i="5"/>
  <c r="B8386" i="5"/>
  <c r="B8385" i="5"/>
  <c r="B8384" i="5"/>
  <c r="B8383" i="5"/>
  <c r="B8382" i="5"/>
  <c r="B8381" i="5"/>
  <c r="B8380" i="5"/>
  <c r="B8379" i="5"/>
  <c r="B8378" i="5"/>
  <c r="B8377" i="5"/>
  <c r="B8376" i="5"/>
  <c r="B8375" i="5"/>
  <c r="B8374" i="5"/>
  <c r="B8373" i="5"/>
  <c r="B8372" i="5"/>
  <c r="B8371" i="5"/>
  <c r="B8370" i="5"/>
  <c r="B8369" i="5"/>
  <c r="B8368" i="5"/>
  <c r="B8367" i="5"/>
  <c r="B8366" i="5"/>
  <c r="B8365" i="5"/>
  <c r="B8364" i="5"/>
  <c r="B8363" i="5"/>
  <c r="B8362" i="5"/>
  <c r="B8361" i="5"/>
  <c r="B8360" i="5"/>
  <c r="B8359" i="5"/>
  <c r="B8358" i="5"/>
  <c r="B8357" i="5"/>
  <c r="B8356" i="5"/>
  <c r="B8355" i="5"/>
  <c r="B8354" i="5"/>
  <c r="B8353" i="5"/>
  <c r="B8352" i="5"/>
  <c r="B8351" i="5"/>
  <c r="B8350" i="5"/>
  <c r="B8349" i="5"/>
  <c r="B8348" i="5"/>
  <c r="B8347" i="5"/>
  <c r="B8346" i="5"/>
  <c r="B8345" i="5"/>
  <c r="B8344" i="5"/>
  <c r="B8343" i="5"/>
  <c r="B8342" i="5"/>
  <c r="B8341" i="5"/>
  <c r="B8340" i="5"/>
  <c r="B8339" i="5"/>
  <c r="B8338" i="5"/>
  <c r="B8337" i="5"/>
  <c r="B8336" i="5"/>
  <c r="B8335" i="5"/>
  <c r="B8334" i="5"/>
  <c r="B8333" i="5"/>
  <c r="B8332" i="5"/>
  <c r="B8331" i="5"/>
  <c r="B8330" i="5"/>
  <c r="B8329" i="5"/>
  <c r="B8328" i="5"/>
  <c r="B8327" i="5"/>
  <c r="B8326" i="5"/>
  <c r="B8325" i="5"/>
  <c r="B8324" i="5"/>
  <c r="B8323" i="5"/>
  <c r="B8322" i="5"/>
  <c r="B8321" i="5"/>
  <c r="B8320" i="5"/>
  <c r="B8319" i="5"/>
  <c r="B8318" i="5"/>
  <c r="B8317" i="5"/>
  <c r="B8316" i="5"/>
  <c r="B8315" i="5"/>
  <c r="B8314" i="5"/>
  <c r="B8313" i="5"/>
  <c r="B8312" i="5"/>
  <c r="B8311" i="5"/>
  <c r="B8310" i="5"/>
  <c r="B8309" i="5"/>
  <c r="B8308" i="5"/>
  <c r="B8307" i="5"/>
  <c r="B8306" i="5"/>
  <c r="B8305" i="5"/>
  <c r="B8304" i="5"/>
  <c r="B8303" i="5"/>
  <c r="B8302" i="5"/>
  <c r="B8301" i="5"/>
  <c r="B8300" i="5"/>
  <c r="B8299" i="5"/>
  <c r="B8298" i="5"/>
  <c r="B8297" i="5"/>
  <c r="B8296" i="5"/>
  <c r="B8295" i="5"/>
  <c r="B8294" i="5"/>
  <c r="B8293" i="5"/>
  <c r="B8292" i="5"/>
  <c r="B8291" i="5"/>
  <c r="B8290" i="5"/>
  <c r="B8289" i="5"/>
  <c r="B8288" i="5"/>
  <c r="B8287" i="5"/>
  <c r="B8286" i="5"/>
  <c r="B8285" i="5"/>
  <c r="B8284" i="5"/>
  <c r="B8283" i="5"/>
  <c r="B8282" i="5"/>
  <c r="B8281" i="5"/>
  <c r="B8280" i="5"/>
  <c r="B8279" i="5"/>
  <c r="B8278" i="5"/>
  <c r="B8277" i="5"/>
  <c r="B8276" i="5"/>
  <c r="B8275" i="5"/>
  <c r="B8274" i="5"/>
  <c r="B8273" i="5"/>
  <c r="B8272" i="5"/>
  <c r="B8271" i="5"/>
  <c r="B8270" i="5"/>
  <c r="B8269" i="5"/>
  <c r="B8268" i="5"/>
  <c r="B8267" i="5"/>
  <c r="B8266" i="5"/>
  <c r="B8265" i="5"/>
  <c r="B8264" i="5"/>
  <c r="B8263" i="5"/>
  <c r="B8262" i="5"/>
  <c r="B8261" i="5"/>
  <c r="B8260" i="5"/>
  <c r="B8259" i="5"/>
  <c r="B8258" i="5"/>
  <c r="B8257" i="5"/>
  <c r="B8256" i="5"/>
  <c r="B8255" i="5"/>
  <c r="B8254" i="5"/>
  <c r="B8253" i="5"/>
  <c r="B8252" i="5"/>
  <c r="B8251" i="5"/>
  <c r="B8250" i="5"/>
  <c r="B8249" i="5"/>
  <c r="B8248" i="5"/>
  <c r="B8247" i="5"/>
  <c r="B8246" i="5"/>
  <c r="B8245" i="5"/>
  <c r="B8244" i="5"/>
  <c r="B8243" i="5"/>
  <c r="B8242" i="5"/>
  <c r="B8241" i="5"/>
  <c r="B8240" i="5"/>
  <c r="B8239" i="5"/>
  <c r="B8238" i="5"/>
  <c r="B8237" i="5"/>
  <c r="B8236" i="5"/>
  <c r="B8235" i="5"/>
  <c r="B8234" i="5"/>
  <c r="B8233" i="5"/>
  <c r="B8232" i="5"/>
  <c r="B8231" i="5"/>
  <c r="B8230" i="5"/>
  <c r="B8229" i="5"/>
  <c r="B8228" i="5"/>
  <c r="B8227" i="5"/>
  <c r="B8226" i="5"/>
  <c r="B8225" i="5"/>
  <c r="B8224" i="5"/>
  <c r="B8223" i="5"/>
  <c r="B8222" i="5"/>
  <c r="B8221" i="5"/>
  <c r="B8220" i="5"/>
  <c r="B8219" i="5"/>
  <c r="B8218" i="5"/>
  <c r="B8217" i="5"/>
  <c r="B8216" i="5"/>
  <c r="B8215" i="5"/>
  <c r="B8214" i="5"/>
  <c r="B8213" i="5"/>
  <c r="B8212" i="5"/>
  <c r="B8211" i="5"/>
  <c r="B8210" i="5"/>
  <c r="B8209" i="5"/>
  <c r="B8208" i="5"/>
  <c r="B8207" i="5"/>
  <c r="B8206" i="5"/>
  <c r="B8205" i="5"/>
  <c r="B8204" i="5"/>
  <c r="B8203" i="5"/>
  <c r="B8202" i="5"/>
  <c r="B8201" i="5"/>
  <c r="B8200" i="5"/>
  <c r="B8199" i="5"/>
  <c r="B8198" i="5"/>
  <c r="B8197" i="5"/>
  <c r="B8196" i="5"/>
  <c r="B8195" i="5"/>
  <c r="B8194" i="5"/>
  <c r="B8193" i="5"/>
  <c r="B8192" i="5"/>
  <c r="B8191" i="5"/>
  <c r="B8190" i="5"/>
  <c r="B8189" i="5"/>
  <c r="B8188" i="5"/>
  <c r="B8187" i="5"/>
  <c r="B8186" i="5"/>
  <c r="B8185" i="5"/>
  <c r="B8184" i="5"/>
  <c r="B8183" i="5"/>
  <c r="B8182" i="5"/>
  <c r="B8181" i="5"/>
  <c r="B8180" i="5"/>
  <c r="B8179" i="5"/>
  <c r="B8178" i="5"/>
  <c r="B8177" i="5"/>
  <c r="B8176" i="5"/>
  <c r="B8175" i="5"/>
  <c r="B8174" i="5"/>
  <c r="B8173" i="5"/>
  <c r="B8172" i="5"/>
  <c r="B8171" i="5"/>
  <c r="B8170" i="5"/>
  <c r="B8169" i="5"/>
  <c r="B8168" i="5"/>
  <c r="B8167" i="5"/>
  <c r="B8166" i="5"/>
  <c r="B8165" i="5"/>
  <c r="B8164" i="5"/>
  <c r="B8163" i="5"/>
  <c r="B8162" i="5"/>
  <c r="B8161" i="5"/>
  <c r="B8160" i="5"/>
  <c r="B8159" i="5"/>
  <c r="B8158" i="5"/>
  <c r="B8157" i="5"/>
  <c r="B8156" i="5"/>
  <c r="B8155" i="5"/>
  <c r="B8154" i="5"/>
  <c r="B8153" i="5"/>
  <c r="B8152" i="5"/>
  <c r="B8151" i="5"/>
  <c r="B8150" i="5"/>
  <c r="B8149" i="5"/>
  <c r="B8148" i="5"/>
  <c r="B8147" i="5"/>
  <c r="B8146" i="5"/>
  <c r="B8145" i="5"/>
  <c r="B8144" i="5"/>
  <c r="B8143" i="5"/>
  <c r="B8142" i="5"/>
  <c r="B8141" i="5"/>
  <c r="B8140" i="5"/>
  <c r="B8139" i="5"/>
  <c r="B8138" i="5"/>
  <c r="B8137" i="5"/>
  <c r="B8136" i="5"/>
  <c r="B8135" i="5"/>
  <c r="B8134" i="5"/>
  <c r="B8133" i="5"/>
  <c r="B8132" i="5"/>
  <c r="B8131" i="5"/>
  <c r="B8130" i="5"/>
  <c r="B8129" i="5"/>
  <c r="B8128" i="5"/>
  <c r="B8127" i="5"/>
  <c r="B8126" i="5"/>
  <c r="B8125" i="5"/>
  <c r="B8124" i="5"/>
  <c r="B8123" i="5"/>
  <c r="B8122" i="5"/>
  <c r="B8121" i="5"/>
  <c r="B8120" i="5"/>
  <c r="B8119" i="5"/>
  <c r="B8118" i="5"/>
  <c r="B8117" i="5"/>
  <c r="B8116" i="5"/>
  <c r="B8115" i="5"/>
  <c r="B8114" i="5"/>
  <c r="B8113" i="5"/>
  <c r="B8112" i="5"/>
  <c r="B8111" i="5"/>
  <c r="B8110" i="5"/>
  <c r="B8109" i="5"/>
  <c r="B8108" i="5"/>
  <c r="B8107" i="5"/>
  <c r="B8106" i="5"/>
  <c r="B8105" i="5"/>
  <c r="B8104" i="5"/>
  <c r="B8103" i="5"/>
  <c r="B8102" i="5"/>
  <c r="B8101" i="5"/>
  <c r="B8100" i="5"/>
  <c r="B8099" i="5"/>
  <c r="B8098" i="5"/>
  <c r="B8097" i="5"/>
  <c r="B8096" i="5"/>
  <c r="B8095" i="5"/>
  <c r="B8094" i="5"/>
  <c r="B8093" i="5"/>
  <c r="B8092" i="5"/>
  <c r="B8091" i="5"/>
  <c r="B8090" i="5"/>
  <c r="B8089" i="5"/>
  <c r="B8088" i="5"/>
  <c r="B8087" i="5"/>
  <c r="B8086" i="5"/>
  <c r="B8085" i="5"/>
  <c r="B8084" i="5"/>
  <c r="B8083" i="5"/>
  <c r="B8082" i="5"/>
  <c r="B8081" i="5"/>
  <c r="B8080" i="5"/>
  <c r="B8079" i="5"/>
  <c r="B8078" i="5"/>
  <c r="B8077" i="5"/>
  <c r="B8076" i="5"/>
  <c r="B8075" i="5"/>
  <c r="B8074" i="5"/>
  <c r="B8073" i="5"/>
  <c r="B8072" i="5"/>
  <c r="B8071" i="5"/>
  <c r="B8070" i="5"/>
  <c r="B8069" i="5"/>
  <c r="B8068" i="5"/>
  <c r="B8067" i="5"/>
  <c r="B8066" i="5"/>
  <c r="B8065" i="5"/>
  <c r="B8064" i="5"/>
  <c r="B8063" i="5"/>
  <c r="B8062" i="5"/>
  <c r="B8061" i="5"/>
  <c r="B8060" i="5"/>
  <c r="B8059" i="5"/>
  <c r="B8058" i="5"/>
  <c r="B8057" i="5"/>
  <c r="B8056" i="5"/>
  <c r="B8055" i="5"/>
  <c r="B8054" i="5"/>
  <c r="B8053" i="5"/>
  <c r="B8052" i="5"/>
  <c r="B8051" i="5"/>
  <c r="B8050" i="5"/>
  <c r="B8049" i="5"/>
  <c r="B8048" i="5"/>
  <c r="B8047" i="5"/>
  <c r="B8046" i="5"/>
  <c r="B8045" i="5"/>
  <c r="B8044" i="5"/>
  <c r="B8043" i="5"/>
  <c r="B8042" i="5"/>
  <c r="B8041" i="5"/>
  <c r="B8040" i="5"/>
  <c r="B8039" i="5"/>
  <c r="B8038" i="5"/>
  <c r="B8037" i="5"/>
  <c r="B8036" i="5"/>
  <c r="B8035" i="5"/>
  <c r="B8034" i="5"/>
  <c r="B8033" i="5"/>
  <c r="B8032" i="5"/>
  <c r="B8031" i="5"/>
  <c r="B8030" i="5"/>
  <c r="B8029" i="5"/>
  <c r="B8028" i="5"/>
  <c r="B8027" i="5"/>
  <c r="B8026" i="5"/>
  <c r="B8025" i="5"/>
  <c r="B8024" i="5"/>
  <c r="B8023" i="5"/>
  <c r="B8022" i="5"/>
  <c r="B8021" i="5"/>
  <c r="B8020" i="5"/>
  <c r="B8019" i="5"/>
  <c r="B8018" i="5"/>
  <c r="B8017" i="5"/>
  <c r="B8016" i="5"/>
  <c r="B8015" i="5"/>
  <c r="B8014" i="5"/>
  <c r="B8013" i="5"/>
  <c r="B8012" i="5"/>
  <c r="B8011" i="5"/>
  <c r="B8010" i="5"/>
  <c r="B8009" i="5"/>
  <c r="B8008" i="5"/>
  <c r="B8007" i="5"/>
  <c r="B8006" i="5"/>
  <c r="B8005" i="5"/>
  <c r="B8004" i="5"/>
  <c r="B8003" i="5"/>
  <c r="B8002" i="5"/>
  <c r="B8001" i="5"/>
  <c r="B8000" i="5"/>
  <c r="B7999" i="5"/>
  <c r="B7998" i="5"/>
  <c r="B7997" i="5"/>
  <c r="B7996" i="5"/>
  <c r="B7995" i="5"/>
  <c r="B7994" i="5"/>
  <c r="B7993" i="5"/>
  <c r="B7992" i="5"/>
  <c r="B7991" i="5"/>
  <c r="B7990" i="5"/>
  <c r="B7989" i="5"/>
  <c r="B7988" i="5"/>
  <c r="B7987" i="5"/>
  <c r="B7986" i="5"/>
  <c r="B7985" i="5"/>
  <c r="B7984" i="5"/>
  <c r="B7983" i="5"/>
  <c r="B7982" i="5"/>
  <c r="B7981" i="5"/>
  <c r="B7980" i="5"/>
  <c r="B7979" i="5"/>
  <c r="B7978" i="5"/>
  <c r="B7977" i="5"/>
  <c r="B7976" i="5"/>
  <c r="B7975" i="5"/>
  <c r="B7974" i="5"/>
  <c r="B7973" i="5"/>
  <c r="B7972" i="5"/>
  <c r="B7971" i="5"/>
  <c r="B7970" i="5"/>
  <c r="B7969" i="5"/>
  <c r="B7968" i="5"/>
  <c r="B7967" i="5"/>
  <c r="B7966" i="5"/>
  <c r="B7965" i="5"/>
  <c r="B7964" i="5"/>
  <c r="B7963" i="5"/>
  <c r="B7962" i="5"/>
  <c r="B7961" i="5"/>
  <c r="B7960" i="5"/>
  <c r="B7959" i="5"/>
  <c r="B7958" i="5"/>
  <c r="B7957" i="5"/>
  <c r="B7956" i="5"/>
  <c r="B7955" i="5"/>
  <c r="B7954" i="5"/>
  <c r="B7953" i="5"/>
  <c r="B7952" i="5"/>
  <c r="B7951" i="5"/>
  <c r="B7950" i="5"/>
  <c r="B7949" i="5"/>
  <c r="B7948" i="5"/>
  <c r="B7947" i="5"/>
  <c r="B7946" i="5"/>
  <c r="B7945" i="5"/>
  <c r="B7944" i="5"/>
  <c r="B7943" i="5"/>
  <c r="B7942" i="5"/>
  <c r="B7941" i="5"/>
  <c r="B7940" i="5"/>
  <c r="B7939" i="5"/>
  <c r="B7938" i="5"/>
  <c r="B7937" i="5"/>
  <c r="B7936" i="5"/>
  <c r="B7935" i="5"/>
  <c r="B7934" i="5"/>
  <c r="B7933" i="5"/>
  <c r="B7932" i="5"/>
  <c r="B7931" i="5"/>
  <c r="B7930" i="5"/>
  <c r="B7929" i="5"/>
  <c r="B7928" i="5"/>
  <c r="B7927" i="5"/>
  <c r="B7926" i="5"/>
  <c r="B7925" i="5"/>
  <c r="B7924" i="5"/>
  <c r="B7923" i="5"/>
  <c r="B7922" i="5"/>
  <c r="B7921" i="5"/>
  <c r="B7920" i="5"/>
  <c r="B7919" i="5"/>
  <c r="B7918" i="5"/>
  <c r="B7917" i="5"/>
  <c r="B7916" i="5"/>
  <c r="B7915" i="5"/>
  <c r="B7914" i="5"/>
  <c r="B7913" i="5"/>
  <c r="B7912" i="5"/>
  <c r="B7911" i="5"/>
  <c r="B7910" i="5"/>
  <c r="B7909" i="5"/>
  <c r="B7908" i="5"/>
  <c r="B7907" i="5"/>
  <c r="B7906" i="5"/>
  <c r="B7905" i="5"/>
  <c r="B7904" i="5"/>
  <c r="B7903" i="5"/>
  <c r="B7902" i="5"/>
  <c r="B7901" i="5"/>
  <c r="B7900" i="5"/>
  <c r="B7899" i="5"/>
  <c r="B7898" i="5"/>
  <c r="B7897" i="5"/>
  <c r="B7896" i="5"/>
  <c r="B7895" i="5"/>
  <c r="B7894" i="5"/>
  <c r="B7893" i="5"/>
  <c r="B7892" i="5"/>
  <c r="B7891" i="5"/>
  <c r="B7890" i="5"/>
  <c r="B7889" i="5"/>
  <c r="B7888" i="5"/>
  <c r="B7887" i="5"/>
  <c r="B7886" i="5"/>
  <c r="B7885" i="5"/>
  <c r="B7884" i="5"/>
  <c r="B7883" i="5"/>
  <c r="B7882" i="5"/>
  <c r="B7881" i="5"/>
  <c r="B7880" i="5"/>
  <c r="B7879" i="5"/>
  <c r="B7878" i="5"/>
  <c r="B7877" i="5"/>
  <c r="B7876" i="5"/>
  <c r="B7875" i="5"/>
  <c r="B7874" i="5"/>
  <c r="B7873" i="5"/>
  <c r="B7872" i="5"/>
  <c r="B7871" i="5"/>
  <c r="B7870" i="5"/>
  <c r="B7869" i="5"/>
  <c r="B7868" i="5"/>
  <c r="B7867" i="5"/>
  <c r="B7866" i="5"/>
  <c r="B7865" i="5"/>
  <c r="B7864" i="5"/>
  <c r="B7863" i="5"/>
  <c r="B7862" i="5"/>
  <c r="B7861" i="5"/>
  <c r="B7860" i="5"/>
  <c r="B7859" i="5"/>
  <c r="B7858" i="5"/>
  <c r="B7857" i="5"/>
  <c r="B7856" i="5"/>
  <c r="B7855" i="5"/>
  <c r="B7854" i="5"/>
  <c r="B7853" i="5"/>
  <c r="B7852" i="5"/>
  <c r="B7851" i="5"/>
  <c r="B7850" i="5"/>
  <c r="B7849" i="5"/>
  <c r="B7848" i="5"/>
  <c r="B7847" i="5"/>
  <c r="B7846" i="5"/>
  <c r="B7845" i="5"/>
  <c r="B7844" i="5"/>
  <c r="B7843" i="5"/>
  <c r="B7842" i="5"/>
  <c r="B7841" i="5"/>
  <c r="B7840" i="5"/>
  <c r="B7839" i="5"/>
  <c r="B7838" i="5"/>
  <c r="B7837" i="5"/>
  <c r="B7836" i="5"/>
  <c r="B7835" i="5"/>
  <c r="B7834" i="5"/>
  <c r="B7833" i="5"/>
  <c r="B7832" i="5"/>
  <c r="B7831" i="5"/>
  <c r="B7830" i="5"/>
  <c r="B7829" i="5"/>
  <c r="B7828" i="5"/>
  <c r="B7827" i="5"/>
  <c r="B7826" i="5"/>
  <c r="B7825" i="5"/>
  <c r="B7824" i="5"/>
  <c r="B7823" i="5"/>
  <c r="B7822" i="5"/>
  <c r="B7821" i="5"/>
  <c r="B7820" i="5"/>
  <c r="B7819" i="5"/>
  <c r="B7818" i="5"/>
  <c r="B7817" i="5"/>
  <c r="B7816" i="5"/>
  <c r="B7815" i="5"/>
  <c r="B7814" i="5"/>
  <c r="B7813" i="5"/>
  <c r="B7812" i="5"/>
  <c r="B7811" i="5"/>
  <c r="B7810" i="5"/>
  <c r="B7809" i="5"/>
  <c r="B7808" i="5"/>
  <c r="B7807" i="5"/>
  <c r="B7806" i="5"/>
  <c r="B7805" i="5"/>
  <c r="B7804" i="5"/>
  <c r="B7803" i="5"/>
  <c r="B7802" i="5"/>
  <c r="B7801" i="5"/>
  <c r="B7800" i="5"/>
  <c r="B7799" i="5"/>
  <c r="B7798" i="5"/>
  <c r="B7797" i="5"/>
  <c r="B7796" i="5"/>
  <c r="B7795" i="5"/>
  <c r="B7794" i="5"/>
  <c r="B7793" i="5"/>
  <c r="B7792" i="5"/>
  <c r="B7791" i="5"/>
  <c r="B7790" i="5"/>
  <c r="B7789" i="5"/>
  <c r="B7788" i="5"/>
  <c r="B7787" i="5"/>
  <c r="B7786" i="5"/>
  <c r="B7785" i="5"/>
  <c r="B7784" i="5"/>
  <c r="B7783" i="5"/>
  <c r="B7782" i="5"/>
  <c r="B7781" i="5"/>
  <c r="B7780" i="5"/>
  <c r="B7779" i="5"/>
  <c r="B7778" i="5"/>
  <c r="B7777" i="5"/>
  <c r="B7776" i="5"/>
  <c r="B7775" i="5"/>
  <c r="B7774" i="5"/>
  <c r="B7773" i="5"/>
  <c r="B7772" i="5"/>
  <c r="B7771" i="5"/>
  <c r="B7770" i="5"/>
  <c r="B7769" i="5"/>
  <c r="B7768" i="5"/>
  <c r="B7767" i="5"/>
  <c r="B7766" i="5"/>
  <c r="B7765" i="5"/>
  <c r="B7764" i="5"/>
  <c r="B7763" i="5"/>
  <c r="B7762" i="5"/>
  <c r="B7761" i="5"/>
  <c r="B7760" i="5"/>
  <c r="B7759" i="5"/>
  <c r="B7758" i="5"/>
  <c r="B7757" i="5"/>
  <c r="B7756" i="5"/>
  <c r="B7755" i="5"/>
  <c r="B7754" i="5"/>
  <c r="B7753" i="5"/>
  <c r="B7752" i="5"/>
  <c r="B7751" i="5"/>
  <c r="B7750" i="5"/>
  <c r="B7749" i="5"/>
  <c r="B7748" i="5"/>
  <c r="B7747" i="5"/>
  <c r="B7746" i="5"/>
  <c r="B7745" i="5"/>
  <c r="B7744" i="5"/>
  <c r="B7743" i="5"/>
  <c r="B7742" i="5"/>
  <c r="B7741" i="5"/>
  <c r="B7740" i="5"/>
  <c r="B7739" i="5"/>
  <c r="B7738" i="5"/>
  <c r="B7737" i="5"/>
  <c r="B7736" i="5"/>
  <c r="B7735" i="5"/>
  <c r="B7734" i="5"/>
  <c r="B7733" i="5"/>
  <c r="B7732" i="5"/>
  <c r="B7731" i="5"/>
  <c r="B7730" i="5"/>
  <c r="B7729" i="5"/>
  <c r="B7728" i="5"/>
  <c r="B7727" i="5"/>
  <c r="B7726" i="5"/>
  <c r="B7725" i="5"/>
  <c r="B7724" i="5"/>
  <c r="B7723" i="5"/>
  <c r="B7722" i="5"/>
  <c r="B7721" i="5"/>
  <c r="B7720" i="5"/>
  <c r="B7719" i="5"/>
  <c r="B7718" i="5"/>
  <c r="B7717" i="5"/>
  <c r="B7716" i="5"/>
  <c r="B7715" i="5"/>
  <c r="B7714" i="5"/>
  <c r="B7713" i="5"/>
  <c r="B7712" i="5"/>
  <c r="B7711" i="5"/>
  <c r="B7710" i="5"/>
  <c r="B7709" i="5"/>
  <c r="B7708" i="5"/>
  <c r="B7707" i="5"/>
  <c r="B7706" i="5"/>
  <c r="B7705" i="5"/>
  <c r="B7704" i="5"/>
  <c r="B7703" i="5"/>
  <c r="B7702" i="5"/>
  <c r="B7701" i="5"/>
  <c r="B7700" i="5"/>
  <c r="B7699" i="5"/>
  <c r="B7698" i="5"/>
  <c r="B7697" i="5"/>
  <c r="B7696" i="5"/>
  <c r="B7695" i="5"/>
  <c r="B7694" i="5"/>
  <c r="B7693" i="5"/>
  <c r="B7692" i="5"/>
  <c r="B7691" i="5"/>
  <c r="B7690" i="5"/>
  <c r="B7689" i="5"/>
  <c r="B7688" i="5"/>
  <c r="B7687" i="5"/>
  <c r="B7686" i="5"/>
  <c r="B7685" i="5"/>
  <c r="B7684" i="5"/>
  <c r="B7683" i="5"/>
  <c r="B7682" i="5"/>
  <c r="B7681" i="5"/>
  <c r="B7680" i="5"/>
  <c r="B7679" i="5"/>
  <c r="B7678" i="5"/>
  <c r="B7677" i="5"/>
  <c r="B7676" i="5"/>
  <c r="B7675" i="5"/>
  <c r="B7674" i="5"/>
  <c r="B7673" i="5"/>
  <c r="B7672" i="5"/>
  <c r="B7671" i="5"/>
  <c r="B7670" i="5"/>
  <c r="B7669" i="5"/>
  <c r="B7668" i="5"/>
  <c r="B7667" i="5"/>
  <c r="B7666" i="5"/>
  <c r="B7665" i="5"/>
  <c r="B7664" i="5"/>
  <c r="B7663" i="5"/>
  <c r="B7662" i="5"/>
  <c r="B7661" i="5"/>
  <c r="B7660" i="5"/>
  <c r="B7659" i="5"/>
  <c r="B7658" i="5"/>
  <c r="B7657" i="5"/>
  <c r="B7656" i="5"/>
  <c r="B7655" i="5"/>
  <c r="B7654" i="5"/>
  <c r="B7653" i="5"/>
  <c r="B7652" i="5"/>
  <c r="B7651" i="5"/>
  <c r="B7650" i="5"/>
  <c r="B7649" i="5"/>
  <c r="B7648" i="5"/>
  <c r="B7647" i="5"/>
  <c r="B7646" i="5"/>
  <c r="B7645" i="5"/>
  <c r="B7644" i="5"/>
  <c r="B7643" i="5"/>
  <c r="B7642" i="5"/>
  <c r="B7641" i="5"/>
  <c r="B7640" i="5"/>
  <c r="B7639" i="5"/>
  <c r="B7638" i="5"/>
  <c r="B7637" i="5"/>
  <c r="B7636" i="5"/>
  <c r="B7635" i="5"/>
  <c r="B7634" i="5"/>
  <c r="B7633" i="5"/>
  <c r="B7632" i="5"/>
  <c r="B7631" i="5"/>
  <c r="B7630" i="5"/>
  <c r="B7629" i="5"/>
  <c r="B7628" i="5"/>
  <c r="B7627" i="5"/>
  <c r="B7626" i="5"/>
  <c r="B7625" i="5"/>
  <c r="B7624" i="5"/>
  <c r="B7623" i="5"/>
  <c r="B7622" i="5"/>
  <c r="B7621" i="5"/>
  <c r="B7620" i="5"/>
  <c r="B7619" i="5"/>
  <c r="B7618" i="5"/>
  <c r="B7617" i="5"/>
  <c r="B7616" i="5"/>
  <c r="B7615" i="5"/>
  <c r="B7614" i="5"/>
  <c r="B7613" i="5"/>
  <c r="B7612" i="5"/>
  <c r="B7611" i="5"/>
  <c r="B7610" i="5"/>
  <c r="B7609" i="5"/>
  <c r="B7608" i="5"/>
  <c r="B7607" i="5"/>
  <c r="B7606" i="5"/>
  <c r="B7605" i="5"/>
  <c r="B7604" i="5"/>
  <c r="B7603" i="5"/>
  <c r="B7602" i="5"/>
  <c r="B7601" i="5"/>
  <c r="B7600" i="5"/>
  <c r="B7599" i="5"/>
  <c r="B7598" i="5"/>
  <c r="B7597" i="5"/>
  <c r="B7596" i="5"/>
  <c r="B7595" i="5"/>
  <c r="B7594" i="5"/>
  <c r="B7593" i="5"/>
  <c r="B7592" i="5"/>
  <c r="B7591" i="5"/>
  <c r="B7590" i="5"/>
  <c r="B7589" i="5"/>
  <c r="B7588" i="5"/>
  <c r="B7587" i="5"/>
  <c r="B7586" i="5"/>
  <c r="B7585" i="5"/>
  <c r="B7584" i="5"/>
  <c r="B7583" i="5"/>
  <c r="B7582" i="5"/>
  <c r="B7581" i="5"/>
  <c r="B7580" i="5"/>
  <c r="B7579" i="5"/>
  <c r="B7578" i="5"/>
  <c r="B7577" i="5"/>
  <c r="B7576" i="5"/>
  <c r="B7575" i="5"/>
  <c r="B7574" i="5"/>
  <c r="B7573" i="5"/>
  <c r="B7572" i="5"/>
  <c r="B7571" i="5"/>
  <c r="B7570" i="5"/>
  <c r="B7569" i="5"/>
  <c r="B7568" i="5"/>
  <c r="B7567" i="5"/>
  <c r="B7566" i="5"/>
  <c r="B7565" i="5"/>
  <c r="B7564" i="5"/>
  <c r="B7563" i="5"/>
  <c r="B7562" i="5"/>
  <c r="B7561" i="5"/>
  <c r="B7560" i="5"/>
  <c r="B7559" i="5"/>
  <c r="B7558" i="5"/>
  <c r="B7557" i="5"/>
  <c r="B7556" i="5"/>
  <c r="B7555" i="5"/>
  <c r="B7554" i="5"/>
  <c r="B7553" i="5"/>
  <c r="B7552" i="5"/>
  <c r="B7551" i="5"/>
  <c r="B7550" i="5"/>
  <c r="B7549" i="5"/>
  <c r="B7548" i="5"/>
  <c r="B7547" i="5"/>
  <c r="B7546" i="5"/>
  <c r="B7545" i="5"/>
  <c r="B7544" i="5"/>
  <c r="B7543" i="5"/>
  <c r="B7542" i="5"/>
  <c r="B7541" i="5"/>
  <c r="B7540" i="5"/>
  <c r="B7539" i="5"/>
  <c r="B7538" i="5"/>
  <c r="B7537" i="5"/>
  <c r="B7536" i="5"/>
  <c r="B7535" i="5"/>
  <c r="B7534" i="5"/>
  <c r="B7533" i="5"/>
  <c r="B7532" i="5"/>
  <c r="B7531" i="5"/>
  <c r="B7530" i="5"/>
  <c r="B7529" i="5"/>
  <c r="B7528" i="5"/>
  <c r="B7527" i="5"/>
  <c r="B7526" i="5"/>
  <c r="B7525" i="5"/>
  <c r="B7524" i="5"/>
  <c r="B7523" i="5"/>
  <c r="B7522" i="5"/>
  <c r="B7521" i="5"/>
  <c r="B7520" i="5"/>
  <c r="B7519" i="5"/>
  <c r="B7518" i="5"/>
  <c r="B7517" i="5"/>
  <c r="B7516" i="5"/>
  <c r="B7515" i="5"/>
  <c r="B7514" i="5"/>
  <c r="B7513" i="5"/>
  <c r="B7512" i="5"/>
  <c r="B7511" i="5"/>
  <c r="B7510" i="5"/>
  <c r="B7509" i="5"/>
  <c r="B7508" i="5"/>
  <c r="B7507" i="5"/>
  <c r="B7506" i="5"/>
  <c r="B7505" i="5"/>
  <c r="B7504" i="5"/>
  <c r="B7503" i="5"/>
  <c r="B7502" i="5"/>
  <c r="B7501" i="5"/>
  <c r="B7500" i="5"/>
  <c r="B7499" i="5"/>
  <c r="B7498" i="5"/>
  <c r="B7497" i="5"/>
  <c r="B7496" i="5"/>
  <c r="B7495" i="5"/>
  <c r="B7494" i="5"/>
  <c r="B7493" i="5"/>
  <c r="B7492" i="5"/>
  <c r="B7491" i="5"/>
  <c r="B7490" i="5"/>
  <c r="B7489" i="5"/>
  <c r="B7488" i="5"/>
  <c r="B7487" i="5"/>
  <c r="B7486" i="5"/>
  <c r="B7485" i="5"/>
  <c r="B7484" i="5"/>
  <c r="B7483" i="5"/>
  <c r="B7482" i="5"/>
  <c r="B7481" i="5"/>
  <c r="B7480" i="5"/>
  <c r="B7479" i="5"/>
  <c r="B7478" i="5"/>
  <c r="B7477" i="5"/>
  <c r="B7476" i="5"/>
  <c r="B7475" i="5"/>
  <c r="B7474" i="5"/>
  <c r="B7473" i="5"/>
  <c r="B7472" i="5"/>
  <c r="B7471" i="5"/>
  <c r="B7470" i="5"/>
  <c r="B7469" i="5"/>
  <c r="B7468" i="5"/>
  <c r="B7467" i="5"/>
  <c r="B7466" i="5"/>
  <c r="B7465" i="5"/>
  <c r="B7464" i="5"/>
  <c r="B7463" i="5"/>
  <c r="B7462" i="5"/>
  <c r="B7461" i="5"/>
  <c r="B7460" i="5"/>
  <c r="B7459" i="5"/>
  <c r="B7458" i="5"/>
  <c r="B7457" i="5"/>
  <c r="B7456" i="5"/>
  <c r="B7455" i="5"/>
  <c r="B7454" i="5"/>
  <c r="B7453" i="5"/>
  <c r="B7452" i="5"/>
  <c r="B7451" i="5"/>
  <c r="B7450" i="5"/>
  <c r="B7449" i="5"/>
  <c r="B7448" i="5"/>
  <c r="B7447" i="5"/>
  <c r="B7446" i="5"/>
  <c r="B7445" i="5"/>
  <c r="B7444" i="5"/>
  <c r="B7443" i="5"/>
  <c r="B7442" i="5"/>
  <c r="B7441" i="5"/>
  <c r="B7440" i="5"/>
  <c r="B7439" i="5"/>
  <c r="B7438" i="5"/>
  <c r="B7437" i="5"/>
  <c r="B7436" i="5"/>
  <c r="B7435" i="5"/>
  <c r="B7434" i="5"/>
  <c r="B7433" i="5"/>
  <c r="B7432" i="5"/>
  <c r="B7431" i="5"/>
  <c r="B7430" i="5"/>
  <c r="B7429" i="5"/>
  <c r="B7428" i="5"/>
  <c r="B7427" i="5"/>
  <c r="B7426" i="5"/>
  <c r="B7425" i="5"/>
  <c r="B7424" i="5"/>
  <c r="B7423" i="5"/>
  <c r="B7422" i="5"/>
  <c r="B7421" i="5"/>
  <c r="B7420" i="5"/>
  <c r="B7419" i="5"/>
  <c r="B7418" i="5"/>
  <c r="B7417" i="5"/>
  <c r="B7416" i="5"/>
  <c r="B7415" i="5"/>
  <c r="B7414" i="5"/>
  <c r="B7413" i="5"/>
  <c r="B7412" i="5"/>
  <c r="B7411" i="5"/>
  <c r="B7410" i="5"/>
  <c r="B7409" i="5"/>
  <c r="B7408" i="5"/>
  <c r="B7407" i="5"/>
  <c r="B7406" i="5"/>
  <c r="B7405" i="5"/>
  <c r="B7404" i="5"/>
  <c r="B7403" i="5"/>
  <c r="B7402" i="5"/>
  <c r="B7401" i="5"/>
  <c r="B7400" i="5"/>
  <c r="B7399" i="5"/>
  <c r="B7398" i="5"/>
  <c r="B7397" i="5"/>
  <c r="B7396" i="5"/>
  <c r="B7395" i="5"/>
  <c r="B7394" i="5"/>
  <c r="B7393" i="5"/>
  <c r="B7392" i="5"/>
  <c r="B7391" i="5"/>
  <c r="B7390" i="5"/>
  <c r="B7389" i="5"/>
  <c r="B7388" i="5"/>
  <c r="B7387" i="5"/>
  <c r="B7386" i="5"/>
  <c r="B7385" i="5"/>
  <c r="B7384" i="5"/>
  <c r="B7383" i="5"/>
  <c r="B7382" i="5"/>
  <c r="B7381" i="5"/>
  <c r="B7380" i="5"/>
  <c r="B7379" i="5"/>
  <c r="B7378" i="5"/>
  <c r="B7377" i="5"/>
  <c r="B7376" i="5"/>
  <c r="B7375" i="5"/>
  <c r="B7374" i="5"/>
  <c r="B7373" i="5"/>
  <c r="B7372" i="5"/>
  <c r="B7371" i="5"/>
  <c r="B7370" i="5"/>
  <c r="B7369" i="5"/>
  <c r="B7368" i="5"/>
  <c r="B7367" i="5"/>
  <c r="B7366" i="5"/>
  <c r="B7365" i="5"/>
  <c r="B7364" i="5"/>
  <c r="B7363" i="5"/>
  <c r="B7362" i="5"/>
  <c r="B7361" i="5"/>
  <c r="B7360" i="5"/>
  <c r="B7359" i="5"/>
  <c r="B7358" i="5"/>
  <c r="B7357" i="5"/>
  <c r="B7356" i="5"/>
  <c r="B7355" i="5"/>
  <c r="B7354" i="5"/>
  <c r="B7353" i="5"/>
  <c r="B7352" i="5"/>
  <c r="B7351" i="5"/>
  <c r="B7350" i="5"/>
  <c r="B7349" i="5"/>
  <c r="B7348" i="5"/>
  <c r="B7346" i="5"/>
  <c r="B7347" i="5"/>
  <c r="B7345" i="5"/>
  <c r="B7344" i="5"/>
  <c r="B7343" i="5"/>
  <c r="B7342" i="5"/>
  <c r="B7341" i="5"/>
  <c r="B7340" i="5"/>
  <c r="B7339" i="5"/>
  <c r="B7338" i="5"/>
  <c r="B7337" i="5"/>
  <c r="B7336" i="5"/>
  <c r="B7335" i="5"/>
  <c r="B7334" i="5"/>
  <c r="B7333" i="5"/>
  <c r="B7332" i="5"/>
  <c r="B7331" i="5"/>
  <c r="B7330" i="5"/>
  <c r="B7329" i="5"/>
  <c r="B7328" i="5"/>
  <c r="B7327" i="5"/>
  <c r="B7326" i="5"/>
  <c r="B7325" i="5"/>
  <c r="B7324" i="5"/>
  <c r="B7323" i="5"/>
  <c r="B7322" i="5"/>
  <c r="B7321" i="5"/>
  <c r="B7320" i="5"/>
  <c r="B7319" i="5"/>
  <c r="B7318" i="5"/>
  <c r="B7317" i="5"/>
  <c r="B7316" i="5"/>
  <c r="B7315" i="5"/>
  <c r="B7314" i="5"/>
  <c r="B7313" i="5"/>
  <c r="B7312" i="5"/>
  <c r="B7311" i="5"/>
  <c r="B7310" i="5"/>
  <c r="B7309" i="5"/>
  <c r="B7308" i="5"/>
  <c r="B7307" i="5"/>
  <c r="B7306" i="5"/>
  <c r="B7305" i="5"/>
  <c r="B7304" i="5"/>
  <c r="B7303" i="5"/>
  <c r="B7302" i="5"/>
  <c r="B7301" i="5"/>
  <c r="B7300" i="5"/>
  <c r="B7299" i="5"/>
  <c r="B7298" i="5"/>
  <c r="B7297" i="5"/>
  <c r="B7296" i="5"/>
  <c r="B7295" i="5"/>
  <c r="B7294" i="5"/>
  <c r="B7293" i="5"/>
  <c r="B7292" i="5"/>
  <c r="B7291" i="5"/>
  <c r="B7290" i="5"/>
  <c r="B7289" i="5"/>
  <c r="B7288" i="5"/>
  <c r="B7287" i="5"/>
  <c r="B7286" i="5"/>
  <c r="B7285" i="5"/>
  <c r="B7284" i="5"/>
  <c r="B7283" i="5"/>
  <c r="B7282" i="5"/>
  <c r="B7281" i="5"/>
  <c r="B7280" i="5"/>
  <c r="B7279" i="5"/>
  <c r="B7278" i="5"/>
  <c r="B7277" i="5"/>
  <c r="B7276" i="5"/>
  <c r="B7275" i="5"/>
  <c r="B7274" i="5"/>
  <c r="B7273" i="5"/>
  <c r="B7272" i="5"/>
  <c r="B7271" i="5"/>
  <c r="B7270" i="5"/>
  <c r="B7269" i="5"/>
  <c r="B7268" i="5"/>
  <c r="B7267" i="5"/>
  <c r="B7266" i="5"/>
  <c r="B7265" i="5"/>
  <c r="B7264" i="5"/>
  <c r="B7263" i="5"/>
  <c r="B7262" i="5"/>
  <c r="B7261" i="5"/>
  <c r="B7260" i="5"/>
  <c r="B7259" i="5"/>
  <c r="B7258" i="5"/>
  <c r="B7257" i="5"/>
  <c r="B7256" i="5"/>
  <c r="B7255" i="5"/>
  <c r="B7254" i="5"/>
  <c r="B7253" i="5"/>
  <c r="B7252" i="5"/>
  <c r="B7251" i="5"/>
  <c r="B7250" i="5"/>
  <c r="B7249" i="5"/>
  <c r="B7248" i="5"/>
  <c r="B7247" i="5"/>
  <c r="B7246" i="5"/>
  <c r="B7245" i="5"/>
  <c r="B7244" i="5"/>
  <c r="B7243" i="5"/>
  <c r="B7242" i="5"/>
  <c r="B7241" i="5"/>
  <c r="B7240" i="5"/>
  <c r="B7239" i="5"/>
  <c r="B7238" i="5"/>
  <c r="B7237" i="5"/>
  <c r="B7236" i="5"/>
  <c r="B7235" i="5"/>
  <c r="B7234" i="5"/>
  <c r="B7233" i="5"/>
  <c r="B7232" i="5"/>
  <c r="B7231" i="5"/>
  <c r="B7230" i="5"/>
  <c r="B7229" i="5"/>
  <c r="B7228" i="5"/>
  <c r="B7227" i="5"/>
  <c r="B7226" i="5"/>
  <c r="B7225" i="5"/>
  <c r="B7224" i="5"/>
  <c r="B7223" i="5"/>
  <c r="B7222" i="5"/>
  <c r="B7221" i="5"/>
  <c r="B7220" i="5"/>
  <c r="B7219" i="5"/>
  <c r="B7218" i="5"/>
  <c r="B7217" i="5"/>
  <c r="B7216" i="5"/>
  <c r="B7215" i="5"/>
  <c r="B7214" i="5"/>
  <c r="B7213" i="5"/>
  <c r="B7212" i="5"/>
  <c r="B7211" i="5"/>
  <c r="B7210" i="5"/>
  <c r="B7209" i="5"/>
  <c r="B7208" i="5"/>
  <c r="B7207" i="5"/>
  <c r="B7206" i="5"/>
  <c r="B7205" i="5"/>
  <c r="B7204" i="5"/>
  <c r="B7203" i="5"/>
  <c r="B7202" i="5"/>
  <c r="B7201" i="5"/>
  <c r="B7200" i="5"/>
  <c r="B7199" i="5"/>
  <c r="B7198" i="5"/>
  <c r="B7197" i="5"/>
  <c r="B7196" i="5"/>
  <c r="B7195" i="5"/>
  <c r="B7194" i="5"/>
  <c r="B7193" i="5"/>
  <c r="B7192" i="5"/>
  <c r="B7191" i="5"/>
  <c r="B7190" i="5"/>
  <c r="B7189" i="5"/>
  <c r="B7188" i="5"/>
  <c r="B7187" i="5"/>
  <c r="B7186" i="5"/>
  <c r="B7185" i="5"/>
  <c r="B7184" i="5"/>
  <c r="B7183" i="5"/>
  <c r="B7182" i="5"/>
  <c r="B7181" i="5"/>
  <c r="B7180" i="5"/>
  <c r="B7179" i="5"/>
  <c r="B7178" i="5"/>
  <c r="B7177" i="5"/>
  <c r="B7176" i="5"/>
  <c r="B7175" i="5"/>
  <c r="B7174" i="5"/>
  <c r="B7173" i="5"/>
  <c r="B7172" i="5"/>
  <c r="B7171" i="5"/>
  <c r="B7170" i="5"/>
  <c r="B7169" i="5"/>
  <c r="B7168" i="5"/>
  <c r="B7167" i="5"/>
  <c r="B7166" i="5"/>
  <c r="B7165" i="5"/>
  <c r="B7164" i="5"/>
  <c r="B7163" i="5"/>
  <c r="B7162" i="5"/>
  <c r="B7161" i="5"/>
  <c r="B7160" i="5"/>
  <c r="B7159" i="5"/>
  <c r="B7158" i="5"/>
  <c r="B7157" i="5"/>
  <c r="B7156" i="5"/>
  <c r="B7155" i="5"/>
  <c r="B7154" i="5"/>
  <c r="B7153" i="5"/>
  <c r="B7152" i="5"/>
  <c r="B7151" i="5"/>
  <c r="B7150" i="5"/>
  <c r="B7149" i="5"/>
  <c r="B7148" i="5"/>
  <c r="B7147" i="5"/>
  <c r="B7146" i="5"/>
  <c r="B7145" i="5"/>
  <c r="B7144" i="5"/>
  <c r="B7143" i="5"/>
  <c r="B7142" i="5"/>
  <c r="B7141" i="5"/>
  <c r="B7140" i="5"/>
  <c r="B7139" i="5"/>
  <c r="B7138" i="5"/>
  <c r="B7137" i="5"/>
  <c r="B7136" i="5"/>
  <c r="B7135" i="5"/>
  <c r="B7134" i="5"/>
  <c r="B7133" i="5"/>
  <c r="B7132" i="5"/>
  <c r="B7131" i="5"/>
  <c r="B7130" i="5"/>
  <c r="B7129" i="5"/>
  <c r="B7128" i="5"/>
  <c r="B7127" i="5"/>
  <c r="B7126" i="5"/>
  <c r="B7125" i="5"/>
  <c r="B7124" i="5"/>
  <c r="B7123" i="5"/>
  <c r="B7122" i="5"/>
  <c r="B7121" i="5"/>
  <c r="B7120" i="5"/>
  <c r="B7119" i="5"/>
  <c r="B7118" i="5"/>
  <c r="B7117" i="5"/>
  <c r="B7116" i="5"/>
  <c r="B7115" i="5"/>
  <c r="B7114" i="5"/>
  <c r="B7113" i="5"/>
  <c r="B7112" i="5"/>
  <c r="B7111" i="5"/>
  <c r="B7110" i="5"/>
  <c r="B7109" i="5"/>
  <c r="B7108" i="5"/>
  <c r="B7107" i="5"/>
  <c r="B7106" i="5"/>
  <c r="B7105" i="5"/>
  <c r="B7104" i="5"/>
  <c r="B7103" i="5"/>
  <c r="B7102" i="5"/>
  <c r="B7101" i="5"/>
  <c r="B7100" i="5"/>
  <c r="B7099" i="5"/>
  <c r="B7098" i="5"/>
  <c r="B7097" i="5"/>
  <c r="B7096" i="5"/>
  <c r="B7095" i="5"/>
  <c r="B7094" i="5"/>
  <c r="B7093" i="5"/>
  <c r="B7092" i="5"/>
  <c r="B7091" i="5"/>
  <c r="B7090" i="5"/>
  <c r="B7089" i="5"/>
  <c r="B7088" i="5"/>
  <c r="B7087" i="5"/>
  <c r="B7086" i="5"/>
  <c r="B7085" i="5"/>
  <c r="B7084" i="5"/>
  <c r="B7083" i="5"/>
  <c r="B7082" i="5"/>
  <c r="B7081" i="5"/>
  <c r="B7080" i="5"/>
  <c r="B7079" i="5"/>
  <c r="B7078" i="5"/>
  <c r="B7077" i="5"/>
  <c r="B7076" i="5"/>
  <c r="B7075" i="5"/>
  <c r="B7074" i="5"/>
  <c r="B7073" i="5"/>
  <c r="B7072" i="5"/>
  <c r="B7071" i="5"/>
  <c r="B7070" i="5"/>
  <c r="B7069" i="5"/>
  <c r="B7068" i="5"/>
  <c r="B7067" i="5"/>
  <c r="B7066" i="5"/>
  <c r="B7065" i="5"/>
  <c r="B7064" i="5"/>
  <c r="B7063" i="5"/>
  <c r="B7062" i="5"/>
  <c r="B7061" i="5"/>
  <c r="B7060" i="5"/>
  <c r="B7059" i="5"/>
  <c r="B7058" i="5"/>
  <c r="B7057" i="5"/>
  <c r="B7056" i="5"/>
  <c r="B7055" i="5"/>
  <c r="B7054" i="5"/>
  <c r="B7053" i="5"/>
  <c r="B7052" i="5"/>
  <c r="B7051" i="5"/>
  <c r="B7050" i="5"/>
  <c r="B7049" i="5"/>
  <c r="B7048" i="5"/>
  <c r="B7047" i="5"/>
  <c r="B7046" i="5"/>
  <c r="B7045" i="5"/>
  <c r="B7044" i="5"/>
  <c r="B7043" i="5"/>
  <c r="B7042" i="5"/>
  <c r="B7041" i="5"/>
  <c r="B7040" i="5"/>
  <c r="B7039" i="5"/>
  <c r="B7038" i="5"/>
  <c r="B7037" i="5"/>
  <c r="B7036" i="5"/>
  <c r="B7035" i="5"/>
  <c r="B7034" i="5"/>
  <c r="B7033" i="5"/>
  <c r="B7032" i="5"/>
  <c r="B7031" i="5"/>
  <c r="B7030" i="5"/>
  <c r="B7029" i="5"/>
  <c r="B7028" i="5"/>
  <c r="B7027" i="5"/>
  <c r="B7026" i="5"/>
  <c r="B7025" i="5"/>
  <c r="B7024" i="5"/>
  <c r="B7023" i="5"/>
  <c r="B7022" i="5"/>
  <c r="B7021" i="5"/>
  <c r="B7020" i="5"/>
  <c r="B7019" i="5"/>
  <c r="B7018" i="5"/>
  <c r="B7017" i="5"/>
  <c r="B7016" i="5"/>
  <c r="B7015" i="5"/>
  <c r="B7014" i="5"/>
  <c r="B7013" i="5"/>
  <c r="B7012" i="5"/>
  <c r="B7011" i="5"/>
  <c r="B7010" i="5"/>
  <c r="B7009" i="5"/>
  <c r="B7008" i="5"/>
  <c r="B7007" i="5"/>
  <c r="B7006" i="5"/>
  <c r="B7005" i="5"/>
  <c r="B7004" i="5"/>
  <c r="B7003" i="5"/>
  <c r="B7002" i="5"/>
  <c r="B7001" i="5"/>
  <c r="B7000" i="5"/>
  <c r="B6999" i="5"/>
  <c r="B6998" i="5"/>
  <c r="B6997" i="5"/>
  <c r="B6996" i="5"/>
  <c r="B6995" i="5"/>
  <c r="B6994" i="5"/>
  <c r="B6993" i="5"/>
  <c r="B6992" i="5"/>
  <c r="B6991" i="5"/>
  <c r="B6990" i="5"/>
  <c r="B6989" i="5"/>
  <c r="B6988" i="5"/>
  <c r="B6987" i="5"/>
  <c r="B6986" i="5"/>
  <c r="B6985" i="5"/>
  <c r="B6984" i="5"/>
  <c r="B6983" i="5"/>
  <c r="B6982" i="5"/>
  <c r="B6981" i="5"/>
  <c r="B6980" i="5"/>
  <c r="B6979" i="5"/>
  <c r="B6978" i="5"/>
  <c r="B6977" i="5"/>
  <c r="B6976" i="5"/>
  <c r="B6975" i="5"/>
  <c r="B6974" i="5"/>
  <c r="B6973" i="5"/>
  <c r="B6972" i="5"/>
  <c r="B6971" i="5"/>
  <c r="B6970" i="5"/>
  <c r="B6969" i="5"/>
  <c r="B6968" i="5"/>
  <c r="B6967" i="5"/>
  <c r="B6966" i="5"/>
  <c r="B6965" i="5"/>
  <c r="B6964" i="5"/>
  <c r="B6963" i="5"/>
  <c r="B6962" i="5"/>
  <c r="B6961" i="5"/>
  <c r="B6960" i="5"/>
  <c r="B6959" i="5"/>
  <c r="B6958" i="5"/>
  <c r="B6957" i="5"/>
  <c r="B6956" i="5"/>
  <c r="B6955" i="5"/>
  <c r="B6954" i="5"/>
  <c r="B6953" i="5"/>
  <c r="B6952" i="5"/>
  <c r="B6951" i="5"/>
  <c r="B6950" i="5"/>
  <c r="B6949" i="5"/>
  <c r="B6948" i="5"/>
  <c r="B6947" i="5"/>
  <c r="B6946" i="5"/>
  <c r="B6945" i="5"/>
  <c r="B6944" i="5"/>
  <c r="B6943" i="5"/>
  <c r="B6942" i="5"/>
  <c r="B6941" i="5"/>
  <c r="B6940" i="5"/>
  <c r="B6939" i="5"/>
  <c r="B6938" i="5"/>
  <c r="B6937" i="5"/>
  <c r="B6936" i="5"/>
  <c r="B6935" i="5"/>
  <c r="B6934" i="5"/>
  <c r="B6933" i="5"/>
  <c r="B6932" i="5"/>
  <c r="B6931" i="5"/>
  <c r="B6930" i="5"/>
  <c r="B6929" i="5"/>
  <c r="B6928" i="5"/>
  <c r="B6927" i="5"/>
  <c r="B6926" i="5"/>
  <c r="B6925" i="5"/>
  <c r="B6924" i="5"/>
  <c r="B6923" i="5"/>
  <c r="B6922" i="5"/>
  <c r="B6921" i="5"/>
  <c r="B6920" i="5"/>
  <c r="B6919" i="5"/>
  <c r="B6918" i="5"/>
  <c r="B6917" i="5"/>
  <c r="B6916" i="5"/>
  <c r="B6915" i="5"/>
  <c r="B6914" i="5"/>
  <c r="B6913" i="5"/>
  <c r="B6912" i="5"/>
  <c r="B6911" i="5"/>
  <c r="B6910" i="5"/>
  <c r="B6909" i="5"/>
  <c r="B6908" i="5"/>
  <c r="B6907" i="5"/>
  <c r="B6906" i="5"/>
  <c r="B6905" i="5"/>
  <c r="B6904" i="5"/>
  <c r="B6903" i="5"/>
  <c r="B6902" i="5"/>
  <c r="B6901" i="5"/>
  <c r="B6900" i="5"/>
  <c r="B6899" i="5"/>
  <c r="B6898" i="5"/>
  <c r="B6897" i="5"/>
  <c r="B6896" i="5"/>
  <c r="B6895" i="5"/>
  <c r="B6894" i="5"/>
  <c r="B6893" i="5"/>
  <c r="B6892" i="5"/>
  <c r="B6891" i="5"/>
  <c r="B6890" i="5"/>
  <c r="B6889" i="5"/>
  <c r="B6888" i="5"/>
  <c r="B6887" i="5"/>
  <c r="B6886" i="5"/>
  <c r="B6885" i="5"/>
  <c r="B6884" i="5"/>
  <c r="B6883" i="5"/>
  <c r="B6882" i="5"/>
  <c r="B6881" i="5"/>
  <c r="B6880" i="5"/>
  <c r="B6879" i="5"/>
  <c r="B6878" i="5"/>
  <c r="B6877" i="5"/>
  <c r="B6876" i="5"/>
  <c r="B6875" i="5"/>
  <c r="B6874" i="5"/>
  <c r="B6873" i="5"/>
  <c r="B6872" i="5"/>
  <c r="B6871" i="5"/>
  <c r="B6870" i="5"/>
  <c r="B6869" i="5"/>
  <c r="B6868" i="5"/>
  <c r="B6867" i="5"/>
  <c r="B6866" i="5"/>
  <c r="B6865" i="5"/>
  <c r="B6864" i="5"/>
  <c r="B6863" i="5"/>
  <c r="B6862" i="5"/>
  <c r="B6861" i="5"/>
  <c r="B6860" i="5"/>
  <c r="B6859" i="5"/>
  <c r="B6858" i="5"/>
  <c r="B6857" i="5"/>
  <c r="B6856" i="5"/>
  <c r="B6855" i="5"/>
  <c r="B6854" i="5"/>
  <c r="B6853" i="5"/>
  <c r="B6852" i="5"/>
  <c r="B6851" i="5"/>
  <c r="B6850" i="5"/>
  <c r="B6849" i="5"/>
  <c r="B6848" i="5"/>
  <c r="B6847" i="5"/>
  <c r="B6846" i="5"/>
  <c r="B6845" i="5"/>
  <c r="B6844" i="5"/>
  <c r="B6843" i="5"/>
  <c r="B6842" i="5"/>
  <c r="B6841" i="5"/>
  <c r="B6840" i="5"/>
  <c r="B6839" i="5"/>
  <c r="B6838" i="5"/>
  <c r="B6837" i="5"/>
  <c r="B6836" i="5"/>
  <c r="B6835" i="5"/>
  <c r="B6834" i="5"/>
  <c r="B6833" i="5"/>
  <c r="B6832" i="5"/>
  <c r="B6831" i="5"/>
  <c r="B6830" i="5"/>
  <c r="B6829" i="5"/>
  <c r="B6828" i="5"/>
  <c r="B6827" i="5"/>
  <c r="B6826" i="5"/>
  <c r="B6825" i="5"/>
  <c r="B6824" i="5"/>
  <c r="B6823" i="5"/>
  <c r="B6822" i="5"/>
  <c r="B6821" i="5"/>
  <c r="B6820" i="5"/>
  <c r="B6819" i="5"/>
  <c r="B6818" i="5"/>
  <c r="B6817" i="5"/>
  <c r="B6816" i="5"/>
  <c r="B6815" i="5"/>
  <c r="B6814" i="5"/>
  <c r="B6813" i="5"/>
  <c r="B6812" i="5"/>
  <c r="B6811" i="5"/>
  <c r="B6810" i="5"/>
  <c r="B6809" i="5"/>
  <c r="B6808" i="5"/>
  <c r="B6807" i="5"/>
  <c r="B6806" i="5"/>
  <c r="B6805" i="5"/>
  <c r="B6804" i="5"/>
  <c r="B6803" i="5"/>
  <c r="B6802" i="5"/>
  <c r="B6801" i="5"/>
  <c r="B6800" i="5"/>
  <c r="B6799" i="5"/>
  <c r="B6798" i="5"/>
  <c r="B6797" i="5"/>
  <c r="B6796" i="5"/>
  <c r="B6795" i="5"/>
  <c r="B6794" i="5"/>
  <c r="B6793" i="5"/>
  <c r="B6792" i="5"/>
  <c r="B6791" i="5"/>
  <c r="B6790" i="5"/>
  <c r="B6789" i="5"/>
  <c r="B6788" i="5"/>
  <c r="B6787" i="5"/>
  <c r="B6786" i="5"/>
  <c r="B6785" i="5"/>
  <c r="B6784" i="5"/>
  <c r="B6783" i="5"/>
  <c r="B6782" i="5"/>
  <c r="B6781" i="5"/>
  <c r="B6780" i="5"/>
  <c r="B6779" i="5"/>
  <c r="B6778" i="5"/>
  <c r="B6777" i="5"/>
  <c r="B6776" i="5"/>
  <c r="B6775" i="5"/>
  <c r="B6774" i="5"/>
  <c r="B6773" i="5"/>
  <c r="B6772" i="5"/>
  <c r="B6771" i="5"/>
  <c r="B6770" i="5"/>
  <c r="B6769" i="5"/>
  <c r="B6768" i="5"/>
  <c r="B6767" i="5"/>
  <c r="B6766" i="5"/>
  <c r="B6765" i="5"/>
  <c r="B6764" i="5"/>
  <c r="B6763" i="5"/>
  <c r="B6762" i="5"/>
  <c r="B6761" i="5"/>
  <c r="B6760" i="5"/>
  <c r="B6759" i="5"/>
  <c r="B6758" i="5"/>
  <c r="B6757" i="5"/>
  <c r="B6756" i="5"/>
  <c r="B6755" i="5"/>
  <c r="B6754" i="5"/>
  <c r="B6753" i="5"/>
  <c r="B6752" i="5"/>
  <c r="B6751" i="5"/>
  <c r="B6750" i="5"/>
  <c r="B6749" i="5"/>
  <c r="B6748" i="5"/>
  <c r="B6747" i="5"/>
  <c r="B6746" i="5"/>
  <c r="B6745" i="5"/>
  <c r="B6744" i="5"/>
  <c r="B6743" i="5"/>
  <c r="B6742" i="5"/>
  <c r="B6741" i="5"/>
  <c r="B6740" i="5"/>
  <c r="B6739" i="5"/>
  <c r="B6738" i="5"/>
  <c r="B6737" i="5"/>
  <c r="B6736" i="5"/>
  <c r="B6735" i="5"/>
  <c r="B6734" i="5"/>
  <c r="B6733" i="5"/>
  <c r="B6732" i="5"/>
  <c r="B6731" i="5"/>
  <c r="B6730" i="5"/>
  <c r="B6729" i="5"/>
  <c r="B6728" i="5"/>
  <c r="B6727" i="5"/>
  <c r="B6726" i="5"/>
  <c r="B6725" i="5"/>
  <c r="B6724" i="5"/>
  <c r="B6723" i="5"/>
  <c r="B6722" i="5"/>
  <c r="B6721" i="5"/>
  <c r="B6720" i="5"/>
  <c r="B6719" i="5"/>
  <c r="B6718" i="5"/>
  <c r="B6717" i="5"/>
  <c r="B6716" i="5"/>
  <c r="B6715" i="5"/>
  <c r="B6714" i="5"/>
  <c r="B6713" i="5"/>
  <c r="B6712" i="5"/>
  <c r="B6711" i="5"/>
  <c r="B6710" i="5"/>
  <c r="B6709" i="5"/>
  <c r="B6708" i="5"/>
  <c r="B6707" i="5"/>
  <c r="B6706" i="5"/>
  <c r="B6705" i="5"/>
  <c r="B6704" i="5"/>
  <c r="B6703" i="5"/>
  <c r="B6702" i="5"/>
  <c r="B6701" i="5"/>
  <c r="B6700" i="5"/>
  <c r="B6699" i="5"/>
  <c r="B6698" i="5"/>
  <c r="B6697" i="5"/>
  <c r="B6696" i="5"/>
  <c r="B6695" i="5"/>
  <c r="B6694" i="5"/>
  <c r="B6693" i="5"/>
  <c r="B6692" i="5"/>
  <c r="B6691" i="5"/>
  <c r="B6690" i="5"/>
  <c r="B6689" i="5"/>
  <c r="B6688" i="5"/>
  <c r="B6687" i="5"/>
  <c r="B6686" i="5"/>
  <c r="B6685" i="5"/>
  <c r="B6684" i="5"/>
  <c r="B6683" i="5"/>
  <c r="B6682" i="5"/>
  <c r="B6681" i="5"/>
  <c r="B6680" i="5"/>
  <c r="B6679" i="5"/>
  <c r="B6678" i="5"/>
  <c r="B6677" i="5"/>
  <c r="B6676" i="5"/>
  <c r="B6675" i="5"/>
  <c r="B6674" i="5"/>
  <c r="B6673" i="5"/>
  <c r="B6672" i="5"/>
  <c r="B6671" i="5"/>
  <c r="B6670" i="5"/>
  <c r="B6669" i="5"/>
  <c r="B6668" i="5"/>
  <c r="B6667" i="5"/>
  <c r="B6666" i="5"/>
  <c r="B6665" i="5"/>
  <c r="B6664" i="5"/>
  <c r="B6663" i="5"/>
  <c r="B6662" i="5"/>
  <c r="B6661" i="5"/>
  <c r="B6660" i="5"/>
  <c r="B6659" i="5"/>
  <c r="B6658" i="5"/>
  <c r="B6657" i="5"/>
  <c r="B6656" i="5"/>
  <c r="B6655" i="5"/>
  <c r="B6654" i="5"/>
  <c r="B6653" i="5"/>
  <c r="B6652" i="5"/>
  <c r="B6651" i="5"/>
  <c r="B6650" i="5"/>
  <c r="B6649" i="5"/>
  <c r="B6648" i="5"/>
  <c r="B6647" i="5"/>
  <c r="B6646" i="5"/>
  <c r="B6645" i="5"/>
  <c r="B6644" i="5"/>
  <c r="B6643" i="5"/>
  <c r="B6642" i="5"/>
  <c r="B6641" i="5"/>
  <c r="B6640" i="5"/>
  <c r="B6639" i="5"/>
  <c r="B6638" i="5"/>
  <c r="B6637" i="5"/>
  <c r="B6636" i="5"/>
  <c r="B6635" i="5"/>
  <c r="B6634" i="5"/>
  <c r="B6633" i="5"/>
  <c r="B6632" i="5"/>
  <c r="B6631" i="5"/>
  <c r="B6630" i="5"/>
  <c r="B6629" i="5"/>
  <c r="B6628" i="5"/>
  <c r="B6627" i="5"/>
  <c r="B6626" i="5"/>
  <c r="B6625" i="5"/>
  <c r="B6624" i="5"/>
  <c r="B6623" i="5"/>
  <c r="B6622" i="5"/>
  <c r="B6621" i="5"/>
  <c r="B6620" i="5"/>
  <c r="B6619" i="5"/>
  <c r="B6618" i="5"/>
  <c r="B6617" i="5"/>
  <c r="B6616" i="5"/>
  <c r="B6615" i="5"/>
  <c r="B6614" i="5"/>
  <c r="B6613" i="5"/>
  <c r="B6612" i="5"/>
  <c r="B6611" i="5"/>
  <c r="B6610" i="5"/>
  <c r="B6609" i="5"/>
  <c r="B6608" i="5"/>
  <c r="B6607" i="5"/>
  <c r="B6606" i="5"/>
  <c r="B6605" i="5"/>
  <c r="B6604" i="5"/>
  <c r="B6603" i="5"/>
  <c r="B6602" i="5"/>
  <c r="B6601" i="5"/>
  <c r="B6600" i="5"/>
  <c r="B6599" i="5"/>
  <c r="B6598" i="5"/>
  <c r="B6597" i="5"/>
  <c r="B6596" i="5"/>
  <c r="B6595" i="5"/>
  <c r="B6594" i="5"/>
  <c r="B6593" i="5"/>
  <c r="B6592" i="5"/>
  <c r="B6591" i="5"/>
  <c r="B6590" i="5"/>
  <c r="B6589" i="5"/>
  <c r="B6588" i="5"/>
  <c r="B6587" i="5"/>
  <c r="B6586" i="5"/>
  <c r="B6585" i="5"/>
  <c r="B6584" i="5"/>
  <c r="B6583" i="5"/>
  <c r="B6582" i="5"/>
  <c r="B6581" i="5"/>
  <c r="B6580" i="5"/>
  <c r="B6579" i="5"/>
  <c r="B6578" i="5"/>
  <c r="B6577" i="5"/>
  <c r="B6576" i="5"/>
  <c r="B6575" i="5"/>
  <c r="B6574" i="5"/>
  <c r="B6573" i="5"/>
  <c r="B6572" i="5"/>
  <c r="B6571" i="5"/>
  <c r="B6570" i="5"/>
  <c r="B6569" i="5"/>
  <c r="B6568" i="5"/>
  <c r="B6567" i="5"/>
  <c r="B6566" i="5"/>
  <c r="B6565" i="5"/>
  <c r="B6564" i="5"/>
  <c r="B6563" i="5"/>
  <c r="B6562" i="5"/>
  <c r="B6561" i="5"/>
  <c r="B6560" i="5"/>
  <c r="B6559" i="5"/>
  <c r="B6558" i="5"/>
  <c r="B6557" i="5"/>
  <c r="B6556" i="5"/>
  <c r="B6555" i="5"/>
  <c r="B6554" i="5"/>
  <c r="B6553" i="5"/>
  <c r="B6552" i="5"/>
  <c r="B6551" i="5"/>
  <c r="B6550" i="5"/>
  <c r="B6549" i="5"/>
  <c r="B6548" i="5"/>
  <c r="B6547" i="5"/>
  <c r="B6546" i="5"/>
  <c r="B6545" i="5"/>
  <c r="B6544" i="5"/>
  <c r="B6543" i="5"/>
  <c r="B6542" i="5"/>
  <c r="B6541" i="5"/>
  <c r="B6540" i="5"/>
  <c r="B6539" i="5"/>
  <c r="B6538" i="5"/>
  <c r="B6537" i="5"/>
  <c r="B6536" i="5"/>
  <c r="B6535" i="5"/>
  <c r="B6534" i="5"/>
  <c r="B6533" i="5"/>
  <c r="B6532" i="5"/>
  <c r="B6531" i="5"/>
  <c r="B6530" i="5"/>
  <c r="B6529" i="5"/>
  <c r="B6528" i="5"/>
  <c r="B6527" i="5"/>
  <c r="B6526" i="5"/>
  <c r="B6525" i="5"/>
  <c r="B6524" i="5"/>
  <c r="B6523" i="5"/>
  <c r="B6522" i="5"/>
  <c r="B6521" i="5"/>
  <c r="B6520" i="5"/>
  <c r="B6519" i="5"/>
  <c r="B6518" i="5"/>
  <c r="B6517" i="5"/>
  <c r="B6516" i="5"/>
  <c r="B6515" i="5"/>
  <c r="B6514" i="5"/>
  <c r="B6513" i="5"/>
  <c r="B6512" i="5"/>
  <c r="B6511" i="5"/>
  <c r="B6510" i="5"/>
  <c r="B6509" i="5"/>
  <c r="B6508" i="5"/>
  <c r="B6507" i="5"/>
  <c r="B6506" i="5"/>
  <c r="B6505" i="5"/>
  <c r="B6504" i="5"/>
  <c r="B6503" i="5"/>
  <c r="B6502" i="5"/>
  <c r="B6501" i="5"/>
  <c r="B6500" i="5"/>
  <c r="B6499" i="5"/>
  <c r="B6498" i="5"/>
  <c r="B6497" i="5"/>
  <c r="B6496" i="5"/>
  <c r="B6495" i="5"/>
  <c r="B6494" i="5"/>
  <c r="B6493" i="5"/>
  <c r="B6492" i="5"/>
  <c r="B6491" i="5"/>
  <c r="B6490" i="5"/>
  <c r="B6489" i="5"/>
  <c r="B6488" i="5"/>
  <c r="B6487" i="5"/>
  <c r="B6486" i="5"/>
  <c r="B6485" i="5"/>
  <c r="B6484" i="5"/>
  <c r="B6483" i="5"/>
  <c r="B6482" i="5"/>
  <c r="B6481" i="5"/>
  <c r="B6480" i="5"/>
  <c r="B6479" i="5"/>
  <c r="B6478" i="5"/>
  <c r="B6477" i="5"/>
  <c r="B6476" i="5"/>
  <c r="B6475" i="5"/>
  <c r="B6474" i="5"/>
  <c r="B6473" i="5"/>
  <c r="B6472" i="5"/>
  <c r="B6471" i="5"/>
  <c r="B6470" i="5"/>
  <c r="B6469" i="5"/>
  <c r="B6468" i="5"/>
  <c r="B6467" i="5"/>
  <c r="B6466" i="5"/>
  <c r="B6465" i="5"/>
  <c r="B6464" i="5"/>
  <c r="B6463" i="5"/>
  <c r="B6462" i="5"/>
  <c r="B6461" i="5"/>
  <c r="B6460" i="5"/>
  <c r="B6459" i="5"/>
  <c r="B6458" i="5"/>
  <c r="B6457" i="5"/>
  <c r="B6456" i="5"/>
  <c r="B6455" i="5"/>
  <c r="B6454" i="5"/>
  <c r="B6453" i="5"/>
  <c r="B6452" i="5"/>
  <c r="B6451" i="5"/>
  <c r="B6450" i="5"/>
  <c r="B6449" i="5"/>
  <c r="B6448" i="5"/>
  <c r="B6447" i="5"/>
  <c r="B6446" i="5"/>
  <c r="B6445" i="5"/>
  <c r="B6444" i="5"/>
  <c r="B6443" i="5"/>
  <c r="B6442" i="5"/>
  <c r="B6441" i="5"/>
  <c r="B6440" i="5"/>
  <c r="B6439" i="5"/>
  <c r="B6438" i="5"/>
  <c r="B6437" i="5"/>
  <c r="B6436" i="5"/>
  <c r="B6435" i="5"/>
  <c r="B6434" i="5"/>
  <c r="B6433" i="5"/>
  <c r="B6432" i="5"/>
  <c r="B6431" i="5"/>
  <c r="B6430" i="5"/>
  <c r="B6429" i="5"/>
  <c r="B6428" i="5"/>
  <c r="B6427" i="5"/>
  <c r="B6426" i="5"/>
  <c r="B6425" i="5"/>
  <c r="B6424" i="5"/>
  <c r="B6423" i="5"/>
  <c r="B6422" i="5"/>
  <c r="B6421" i="5"/>
  <c r="B6420" i="5"/>
  <c r="B6419" i="5"/>
  <c r="B6418" i="5"/>
  <c r="B6417" i="5"/>
  <c r="B6416" i="5"/>
  <c r="B6415" i="5"/>
  <c r="B6414" i="5"/>
  <c r="B6413" i="5"/>
  <c r="B6412" i="5"/>
  <c r="B6411" i="5"/>
  <c r="B6410" i="5"/>
  <c r="B6409" i="5"/>
  <c r="B6408" i="5"/>
  <c r="B6407" i="5"/>
  <c r="B6406" i="5"/>
  <c r="B6405" i="5"/>
  <c r="B6404" i="5"/>
  <c r="B6403" i="5"/>
  <c r="B6402" i="5"/>
  <c r="B6401" i="5"/>
  <c r="B6400" i="5"/>
  <c r="B6399" i="5"/>
  <c r="B6398" i="5"/>
  <c r="B6397" i="5"/>
  <c r="B6396" i="5"/>
  <c r="B6395" i="5"/>
  <c r="B6394" i="5"/>
  <c r="B6393" i="5"/>
  <c r="B6392" i="5"/>
  <c r="B6391" i="5"/>
  <c r="B6390" i="5"/>
  <c r="B6389" i="5"/>
  <c r="B6388" i="5"/>
  <c r="B6387" i="5"/>
  <c r="B6386" i="5"/>
  <c r="B6385" i="5"/>
  <c r="B6384" i="5"/>
  <c r="B6383" i="5"/>
  <c r="B6382" i="5"/>
  <c r="B6381" i="5"/>
  <c r="B6380" i="5"/>
  <c r="B6379" i="5"/>
  <c r="B6378" i="5"/>
  <c r="B6377" i="5"/>
  <c r="B6376" i="5"/>
  <c r="B6375" i="5"/>
  <c r="B6374" i="5"/>
  <c r="B6373" i="5"/>
  <c r="B6372" i="5"/>
  <c r="B6371" i="5"/>
  <c r="B6370" i="5"/>
  <c r="B6369" i="5"/>
  <c r="B6368" i="5"/>
  <c r="B6367" i="5"/>
  <c r="B6366" i="5"/>
  <c r="B6365" i="5"/>
  <c r="B6364" i="5"/>
  <c r="B6363" i="5"/>
  <c r="B6362" i="5"/>
  <c r="B6361" i="5"/>
  <c r="B6360" i="5"/>
  <c r="B6359" i="5"/>
  <c r="B6358" i="5"/>
  <c r="B6357" i="5"/>
  <c r="B6356" i="5"/>
  <c r="B6355" i="5"/>
  <c r="B6354" i="5"/>
  <c r="B6353" i="5"/>
  <c r="B6352" i="5"/>
  <c r="B6351" i="5"/>
  <c r="B6350" i="5"/>
  <c r="B6349" i="5"/>
  <c r="B6348" i="5"/>
  <c r="B6347" i="5"/>
  <c r="B6346" i="5"/>
  <c r="B6345" i="5"/>
  <c r="B6344" i="5"/>
  <c r="B6343" i="5"/>
  <c r="B6342" i="5"/>
  <c r="B6341" i="5"/>
  <c r="B6340" i="5"/>
  <c r="B6339" i="5"/>
  <c r="B6338" i="5"/>
  <c r="B6337" i="5"/>
  <c r="B6336" i="5"/>
  <c r="B6335" i="5"/>
  <c r="B6334" i="5"/>
  <c r="B6333" i="5"/>
  <c r="B6332" i="5"/>
  <c r="B6331" i="5"/>
  <c r="B6330" i="5"/>
  <c r="B6329" i="5"/>
  <c r="B6328" i="5"/>
  <c r="B6327" i="5"/>
  <c r="B6326" i="5"/>
  <c r="B6325" i="5"/>
  <c r="B6324" i="5"/>
  <c r="B6323" i="5"/>
  <c r="B6322" i="5"/>
  <c r="B6321" i="5"/>
  <c r="B6320" i="5"/>
  <c r="B6319" i="5"/>
  <c r="B6318" i="5"/>
  <c r="B6317" i="5"/>
  <c r="B6316" i="5"/>
  <c r="B6315" i="5"/>
  <c r="B6314" i="5"/>
  <c r="B6313" i="5"/>
  <c r="B6312" i="5"/>
  <c r="B6311" i="5"/>
  <c r="B6310" i="5"/>
  <c r="B6309" i="5"/>
  <c r="B6308" i="5"/>
  <c r="B6307" i="5"/>
  <c r="B6306" i="5"/>
  <c r="B6305" i="5"/>
  <c r="B6304" i="5"/>
  <c r="B6303" i="5"/>
  <c r="B6302" i="5"/>
  <c r="B6301" i="5"/>
  <c r="B6300" i="5"/>
  <c r="B6299" i="5"/>
  <c r="B6298" i="5"/>
  <c r="B6297" i="5"/>
  <c r="B6296" i="5"/>
  <c r="B6295" i="5"/>
  <c r="B6294" i="5"/>
  <c r="B6293" i="5"/>
  <c r="B6292" i="5"/>
  <c r="B6291" i="5"/>
  <c r="B6290" i="5"/>
  <c r="B6289" i="5"/>
  <c r="B6288" i="5"/>
  <c r="B6287" i="5"/>
  <c r="B6286" i="5"/>
  <c r="B6285" i="5"/>
  <c r="B6284" i="5"/>
  <c r="B6283" i="5"/>
  <c r="B6282" i="5"/>
  <c r="B6281" i="5"/>
  <c r="B6280" i="5"/>
  <c r="B6279" i="5"/>
  <c r="B6278" i="5"/>
  <c r="B6277" i="5"/>
  <c r="B6276" i="5"/>
  <c r="B6275" i="5"/>
  <c r="B6274" i="5"/>
  <c r="B6273" i="5"/>
  <c r="B6272" i="5"/>
  <c r="B6271" i="5"/>
  <c r="B6270" i="5"/>
  <c r="B6269" i="5"/>
  <c r="B6268" i="5"/>
  <c r="B6267" i="5"/>
  <c r="B6266" i="5"/>
  <c r="B6265" i="5"/>
  <c r="B6264" i="5"/>
  <c r="B6263" i="5"/>
  <c r="B6262" i="5"/>
  <c r="B6261" i="5"/>
  <c r="B6260" i="5"/>
  <c r="B6259" i="5"/>
  <c r="B6258" i="5"/>
  <c r="B6257" i="5"/>
  <c r="B6256" i="5"/>
  <c r="B6255" i="5"/>
  <c r="B6254" i="5"/>
  <c r="B6253" i="5"/>
  <c r="B6252" i="5"/>
  <c r="B6251" i="5"/>
  <c r="B6250" i="5"/>
  <c r="B6249" i="5"/>
  <c r="B6248" i="5"/>
  <c r="B6247" i="5"/>
  <c r="B6246" i="5"/>
  <c r="B6245" i="5"/>
  <c r="B6244" i="5"/>
  <c r="B6243" i="5"/>
  <c r="B6242" i="5"/>
  <c r="B6241" i="5"/>
  <c r="B6240" i="5"/>
  <c r="B6239" i="5"/>
  <c r="B6238" i="5"/>
  <c r="B6237" i="5"/>
  <c r="B6236" i="5"/>
  <c r="B6235" i="5"/>
  <c r="B6234" i="5"/>
  <c r="B6233" i="5"/>
  <c r="B6232" i="5"/>
  <c r="B6231" i="5"/>
  <c r="B6230" i="5"/>
  <c r="B6229" i="5"/>
  <c r="B6228" i="5"/>
  <c r="B6227" i="5"/>
  <c r="B6226" i="5"/>
  <c r="B6225" i="5"/>
  <c r="B6224" i="5"/>
  <c r="B6223" i="5"/>
  <c r="B6222" i="5"/>
  <c r="B6221" i="5"/>
  <c r="B6220" i="5"/>
  <c r="B6219" i="5"/>
  <c r="B6218" i="5"/>
  <c r="B6217" i="5"/>
  <c r="B6216" i="5"/>
  <c r="B6215" i="5"/>
  <c r="B6214" i="5"/>
  <c r="B6213" i="5"/>
  <c r="B6212" i="5"/>
  <c r="B6211" i="5"/>
  <c r="B6210" i="5"/>
  <c r="B6209" i="5"/>
  <c r="B6208" i="5"/>
  <c r="B6207" i="5"/>
  <c r="B6206" i="5"/>
  <c r="B6205" i="5"/>
  <c r="B6204" i="5"/>
  <c r="B6203" i="5"/>
  <c r="B6202" i="5"/>
  <c r="B6201" i="5"/>
  <c r="B6200" i="5"/>
  <c r="B6199" i="5"/>
  <c r="B6198" i="5"/>
  <c r="B6197" i="5"/>
  <c r="B6196" i="5"/>
  <c r="B6195" i="5"/>
  <c r="B6194" i="5"/>
  <c r="B6193" i="5"/>
  <c r="B6192" i="5"/>
  <c r="B6191" i="5"/>
  <c r="B6190" i="5"/>
  <c r="B6189" i="5"/>
  <c r="B6188" i="5"/>
  <c r="B6187" i="5"/>
  <c r="B6186" i="5"/>
  <c r="B6185" i="5"/>
  <c r="B6184" i="5"/>
  <c r="B6183" i="5"/>
  <c r="B6182" i="5"/>
  <c r="B6181" i="5"/>
  <c r="B6180" i="5"/>
  <c r="B6179" i="5"/>
  <c r="B6178" i="5"/>
  <c r="B6177" i="5"/>
  <c r="B6176" i="5"/>
  <c r="B6175" i="5"/>
  <c r="B6174" i="5"/>
  <c r="B6173" i="5"/>
  <c r="B6172" i="5"/>
  <c r="B6171" i="5"/>
  <c r="B6170" i="5"/>
  <c r="B6169" i="5"/>
  <c r="B6168" i="5"/>
  <c r="B6167" i="5"/>
  <c r="B6166" i="5"/>
  <c r="B6165" i="5"/>
  <c r="B6164" i="5"/>
  <c r="B6163" i="5"/>
  <c r="B6162" i="5"/>
  <c r="B6161" i="5"/>
  <c r="B6160" i="5"/>
  <c r="B6159" i="5"/>
  <c r="B6158" i="5"/>
  <c r="B6157" i="5"/>
  <c r="B6156" i="5"/>
  <c r="B6155" i="5"/>
  <c r="B6154" i="5"/>
  <c r="B6153" i="5"/>
  <c r="B6152" i="5"/>
  <c r="B6151" i="5"/>
  <c r="B6150" i="5"/>
  <c r="B6149" i="5"/>
  <c r="B6148" i="5"/>
  <c r="B6147" i="5"/>
  <c r="B6146" i="5"/>
  <c r="B6145" i="5"/>
  <c r="B6144" i="5"/>
  <c r="B6143" i="5"/>
  <c r="B6142" i="5"/>
  <c r="B6141" i="5"/>
  <c r="B6140" i="5"/>
  <c r="B6139" i="5"/>
  <c r="B6138" i="5"/>
  <c r="B6137" i="5"/>
  <c r="B6136" i="5"/>
  <c r="B6135" i="5"/>
  <c r="B6134" i="5"/>
  <c r="B6133" i="5"/>
  <c r="B6132" i="5"/>
  <c r="B6131" i="5"/>
  <c r="B6130" i="5"/>
  <c r="B6129" i="5"/>
  <c r="B6128" i="5"/>
  <c r="B6127" i="5"/>
  <c r="B6126" i="5"/>
  <c r="B6125" i="5"/>
  <c r="B6124" i="5"/>
  <c r="B6123" i="5"/>
  <c r="B6122" i="5"/>
  <c r="B6121" i="5"/>
  <c r="B6120" i="5"/>
  <c r="B6119" i="5"/>
  <c r="B6118" i="5"/>
  <c r="B6117" i="5"/>
  <c r="B6116" i="5"/>
  <c r="B6115" i="5"/>
  <c r="B6114" i="5"/>
  <c r="B6113" i="5"/>
  <c r="B6112" i="5"/>
  <c r="B6111" i="5"/>
  <c r="B6110" i="5"/>
  <c r="B6109" i="5"/>
  <c r="B6108" i="5"/>
  <c r="B6107" i="5"/>
  <c r="B6106" i="5"/>
  <c r="B6105" i="5"/>
  <c r="B6104" i="5"/>
  <c r="B6103" i="5"/>
  <c r="B6102" i="5"/>
  <c r="B6101" i="5"/>
  <c r="B6100" i="5"/>
  <c r="B6099" i="5"/>
  <c r="B6098" i="5"/>
  <c r="B6097" i="5"/>
  <c r="B6096" i="5"/>
  <c r="B6095" i="5"/>
  <c r="B6094" i="5"/>
  <c r="B6093" i="5"/>
  <c r="B6092" i="5"/>
  <c r="B6091" i="5"/>
  <c r="B6090" i="5"/>
  <c r="B6089" i="5"/>
  <c r="B6088" i="5"/>
  <c r="B6087" i="5"/>
  <c r="B6086" i="5"/>
  <c r="B6085" i="5"/>
  <c r="B6084" i="5"/>
  <c r="B6083" i="5"/>
  <c r="B6082" i="5"/>
  <c r="B6081" i="5"/>
  <c r="B6080" i="5"/>
  <c r="B6079" i="5"/>
  <c r="B6078" i="5"/>
  <c r="B6077" i="5"/>
  <c r="B6076" i="5"/>
  <c r="B6075" i="5"/>
  <c r="B6074" i="5"/>
  <c r="B6073" i="5"/>
  <c r="B6072" i="5"/>
  <c r="B6071" i="5"/>
  <c r="B6070" i="5"/>
  <c r="B6069" i="5"/>
  <c r="B6068" i="5"/>
  <c r="B6067" i="5"/>
  <c r="B6066" i="5"/>
  <c r="B6065" i="5"/>
  <c r="B6064" i="5"/>
  <c r="B6063" i="5"/>
  <c r="B6062" i="5"/>
  <c r="B6061" i="5"/>
  <c r="B6060" i="5"/>
  <c r="B6059" i="5"/>
  <c r="B6058" i="5"/>
  <c r="B6057" i="5"/>
  <c r="B6056" i="5"/>
  <c r="B6055" i="5"/>
  <c r="B6054" i="5"/>
  <c r="B6053" i="5"/>
  <c r="B6052" i="5"/>
  <c r="B6051" i="5"/>
  <c r="B6050" i="5"/>
  <c r="B6049" i="5"/>
  <c r="B6048" i="5"/>
  <c r="B6047" i="5"/>
  <c r="B6046" i="5"/>
  <c r="B6045" i="5"/>
  <c r="B6044" i="5"/>
  <c r="B6043" i="5"/>
  <c r="B6042" i="5"/>
  <c r="B6041" i="5"/>
  <c r="B6040" i="5"/>
  <c r="B6039" i="5"/>
  <c r="B6038" i="5"/>
  <c r="B6037" i="5"/>
  <c r="B6036" i="5"/>
  <c r="B6035" i="5"/>
  <c r="B6034" i="5"/>
  <c r="B6033" i="5"/>
  <c r="B6032" i="5"/>
  <c r="B6031" i="5"/>
  <c r="B6030" i="5"/>
  <c r="B6029" i="5"/>
  <c r="B6028" i="5"/>
  <c r="B6027" i="5"/>
  <c r="B6026" i="5"/>
  <c r="B6025" i="5"/>
  <c r="B6024" i="5"/>
  <c r="B6023" i="5"/>
  <c r="B6022" i="5"/>
  <c r="B6021" i="5"/>
  <c r="B6020" i="5"/>
  <c r="B6019" i="5"/>
  <c r="B6018" i="5"/>
  <c r="B6017" i="5"/>
  <c r="B6016" i="5"/>
  <c r="B6015" i="5"/>
  <c r="B6014" i="5"/>
  <c r="B6013" i="5"/>
  <c r="B6012" i="5"/>
  <c r="B6011" i="5"/>
  <c r="B6010" i="5"/>
  <c r="B6009" i="5"/>
  <c r="B6008" i="5"/>
  <c r="B6007" i="5"/>
  <c r="B6006" i="5"/>
  <c r="B6005" i="5"/>
  <c r="B6004" i="5"/>
  <c r="B6003" i="5"/>
  <c r="B6002" i="5"/>
  <c r="B6001" i="5"/>
  <c r="B6000" i="5"/>
  <c r="B5999" i="5"/>
  <c r="B5998" i="5"/>
  <c r="B5997" i="5"/>
  <c r="B5996" i="5"/>
  <c r="B5995" i="5"/>
  <c r="B5994" i="5"/>
  <c r="B5993" i="5"/>
  <c r="B5992" i="5"/>
  <c r="B5991" i="5"/>
  <c r="B5990" i="5"/>
  <c r="B5989" i="5"/>
  <c r="B5988" i="5"/>
  <c r="B5987" i="5"/>
  <c r="B5986" i="5"/>
  <c r="B5985" i="5"/>
  <c r="B5984" i="5"/>
  <c r="B5983" i="5"/>
  <c r="B5982" i="5"/>
  <c r="B5981" i="5"/>
  <c r="B5980" i="5"/>
  <c r="B5979" i="5"/>
  <c r="B5978" i="5"/>
  <c r="B5977" i="5"/>
  <c r="B5976" i="5"/>
  <c r="B5975" i="5"/>
  <c r="B5974" i="5"/>
  <c r="B5973" i="5"/>
  <c r="B5972" i="5"/>
  <c r="B5971" i="5"/>
  <c r="B5970" i="5"/>
  <c r="B5969" i="5"/>
  <c r="B5968" i="5"/>
  <c r="B5967" i="5"/>
  <c r="B5966" i="5"/>
  <c r="B5965" i="5"/>
  <c r="B5964" i="5"/>
  <c r="B5963" i="5"/>
  <c r="B5962" i="5"/>
  <c r="B5961" i="5"/>
  <c r="B5960" i="5"/>
  <c r="B5959" i="5"/>
  <c r="B5958" i="5"/>
  <c r="B5957" i="5"/>
  <c r="B5956" i="5"/>
  <c r="B5955" i="5"/>
  <c r="B5954" i="5"/>
  <c r="B5953" i="5"/>
  <c r="B5952" i="5"/>
  <c r="B5951" i="5"/>
  <c r="B5950" i="5"/>
  <c r="B5949" i="5"/>
  <c r="B5948" i="5"/>
  <c r="B5947" i="5"/>
  <c r="B5946" i="5"/>
  <c r="B5945" i="5"/>
  <c r="B5944" i="5"/>
  <c r="B5943" i="5"/>
  <c r="B5942" i="5"/>
  <c r="B5941" i="5"/>
  <c r="B5940" i="5"/>
  <c r="B5939" i="5"/>
  <c r="B5938" i="5"/>
  <c r="B5937" i="5"/>
  <c r="B5936" i="5"/>
  <c r="B5935" i="5"/>
  <c r="B5934" i="5"/>
  <c r="B5933" i="5"/>
  <c r="B5932" i="5"/>
  <c r="B5931" i="5"/>
  <c r="B5930" i="5"/>
  <c r="B5929" i="5"/>
  <c r="B5928" i="5"/>
  <c r="B5927" i="5"/>
  <c r="B5926" i="5"/>
  <c r="B5925" i="5"/>
  <c r="B5924" i="5"/>
  <c r="B5923" i="5"/>
  <c r="B5922" i="5"/>
  <c r="B5921" i="5"/>
  <c r="B5920" i="5"/>
  <c r="B5919" i="5"/>
  <c r="B5918" i="5"/>
  <c r="B5917" i="5"/>
  <c r="B5916" i="5"/>
  <c r="B5915" i="5"/>
  <c r="B5914" i="5"/>
  <c r="B5913" i="5"/>
  <c r="B5912" i="5"/>
  <c r="B5911" i="5"/>
  <c r="B5910" i="5"/>
  <c r="B5909" i="5"/>
  <c r="B5908" i="5"/>
  <c r="B5907" i="5"/>
  <c r="B5906" i="5"/>
  <c r="B5905" i="5"/>
  <c r="B5904" i="5"/>
  <c r="B5903" i="5"/>
  <c r="B5902" i="5"/>
  <c r="B5901" i="5"/>
  <c r="B5900" i="5"/>
  <c r="B5899" i="5"/>
  <c r="B5898" i="5"/>
  <c r="B5897" i="5"/>
  <c r="B5896" i="5"/>
  <c r="B5895" i="5"/>
  <c r="B5894" i="5"/>
  <c r="B5893" i="5"/>
  <c r="B5892" i="5"/>
  <c r="B5891" i="5"/>
  <c r="B5890" i="5"/>
  <c r="B5889" i="5"/>
  <c r="B5888" i="5"/>
  <c r="B5887" i="5"/>
  <c r="B5886" i="5"/>
  <c r="B5885" i="5"/>
  <c r="B5884" i="5"/>
  <c r="B5883" i="5"/>
  <c r="B5882" i="5"/>
  <c r="B5881" i="5"/>
  <c r="B5880" i="5"/>
  <c r="B5879" i="5"/>
  <c r="B5878" i="5"/>
  <c r="B5877" i="5"/>
  <c r="B5876" i="5"/>
  <c r="B5875" i="5"/>
  <c r="B5874" i="5"/>
  <c r="B5873" i="5"/>
  <c r="B5872" i="5"/>
  <c r="B5871" i="5"/>
  <c r="B5870" i="5"/>
  <c r="B5869" i="5"/>
  <c r="B5868" i="5"/>
  <c r="B5867" i="5"/>
  <c r="B5866" i="5"/>
  <c r="B5865" i="5"/>
  <c r="B5864" i="5"/>
  <c r="B5863" i="5"/>
  <c r="B5862" i="5"/>
  <c r="B5861" i="5"/>
  <c r="B5860" i="5"/>
  <c r="B5859" i="5"/>
  <c r="B5858" i="5"/>
  <c r="B5857" i="5"/>
  <c r="B5856" i="5"/>
  <c r="B5855" i="5"/>
  <c r="B5854" i="5"/>
  <c r="B5853" i="5"/>
  <c r="B5852" i="5"/>
  <c r="B5851" i="5"/>
  <c r="B5850" i="5"/>
  <c r="B5849" i="5"/>
  <c r="B5848" i="5"/>
  <c r="B5847" i="5"/>
  <c r="B5846" i="5"/>
  <c r="B5845" i="5"/>
  <c r="B5844" i="5"/>
  <c r="B5843" i="5"/>
  <c r="B5842" i="5"/>
  <c r="B5841" i="5"/>
  <c r="B5840" i="5"/>
  <c r="B5839" i="5"/>
  <c r="B5838" i="5"/>
  <c r="B5837" i="5"/>
  <c r="B5836" i="5"/>
  <c r="B5835" i="5"/>
  <c r="B5834" i="5"/>
  <c r="B5833" i="5"/>
  <c r="B5832" i="5"/>
  <c r="B5831" i="5"/>
  <c r="B5830" i="5"/>
  <c r="B5829" i="5"/>
  <c r="B5828" i="5"/>
  <c r="B5827" i="5"/>
  <c r="B5826" i="5"/>
  <c r="B5825" i="5"/>
  <c r="B5824" i="5"/>
  <c r="B5823" i="5"/>
  <c r="B5822" i="5"/>
  <c r="B5821" i="5"/>
  <c r="B5820" i="5"/>
  <c r="B5819" i="5"/>
  <c r="B5818" i="5"/>
  <c r="B5817" i="5"/>
  <c r="B5816" i="5"/>
  <c r="B5815" i="5"/>
  <c r="B5814" i="5"/>
  <c r="B5813" i="5"/>
  <c r="B5812" i="5"/>
  <c r="B5811" i="5"/>
  <c r="B5810" i="5"/>
  <c r="B5809" i="5"/>
  <c r="B5808" i="5"/>
  <c r="B5807" i="5"/>
  <c r="B5806" i="5"/>
  <c r="B5805" i="5"/>
  <c r="B5804" i="5"/>
  <c r="B5803" i="5"/>
  <c r="B5802" i="5"/>
  <c r="B5801" i="5"/>
  <c r="B5800" i="5"/>
  <c r="B5799" i="5"/>
  <c r="B5798" i="5"/>
  <c r="B5797" i="5"/>
  <c r="B5796" i="5"/>
  <c r="B5795" i="5"/>
  <c r="B5794" i="5"/>
  <c r="B5793" i="5"/>
  <c r="B5792" i="5"/>
  <c r="B5791" i="5"/>
  <c r="B5790" i="5"/>
  <c r="B5789" i="5"/>
  <c r="B5788" i="5"/>
  <c r="B5787" i="5"/>
  <c r="B5786" i="5"/>
  <c r="B5785" i="5"/>
  <c r="B5784" i="5"/>
  <c r="B5783" i="5"/>
  <c r="B5782" i="5"/>
  <c r="B5781" i="5"/>
  <c r="B5780" i="5"/>
  <c r="B5779" i="5"/>
  <c r="B5778" i="5"/>
  <c r="B5777" i="5"/>
  <c r="B5776" i="5"/>
  <c r="B5775" i="5"/>
  <c r="B5774" i="5"/>
  <c r="B5773" i="5"/>
  <c r="B5772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4" i="5"/>
  <c r="B5633" i="5"/>
  <c r="B5632" i="5"/>
  <c r="B5631" i="5"/>
  <c r="B5630" i="5"/>
  <c r="B5629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E2" i="6" l="1"/>
  <c r="E3" i="6"/>
  <c r="F2" i="6"/>
  <c r="F3" i="6"/>
  <c r="G2" i="6"/>
  <c r="G3" i="6"/>
  <c r="B18" i="6" l="1"/>
  <c r="O17" i="6"/>
  <c r="F18" i="6" s="1"/>
  <c r="B15" i="6"/>
  <c r="O14" i="6"/>
  <c r="F15" i="6" s="1"/>
  <c r="O13" i="6"/>
  <c r="F13" i="6" s="1"/>
  <c r="B13" i="6"/>
  <c r="B16" i="6"/>
  <c r="O15" i="6"/>
  <c r="F16" i="6" s="1"/>
  <c r="B17" i="6"/>
  <c r="O16" i="6"/>
  <c r="F17" i="6" s="1"/>
</calcChain>
</file>

<file path=xl/sharedStrings.xml><?xml version="1.0" encoding="utf-8"?>
<sst xmlns="http://schemas.openxmlformats.org/spreadsheetml/2006/main" count="37" uniqueCount="30">
  <si>
    <t>time-date stamp</t>
  </si>
  <si>
    <t>Date</t>
  </si>
  <si>
    <t>ERCOT Load, MW</t>
  </si>
  <si>
    <t>Total Wind Output, MW</t>
  </si>
  <si>
    <t>Total Wind Installed, MW</t>
  </si>
  <si>
    <t>Wind Output, % of Load</t>
  </si>
  <si>
    <t>Wind Output, % of Installed</t>
  </si>
  <si>
    <t>1-hr MW change</t>
  </si>
  <si>
    <t>1-hr % change</t>
  </si>
  <si>
    <t>ERCOT LOAD</t>
  </si>
  <si>
    <t>Max</t>
  </si>
  <si>
    <t>Min</t>
  </si>
  <si>
    <t>Wind Output, MW</t>
  </si>
  <si>
    <t>Biggest 1-Hour Up Ramps</t>
  </si>
  <si>
    <t>Biggest 1-Hour Down Ramps</t>
  </si>
  <si>
    <t>max % of installed</t>
  </si>
  <si>
    <t>Date of max % of installed</t>
  </si>
  <si>
    <t>MW of max % of installed</t>
  </si>
  <si>
    <t>Below 1% seen in the months of September</t>
  </si>
  <si>
    <t>highest 11/26, 4AM, 57.7%, load=31,425 MW</t>
  </si>
  <si>
    <t>Below 0.5% seen in the month of September</t>
  </si>
  <si>
    <t>nth</t>
  </si>
  <si>
    <t>&gt; 2000 MW</t>
  </si>
  <si>
    <t>&gt; - 2000 MW</t>
  </si>
  <si>
    <t>Dec 24, 6-7 Pm</t>
  </si>
  <si>
    <t>Nov 11, 6-7 PM</t>
  </si>
  <si>
    <t>Jan 20, 6-7 PM</t>
  </si>
  <si>
    <t>Apr 6, 2-3 AM</t>
  </si>
  <si>
    <t>Jan 19, 5-6 PM</t>
  </si>
  <si>
    <t>Jan 4, 9-10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</si>
</sst>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-mmm\-yy\ hh:mm:ss"/>
    <numFmt numFmtId="165" formatCode="mmm\-dd"/>
    <numFmt numFmtId="166" formatCode="0.0"/>
    <numFmt numFmtId="167" formatCode="0.0%"/>
    <numFmt numFmtId="168" formatCode="mm/dd/yyyy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hadow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65" fontId="0" fillId="2" borderId="0" xfId="0" applyNumberFormat="1" applyFill="1" applyAlignment="1">
      <alignment horizontal="left" vertical="center"/>
    </xf>
    <xf numFmtId="1" fontId="0" fillId="2" borderId="0" xfId="0" applyNumberFormat="1" applyFill="1"/>
    <xf numFmtId="166" fontId="0" fillId="0" borderId="0" xfId="0" quotePrefix="1" applyNumberFormat="1" applyAlignment="1">
      <alignment horizontal="right"/>
    </xf>
    <xf numFmtId="1" fontId="0" fillId="0" borderId="0" xfId="0" quotePrefix="1" applyNumberFormat="1" applyAlignment="1">
      <alignment horizontal="right"/>
    </xf>
    <xf numFmtId="0" fontId="0" fillId="0" borderId="0" xfId="0" applyFill="1"/>
    <xf numFmtId="0" fontId="2" fillId="0" borderId="0" xfId="0" applyFont="1"/>
    <xf numFmtId="0" fontId="0" fillId="0" borderId="0" xfId="0" quotePrefix="1"/>
    <xf numFmtId="168" fontId="3" fillId="0" borderId="0" xfId="0" applyNumberFormat="1" applyFont="1" applyFill="1" applyBorder="1"/>
    <xf numFmtId="166" fontId="0" fillId="0" borderId="0" xfId="1" applyNumberFormat="1" applyFont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0" fontId="4" fillId="0" borderId="0" xfId="0" applyFont="1" applyAlignment="1">
      <alignment horizontal="center" vertical="center" readingOrder="1"/>
    </xf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comments!$A$41</c:f>
          <c:strCache>
            <c:ptCount val="1"/>
            <c:pt idx="0">
              <c:v>ERCOT 2019 Total Wind Output, 1-Hour Snapshots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numbers!$D$1</c:f>
              <c:strCache>
                <c:ptCount val="1"/>
                <c:pt idx="0">
                  <c:v>Total Wind Output, MW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numbers!$B$2:$B$8761</c:f>
              <c:numCache>
                <c:formatCode>mmm\-dd</c:formatCode>
                <c:ptCount val="8760"/>
                <c:pt idx="0">
                  <c:v>43466</c:v>
                </c:pt>
                <c:pt idx="1">
                  <c:v>43466.041666666664</c:v>
                </c:pt>
                <c:pt idx="2">
                  <c:v>43466.083333333336</c:v>
                </c:pt>
                <c:pt idx="3">
                  <c:v>43466.125</c:v>
                </c:pt>
                <c:pt idx="4">
                  <c:v>43466.166666666664</c:v>
                </c:pt>
                <c:pt idx="5">
                  <c:v>43466.208333333336</c:v>
                </c:pt>
                <c:pt idx="6">
                  <c:v>43466.25</c:v>
                </c:pt>
                <c:pt idx="7">
                  <c:v>43466.291666666664</c:v>
                </c:pt>
                <c:pt idx="8">
                  <c:v>43466.333333333336</c:v>
                </c:pt>
                <c:pt idx="9">
                  <c:v>43466.375</c:v>
                </c:pt>
                <c:pt idx="10">
                  <c:v>43466.416666666664</c:v>
                </c:pt>
                <c:pt idx="11">
                  <c:v>43466.458333333336</c:v>
                </c:pt>
                <c:pt idx="12">
                  <c:v>43466.5</c:v>
                </c:pt>
                <c:pt idx="13">
                  <c:v>43466.541666666664</c:v>
                </c:pt>
                <c:pt idx="14">
                  <c:v>43466.583333333336</c:v>
                </c:pt>
                <c:pt idx="15">
                  <c:v>43466.625</c:v>
                </c:pt>
                <c:pt idx="16">
                  <c:v>43466.666666666664</c:v>
                </c:pt>
                <c:pt idx="17">
                  <c:v>43466.708333333336</c:v>
                </c:pt>
                <c:pt idx="18">
                  <c:v>43466.75</c:v>
                </c:pt>
                <c:pt idx="19">
                  <c:v>43466.791666666664</c:v>
                </c:pt>
                <c:pt idx="20">
                  <c:v>43466.833333333336</c:v>
                </c:pt>
                <c:pt idx="21">
                  <c:v>43466.875</c:v>
                </c:pt>
                <c:pt idx="22">
                  <c:v>43466.916666666664</c:v>
                </c:pt>
                <c:pt idx="23">
                  <c:v>43466.958333333336</c:v>
                </c:pt>
                <c:pt idx="24">
                  <c:v>43467</c:v>
                </c:pt>
                <c:pt idx="25">
                  <c:v>43467.041666666664</c:v>
                </c:pt>
                <c:pt idx="26">
                  <c:v>43467.083333333336</c:v>
                </c:pt>
                <c:pt idx="27">
                  <c:v>43467.125</c:v>
                </c:pt>
                <c:pt idx="28">
                  <c:v>43467.166666666664</c:v>
                </c:pt>
                <c:pt idx="29">
                  <c:v>43467.208333333336</c:v>
                </c:pt>
                <c:pt idx="30">
                  <c:v>43467.25</c:v>
                </c:pt>
                <c:pt idx="31">
                  <c:v>43467.291666666664</c:v>
                </c:pt>
                <c:pt idx="32">
                  <c:v>43467.333333333336</c:v>
                </c:pt>
                <c:pt idx="33">
                  <c:v>43467.375</c:v>
                </c:pt>
                <c:pt idx="34">
                  <c:v>43467.416666666664</c:v>
                </c:pt>
                <c:pt idx="35">
                  <c:v>43467.458333333336</c:v>
                </c:pt>
                <c:pt idx="36">
                  <c:v>43467.5</c:v>
                </c:pt>
                <c:pt idx="37">
                  <c:v>43467.541666666664</c:v>
                </c:pt>
                <c:pt idx="38">
                  <c:v>43467.583333333336</c:v>
                </c:pt>
                <c:pt idx="39">
                  <c:v>43467.625</c:v>
                </c:pt>
                <c:pt idx="40">
                  <c:v>43467.666666666664</c:v>
                </c:pt>
                <c:pt idx="41">
                  <c:v>43467.708333333336</c:v>
                </c:pt>
                <c:pt idx="42">
                  <c:v>43467.75</c:v>
                </c:pt>
                <c:pt idx="43">
                  <c:v>43467.791666666664</c:v>
                </c:pt>
                <c:pt idx="44">
                  <c:v>43467.833333333336</c:v>
                </c:pt>
                <c:pt idx="45">
                  <c:v>43467.875</c:v>
                </c:pt>
                <c:pt idx="46">
                  <c:v>43467.916666666664</c:v>
                </c:pt>
                <c:pt idx="47">
                  <c:v>43467.958333333336</c:v>
                </c:pt>
                <c:pt idx="48">
                  <c:v>43468</c:v>
                </c:pt>
                <c:pt idx="49">
                  <c:v>43468.041666666664</c:v>
                </c:pt>
                <c:pt idx="50">
                  <c:v>43468.083333333336</c:v>
                </c:pt>
                <c:pt idx="51">
                  <c:v>43468.125</c:v>
                </c:pt>
                <c:pt idx="52">
                  <c:v>43468.166666666664</c:v>
                </c:pt>
                <c:pt idx="53">
                  <c:v>43468.208333333336</c:v>
                </c:pt>
                <c:pt idx="54">
                  <c:v>43468.25</c:v>
                </c:pt>
                <c:pt idx="55">
                  <c:v>43468.291666666664</c:v>
                </c:pt>
                <c:pt idx="56">
                  <c:v>43468.333333333336</c:v>
                </c:pt>
                <c:pt idx="57">
                  <c:v>43468.375</c:v>
                </c:pt>
                <c:pt idx="58">
                  <c:v>43468.416666666664</c:v>
                </c:pt>
                <c:pt idx="59">
                  <c:v>43468.458333333336</c:v>
                </c:pt>
                <c:pt idx="60">
                  <c:v>43468.5</c:v>
                </c:pt>
                <c:pt idx="61">
                  <c:v>43468.541666666664</c:v>
                </c:pt>
                <c:pt idx="62">
                  <c:v>43468.583333333336</c:v>
                </c:pt>
                <c:pt idx="63">
                  <c:v>43468.625</c:v>
                </c:pt>
                <c:pt idx="64">
                  <c:v>43468.666666666664</c:v>
                </c:pt>
                <c:pt idx="65">
                  <c:v>43468.708333333336</c:v>
                </c:pt>
                <c:pt idx="66">
                  <c:v>43468.75</c:v>
                </c:pt>
                <c:pt idx="67">
                  <c:v>43468.791666666664</c:v>
                </c:pt>
                <c:pt idx="68">
                  <c:v>43468.833333333336</c:v>
                </c:pt>
                <c:pt idx="69">
                  <c:v>43468.875</c:v>
                </c:pt>
                <c:pt idx="70">
                  <c:v>43468.916666666664</c:v>
                </c:pt>
                <c:pt idx="71">
                  <c:v>43468.958333333336</c:v>
                </c:pt>
                <c:pt idx="72">
                  <c:v>43469</c:v>
                </c:pt>
                <c:pt idx="73">
                  <c:v>43469.041666666664</c:v>
                </c:pt>
                <c:pt idx="74">
                  <c:v>43469.083333333336</c:v>
                </c:pt>
                <c:pt idx="75">
                  <c:v>43469.125</c:v>
                </c:pt>
                <c:pt idx="76">
                  <c:v>43469.166666666664</c:v>
                </c:pt>
                <c:pt idx="77">
                  <c:v>43469.208333333336</c:v>
                </c:pt>
                <c:pt idx="78">
                  <c:v>43469.25</c:v>
                </c:pt>
                <c:pt idx="79">
                  <c:v>43469.291666666664</c:v>
                </c:pt>
                <c:pt idx="80">
                  <c:v>43469.333333333336</c:v>
                </c:pt>
                <c:pt idx="81">
                  <c:v>43469.375</c:v>
                </c:pt>
                <c:pt idx="82">
                  <c:v>43469.416666666664</c:v>
                </c:pt>
                <c:pt idx="83">
                  <c:v>43469.458333333336</c:v>
                </c:pt>
                <c:pt idx="84">
                  <c:v>43469.5</c:v>
                </c:pt>
                <c:pt idx="85">
                  <c:v>43469.541666666664</c:v>
                </c:pt>
                <c:pt idx="86">
                  <c:v>43469.583333333336</c:v>
                </c:pt>
                <c:pt idx="87">
                  <c:v>43469.625</c:v>
                </c:pt>
                <c:pt idx="88">
                  <c:v>43469.666666666664</c:v>
                </c:pt>
                <c:pt idx="89">
                  <c:v>43469.708333333336</c:v>
                </c:pt>
                <c:pt idx="90">
                  <c:v>43469.75</c:v>
                </c:pt>
                <c:pt idx="91">
                  <c:v>43469.791666666664</c:v>
                </c:pt>
                <c:pt idx="92">
                  <c:v>43469.833333333336</c:v>
                </c:pt>
                <c:pt idx="93">
                  <c:v>43469.875</c:v>
                </c:pt>
                <c:pt idx="94">
                  <c:v>43469.916666666664</c:v>
                </c:pt>
                <c:pt idx="95">
                  <c:v>43469.958333333336</c:v>
                </c:pt>
                <c:pt idx="96">
                  <c:v>43470</c:v>
                </c:pt>
                <c:pt idx="97">
                  <c:v>43470.041666666664</c:v>
                </c:pt>
                <c:pt idx="98">
                  <c:v>43470.083333333336</c:v>
                </c:pt>
                <c:pt idx="99">
                  <c:v>43470.125</c:v>
                </c:pt>
                <c:pt idx="100">
                  <c:v>43470.166666666664</c:v>
                </c:pt>
                <c:pt idx="101">
                  <c:v>43470.208333333336</c:v>
                </c:pt>
                <c:pt idx="102">
                  <c:v>43470.25</c:v>
                </c:pt>
                <c:pt idx="103">
                  <c:v>43470.291666666664</c:v>
                </c:pt>
                <c:pt idx="104">
                  <c:v>43470.333333333336</c:v>
                </c:pt>
                <c:pt idx="105">
                  <c:v>43470.375</c:v>
                </c:pt>
                <c:pt idx="106">
                  <c:v>43470.416666666664</c:v>
                </c:pt>
                <c:pt idx="107">
                  <c:v>43470.458333333336</c:v>
                </c:pt>
                <c:pt idx="108">
                  <c:v>43470.5</c:v>
                </c:pt>
                <c:pt idx="109">
                  <c:v>43470.541666666664</c:v>
                </c:pt>
                <c:pt idx="110">
                  <c:v>43470.583333333336</c:v>
                </c:pt>
                <c:pt idx="111">
                  <c:v>43470.625</c:v>
                </c:pt>
                <c:pt idx="112">
                  <c:v>43470.666666666664</c:v>
                </c:pt>
                <c:pt idx="113">
                  <c:v>43470.708333333336</c:v>
                </c:pt>
                <c:pt idx="114">
                  <c:v>43470.75</c:v>
                </c:pt>
                <c:pt idx="115">
                  <c:v>43470.791666666664</c:v>
                </c:pt>
                <c:pt idx="116">
                  <c:v>43470.833333333336</c:v>
                </c:pt>
                <c:pt idx="117">
                  <c:v>43470.875</c:v>
                </c:pt>
                <c:pt idx="118">
                  <c:v>43470.916666666664</c:v>
                </c:pt>
                <c:pt idx="119">
                  <c:v>43470.958333333336</c:v>
                </c:pt>
                <c:pt idx="120">
                  <c:v>43471</c:v>
                </c:pt>
                <c:pt idx="121">
                  <c:v>43471.041666666664</c:v>
                </c:pt>
                <c:pt idx="122">
                  <c:v>43471.083333333336</c:v>
                </c:pt>
                <c:pt idx="123">
                  <c:v>43471.125</c:v>
                </c:pt>
                <c:pt idx="124">
                  <c:v>43471.166666666664</c:v>
                </c:pt>
                <c:pt idx="125">
                  <c:v>43471.208333333336</c:v>
                </c:pt>
                <c:pt idx="126">
                  <c:v>43471.25</c:v>
                </c:pt>
                <c:pt idx="127">
                  <c:v>43471.291666666664</c:v>
                </c:pt>
                <c:pt idx="128">
                  <c:v>43471.333333333336</c:v>
                </c:pt>
                <c:pt idx="129">
                  <c:v>43471.375</c:v>
                </c:pt>
                <c:pt idx="130">
                  <c:v>43471.416666666664</c:v>
                </c:pt>
                <c:pt idx="131">
                  <c:v>43471.458333333336</c:v>
                </c:pt>
                <c:pt idx="132">
                  <c:v>43471.5</c:v>
                </c:pt>
                <c:pt idx="133">
                  <c:v>43471.541666666664</c:v>
                </c:pt>
                <c:pt idx="134">
                  <c:v>43471.583333333336</c:v>
                </c:pt>
                <c:pt idx="135">
                  <c:v>43471.625</c:v>
                </c:pt>
                <c:pt idx="136">
                  <c:v>43471.666666666664</c:v>
                </c:pt>
                <c:pt idx="137">
                  <c:v>43471.708333333336</c:v>
                </c:pt>
                <c:pt idx="138">
                  <c:v>43471.75</c:v>
                </c:pt>
                <c:pt idx="139">
                  <c:v>43471.791666666664</c:v>
                </c:pt>
                <c:pt idx="140">
                  <c:v>43471.833333333336</c:v>
                </c:pt>
                <c:pt idx="141">
                  <c:v>43471.875</c:v>
                </c:pt>
                <c:pt idx="142">
                  <c:v>43471.916666666664</c:v>
                </c:pt>
                <c:pt idx="143">
                  <c:v>43471.958333333336</c:v>
                </c:pt>
                <c:pt idx="144">
                  <c:v>43472</c:v>
                </c:pt>
                <c:pt idx="145">
                  <c:v>43472.041666666664</c:v>
                </c:pt>
                <c:pt idx="146">
                  <c:v>43472.083333333336</c:v>
                </c:pt>
                <c:pt idx="147">
                  <c:v>43472.125</c:v>
                </c:pt>
                <c:pt idx="148">
                  <c:v>43472.166666666664</c:v>
                </c:pt>
                <c:pt idx="149">
                  <c:v>43472.208333333336</c:v>
                </c:pt>
                <c:pt idx="150">
                  <c:v>43472.25</c:v>
                </c:pt>
                <c:pt idx="151">
                  <c:v>43472.291666666664</c:v>
                </c:pt>
                <c:pt idx="152">
                  <c:v>43472.333333333336</c:v>
                </c:pt>
                <c:pt idx="153">
                  <c:v>43472.375</c:v>
                </c:pt>
                <c:pt idx="154">
                  <c:v>43472.416666666664</c:v>
                </c:pt>
                <c:pt idx="155">
                  <c:v>43472.458333333336</c:v>
                </c:pt>
                <c:pt idx="156">
                  <c:v>43472.5</c:v>
                </c:pt>
                <c:pt idx="157">
                  <c:v>43472.541666666664</c:v>
                </c:pt>
                <c:pt idx="158">
                  <c:v>43472.583333333336</c:v>
                </c:pt>
                <c:pt idx="159">
                  <c:v>43472.625</c:v>
                </c:pt>
                <c:pt idx="160">
                  <c:v>43472.666666666664</c:v>
                </c:pt>
                <c:pt idx="161">
                  <c:v>43472.708333333336</c:v>
                </c:pt>
                <c:pt idx="162">
                  <c:v>43472.75</c:v>
                </c:pt>
                <c:pt idx="163">
                  <c:v>43472.791666666664</c:v>
                </c:pt>
                <c:pt idx="164">
                  <c:v>43472.833333333336</c:v>
                </c:pt>
                <c:pt idx="165">
                  <c:v>43472.875</c:v>
                </c:pt>
                <c:pt idx="166">
                  <c:v>43472.916666666664</c:v>
                </c:pt>
                <c:pt idx="167">
                  <c:v>43472.958333333336</c:v>
                </c:pt>
                <c:pt idx="168">
                  <c:v>43473</c:v>
                </c:pt>
                <c:pt idx="169">
                  <c:v>43473.041666666664</c:v>
                </c:pt>
                <c:pt idx="170">
                  <c:v>43473.083333333336</c:v>
                </c:pt>
                <c:pt idx="171">
                  <c:v>43473.125</c:v>
                </c:pt>
                <c:pt idx="172">
                  <c:v>43473.166666666664</c:v>
                </c:pt>
                <c:pt idx="173">
                  <c:v>43473.208333333336</c:v>
                </c:pt>
                <c:pt idx="174">
                  <c:v>43473.25</c:v>
                </c:pt>
                <c:pt idx="175">
                  <c:v>43473.291666666664</c:v>
                </c:pt>
                <c:pt idx="176">
                  <c:v>43473.333333333336</c:v>
                </c:pt>
                <c:pt idx="177">
                  <c:v>43473.375</c:v>
                </c:pt>
                <c:pt idx="178">
                  <c:v>43473.416666666664</c:v>
                </c:pt>
                <c:pt idx="179">
                  <c:v>43473.458333333336</c:v>
                </c:pt>
                <c:pt idx="180">
                  <c:v>43473.5</c:v>
                </c:pt>
                <c:pt idx="181">
                  <c:v>43473.541666666664</c:v>
                </c:pt>
                <c:pt idx="182">
                  <c:v>43473.583333333336</c:v>
                </c:pt>
                <c:pt idx="183">
                  <c:v>43473.625</c:v>
                </c:pt>
                <c:pt idx="184">
                  <c:v>43473.666666666664</c:v>
                </c:pt>
                <c:pt idx="185">
                  <c:v>43473.708333333336</c:v>
                </c:pt>
                <c:pt idx="186">
                  <c:v>43473.75</c:v>
                </c:pt>
                <c:pt idx="187">
                  <c:v>43473.791666666664</c:v>
                </c:pt>
                <c:pt idx="188">
                  <c:v>43473.833333333336</c:v>
                </c:pt>
                <c:pt idx="189">
                  <c:v>43473.875</c:v>
                </c:pt>
                <c:pt idx="190">
                  <c:v>43473.916666666664</c:v>
                </c:pt>
                <c:pt idx="191">
                  <c:v>43473.958333333336</c:v>
                </c:pt>
                <c:pt idx="192">
                  <c:v>43474</c:v>
                </c:pt>
                <c:pt idx="193">
                  <c:v>43474.041666666664</c:v>
                </c:pt>
                <c:pt idx="194">
                  <c:v>43474.083333333336</c:v>
                </c:pt>
                <c:pt idx="195">
                  <c:v>43474.125</c:v>
                </c:pt>
                <c:pt idx="196">
                  <c:v>43474.166666666664</c:v>
                </c:pt>
                <c:pt idx="197">
                  <c:v>43474.208333333336</c:v>
                </c:pt>
                <c:pt idx="198">
                  <c:v>43474.25</c:v>
                </c:pt>
                <c:pt idx="199">
                  <c:v>43474.291666666664</c:v>
                </c:pt>
                <c:pt idx="200">
                  <c:v>43474.333333333336</c:v>
                </c:pt>
                <c:pt idx="201">
                  <c:v>43474.375</c:v>
                </c:pt>
                <c:pt idx="202">
                  <c:v>43474.416666666664</c:v>
                </c:pt>
                <c:pt idx="203">
                  <c:v>43474.458333333336</c:v>
                </c:pt>
                <c:pt idx="204">
                  <c:v>43474.5</c:v>
                </c:pt>
                <c:pt idx="205">
                  <c:v>43474.541666666664</c:v>
                </c:pt>
                <c:pt idx="206">
                  <c:v>43474.583333333336</c:v>
                </c:pt>
                <c:pt idx="207">
                  <c:v>43474.625</c:v>
                </c:pt>
                <c:pt idx="208">
                  <c:v>43474.666666666664</c:v>
                </c:pt>
                <c:pt idx="209">
                  <c:v>43474.708333333336</c:v>
                </c:pt>
                <c:pt idx="210">
                  <c:v>43474.75</c:v>
                </c:pt>
                <c:pt idx="211">
                  <c:v>43474.791666666664</c:v>
                </c:pt>
                <c:pt idx="212">
                  <c:v>43474.833333333336</c:v>
                </c:pt>
                <c:pt idx="213">
                  <c:v>43474.875</c:v>
                </c:pt>
                <c:pt idx="214">
                  <c:v>43474.916666666664</c:v>
                </c:pt>
                <c:pt idx="215">
                  <c:v>43474.958333333336</c:v>
                </c:pt>
                <c:pt idx="216">
                  <c:v>43475</c:v>
                </c:pt>
                <c:pt idx="217">
                  <c:v>43475.041666666664</c:v>
                </c:pt>
                <c:pt idx="218">
                  <c:v>43475.083333333336</c:v>
                </c:pt>
                <c:pt idx="219">
                  <c:v>43475.125</c:v>
                </c:pt>
                <c:pt idx="220">
                  <c:v>43475.166666666664</c:v>
                </c:pt>
                <c:pt idx="221">
                  <c:v>43475.208333333336</c:v>
                </c:pt>
                <c:pt idx="222">
                  <c:v>43475.25</c:v>
                </c:pt>
                <c:pt idx="223">
                  <c:v>43475.291666666664</c:v>
                </c:pt>
                <c:pt idx="224">
                  <c:v>43475.333333333336</c:v>
                </c:pt>
                <c:pt idx="225">
                  <c:v>43475.375</c:v>
                </c:pt>
                <c:pt idx="226">
                  <c:v>43475.416666666664</c:v>
                </c:pt>
                <c:pt idx="227">
                  <c:v>43475.458333333336</c:v>
                </c:pt>
                <c:pt idx="228">
                  <c:v>43475.5</c:v>
                </c:pt>
                <c:pt idx="229">
                  <c:v>43475.541666666664</c:v>
                </c:pt>
                <c:pt idx="230">
                  <c:v>43475.583333333336</c:v>
                </c:pt>
                <c:pt idx="231">
                  <c:v>43475.625</c:v>
                </c:pt>
                <c:pt idx="232">
                  <c:v>43475.666666666664</c:v>
                </c:pt>
                <c:pt idx="233">
                  <c:v>43475.708333333336</c:v>
                </c:pt>
                <c:pt idx="234">
                  <c:v>43475.75</c:v>
                </c:pt>
                <c:pt idx="235">
                  <c:v>43475.791666666664</c:v>
                </c:pt>
                <c:pt idx="236">
                  <c:v>43475.833333333336</c:v>
                </c:pt>
                <c:pt idx="237">
                  <c:v>43475.875</c:v>
                </c:pt>
                <c:pt idx="238">
                  <c:v>43475.916666666664</c:v>
                </c:pt>
                <c:pt idx="239">
                  <c:v>43475.958333333336</c:v>
                </c:pt>
                <c:pt idx="240">
                  <c:v>43476</c:v>
                </c:pt>
                <c:pt idx="241">
                  <c:v>43476.041666666664</c:v>
                </c:pt>
                <c:pt idx="242">
                  <c:v>43476.083333333336</c:v>
                </c:pt>
                <c:pt idx="243">
                  <c:v>43476.125</c:v>
                </c:pt>
                <c:pt idx="244">
                  <c:v>43476.166666666664</c:v>
                </c:pt>
                <c:pt idx="245">
                  <c:v>43476.208333333336</c:v>
                </c:pt>
                <c:pt idx="246">
                  <c:v>43476.25</c:v>
                </c:pt>
                <c:pt idx="247">
                  <c:v>43476.291666666664</c:v>
                </c:pt>
                <c:pt idx="248">
                  <c:v>43476.333333333336</c:v>
                </c:pt>
                <c:pt idx="249">
                  <c:v>43476.375</c:v>
                </c:pt>
                <c:pt idx="250">
                  <c:v>43476.416666666664</c:v>
                </c:pt>
                <c:pt idx="251">
                  <c:v>43476.458333333336</c:v>
                </c:pt>
                <c:pt idx="252">
                  <c:v>43476.5</c:v>
                </c:pt>
                <c:pt idx="253">
                  <c:v>43476.541666666664</c:v>
                </c:pt>
                <c:pt idx="254">
                  <c:v>43476.583333333336</c:v>
                </c:pt>
                <c:pt idx="255">
                  <c:v>43476.625</c:v>
                </c:pt>
                <c:pt idx="256">
                  <c:v>43476.666666666664</c:v>
                </c:pt>
                <c:pt idx="257">
                  <c:v>43476.708333333336</c:v>
                </c:pt>
                <c:pt idx="258">
                  <c:v>43476.75</c:v>
                </c:pt>
                <c:pt idx="259">
                  <c:v>43476.791666666664</c:v>
                </c:pt>
                <c:pt idx="260">
                  <c:v>43476.833333333336</c:v>
                </c:pt>
                <c:pt idx="261">
                  <c:v>43476.875</c:v>
                </c:pt>
                <c:pt idx="262">
                  <c:v>43476.916666666664</c:v>
                </c:pt>
                <c:pt idx="263">
                  <c:v>43476.958333333336</c:v>
                </c:pt>
                <c:pt idx="264">
                  <c:v>43477</c:v>
                </c:pt>
                <c:pt idx="265">
                  <c:v>43477.041666666664</c:v>
                </c:pt>
                <c:pt idx="266">
                  <c:v>43477.083333333336</c:v>
                </c:pt>
                <c:pt idx="267">
                  <c:v>43477.125</c:v>
                </c:pt>
                <c:pt idx="268">
                  <c:v>43477.166666666664</c:v>
                </c:pt>
                <c:pt idx="269">
                  <c:v>43477.208333333336</c:v>
                </c:pt>
                <c:pt idx="270">
                  <c:v>43477.25</c:v>
                </c:pt>
                <c:pt idx="271">
                  <c:v>43477.291666666664</c:v>
                </c:pt>
                <c:pt idx="272">
                  <c:v>43477.333333333336</c:v>
                </c:pt>
                <c:pt idx="273">
                  <c:v>43477.375</c:v>
                </c:pt>
                <c:pt idx="274">
                  <c:v>43477.416666666664</c:v>
                </c:pt>
                <c:pt idx="275">
                  <c:v>43477.458333333336</c:v>
                </c:pt>
                <c:pt idx="276">
                  <c:v>43477.5</c:v>
                </c:pt>
                <c:pt idx="277">
                  <c:v>43477.541666666664</c:v>
                </c:pt>
                <c:pt idx="278">
                  <c:v>43477.583333333336</c:v>
                </c:pt>
                <c:pt idx="279">
                  <c:v>43477.625</c:v>
                </c:pt>
                <c:pt idx="280">
                  <c:v>43477.666666666664</c:v>
                </c:pt>
                <c:pt idx="281">
                  <c:v>43477.708333333336</c:v>
                </c:pt>
                <c:pt idx="282">
                  <c:v>43477.75</c:v>
                </c:pt>
                <c:pt idx="283">
                  <c:v>43477.791666666664</c:v>
                </c:pt>
                <c:pt idx="284">
                  <c:v>43477.833333333336</c:v>
                </c:pt>
                <c:pt idx="285">
                  <c:v>43477.875</c:v>
                </c:pt>
                <c:pt idx="286">
                  <c:v>43477.916666666664</c:v>
                </c:pt>
                <c:pt idx="287">
                  <c:v>43477.958333333336</c:v>
                </c:pt>
                <c:pt idx="288">
                  <c:v>43478</c:v>
                </c:pt>
                <c:pt idx="289">
                  <c:v>43478.041666666664</c:v>
                </c:pt>
                <c:pt idx="290">
                  <c:v>43478.083333333336</c:v>
                </c:pt>
                <c:pt idx="291">
                  <c:v>43478.125</c:v>
                </c:pt>
                <c:pt idx="292">
                  <c:v>43478.166666666664</c:v>
                </c:pt>
                <c:pt idx="293">
                  <c:v>43478.208333333336</c:v>
                </c:pt>
                <c:pt idx="294">
                  <c:v>43478.25</c:v>
                </c:pt>
                <c:pt idx="295">
                  <c:v>43478.291666666664</c:v>
                </c:pt>
                <c:pt idx="296">
                  <c:v>43478.333333333336</c:v>
                </c:pt>
                <c:pt idx="297">
                  <c:v>43478.375</c:v>
                </c:pt>
                <c:pt idx="298">
                  <c:v>43478.416666666664</c:v>
                </c:pt>
                <c:pt idx="299">
                  <c:v>43478.458333333336</c:v>
                </c:pt>
                <c:pt idx="300">
                  <c:v>43478.5</c:v>
                </c:pt>
                <c:pt idx="301">
                  <c:v>43478.541666666664</c:v>
                </c:pt>
                <c:pt idx="302">
                  <c:v>43478.583333333336</c:v>
                </c:pt>
                <c:pt idx="303">
                  <c:v>43478.625</c:v>
                </c:pt>
                <c:pt idx="304">
                  <c:v>43478.666666666664</c:v>
                </c:pt>
                <c:pt idx="305">
                  <c:v>43478.708333333336</c:v>
                </c:pt>
                <c:pt idx="306">
                  <c:v>43478.75</c:v>
                </c:pt>
                <c:pt idx="307">
                  <c:v>43478.791666666664</c:v>
                </c:pt>
                <c:pt idx="308">
                  <c:v>43478.833333333336</c:v>
                </c:pt>
                <c:pt idx="309">
                  <c:v>43478.875</c:v>
                </c:pt>
                <c:pt idx="310">
                  <c:v>43478.916666666664</c:v>
                </c:pt>
                <c:pt idx="311">
                  <c:v>43478.958333333336</c:v>
                </c:pt>
                <c:pt idx="312">
                  <c:v>43479</c:v>
                </c:pt>
                <c:pt idx="313">
                  <c:v>43479.041666666664</c:v>
                </c:pt>
                <c:pt idx="314">
                  <c:v>43479.083333333336</c:v>
                </c:pt>
                <c:pt idx="315">
                  <c:v>43479.125</c:v>
                </c:pt>
                <c:pt idx="316">
                  <c:v>43479.166666666664</c:v>
                </c:pt>
                <c:pt idx="317">
                  <c:v>43479.208333333336</c:v>
                </c:pt>
                <c:pt idx="318">
                  <c:v>43479.25</c:v>
                </c:pt>
                <c:pt idx="319">
                  <c:v>43479.291666666664</c:v>
                </c:pt>
                <c:pt idx="320">
                  <c:v>43479.333333333336</c:v>
                </c:pt>
                <c:pt idx="321">
                  <c:v>43479.375</c:v>
                </c:pt>
                <c:pt idx="322">
                  <c:v>43479.416666666664</c:v>
                </c:pt>
                <c:pt idx="323">
                  <c:v>43479.458333333336</c:v>
                </c:pt>
                <c:pt idx="324">
                  <c:v>43479.5</c:v>
                </c:pt>
                <c:pt idx="325">
                  <c:v>43479.541666666664</c:v>
                </c:pt>
                <c:pt idx="326">
                  <c:v>43479.583333333336</c:v>
                </c:pt>
                <c:pt idx="327">
                  <c:v>43479.625</c:v>
                </c:pt>
                <c:pt idx="328">
                  <c:v>43479.666666666664</c:v>
                </c:pt>
                <c:pt idx="329">
                  <c:v>43479.708333333336</c:v>
                </c:pt>
                <c:pt idx="330">
                  <c:v>43479.75</c:v>
                </c:pt>
                <c:pt idx="331">
                  <c:v>43479.791666666664</c:v>
                </c:pt>
                <c:pt idx="332">
                  <c:v>43479.833333333336</c:v>
                </c:pt>
                <c:pt idx="333">
                  <c:v>43479.875</c:v>
                </c:pt>
                <c:pt idx="334">
                  <c:v>43479.916666666664</c:v>
                </c:pt>
                <c:pt idx="335">
                  <c:v>43479.958333333336</c:v>
                </c:pt>
                <c:pt idx="336">
                  <c:v>43480</c:v>
                </c:pt>
                <c:pt idx="337">
                  <c:v>43480.041666666664</c:v>
                </c:pt>
                <c:pt idx="338">
                  <c:v>43480.083333333336</c:v>
                </c:pt>
                <c:pt idx="339">
                  <c:v>43480.125</c:v>
                </c:pt>
                <c:pt idx="340">
                  <c:v>43480.166666666664</c:v>
                </c:pt>
                <c:pt idx="341">
                  <c:v>43480.208333333336</c:v>
                </c:pt>
                <c:pt idx="342">
                  <c:v>43480.25</c:v>
                </c:pt>
                <c:pt idx="343">
                  <c:v>43480.291666666664</c:v>
                </c:pt>
                <c:pt idx="344">
                  <c:v>43480.333333333336</c:v>
                </c:pt>
                <c:pt idx="345">
                  <c:v>43480.375</c:v>
                </c:pt>
                <c:pt idx="346">
                  <c:v>43480.416666666664</c:v>
                </c:pt>
                <c:pt idx="347">
                  <c:v>43480.458333333336</c:v>
                </c:pt>
                <c:pt idx="348">
                  <c:v>43480.5</c:v>
                </c:pt>
                <c:pt idx="349">
                  <c:v>43480.541666666664</c:v>
                </c:pt>
                <c:pt idx="350">
                  <c:v>43480.583333333336</c:v>
                </c:pt>
                <c:pt idx="351">
                  <c:v>43480.625</c:v>
                </c:pt>
                <c:pt idx="352">
                  <c:v>43480.666666666664</c:v>
                </c:pt>
                <c:pt idx="353">
                  <c:v>43480.708333333336</c:v>
                </c:pt>
                <c:pt idx="354">
                  <c:v>43480.75</c:v>
                </c:pt>
                <c:pt idx="355">
                  <c:v>43480.791666666664</c:v>
                </c:pt>
                <c:pt idx="356">
                  <c:v>43480.833333333336</c:v>
                </c:pt>
                <c:pt idx="357">
                  <c:v>43480.875</c:v>
                </c:pt>
                <c:pt idx="358">
                  <c:v>43480.916666666664</c:v>
                </c:pt>
                <c:pt idx="359">
                  <c:v>43480.958333333336</c:v>
                </c:pt>
                <c:pt idx="360">
                  <c:v>43481</c:v>
                </c:pt>
                <c:pt idx="361">
                  <c:v>43481.041666666664</c:v>
                </c:pt>
                <c:pt idx="362">
                  <c:v>43481.083333333336</c:v>
                </c:pt>
                <c:pt idx="363">
                  <c:v>43481.125</c:v>
                </c:pt>
                <c:pt idx="364">
                  <c:v>43481.166666666664</c:v>
                </c:pt>
                <c:pt idx="365">
                  <c:v>43481.208333333336</c:v>
                </c:pt>
                <c:pt idx="366">
                  <c:v>43481.25</c:v>
                </c:pt>
                <c:pt idx="367">
                  <c:v>43481.291666666664</c:v>
                </c:pt>
                <c:pt idx="368">
                  <c:v>43481.333333333336</c:v>
                </c:pt>
                <c:pt idx="369">
                  <c:v>43481.375</c:v>
                </c:pt>
                <c:pt idx="370">
                  <c:v>43481.416666666664</c:v>
                </c:pt>
                <c:pt idx="371">
                  <c:v>43481.458333333336</c:v>
                </c:pt>
                <c:pt idx="372">
                  <c:v>43481.5</c:v>
                </c:pt>
                <c:pt idx="373">
                  <c:v>43481.541666666664</c:v>
                </c:pt>
                <c:pt idx="374">
                  <c:v>43481.583333333336</c:v>
                </c:pt>
                <c:pt idx="375">
                  <c:v>43481.625</c:v>
                </c:pt>
                <c:pt idx="376">
                  <c:v>43481.666666666664</c:v>
                </c:pt>
                <c:pt idx="377">
                  <c:v>43481.708333333336</c:v>
                </c:pt>
                <c:pt idx="378">
                  <c:v>43481.75</c:v>
                </c:pt>
                <c:pt idx="379">
                  <c:v>43481.791666666664</c:v>
                </c:pt>
                <c:pt idx="380">
                  <c:v>43481.833333333336</c:v>
                </c:pt>
                <c:pt idx="381">
                  <c:v>43481.875</c:v>
                </c:pt>
                <c:pt idx="382">
                  <c:v>43481.916666666664</c:v>
                </c:pt>
                <c:pt idx="383">
                  <c:v>43481.958333333336</c:v>
                </c:pt>
                <c:pt idx="384">
                  <c:v>43482</c:v>
                </c:pt>
                <c:pt idx="385">
                  <c:v>43482.041666666664</c:v>
                </c:pt>
                <c:pt idx="386">
                  <c:v>43482.083333333336</c:v>
                </c:pt>
                <c:pt idx="387">
                  <c:v>43482.125</c:v>
                </c:pt>
                <c:pt idx="388">
                  <c:v>43482.166666666664</c:v>
                </c:pt>
                <c:pt idx="389">
                  <c:v>43482.208333333336</c:v>
                </c:pt>
                <c:pt idx="390">
                  <c:v>43482.25</c:v>
                </c:pt>
                <c:pt idx="391">
                  <c:v>43482.291666666664</c:v>
                </c:pt>
                <c:pt idx="392">
                  <c:v>43482.333333333336</c:v>
                </c:pt>
                <c:pt idx="393">
                  <c:v>43482.375</c:v>
                </c:pt>
                <c:pt idx="394">
                  <c:v>43482.416666666664</c:v>
                </c:pt>
                <c:pt idx="395">
                  <c:v>43482.458333333336</c:v>
                </c:pt>
                <c:pt idx="396">
                  <c:v>43482.5</c:v>
                </c:pt>
                <c:pt idx="397">
                  <c:v>43482.541666666664</c:v>
                </c:pt>
                <c:pt idx="398">
                  <c:v>43482.583333333336</c:v>
                </c:pt>
                <c:pt idx="399">
                  <c:v>43482.625</c:v>
                </c:pt>
                <c:pt idx="400">
                  <c:v>43482.666666666664</c:v>
                </c:pt>
                <c:pt idx="401">
                  <c:v>43482.708333333336</c:v>
                </c:pt>
                <c:pt idx="402">
                  <c:v>43482.75</c:v>
                </c:pt>
                <c:pt idx="403">
                  <c:v>43482.791666666664</c:v>
                </c:pt>
                <c:pt idx="404">
                  <c:v>43482.833333333336</c:v>
                </c:pt>
                <c:pt idx="405">
                  <c:v>43482.875</c:v>
                </c:pt>
                <c:pt idx="406">
                  <c:v>43482.916666666664</c:v>
                </c:pt>
                <c:pt idx="407">
                  <c:v>43482.958333333336</c:v>
                </c:pt>
                <c:pt idx="408">
                  <c:v>43483</c:v>
                </c:pt>
                <c:pt idx="409">
                  <c:v>43483.041666666664</c:v>
                </c:pt>
                <c:pt idx="410">
                  <c:v>43483.083333333336</c:v>
                </c:pt>
                <c:pt idx="411">
                  <c:v>43483.125</c:v>
                </c:pt>
                <c:pt idx="412">
                  <c:v>43483.166666666664</c:v>
                </c:pt>
                <c:pt idx="413">
                  <c:v>43483.208333333336</c:v>
                </c:pt>
                <c:pt idx="414">
                  <c:v>43483.25</c:v>
                </c:pt>
                <c:pt idx="415">
                  <c:v>43483.291666666664</c:v>
                </c:pt>
                <c:pt idx="416">
                  <c:v>43483.333333333336</c:v>
                </c:pt>
                <c:pt idx="417">
                  <c:v>43483.375</c:v>
                </c:pt>
                <c:pt idx="418">
                  <c:v>43483.416666666664</c:v>
                </c:pt>
                <c:pt idx="419">
                  <c:v>43483.458333333336</c:v>
                </c:pt>
                <c:pt idx="420">
                  <c:v>43483.5</c:v>
                </c:pt>
                <c:pt idx="421">
                  <c:v>43483.541666666664</c:v>
                </c:pt>
                <c:pt idx="422">
                  <c:v>43483.583333333336</c:v>
                </c:pt>
                <c:pt idx="423">
                  <c:v>43483.625</c:v>
                </c:pt>
                <c:pt idx="424">
                  <c:v>43483.666666666664</c:v>
                </c:pt>
                <c:pt idx="425">
                  <c:v>43483.708333333336</c:v>
                </c:pt>
                <c:pt idx="426">
                  <c:v>43483.75</c:v>
                </c:pt>
                <c:pt idx="427">
                  <c:v>43483.791666666664</c:v>
                </c:pt>
                <c:pt idx="428">
                  <c:v>43483.833333333336</c:v>
                </c:pt>
                <c:pt idx="429">
                  <c:v>43483.875</c:v>
                </c:pt>
                <c:pt idx="430">
                  <c:v>43483.916666666664</c:v>
                </c:pt>
                <c:pt idx="431">
                  <c:v>43483.958333333336</c:v>
                </c:pt>
                <c:pt idx="432">
                  <c:v>43484</c:v>
                </c:pt>
                <c:pt idx="433">
                  <c:v>43484.041666666664</c:v>
                </c:pt>
                <c:pt idx="434">
                  <c:v>43484.083333333336</c:v>
                </c:pt>
                <c:pt idx="435">
                  <c:v>43484.125</c:v>
                </c:pt>
                <c:pt idx="436">
                  <c:v>43484.166666666664</c:v>
                </c:pt>
                <c:pt idx="437">
                  <c:v>43484.208333333336</c:v>
                </c:pt>
                <c:pt idx="438">
                  <c:v>43484.25</c:v>
                </c:pt>
                <c:pt idx="439">
                  <c:v>43484.291666666664</c:v>
                </c:pt>
                <c:pt idx="440">
                  <c:v>43484.333333333336</c:v>
                </c:pt>
                <c:pt idx="441">
                  <c:v>43484.375</c:v>
                </c:pt>
                <c:pt idx="442">
                  <c:v>43484.416666666664</c:v>
                </c:pt>
                <c:pt idx="443">
                  <c:v>43484.458333333336</c:v>
                </c:pt>
                <c:pt idx="444">
                  <c:v>43484.5</c:v>
                </c:pt>
                <c:pt idx="445">
                  <c:v>43484.541666666664</c:v>
                </c:pt>
                <c:pt idx="446">
                  <c:v>43484.583333333336</c:v>
                </c:pt>
                <c:pt idx="447">
                  <c:v>43484.625</c:v>
                </c:pt>
                <c:pt idx="448">
                  <c:v>43484.666666666664</c:v>
                </c:pt>
                <c:pt idx="449">
                  <c:v>43484.708333333336</c:v>
                </c:pt>
                <c:pt idx="450">
                  <c:v>43484.75</c:v>
                </c:pt>
                <c:pt idx="451">
                  <c:v>43484.791666666664</c:v>
                </c:pt>
                <c:pt idx="452">
                  <c:v>43484.833333333336</c:v>
                </c:pt>
                <c:pt idx="453">
                  <c:v>43484.875</c:v>
                </c:pt>
                <c:pt idx="454">
                  <c:v>43484.916666666664</c:v>
                </c:pt>
                <c:pt idx="455">
                  <c:v>43484.958333333336</c:v>
                </c:pt>
                <c:pt idx="456">
                  <c:v>43485</c:v>
                </c:pt>
                <c:pt idx="457">
                  <c:v>43485.041666666664</c:v>
                </c:pt>
                <c:pt idx="458">
                  <c:v>43485.083333333336</c:v>
                </c:pt>
                <c:pt idx="459">
                  <c:v>43485.125</c:v>
                </c:pt>
                <c:pt idx="460">
                  <c:v>43485.166666666664</c:v>
                </c:pt>
                <c:pt idx="461">
                  <c:v>43485.208333333336</c:v>
                </c:pt>
                <c:pt idx="462">
                  <c:v>43485.25</c:v>
                </c:pt>
                <c:pt idx="463">
                  <c:v>43485.291666666664</c:v>
                </c:pt>
                <c:pt idx="464">
                  <c:v>43485.333333333336</c:v>
                </c:pt>
                <c:pt idx="465">
                  <c:v>43485.375</c:v>
                </c:pt>
                <c:pt idx="466">
                  <c:v>43485.416666666664</c:v>
                </c:pt>
                <c:pt idx="467">
                  <c:v>43485.458333333336</c:v>
                </c:pt>
                <c:pt idx="468">
                  <c:v>43485.5</c:v>
                </c:pt>
                <c:pt idx="469">
                  <c:v>43485.541666666664</c:v>
                </c:pt>
                <c:pt idx="470">
                  <c:v>43485.583333333336</c:v>
                </c:pt>
                <c:pt idx="471">
                  <c:v>43485.625</c:v>
                </c:pt>
                <c:pt idx="472">
                  <c:v>43485.666666666664</c:v>
                </c:pt>
                <c:pt idx="473">
                  <c:v>43485.708333333336</c:v>
                </c:pt>
                <c:pt idx="474">
                  <c:v>43485.75</c:v>
                </c:pt>
                <c:pt idx="475">
                  <c:v>43485.791666666664</c:v>
                </c:pt>
                <c:pt idx="476">
                  <c:v>43485.833333333336</c:v>
                </c:pt>
                <c:pt idx="477">
                  <c:v>43485.875</c:v>
                </c:pt>
                <c:pt idx="478">
                  <c:v>43485.916666666664</c:v>
                </c:pt>
                <c:pt idx="479">
                  <c:v>43485.958333333336</c:v>
                </c:pt>
                <c:pt idx="480">
                  <c:v>43486</c:v>
                </c:pt>
                <c:pt idx="481">
                  <c:v>43486.041666666664</c:v>
                </c:pt>
                <c:pt idx="482">
                  <c:v>43486.083333333336</c:v>
                </c:pt>
                <c:pt idx="483">
                  <c:v>43486.125</c:v>
                </c:pt>
                <c:pt idx="484">
                  <c:v>43486.166666666664</c:v>
                </c:pt>
                <c:pt idx="485">
                  <c:v>43486.208333333336</c:v>
                </c:pt>
                <c:pt idx="486">
                  <c:v>43486.25</c:v>
                </c:pt>
                <c:pt idx="487">
                  <c:v>43486.291666666664</c:v>
                </c:pt>
                <c:pt idx="488">
                  <c:v>43486.333333333336</c:v>
                </c:pt>
                <c:pt idx="489">
                  <c:v>43486.375</c:v>
                </c:pt>
                <c:pt idx="490">
                  <c:v>43486.416666666664</c:v>
                </c:pt>
                <c:pt idx="491">
                  <c:v>43486.458333333336</c:v>
                </c:pt>
                <c:pt idx="492">
                  <c:v>43486.5</c:v>
                </c:pt>
                <c:pt idx="493">
                  <c:v>43486.541666666664</c:v>
                </c:pt>
                <c:pt idx="494">
                  <c:v>43486.583333333336</c:v>
                </c:pt>
                <c:pt idx="495">
                  <c:v>43486.625</c:v>
                </c:pt>
                <c:pt idx="496">
                  <c:v>43486.666666666664</c:v>
                </c:pt>
                <c:pt idx="497">
                  <c:v>43486.708333333336</c:v>
                </c:pt>
                <c:pt idx="498">
                  <c:v>43486.75</c:v>
                </c:pt>
                <c:pt idx="499">
                  <c:v>43486.791666666664</c:v>
                </c:pt>
                <c:pt idx="500">
                  <c:v>43486.833333333336</c:v>
                </c:pt>
                <c:pt idx="501">
                  <c:v>43486.875</c:v>
                </c:pt>
                <c:pt idx="502">
                  <c:v>43486.916666666664</c:v>
                </c:pt>
                <c:pt idx="503">
                  <c:v>43486.958333333336</c:v>
                </c:pt>
                <c:pt idx="504">
                  <c:v>43487</c:v>
                </c:pt>
                <c:pt idx="505">
                  <c:v>43487.041666666664</c:v>
                </c:pt>
                <c:pt idx="506">
                  <c:v>43487.083333333336</c:v>
                </c:pt>
                <c:pt idx="507">
                  <c:v>43487.125</c:v>
                </c:pt>
                <c:pt idx="508">
                  <c:v>43487.166666666664</c:v>
                </c:pt>
                <c:pt idx="509">
                  <c:v>43487.208333333336</c:v>
                </c:pt>
                <c:pt idx="510">
                  <c:v>43487.25</c:v>
                </c:pt>
                <c:pt idx="511">
                  <c:v>43487.291666666664</c:v>
                </c:pt>
                <c:pt idx="512">
                  <c:v>43487.333333333336</c:v>
                </c:pt>
                <c:pt idx="513">
                  <c:v>43487.375</c:v>
                </c:pt>
                <c:pt idx="514">
                  <c:v>43487.416666666664</c:v>
                </c:pt>
                <c:pt idx="515">
                  <c:v>43487.458333333336</c:v>
                </c:pt>
                <c:pt idx="516">
                  <c:v>43487.5</c:v>
                </c:pt>
                <c:pt idx="517">
                  <c:v>43487.541666666664</c:v>
                </c:pt>
                <c:pt idx="518">
                  <c:v>43487.583333333336</c:v>
                </c:pt>
                <c:pt idx="519">
                  <c:v>43487.625</c:v>
                </c:pt>
                <c:pt idx="520">
                  <c:v>43487.666666666664</c:v>
                </c:pt>
                <c:pt idx="521">
                  <c:v>43487.708333333336</c:v>
                </c:pt>
                <c:pt idx="522">
                  <c:v>43487.75</c:v>
                </c:pt>
                <c:pt idx="523">
                  <c:v>43487.791666666664</c:v>
                </c:pt>
                <c:pt idx="524">
                  <c:v>43487.833333333336</c:v>
                </c:pt>
                <c:pt idx="525">
                  <c:v>43487.875</c:v>
                </c:pt>
                <c:pt idx="526">
                  <c:v>43487.916666666664</c:v>
                </c:pt>
                <c:pt idx="527">
                  <c:v>43487.958333333336</c:v>
                </c:pt>
                <c:pt idx="528">
                  <c:v>43488</c:v>
                </c:pt>
                <c:pt idx="529">
                  <c:v>43488.041666666664</c:v>
                </c:pt>
                <c:pt idx="530">
                  <c:v>43488.083333333336</c:v>
                </c:pt>
                <c:pt idx="531">
                  <c:v>43488.125</c:v>
                </c:pt>
                <c:pt idx="532">
                  <c:v>43488.166666666664</c:v>
                </c:pt>
                <c:pt idx="533">
                  <c:v>43488.208333333336</c:v>
                </c:pt>
                <c:pt idx="534">
                  <c:v>43488.25</c:v>
                </c:pt>
                <c:pt idx="535">
                  <c:v>43488.291666666664</c:v>
                </c:pt>
                <c:pt idx="536">
                  <c:v>43488.333333333336</c:v>
                </c:pt>
                <c:pt idx="537">
                  <c:v>43488.375</c:v>
                </c:pt>
                <c:pt idx="538">
                  <c:v>43488.416666666664</c:v>
                </c:pt>
                <c:pt idx="539">
                  <c:v>43488.458333333336</c:v>
                </c:pt>
                <c:pt idx="540">
                  <c:v>43488.5</c:v>
                </c:pt>
                <c:pt idx="541">
                  <c:v>43488.541666666664</c:v>
                </c:pt>
                <c:pt idx="542">
                  <c:v>43488.583333333336</c:v>
                </c:pt>
                <c:pt idx="543">
                  <c:v>43488.625</c:v>
                </c:pt>
                <c:pt idx="544">
                  <c:v>43488.666666666664</c:v>
                </c:pt>
                <c:pt idx="545">
                  <c:v>43488.708333333336</c:v>
                </c:pt>
                <c:pt idx="546">
                  <c:v>43488.75</c:v>
                </c:pt>
                <c:pt idx="547">
                  <c:v>43488.791666666664</c:v>
                </c:pt>
                <c:pt idx="548">
                  <c:v>43488.833333333336</c:v>
                </c:pt>
                <c:pt idx="549">
                  <c:v>43488.875</c:v>
                </c:pt>
                <c:pt idx="550">
                  <c:v>43488.916666666664</c:v>
                </c:pt>
                <c:pt idx="551">
                  <c:v>43488.958333333336</c:v>
                </c:pt>
                <c:pt idx="552">
                  <c:v>43489</c:v>
                </c:pt>
                <c:pt idx="553">
                  <c:v>43489.041666666664</c:v>
                </c:pt>
                <c:pt idx="554">
                  <c:v>43489.083333333336</c:v>
                </c:pt>
                <c:pt idx="555">
                  <c:v>43489.125</c:v>
                </c:pt>
                <c:pt idx="556">
                  <c:v>43489.166666666664</c:v>
                </c:pt>
                <c:pt idx="557">
                  <c:v>43489.208333333336</c:v>
                </c:pt>
                <c:pt idx="558">
                  <c:v>43489.25</c:v>
                </c:pt>
                <c:pt idx="559">
                  <c:v>43489.291666666664</c:v>
                </c:pt>
                <c:pt idx="560">
                  <c:v>43489.333333333336</c:v>
                </c:pt>
                <c:pt idx="561">
                  <c:v>43489.375</c:v>
                </c:pt>
                <c:pt idx="562">
                  <c:v>43489.416666666664</c:v>
                </c:pt>
                <c:pt idx="563">
                  <c:v>43489.458333333336</c:v>
                </c:pt>
                <c:pt idx="564">
                  <c:v>43489.5</c:v>
                </c:pt>
                <c:pt idx="565">
                  <c:v>43489.541666666664</c:v>
                </c:pt>
                <c:pt idx="566">
                  <c:v>43489.583333333336</c:v>
                </c:pt>
                <c:pt idx="567">
                  <c:v>43489.625</c:v>
                </c:pt>
                <c:pt idx="568">
                  <c:v>43489.666666666664</c:v>
                </c:pt>
                <c:pt idx="569">
                  <c:v>43489.708333333336</c:v>
                </c:pt>
                <c:pt idx="570">
                  <c:v>43489.75</c:v>
                </c:pt>
                <c:pt idx="571">
                  <c:v>43489.791666666664</c:v>
                </c:pt>
                <c:pt idx="572">
                  <c:v>43489.833333333336</c:v>
                </c:pt>
                <c:pt idx="573">
                  <c:v>43489.875</c:v>
                </c:pt>
                <c:pt idx="574">
                  <c:v>43489.916666666664</c:v>
                </c:pt>
                <c:pt idx="575">
                  <c:v>43489.958333333336</c:v>
                </c:pt>
                <c:pt idx="576">
                  <c:v>43490</c:v>
                </c:pt>
                <c:pt idx="577">
                  <c:v>43490.041666666664</c:v>
                </c:pt>
                <c:pt idx="578">
                  <c:v>43490.083333333336</c:v>
                </c:pt>
                <c:pt idx="579">
                  <c:v>43490.125</c:v>
                </c:pt>
                <c:pt idx="580">
                  <c:v>43490.166666666664</c:v>
                </c:pt>
                <c:pt idx="581">
                  <c:v>43490.208333333336</c:v>
                </c:pt>
                <c:pt idx="582">
                  <c:v>43490.25</c:v>
                </c:pt>
                <c:pt idx="583">
                  <c:v>43490.291666666664</c:v>
                </c:pt>
                <c:pt idx="584">
                  <c:v>43490.333333333336</c:v>
                </c:pt>
                <c:pt idx="585">
                  <c:v>43490.375</c:v>
                </c:pt>
                <c:pt idx="586">
                  <c:v>43490.416666666664</c:v>
                </c:pt>
                <c:pt idx="587">
                  <c:v>43490.458333333336</c:v>
                </c:pt>
                <c:pt idx="588">
                  <c:v>43490.5</c:v>
                </c:pt>
                <c:pt idx="589">
                  <c:v>43490.541666666664</c:v>
                </c:pt>
                <c:pt idx="590">
                  <c:v>43490.583333333336</c:v>
                </c:pt>
                <c:pt idx="591">
                  <c:v>43490.625</c:v>
                </c:pt>
                <c:pt idx="592">
                  <c:v>43490.666666666664</c:v>
                </c:pt>
                <c:pt idx="593">
                  <c:v>43490.708333333336</c:v>
                </c:pt>
                <c:pt idx="594">
                  <c:v>43490.75</c:v>
                </c:pt>
                <c:pt idx="595">
                  <c:v>43490.791666666664</c:v>
                </c:pt>
                <c:pt idx="596">
                  <c:v>43490.833333333336</c:v>
                </c:pt>
                <c:pt idx="597">
                  <c:v>43490.875</c:v>
                </c:pt>
                <c:pt idx="598">
                  <c:v>43490.916666666664</c:v>
                </c:pt>
                <c:pt idx="599">
                  <c:v>43490.958333333336</c:v>
                </c:pt>
                <c:pt idx="600">
                  <c:v>43491</c:v>
                </c:pt>
                <c:pt idx="601">
                  <c:v>43491.041666666664</c:v>
                </c:pt>
                <c:pt idx="602">
                  <c:v>43491.083333333336</c:v>
                </c:pt>
                <c:pt idx="603">
                  <c:v>43491.125</c:v>
                </c:pt>
                <c:pt idx="604">
                  <c:v>43491.166666666664</c:v>
                </c:pt>
                <c:pt idx="605">
                  <c:v>43491.208333333336</c:v>
                </c:pt>
                <c:pt idx="606">
                  <c:v>43491.25</c:v>
                </c:pt>
                <c:pt idx="607">
                  <c:v>43491.291666666664</c:v>
                </c:pt>
                <c:pt idx="608">
                  <c:v>43491.333333333336</c:v>
                </c:pt>
                <c:pt idx="609">
                  <c:v>43491.375</c:v>
                </c:pt>
                <c:pt idx="610">
                  <c:v>43491.416666666664</c:v>
                </c:pt>
                <c:pt idx="611">
                  <c:v>43491.458333333336</c:v>
                </c:pt>
                <c:pt idx="612">
                  <c:v>43491.5</c:v>
                </c:pt>
                <c:pt idx="613">
                  <c:v>43491.541666666664</c:v>
                </c:pt>
                <c:pt idx="614">
                  <c:v>43491.583333333336</c:v>
                </c:pt>
                <c:pt idx="615">
                  <c:v>43491.625</c:v>
                </c:pt>
                <c:pt idx="616">
                  <c:v>43491.666666666664</c:v>
                </c:pt>
                <c:pt idx="617">
                  <c:v>43491.708333333336</c:v>
                </c:pt>
                <c:pt idx="618">
                  <c:v>43491.75</c:v>
                </c:pt>
                <c:pt idx="619">
                  <c:v>43491.791666666664</c:v>
                </c:pt>
                <c:pt idx="620">
                  <c:v>43491.833333333336</c:v>
                </c:pt>
                <c:pt idx="621">
                  <c:v>43491.875</c:v>
                </c:pt>
                <c:pt idx="622">
                  <c:v>43491.916666666664</c:v>
                </c:pt>
                <c:pt idx="623">
                  <c:v>43491.958333333336</c:v>
                </c:pt>
                <c:pt idx="624">
                  <c:v>43492</c:v>
                </c:pt>
                <c:pt idx="625">
                  <c:v>43492.041666666664</c:v>
                </c:pt>
                <c:pt idx="626">
                  <c:v>43492.083333333336</c:v>
                </c:pt>
                <c:pt idx="627">
                  <c:v>43492.125</c:v>
                </c:pt>
                <c:pt idx="628">
                  <c:v>43492.166666666664</c:v>
                </c:pt>
                <c:pt idx="629">
                  <c:v>43492.208333333336</c:v>
                </c:pt>
                <c:pt idx="630">
                  <c:v>43492.25</c:v>
                </c:pt>
                <c:pt idx="631">
                  <c:v>43492.291666666664</c:v>
                </c:pt>
                <c:pt idx="632">
                  <c:v>43492.333333333336</c:v>
                </c:pt>
                <c:pt idx="633">
                  <c:v>43492.375</c:v>
                </c:pt>
                <c:pt idx="634">
                  <c:v>43492.416666666664</c:v>
                </c:pt>
                <c:pt idx="635">
                  <c:v>43492.458333333336</c:v>
                </c:pt>
                <c:pt idx="636">
                  <c:v>43492.5</c:v>
                </c:pt>
                <c:pt idx="637">
                  <c:v>43492.541666666664</c:v>
                </c:pt>
                <c:pt idx="638">
                  <c:v>43492.583333333336</c:v>
                </c:pt>
                <c:pt idx="639">
                  <c:v>43492.625</c:v>
                </c:pt>
                <c:pt idx="640">
                  <c:v>43492.666666666664</c:v>
                </c:pt>
                <c:pt idx="641">
                  <c:v>43492.708333333336</c:v>
                </c:pt>
                <c:pt idx="642">
                  <c:v>43492.75</c:v>
                </c:pt>
                <c:pt idx="643">
                  <c:v>43492.791666666664</c:v>
                </c:pt>
                <c:pt idx="644">
                  <c:v>43492.833333333336</c:v>
                </c:pt>
                <c:pt idx="645">
                  <c:v>43492.875</c:v>
                </c:pt>
                <c:pt idx="646">
                  <c:v>43492.916666666664</c:v>
                </c:pt>
                <c:pt idx="647">
                  <c:v>43492.958333333336</c:v>
                </c:pt>
                <c:pt idx="648">
                  <c:v>43493</c:v>
                </c:pt>
                <c:pt idx="649">
                  <c:v>43493.041666666664</c:v>
                </c:pt>
                <c:pt idx="650">
                  <c:v>43493.083333333336</c:v>
                </c:pt>
                <c:pt idx="651">
                  <c:v>43493.125</c:v>
                </c:pt>
                <c:pt idx="652">
                  <c:v>43493.166666666664</c:v>
                </c:pt>
                <c:pt idx="653">
                  <c:v>43493.208333333336</c:v>
                </c:pt>
                <c:pt idx="654">
                  <c:v>43493.25</c:v>
                </c:pt>
                <c:pt idx="655">
                  <c:v>43493.291666666664</c:v>
                </c:pt>
                <c:pt idx="656">
                  <c:v>43493.333333333336</c:v>
                </c:pt>
                <c:pt idx="657">
                  <c:v>43493.375</c:v>
                </c:pt>
                <c:pt idx="658">
                  <c:v>43493.416666666664</c:v>
                </c:pt>
                <c:pt idx="659">
                  <c:v>43493.458333333336</c:v>
                </c:pt>
                <c:pt idx="660">
                  <c:v>43493.5</c:v>
                </c:pt>
                <c:pt idx="661">
                  <c:v>43493.541666666664</c:v>
                </c:pt>
                <c:pt idx="662">
                  <c:v>43493.583333333336</c:v>
                </c:pt>
                <c:pt idx="663">
                  <c:v>43493.625</c:v>
                </c:pt>
                <c:pt idx="664">
                  <c:v>43493.666666666664</c:v>
                </c:pt>
                <c:pt idx="665">
                  <c:v>43493.708333333336</c:v>
                </c:pt>
                <c:pt idx="666">
                  <c:v>43493.75</c:v>
                </c:pt>
                <c:pt idx="667">
                  <c:v>43493.791666666664</c:v>
                </c:pt>
                <c:pt idx="668">
                  <c:v>43493.833333333336</c:v>
                </c:pt>
                <c:pt idx="669">
                  <c:v>43493.875</c:v>
                </c:pt>
                <c:pt idx="670">
                  <c:v>43493.916666666664</c:v>
                </c:pt>
                <c:pt idx="671">
                  <c:v>43493.958333333336</c:v>
                </c:pt>
                <c:pt idx="672">
                  <c:v>43494</c:v>
                </c:pt>
                <c:pt idx="673">
                  <c:v>43494.041666666664</c:v>
                </c:pt>
                <c:pt idx="674">
                  <c:v>43494.083333333336</c:v>
                </c:pt>
                <c:pt idx="675">
                  <c:v>43494.125</c:v>
                </c:pt>
                <c:pt idx="676">
                  <c:v>43494.166666666664</c:v>
                </c:pt>
                <c:pt idx="677">
                  <c:v>43494.208333333336</c:v>
                </c:pt>
                <c:pt idx="678">
                  <c:v>43494.25</c:v>
                </c:pt>
                <c:pt idx="679">
                  <c:v>43494.291666666664</c:v>
                </c:pt>
                <c:pt idx="680">
                  <c:v>43494.333333333336</c:v>
                </c:pt>
                <c:pt idx="681">
                  <c:v>43494.375</c:v>
                </c:pt>
                <c:pt idx="682">
                  <c:v>43494.416666666664</c:v>
                </c:pt>
                <c:pt idx="683">
                  <c:v>43494.458333333336</c:v>
                </c:pt>
                <c:pt idx="684">
                  <c:v>43494.5</c:v>
                </c:pt>
                <c:pt idx="685">
                  <c:v>43494.541666666664</c:v>
                </c:pt>
                <c:pt idx="686">
                  <c:v>43494.583333333336</c:v>
                </c:pt>
                <c:pt idx="687">
                  <c:v>43494.625</c:v>
                </c:pt>
                <c:pt idx="688">
                  <c:v>43494.666666666664</c:v>
                </c:pt>
                <c:pt idx="689">
                  <c:v>43494.708333333336</c:v>
                </c:pt>
                <c:pt idx="690">
                  <c:v>43494.75</c:v>
                </c:pt>
                <c:pt idx="691">
                  <c:v>43494.791666666664</c:v>
                </c:pt>
                <c:pt idx="692">
                  <c:v>43494.833333333336</c:v>
                </c:pt>
                <c:pt idx="693">
                  <c:v>43494.875</c:v>
                </c:pt>
                <c:pt idx="694">
                  <c:v>43494.916666666664</c:v>
                </c:pt>
                <c:pt idx="695">
                  <c:v>43494.958333333336</c:v>
                </c:pt>
                <c:pt idx="696">
                  <c:v>43495</c:v>
                </c:pt>
                <c:pt idx="697">
                  <c:v>43495.041666666664</c:v>
                </c:pt>
                <c:pt idx="698">
                  <c:v>43495.083333333336</c:v>
                </c:pt>
                <c:pt idx="699">
                  <c:v>43495.125</c:v>
                </c:pt>
                <c:pt idx="700">
                  <c:v>43495.166666666664</c:v>
                </c:pt>
                <c:pt idx="701">
                  <c:v>43495.208333333336</c:v>
                </c:pt>
                <c:pt idx="702">
                  <c:v>43495.25</c:v>
                </c:pt>
                <c:pt idx="703">
                  <c:v>43495.291666666664</c:v>
                </c:pt>
                <c:pt idx="704">
                  <c:v>43495.333333333336</c:v>
                </c:pt>
                <c:pt idx="705">
                  <c:v>43495.375</c:v>
                </c:pt>
                <c:pt idx="706">
                  <c:v>43495.416666666664</c:v>
                </c:pt>
                <c:pt idx="707">
                  <c:v>43495.458333333336</c:v>
                </c:pt>
                <c:pt idx="708">
                  <c:v>43495.5</c:v>
                </c:pt>
                <c:pt idx="709">
                  <c:v>43495.541666666664</c:v>
                </c:pt>
                <c:pt idx="710">
                  <c:v>43495.583333333336</c:v>
                </c:pt>
                <c:pt idx="711">
                  <c:v>43495.625</c:v>
                </c:pt>
                <c:pt idx="712">
                  <c:v>43495.666666666664</c:v>
                </c:pt>
                <c:pt idx="713">
                  <c:v>43495.708333333336</c:v>
                </c:pt>
                <c:pt idx="714">
                  <c:v>43495.75</c:v>
                </c:pt>
                <c:pt idx="715">
                  <c:v>43495.791666666664</c:v>
                </c:pt>
                <c:pt idx="716">
                  <c:v>43495.833333333336</c:v>
                </c:pt>
                <c:pt idx="717">
                  <c:v>43495.875</c:v>
                </c:pt>
                <c:pt idx="718">
                  <c:v>43495.916666666664</c:v>
                </c:pt>
                <c:pt idx="719">
                  <c:v>43495.958333333336</c:v>
                </c:pt>
                <c:pt idx="720">
                  <c:v>43496</c:v>
                </c:pt>
                <c:pt idx="721">
                  <c:v>43496.041666666664</c:v>
                </c:pt>
                <c:pt idx="722">
                  <c:v>43496.083333333336</c:v>
                </c:pt>
                <c:pt idx="723">
                  <c:v>43496.125</c:v>
                </c:pt>
                <c:pt idx="724">
                  <c:v>43496.166666666664</c:v>
                </c:pt>
                <c:pt idx="725">
                  <c:v>43496.208333333336</c:v>
                </c:pt>
                <c:pt idx="726">
                  <c:v>43496.25</c:v>
                </c:pt>
                <c:pt idx="727">
                  <c:v>43496.291666666664</c:v>
                </c:pt>
                <c:pt idx="728">
                  <c:v>43496.333333333336</c:v>
                </c:pt>
                <c:pt idx="729">
                  <c:v>43496.375</c:v>
                </c:pt>
                <c:pt idx="730">
                  <c:v>43496.416666666664</c:v>
                </c:pt>
                <c:pt idx="731">
                  <c:v>43496.458333333336</c:v>
                </c:pt>
                <c:pt idx="732">
                  <c:v>43496.5</c:v>
                </c:pt>
                <c:pt idx="733">
                  <c:v>43496.541666666664</c:v>
                </c:pt>
                <c:pt idx="734">
                  <c:v>43496.583333333336</c:v>
                </c:pt>
                <c:pt idx="735">
                  <c:v>43496.625</c:v>
                </c:pt>
                <c:pt idx="736">
                  <c:v>43496.666666666664</c:v>
                </c:pt>
                <c:pt idx="737">
                  <c:v>43496.708333333336</c:v>
                </c:pt>
                <c:pt idx="738">
                  <c:v>43496.75</c:v>
                </c:pt>
                <c:pt idx="739">
                  <c:v>43496.791666666664</c:v>
                </c:pt>
                <c:pt idx="740">
                  <c:v>43496.833333333336</c:v>
                </c:pt>
                <c:pt idx="741">
                  <c:v>43496.875</c:v>
                </c:pt>
                <c:pt idx="742">
                  <c:v>43496.916666666664</c:v>
                </c:pt>
                <c:pt idx="743">
                  <c:v>43496.958333333336</c:v>
                </c:pt>
                <c:pt idx="744">
                  <c:v>43497</c:v>
                </c:pt>
                <c:pt idx="745">
                  <c:v>43497.041666666664</c:v>
                </c:pt>
                <c:pt idx="746">
                  <c:v>43497.083333333336</c:v>
                </c:pt>
                <c:pt idx="747">
                  <c:v>43497.125</c:v>
                </c:pt>
                <c:pt idx="748">
                  <c:v>43497.166666666664</c:v>
                </c:pt>
                <c:pt idx="749">
                  <c:v>43497.208333333336</c:v>
                </c:pt>
                <c:pt idx="750">
                  <c:v>43497.25</c:v>
                </c:pt>
                <c:pt idx="751">
                  <c:v>43497.291666666664</c:v>
                </c:pt>
                <c:pt idx="752">
                  <c:v>43497.333333333336</c:v>
                </c:pt>
                <c:pt idx="753">
                  <c:v>43497.375</c:v>
                </c:pt>
                <c:pt idx="754">
                  <c:v>43497.416666666664</c:v>
                </c:pt>
                <c:pt idx="755">
                  <c:v>43497.458333333336</c:v>
                </c:pt>
                <c:pt idx="756">
                  <c:v>43497.5</c:v>
                </c:pt>
                <c:pt idx="757">
                  <c:v>43497.541666666664</c:v>
                </c:pt>
                <c:pt idx="758">
                  <c:v>43497.583333333336</c:v>
                </c:pt>
                <c:pt idx="759">
                  <c:v>43497.625</c:v>
                </c:pt>
                <c:pt idx="760">
                  <c:v>43497.666666666664</c:v>
                </c:pt>
                <c:pt idx="761">
                  <c:v>43497.708333333336</c:v>
                </c:pt>
                <c:pt idx="762">
                  <c:v>43497.75</c:v>
                </c:pt>
                <c:pt idx="763">
                  <c:v>43497.791666666664</c:v>
                </c:pt>
                <c:pt idx="764">
                  <c:v>43497.833333333336</c:v>
                </c:pt>
                <c:pt idx="765">
                  <c:v>43497.875</c:v>
                </c:pt>
                <c:pt idx="766">
                  <c:v>43497.916666666664</c:v>
                </c:pt>
                <c:pt idx="767">
                  <c:v>43497.958333333336</c:v>
                </c:pt>
                <c:pt idx="768">
                  <c:v>43498</c:v>
                </c:pt>
                <c:pt idx="769">
                  <c:v>43498.041666666664</c:v>
                </c:pt>
                <c:pt idx="770">
                  <c:v>43498.083333333336</c:v>
                </c:pt>
                <c:pt idx="771">
                  <c:v>43498.125</c:v>
                </c:pt>
                <c:pt idx="772">
                  <c:v>43498.166666666664</c:v>
                </c:pt>
                <c:pt idx="773">
                  <c:v>43498.208333333336</c:v>
                </c:pt>
                <c:pt idx="774">
                  <c:v>43498.25</c:v>
                </c:pt>
                <c:pt idx="775">
                  <c:v>43498.291666666664</c:v>
                </c:pt>
                <c:pt idx="776">
                  <c:v>43498.333333333336</c:v>
                </c:pt>
                <c:pt idx="777">
                  <c:v>43498.375</c:v>
                </c:pt>
                <c:pt idx="778">
                  <c:v>43498.416666666664</c:v>
                </c:pt>
                <c:pt idx="779">
                  <c:v>43498.458333333336</c:v>
                </c:pt>
                <c:pt idx="780">
                  <c:v>43498.5</c:v>
                </c:pt>
                <c:pt idx="781">
                  <c:v>43498.541666666664</c:v>
                </c:pt>
                <c:pt idx="782">
                  <c:v>43498.583333333336</c:v>
                </c:pt>
                <c:pt idx="783">
                  <c:v>43498.625</c:v>
                </c:pt>
                <c:pt idx="784">
                  <c:v>43498.666666666664</c:v>
                </c:pt>
                <c:pt idx="785">
                  <c:v>43498.708333333336</c:v>
                </c:pt>
                <c:pt idx="786">
                  <c:v>43498.75</c:v>
                </c:pt>
                <c:pt idx="787">
                  <c:v>43498.791666666664</c:v>
                </c:pt>
                <c:pt idx="788">
                  <c:v>43498.833333333336</c:v>
                </c:pt>
                <c:pt idx="789">
                  <c:v>43498.875</c:v>
                </c:pt>
                <c:pt idx="790">
                  <c:v>43498.916666666664</c:v>
                </c:pt>
                <c:pt idx="791">
                  <c:v>43498.958333333336</c:v>
                </c:pt>
                <c:pt idx="792">
                  <c:v>43499</c:v>
                </c:pt>
                <c:pt idx="793">
                  <c:v>43499.041666666664</c:v>
                </c:pt>
                <c:pt idx="794">
                  <c:v>43499.083333333336</c:v>
                </c:pt>
                <c:pt idx="795">
                  <c:v>43499.125</c:v>
                </c:pt>
                <c:pt idx="796">
                  <c:v>43499.166666666664</c:v>
                </c:pt>
                <c:pt idx="797">
                  <c:v>43499.208333333336</c:v>
                </c:pt>
                <c:pt idx="798">
                  <c:v>43499.25</c:v>
                </c:pt>
                <c:pt idx="799">
                  <c:v>43499.291666666664</c:v>
                </c:pt>
                <c:pt idx="800">
                  <c:v>43499.333333333336</c:v>
                </c:pt>
                <c:pt idx="801">
                  <c:v>43499.375</c:v>
                </c:pt>
                <c:pt idx="802">
                  <c:v>43499.416666666664</c:v>
                </c:pt>
                <c:pt idx="803">
                  <c:v>43499.458333333336</c:v>
                </c:pt>
                <c:pt idx="804">
                  <c:v>43499.5</c:v>
                </c:pt>
                <c:pt idx="805">
                  <c:v>43499.541666666664</c:v>
                </c:pt>
                <c:pt idx="806">
                  <c:v>43499.583333333336</c:v>
                </c:pt>
                <c:pt idx="807">
                  <c:v>43499.625</c:v>
                </c:pt>
                <c:pt idx="808">
                  <c:v>43499.666666666664</c:v>
                </c:pt>
                <c:pt idx="809">
                  <c:v>43499.708333333336</c:v>
                </c:pt>
                <c:pt idx="810">
                  <c:v>43499.75</c:v>
                </c:pt>
                <c:pt idx="811">
                  <c:v>43499.791666666664</c:v>
                </c:pt>
                <c:pt idx="812">
                  <c:v>43499.833333333336</c:v>
                </c:pt>
                <c:pt idx="813">
                  <c:v>43499.875</c:v>
                </c:pt>
                <c:pt idx="814">
                  <c:v>43499.916666666664</c:v>
                </c:pt>
                <c:pt idx="815">
                  <c:v>43499.958333333336</c:v>
                </c:pt>
                <c:pt idx="816">
                  <c:v>43500</c:v>
                </c:pt>
                <c:pt idx="817">
                  <c:v>43500.041666666664</c:v>
                </c:pt>
                <c:pt idx="818">
                  <c:v>43500.083333333336</c:v>
                </c:pt>
                <c:pt idx="819">
                  <c:v>43500.125</c:v>
                </c:pt>
                <c:pt idx="820">
                  <c:v>43500.166666666664</c:v>
                </c:pt>
                <c:pt idx="821">
                  <c:v>43500.208333333336</c:v>
                </c:pt>
                <c:pt idx="822">
                  <c:v>43500.25</c:v>
                </c:pt>
                <c:pt idx="823">
                  <c:v>43500.291666666664</c:v>
                </c:pt>
                <c:pt idx="824">
                  <c:v>43500.333333333336</c:v>
                </c:pt>
                <c:pt idx="825">
                  <c:v>43500.375</c:v>
                </c:pt>
                <c:pt idx="826">
                  <c:v>43500.416666666664</c:v>
                </c:pt>
                <c:pt idx="827">
                  <c:v>43500.458333333336</c:v>
                </c:pt>
                <c:pt idx="828">
                  <c:v>43500.5</c:v>
                </c:pt>
                <c:pt idx="829">
                  <c:v>43500.541666666664</c:v>
                </c:pt>
                <c:pt idx="830">
                  <c:v>43500.583333333336</c:v>
                </c:pt>
                <c:pt idx="831">
                  <c:v>43500.625</c:v>
                </c:pt>
                <c:pt idx="832">
                  <c:v>43500.666666666664</c:v>
                </c:pt>
                <c:pt idx="833">
                  <c:v>43500.708333333336</c:v>
                </c:pt>
                <c:pt idx="834">
                  <c:v>43500.75</c:v>
                </c:pt>
                <c:pt idx="835">
                  <c:v>43500.791666666664</c:v>
                </c:pt>
                <c:pt idx="836">
                  <c:v>43500.833333333336</c:v>
                </c:pt>
                <c:pt idx="837">
                  <c:v>43500.875</c:v>
                </c:pt>
                <c:pt idx="838">
                  <c:v>43500.916666666664</c:v>
                </c:pt>
                <c:pt idx="839">
                  <c:v>43500.958333333336</c:v>
                </c:pt>
                <c:pt idx="840">
                  <c:v>43501</c:v>
                </c:pt>
                <c:pt idx="841">
                  <c:v>43501.041666666664</c:v>
                </c:pt>
                <c:pt idx="842">
                  <c:v>43501.083333333336</c:v>
                </c:pt>
                <c:pt idx="843">
                  <c:v>43501.125</c:v>
                </c:pt>
                <c:pt idx="844">
                  <c:v>43501.166666666664</c:v>
                </c:pt>
                <c:pt idx="845">
                  <c:v>43501.208333333336</c:v>
                </c:pt>
                <c:pt idx="846">
                  <c:v>43501.25</c:v>
                </c:pt>
                <c:pt idx="847">
                  <c:v>43501.291666666664</c:v>
                </c:pt>
                <c:pt idx="848">
                  <c:v>43501.333333333336</c:v>
                </c:pt>
                <c:pt idx="849">
                  <c:v>43501.375</c:v>
                </c:pt>
                <c:pt idx="850">
                  <c:v>43501.416666666664</c:v>
                </c:pt>
                <c:pt idx="851">
                  <c:v>43501.458333333336</c:v>
                </c:pt>
                <c:pt idx="852">
                  <c:v>43501.5</c:v>
                </c:pt>
                <c:pt idx="853">
                  <c:v>43501.541666666664</c:v>
                </c:pt>
                <c:pt idx="854">
                  <c:v>43501.583333333336</c:v>
                </c:pt>
                <c:pt idx="855">
                  <c:v>43501.625</c:v>
                </c:pt>
                <c:pt idx="856">
                  <c:v>43501.666666666664</c:v>
                </c:pt>
                <c:pt idx="857">
                  <c:v>43501.708333333336</c:v>
                </c:pt>
                <c:pt idx="858">
                  <c:v>43501.75</c:v>
                </c:pt>
                <c:pt idx="859">
                  <c:v>43501.791666666664</c:v>
                </c:pt>
                <c:pt idx="860">
                  <c:v>43501.833333333336</c:v>
                </c:pt>
                <c:pt idx="861">
                  <c:v>43501.875</c:v>
                </c:pt>
                <c:pt idx="862">
                  <c:v>43501.916666666664</c:v>
                </c:pt>
                <c:pt idx="863">
                  <c:v>43501.958333333336</c:v>
                </c:pt>
                <c:pt idx="864">
                  <c:v>43502</c:v>
                </c:pt>
                <c:pt idx="865">
                  <c:v>43502.041666666664</c:v>
                </c:pt>
                <c:pt idx="866">
                  <c:v>43502.083333333336</c:v>
                </c:pt>
                <c:pt idx="867">
                  <c:v>43502.125</c:v>
                </c:pt>
                <c:pt idx="868">
                  <c:v>43502.166666666664</c:v>
                </c:pt>
                <c:pt idx="869">
                  <c:v>43502.208333333336</c:v>
                </c:pt>
                <c:pt idx="870">
                  <c:v>43502.25</c:v>
                </c:pt>
                <c:pt idx="871">
                  <c:v>43502.291666666664</c:v>
                </c:pt>
                <c:pt idx="872">
                  <c:v>43502.333333333336</c:v>
                </c:pt>
                <c:pt idx="873">
                  <c:v>43502.375</c:v>
                </c:pt>
                <c:pt idx="874">
                  <c:v>43502.416666666664</c:v>
                </c:pt>
                <c:pt idx="875">
                  <c:v>43502.458333333336</c:v>
                </c:pt>
                <c:pt idx="876">
                  <c:v>43502.5</c:v>
                </c:pt>
                <c:pt idx="877">
                  <c:v>43502.541666666664</c:v>
                </c:pt>
                <c:pt idx="878">
                  <c:v>43502.583333333336</c:v>
                </c:pt>
                <c:pt idx="879">
                  <c:v>43502.625</c:v>
                </c:pt>
                <c:pt idx="880">
                  <c:v>43502.666666666664</c:v>
                </c:pt>
                <c:pt idx="881">
                  <c:v>43502.708333333336</c:v>
                </c:pt>
                <c:pt idx="882">
                  <c:v>43502.75</c:v>
                </c:pt>
                <c:pt idx="883">
                  <c:v>43502.791666666664</c:v>
                </c:pt>
                <c:pt idx="884">
                  <c:v>43502.833333333336</c:v>
                </c:pt>
                <c:pt idx="885">
                  <c:v>43502.875</c:v>
                </c:pt>
                <c:pt idx="886">
                  <c:v>43502.916666666664</c:v>
                </c:pt>
                <c:pt idx="887">
                  <c:v>43502.958333333336</c:v>
                </c:pt>
                <c:pt idx="888">
                  <c:v>43503</c:v>
                </c:pt>
                <c:pt idx="889">
                  <c:v>43503.041666666664</c:v>
                </c:pt>
                <c:pt idx="890">
                  <c:v>43503.083333333336</c:v>
                </c:pt>
                <c:pt idx="891">
                  <c:v>43503.125</c:v>
                </c:pt>
                <c:pt idx="892">
                  <c:v>43503.166666666664</c:v>
                </c:pt>
                <c:pt idx="893">
                  <c:v>43503.208333333336</c:v>
                </c:pt>
                <c:pt idx="894">
                  <c:v>43503.25</c:v>
                </c:pt>
                <c:pt idx="895">
                  <c:v>43503.291666666664</c:v>
                </c:pt>
                <c:pt idx="896">
                  <c:v>43503.333333333336</c:v>
                </c:pt>
                <c:pt idx="897">
                  <c:v>43503.375</c:v>
                </c:pt>
                <c:pt idx="898">
                  <c:v>43503.416666666664</c:v>
                </c:pt>
                <c:pt idx="899">
                  <c:v>43503.458333333336</c:v>
                </c:pt>
                <c:pt idx="900">
                  <c:v>43503.5</c:v>
                </c:pt>
                <c:pt idx="901">
                  <c:v>43503.541666666664</c:v>
                </c:pt>
                <c:pt idx="902">
                  <c:v>43503.583333333336</c:v>
                </c:pt>
                <c:pt idx="903">
                  <c:v>43503.625</c:v>
                </c:pt>
                <c:pt idx="904">
                  <c:v>43503.666666666664</c:v>
                </c:pt>
                <c:pt idx="905">
                  <c:v>43503.708333333336</c:v>
                </c:pt>
                <c:pt idx="906">
                  <c:v>43503.75</c:v>
                </c:pt>
                <c:pt idx="907">
                  <c:v>43503.791666666664</c:v>
                </c:pt>
                <c:pt idx="908">
                  <c:v>43503.833333333336</c:v>
                </c:pt>
                <c:pt idx="909">
                  <c:v>43503.875</c:v>
                </c:pt>
                <c:pt idx="910">
                  <c:v>43503.916666666664</c:v>
                </c:pt>
                <c:pt idx="911">
                  <c:v>43503.958333333336</c:v>
                </c:pt>
                <c:pt idx="912">
                  <c:v>43504</c:v>
                </c:pt>
                <c:pt idx="913">
                  <c:v>43504.041666666664</c:v>
                </c:pt>
                <c:pt idx="914">
                  <c:v>43504.083333333336</c:v>
                </c:pt>
                <c:pt idx="915">
                  <c:v>43504.125</c:v>
                </c:pt>
                <c:pt idx="916">
                  <c:v>43504.166666666664</c:v>
                </c:pt>
                <c:pt idx="917">
                  <c:v>43504.208333333336</c:v>
                </c:pt>
                <c:pt idx="918">
                  <c:v>43504.25</c:v>
                </c:pt>
                <c:pt idx="919">
                  <c:v>43504.291666666664</c:v>
                </c:pt>
                <c:pt idx="920">
                  <c:v>43504.333333333336</c:v>
                </c:pt>
                <c:pt idx="921">
                  <c:v>43504.375</c:v>
                </c:pt>
                <c:pt idx="922">
                  <c:v>43504.416666666664</c:v>
                </c:pt>
                <c:pt idx="923">
                  <c:v>43504.458333333336</c:v>
                </c:pt>
                <c:pt idx="924">
                  <c:v>43504.5</c:v>
                </c:pt>
                <c:pt idx="925">
                  <c:v>43504.541666666664</c:v>
                </c:pt>
                <c:pt idx="926">
                  <c:v>43504.583333333336</c:v>
                </c:pt>
                <c:pt idx="927">
                  <c:v>43504.625</c:v>
                </c:pt>
                <c:pt idx="928">
                  <c:v>43504.666666666664</c:v>
                </c:pt>
                <c:pt idx="929">
                  <c:v>43504.708333333336</c:v>
                </c:pt>
                <c:pt idx="930">
                  <c:v>43504.75</c:v>
                </c:pt>
                <c:pt idx="931">
                  <c:v>43504.791666666664</c:v>
                </c:pt>
                <c:pt idx="932">
                  <c:v>43504.833333333336</c:v>
                </c:pt>
                <c:pt idx="933">
                  <c:v>43504.875</c:v>
                </c:pt>
                <c:pt idx="934">
                  <c:v>43504.916666666664</c:v>
                </c:pt>
                <c:pt idx="935">
                  <c:v>43504.958333333336</c:v>
                </c:pt>
                <c:pt idx="936">
                  <c:v>43505</c:v>
                </c:pt>
                <c:pt idx="937">
                  <c:v>43505.041666666664</c:v>
                </c:pt>
                <c:pt idx="938">
                  <c:v>43505.083333333336</c:v>
                </c:pt>
                <c:pt idx="939">
                  <c:v>43505.125</c:v>
                </c:pt>
                <c:pt idx="940">
                  <c:v>43505.166666666664</c:v>
                </c:pt>
                <c:pt idx="941">
                  <c:v>43505.208333333336</c:v>
                </c:pt>
                <c:pt idx="942">
                  <c:v>43505.25</c:v>
                </c:pt>
                <c:pt idx="943">
                  <c:v>43505.291666666664</c:v>
                </c:pt>
                <c:pt idx="944">
                  <c:v>43505.333333333336</c:v>
                </c:pt>
                <c:pt idx="945">
                  <c:v>43505.375</c:v>
                </c:pt>
                <c:pt idx="946">
                  <c:v>43505.416666666664</c:v>
                </c:pt>
                <c:pt idx="947">
                  <c:v>43505.458333333336</c:v>
                </c:pt>
                <c:pt idx="948">
                  <c:v>43505.5</c:v>
                </c:pt>
                <c:pt idx="949">
                  <c:v>43505.541666666664</c:v>
                </c:pt>
                <c:pt idx="950">
                  <c:v>43505.583333333336</c:v>
                </c:pt>
                <c:pt idx="951">
                  <c:v>43505.625</c:v>
                </c:pt>
                <c:pt idx="952">
                  <c:v>43505.666666666664</c:v>
                </c:pt>
                <c:pt idx="953">
                  <c:v>43505.708333333336</c:v>
                </c:pt>
                <c:pt idx="954">
                  <c:v>43505.75</c:v>
                </c:pt>
                <c:pt idx="955">
                  <c:v>43505.791666666664</c:v>
                </c:pt>
                <c:pt idx="956">
                  <c:v>43505.833333333336</c:v>
                </c:pt>
                <c:pt idx="957">
                  <c:v>43505.875</c:v>
                </c:pt>
                <c:pt idx="958">
                  <c:v>43505.916666666664</c:v>
                </c:pt>
                <c:pt idx="959">
                  <c:v>43505.958333333336</c:v>
                </c:pt>
                <c:pt idx="960">
                  <c:v>43506</c:v>
                </c:pt>
                <c:pt idx="961">
                  <c:v>43506.041666666664</c:v>
                </c:pt>
                <c:pt idx="962">
                  <c:v>43506.083333333336</c:v>
                </c:pt>
                <c:pt idx="963">
                  <c:v>43506.125</c:v>
                </c:pt>
                <c:pt idx="964">
                  <c:v>43506.166666666664</c:v>
                </c:pt>
                <c:pt idx="965">
                  <c:v>43506.208333333336</c:v>
                </c:pt>
                <c:pt idx="966">
                  <c:v>43506.25</c:v>
                </c:pt>
                <c:pt idx="967">
                  <c:v>43506.291666666664</c:v>
                </c:pt>
                <c:pt idx="968">
                  <c:v>43506.333333333336</c:v>
                </c:pt>
                <c:pt idx="969">
                  <c:v>43506.375</c:v>
                </c:pt>
                <c:pt idx="970">
                  <c:v>43506.416666666664</c:v>
                </c:pt>
                <c:pt idx="971">
                  <c:v>43506.458333333336</c:v>
                </c:pt>
                <c:pt idx="972">
                  <c:v>43506.5</c:v>
                </c:pt>
                <c:pt idx="973">
                  <c:v>43506.541666666664</c:v>
                </c:pt>
                <c:pt idx="974">
                  <c:v>43506.583333333336</c:v>
                </c:pt>
                <c:pt idx="975">
                  <c:v>43506.625</c:v>
                </c:pt>
                <c:pt idx="976">
                  <c:v>43506.666666666664</c:v>
                </c:pt>
                <c:pt idx="977">
                  <c:v>43506.708333333336</c:v>
                </c:pt>
                <c:pt idx="978">
                  <c:v>43506.75</c:v>
                </c:pt>
                <c:pt idx="979">
                  <c:v>43506.791666666664</c:v>
                </c:pt>
                <c:pt idx="980">
                  <c:v>43506.833333333336</c:v>
                </c:pt>
                <c:pt idx="981">
                  <c:v>43506.875</c:v>
                </c:pt>
                <c:pt idx="982">
                  <c:v>43506.916666666664</c:v>
                </c:pt>
                <c:pt idx="983">
                  <c:v>43506.958333333336</c:v>
                </c:pt>
                <c:pt idx="984">
                  <c:v>43507</c:v>
                </c:pt>
                <c:pt idx="985">
                  <c:v>43507.041666666664</c:v>
                </c:pt>
                <c:pt idx="986">
                  <c:v>43507.083333333336</c:v>
                </c:pt>
                <c:pt idx="987">
                  <c:v>43507.125</c:v>
                </c:pt>
                <c:pt idx="988">
                  <c:v>43507.166666666664</c:v>
                </c:pt>
                <c:pt idx="989">
                  <c:v>43507.208333333336</c:v>
                </c:pt>
                <c:pt idx="990">
                  <c:v>43507.25</c:v>
                </c:pt>
                <c:pt idx="991">
                  <c:v>43507.291666666664</c:v>
                </c:pt>
                <c:pt idx="992">
                  <c:v>43507.333333333336</c:v>
                </c:pt>
                <c:pt idx="993">
                  <c:v>43507.375</c:v>
                </c:pt>
                <c:pt idx="994">
                  <c:v>43507.416666666664</c:v>
                </c:pt>
                <c:pt idx="995">
                  <c:v>43507.458333333336</c:v>
                </c:pt>
                <c:pt idx="996">
                  <c:v>43507.5</c:v>
                </c:pt>
                <c:pt idx="997">
                  <c:v>43507.541666666664</c:v>
                </c:pt>
                <c:pt idx="998">
                  <c:v>43507.583333333336</c:v>
                </c:pt>
                <c:pt idx="999">
                  <c:v>43507.625</c:v>
                </c:pt>
                <c:pt idx="1000">
                  <c:v>43507.666666666664</c:v>
                </c:pt>
                <c:pt idx="1001">
                  <c:v>43507.708333333336</c:v>
                </c:pt>
                <c:pt idx="1002">
                  <c:v>43507.75</c:v>
                </c:pt>
                <c:pt idx="1003">
                  <c:v>43507.791666666664</c:v>
                </c:pt>
                <c:pt idx="1004">
                  <c:v>43507.833333333336</c:v>
                </c:pt>
                <c:pt idx="1005">
                  <c:v>43507.875</c:v>
                </c:pt>
                <c:pt idx="1006">
                  <c:v>43507.916666666664</c:v>
                </c:pt>
                <c:pt idx="1007">
                  <c:v>43507.958333333336</c:v>
                </c:pt>
                <c:pt idx="1008">
                  <c:v>43508</c:v>
                </c:pt>
                <c:pt idx="1009">
                  <c:v>43508.041666666664</c:v>
                </c:pt>
                <c:pt idx="1010">
                  <c:v>43508.083333333336</c:v>
                </c:pt>
                <c:pt idx="1011">
                  <c:v>43508.125</c:v>
                </c:pt>
                <c:pt idx="1012">
                  <c:v>43508.166666666664</c:v>
                </c:pt>
                <c:pt idx="1013">
                  <c:v>43508.208333333336</c:v>
                </c:pt>
                <c:pt idx="1014">
                  <c:v>43508.25</c:v>
                </c:pt>
                <c:pt idx="1015">
                  <c:v>43508.291666666664</c:v>
                </c:pt>
                <c:pt idx="1016">
                  <c:v>43508.333333333336</c:v>
                </c:pt>
                <c:pt idx="1017">
                  <c:v>43508.375</c:v>
                </c:pt>
                <c:pt idx="1018">
                  <c:v>43508.416666666664</c:v>
                </c:pt>
                <c:pt idx="1019">
                  <c:v>43508.458333333336</c:v>
                </c:pt>
                <c:pt idx="1020">
                  <c:v>43508.5</c:v>
                </c:pt>
                <c:pt idx="1021">
                  <c:v>43508.541666666664</c:v>
                </c:pt>
                <c:pt idx="1022">
                  <c:v>43508.583333333336</c:v>
                </c:pt>
                <c:pt idx="1023">
                  <c:v>43508.625</c:v>
                </c:pt>
                <c:pt idx="1024">
                  <c:v>43508.666666666664</c:v>
                </c:pt>
                <c:pt idx="1025">
                  <c:v>43508.708333333336</c:v>
                </c:pt>
                <c:pt idx="1026">
                  <c:v>43508.75</c:v>
                </c:pt>
                <c:pt idx="1027">
                  <c:v>43508.791666666664</c:v>
                </c:pt>
                <c:pt idx="1028">
                  <c:v>43508.833333333336</c:v>
                </c:pt>
                <c:pt idx="1029">
                  <c:v>43508.875</c:v>
                </c:pt>
                <c:pt idx="1030">
                  <c:v>43508.916666666664</c:v>
                </c:pt>
                <c:pt idx="1031">
                  <c:v>43508.958333333336</c:v>
                </c:pt>
                <c:pt idx="1032">
                  <c:v>43509</c:v>
                </c:pt>
                <c:pt idx="1033">
                  <c:v>43509.041666666664</c:v>
                </c:pt>
                <c:pt idx="1034">
                  <c:v>43509.083333333336</c:v>
                </c:pt>
                <c:pt idx="1035">
                  <c:v>43509.125</c:v>
                </c:pt>
                <c:pt idx="1036">
                  <c:v>43509.166666666664</c:v>
                </c:pt>
                <c:pt idx="1037">
                  <c:v>43509.208333333336</c:v>
                </c:pt>
                <c:pt idx="1038">
                  <c:v>43509.25</c:v>
                </c:pt>
                <c:pt idx="1039">
                  <c:v>43509.291666666664</c:v>
                </c:pt>
                <c:pt idx="1040">
                  <c:v>43509.333333333336</c:v>
                </c:pt>
                <c:pt idx="1041">
                  <c:v>43509.375</c:v>
                </c:pt>
                <c:pt idx="1042">
                  <c:v>43509.416666666664</c:v>
                </c:pt>
                <c:pt idx="1043">
                  <c:v>43509.458333333336</c:v>
                </c:pt>
                <c:pt idx="1044">
                  <c:v>43509.5</c:v>
                </c:pt>
                <c:pt idx="1045">
                  <c:v>43509.541666666664</c:v>
                </c:pt>
                <c:pt idx="1046">
                  <c:v>43509.583333333336</c:v>
                </c:pt>
                <c:pt idx="1047">
                  <c:v>43509.625</c:v>
                </c:pt>
                <c:pt idx="1048">
                  <c:v>43509.666666666664</c:v>
                </c:pt>
                <c:pt idx="1049">
                  <c:v>43509.708333333336</c:v>
                </c:pt>
                <c:pt idx="1050">
                  <c:v>43509.75</c:v>
                </c:pt>
                <c:pt idx="1051">
                  <c:v>43509.791666666664</c:v>
                </c:pt>
                <c:pt idx="1052">
                  <c:v>43509.833333333336</c:v>
                </c:pt>
                <c:pt idx="1053">
                  <c:v>43509.875</c:v>
                </c:pt>
                <c:pt idx="1054">
                  <c:v>43509.916666666664</c:v>
                </c:pt>
                <c:pt idx="1055">
                  <c:v>43509.958333333336</c:v>
                </c:pt>
                <c:pt idx="1056">
                  <c:v>43510</c:v>
                </c:pt>
                <c:pt idx="1057">
                  <c:v>43510.041666666664</c:v>
                </c:pt>
                <c:pt idx="1058">
                  <c:v>43510.083333333336</c:v>
                </c:pt>
                <c:pt idx="1059">
                  <c:v>43510.125</c:v>
                </c:pt>
                <c:pt idx="1060">
                  <c:v>43510.166666666664</c:v>
                </c:pt>
                <c:pt idx="1061">
                  <c:v>43510.208333333336</c:v>
                </c:pt>
                <c:pt idx="1062">
                  <c:v>43510.25</c:v>
                </c:pt>
                <c:pt idx="1063">
                  <c:v>43510.291666666664</c:v>
                </c:pt>
                <c:pt idx="1064">
                  <c:v>43510.333333333336</c:v>
                </c:pt>
                <c:pt idx="1065">
                  <c:v>43510.375</c:v>
                </c:pt>
                <c:pt idx="1066">
                  <c:v>43510.416666666664</c:v>
                </c:pt>
                <c:pt idx="1067">
                  <c:v>43510.458333333336</c:v>
                </c:pt>
                <c:pt idx="1068">
                  <c:v>43510.5</c:v>
                </c:pt>
                <c:pt idx="1069">
                  <c:v>43510.541666666664</c:v>
                </c:pt>
                <c:pt idx="1070">
                  <c:v>43510.583333333336</c:v>
                </c:pt>
                <c:pt idx="1071">
                  <c:v>43510.625</c:v>
                </c:pt>
                <c:pt idx="1072">
                  <c:v>43510.666666666664</c:v>
                </c:pt>
                <c:pt idx="1073">
                  <c:v>43510.708333333336</c:v>
                </c:pt>
                <c:pt idx="1074">
                  <c:v>43510.75</c:v>
                </c:pt>
                <c:pt idx="1075">
                  <c:v>43510.791666666664</c:v>
                </c:pt>
                <c:pt idx="1076">
                  <c:v>43510.833333333336</c:v>
                </c:pt>
                <c:pt idx="1077">
                  <c:v>43510.875</c:v>
                </c:pt>
                <c:pt idx="1078">
                  <c:v>43510.916666666664</c:v>
                </c:pt>
                <c:pt idx="1079">
                  <c:v>43510.958333333336</c:v>
                </c:pt>
                <c:pt idx="1080">
                  <c:v>43511</c:v>
                </c:pt>
                <c:pt idx="1081">
                  <c:v>43511.041666666664</c:v>
                </c:pt>
                <c:pt idx="1082">
                  <c:v>43511.083333333336</c:v>
                </c:pt>
                <c:pt idx="1083">
                  <c:v>43511.125</c:v>
                </c:pt>
                <c:pt idx="1084">
                  <c:v>43511.166666666664</c:v>
                </c:pt>
                <c:pt idx="1085">
                  <c:v>43511.208333333336</c:v>
                </c:pt>
                <c:pt idx="1086">
                  <c:v>43511.25</c:v>
                </c:pt>
                <c:pt idx="1087">
                  <c:v>43511.291666666664</c:v>
                </c:pt>
                <c:pt idx="1088">
                  <c:v>43511.333333333336</c:v>
                </c:pt>
                <c:pt idx="1089">
                  <c:v>43511.375</c:v>
                </c:pt>
                <c:pt idx="1090">
                  <c:v>43511.416666666664</c:v>
                </c:pt>
                <c:pt idx="1091">
                  <c:v>43511.458333333336</c:v>
                </c:pt>
                <c:pt idx="1092">
                  <c:v>43511.5</c:v>
                </c:pt>
                <c:pt idx="1093">
                  <c:v>43511.541666666664</c:v>
                </c:pt>
                <c:pt idx="1094">
                  <c:v>43511.583333333336</c:v>
                </c:pt>
                <c:pt idx="1095">
                  <c:v>43511.625</c:v>
                </c:pt>
                <c:pt idx="1096">
                  <c:v>43511.666666666664</c:v>
                </c:pt>
                <c:pt idx="1097">
                  <c:v>43511.708333333336</c:v>
                </c:pt>
                <c:pt idx="1098">
                  <c:v>43511.75</c:v>
                </c:pt>
                <c:pt idx="1099">
                  <c:v>43511.791666666664</c:v>
                </c:pt>
                <c:pt idx="1100">
                  <c:v>43511.833333333336</c:v>
                </c:pt>
                <c:pt idx="1101">
                  <c:v>43511.875</c:v>
                </c:pt>
                <c:pt idx="1102">
                  <c:v>43511.916666666664</c:v>
                </c:pt>
                <c:pt idx="1103">
                  <c:v>43511.958333333336</c:v>
                </c:pt>
                <c:pt idx="1104">
                  <c:v>43512</c:v>
                </c:pt>
                <c:pt idx="1105">
                  <c:v>43512.041666666664</c:v>
                </c:pt>
                <c:pt idx="1106">
                  <c:v>43512.083333333336</c:v>
                </c:pt>
                <c:pt idx="1107">
                  <c:v>43512.125</c:v>
                </c:pt>
                <c:pt idx="1108">
                  <c:v>43512.166666666664</c:v>
                </c:pt>
                <c:pt idx="1109">
                  <c:v>43512.208333333336</c:v>
                </c:pt>
                <c:pt idx="1110">
                  <c:v>43512.25</c:v>
                </c:pt>
                <c:pt idx="1111">
                  <c:v>43512.291666666664</c:v>
                </c:pt>
                <c:pt idx="1112">
                  <c:v>43512.333333333336</c:v>
                </c:pt>
                <c:pt idx="1113">
                  <c:v>43512.375</c:v>
                </c:pt>
                <c:pt idx="1114">
                  <c:v>43512.416666666664</c:v>
                </c:pt>
                <c:pt idx="1115">
                  <c:v>43512.458333333336</c:v>
                </c:pt>
                <c:pt idx="1116">
                  <c:v>43512.5</c:v>
                </c:pt>
                <c:pt idx="1117">
                  <c:v>43512.541666666664</c:v>
                </c:pt>
                <c:pt idx="1118">
                  <c:v>43512.583333333336</c:v>
                </c:pt>
                <c:pt idx="1119">
                  <c:v>43512.625</c:v>
                </c:pt>
                <c:pt idx="1120">
                  <c:v>43512.666666666664</c:v>
                </c:pt>
                <c:pt idx="1121">
                  <c:v>43512.708333333336</c:v>
                </c:pt>
                <c:pt idx="1122">
                  <c:v>43512.75</c:v>
                </c:pt>
                <c:pt idx="1123">
                  <c:v>43512.791666666664</c:v>
                </c:pt>
                <c:pt idx="1124">
                  <c:v>43512.833333333336</c:v>
                </c:pt>
                <c:pt idx="1125">
                  <c:v>43512.875</c:v>
                </c:pt>
                <c:pt idx="1126">
                  <c:v>43512.916666666664</c:v>
                </c:pt>
                <c:pt idx="1127">
                  <c:v>43512.958333333336</c:v>
                </c:pt>
                <c:pt idx="1128">
                  <c:v>43513</c:v>
                </c:pt>
                <c:pt idx="1129">
                  <c:v>43513.041666666664</c:v>
                </c:pt>
                <c:pt idx="1130">
                  <c:v>43513.083333333336</c:v>
                </c:pt>
                <c:pt idx="1131">
                  <c:v>43513.125</c:v>
                </c:pt>
                <c:pt idx="1132">
                  <c:v>43513.166666666664</c:v>
                </c:pt>
                <c:pt idx="1133">
                  <c:v>43513.208333333336</c:v>
                </c:pt>
                <c:pt idx="1134">
                  <c:v>43513.25</c:v>
                </c:pt>
                <c:pt idx="1135">
                  <c:v>43513.291666666664</c:v>
                </c:pt>
                <c:pt idx="1136">
                  <c:v>43513.333333333336</c:v>
                </c:pt>
                <c:pt idx="1137">
                  <c:v>43513.375</c:v>
                </c:pt>
                <c:pt idx="1138">
                  <c:v>43513.416666666664</c:v>
                </c:pt>
                <c:pt idx="1139">
                  <c:v>43513.458333333336</c:v>
                </c:pt>
                <c:pt idx="1140">
                  <c:v>43513.5</c:v>
                </c:pt>
                <c:pt idx="1141">
                  <c:v>43513.541666666664</c:v>
                </c:pt>
                <c:pt idx="1142">
                  <c:v>43513.583333333336</c:v>
                </c:pt>
                <c:pt idx="1143">
                  <c:v>43513.625</c:v>
                </c:pt>
                <c:pt idx="1144">
                  <c:v>43513.666666666664</c:v>
                </c:pt>
                <c:pt idx="1145">
                  <c:v>43513.708333333336</c:v>
                </c:pt>
                <c:pt idx="1146">
                  <c:v>43513.75</c:v>
                </c:pt>
                <c:pt idx="1147">
                  <c:v>43513.791666666664</c:v>
                </c:pt>
                <c:pt idx="1148">
                  <c:v>43513.833333333336</c:v>
                </c:pt>
                <c:pt idx="1149">
                  <c:v>43513.875</c:v>
                </c:pt>
                <c:pt idx="1150">
                  <c:v>43513.916666666664</c:v>
                </c:pt>
                <c:pt idx="1151">
                  <c:v>43513.958333333336</c:v>
                </c:pt>
                <c:pt idx="1152">
                  <c:v>43514</c:v>
                </c:pt>
                <c:pt idx="1153">
                  <c:v>43514.041666666664</c:v>
                </c:pt>
                <c:pt idx="1154">
                  <c:v>43514.083333333336</c:v>
                </c:pt>
                <c:pt idx="1155">
                  <c:v>43514.125</c:v>
                </c:pt>
                <c:pt idx="1156">
                  <c:v>43514.166666666664</c:v>
                </c:pt>
                <c:pt idx="1157">
                  <c:v>43514.208333333336</c:v>
                </c:pt>
                <c:pt idx="1158">
                  <c:v>43514.25</c:v>
                </c:pt>
                <c:pt idx="1159">
                  <c:v>43514.291666666664</c:v>
                </c:pt>
                <c:pt idx="1160">
                  <c:v>43514.333333333336</c:v>
                </c:pt>
                <c:pt idx="1161">
                  <c:v>43514.375</c:v>
                </c:pt>
                <c:pt idx="1162">
                  <c:v>43514.416666666664</c:v>
                </c:pt>
                <c:pt idx="1163">
                  <c:v>43514.458333333336</c:v>
                </c:pt>
                <c:pt idx="1164">
                  <c:v>43514.5</c:v>
                </c:pt>
                <c:pt idx="1165">
                  <c:v>43514.541666666664</c:v>
                </c:pt>
                <c:pt idx="1166">
                  <c:v>43514.583333333336</c:v>
                </c:pt>
                <c:pt idx="1167">
                  <c:v>43514.625</c:v>
                </c:pt>
                <c:pt idx="1168">
                  <c:v>43514.666666666664</c:v>
                </c:pt>
                <c:pt idx="1169">
                  <c:v>43514.708333333336</c:v>
                </c:pt>
                <c:pt idx="1170">
                  <c:v>43514.75</c:v>
                </c:pt>
                <c:pt idx="1171">
                  <c:v>43514.791666666664</c:v>
                </c:pt>
                <c:pt idx="1172">
                  <c:v>43514.833333333336</c:v>
                </c:pt>
                <c:pt idx="1173">
                  <c:v>43514.875</c:v>
                </c:pt>
                <c:pt idx="1174">
                  <c:v>43514.916666666664</c:v>
                </c:pt>
                <c:pt idx="1175">
                  <c:v>43514.958333333336</c:v>
                </c:pt>
                <c:pt idx="1176">
                  <c:v>43515</c:v>
                </c:pt>
                <c:pt idx="1177">
                  <c:v>43515.041666666664</c:v>
                </c:pt>
                <c:pt idx="1178">
                  <c:v>43515.083333333336</c:v>
                </c:pt>
                <c:pt idx="1179">
                  <c:v>43515.125</c:v>
                </c:pt>
                <c:pt idx="1180">
                  <c:v>43515.166666666664</c:v>
                </c:pt>
                <c:pt idx="1181">
                  <c:v>43515.208333333336</c:v>
                </c:pt>
                <c:pt idx="1182">
                  <c:v>43515.25</c:v>
                </c:pt>
                <c:pt idx="1183">
                  <c:v>43515.291666666664</c:v>
                </c:pt>
                <c:pt idx="1184">
                  <c:v>43515.333333333336</c:v>
                </c:pt>
                <c:pt idx="1185">
                  <c:v>43515.375</c:v>
                </c:pt>
                <c:pt idx="1186">
                  <c:v>43515.416666666664</c:v>
                </c:pt>
                <c:pt idx="1187">
                  <c:v>43515.458333333336</c:v>
                </c:pt>
                <c:pt idx="1188">
                  <c:v>43515.5</c:v>
                </c:pt>
                <c:pt idx="1189">
                  <c:v>43515.541666666664</c:v>
                </c:pt>
                <c:pt idx="1190">
                  <c:v>43515.583333333336</c:v>
                </c:pt>
                <c:pt idx="1191">
                  <c:v>43515.625</c:v>
                </c:pt>
                <c:pt idx="1192">
                  <c:v>43515.666666666664</c:v>
                </c:pt>
                <c:pt idx="1193">
                  <c:v>43515.708333333336</c:v>
                </c:pt>
                <c:pt idx="1194">
                  <c:v>43515.75</c:v>
                </c:pt>
                <c:pt idx="1195">
                  <c:v>43515.791666666664</c:v>
                </c:pt>
                <c:pt idx="1196">
                  <c:v>43515.833333333336</c:v>
                </c:pt>
                <c:pt idx="1197">
                  <c:v>43515.875</c:v>
                </c:pt>
                <c:pt idx="1198">
                  <c:v>43515.916666666664</c:v>
                </c:pt>
                <c:pt idx="1199">
                  <c:v>43515.958333333336</c:v>
                </c:pt>
                <c:pt idx="1200">
                  <c:v>43516</c:v>
                </c:pt>
                <c:pt idx="1201">
                  <c:v>43516.041666666664</c:v>
                </c:pt>
                <c:pt idx="1202">
                  <c:v>43516.083333333336</c:v>
                </c:pt>
                <c:pt idx="1203">
                  <c:v>43516.125</c:v>
                </c:pt>
                <c:pt idx="1204">
                  <c:v>43516.166666666664</c:v>
                </c:pt>
                <c:pt idx="1205">
                  <c:v>43516.208333333336</c:v>
                </c:pt>
                <c:pt idx="1206">
                  <c:v>43516.25</c:v>
                </c:pt>
                <c:pt idx="1207">
                  <c:v>43516.291666666664</c:v>
                </c:pt>
                <c:pt idx="1208">
                  <c:v>43516.333333333336</c:v>
                </c:pt>
                <c:pt idx="1209">
                  <c:v>43516.375</c:v>
                </c:pt>
                <c:pt idx="1210">
                  <c:v>43516.416666666664</c:v>
                </c:pt>
                <c:pt idx="1211">
                  <c:v>43516.458333333336</c:v>
                </c:pt>
                <c:pt idx="1212">
                  <c:v>43516.5</c:v>
                </c:pt>
                <c:pt idx="1213">
                  <c:v>43516.541666666664</c:v>
                </c:pt>
                <c:pt idx="1214">
                  <c:v>43516.583333333336</c:v>
                </c:pt>
                <c:pt idx="1215">
                  <c:v>43516.625</c:v>
                </c:pt>
                <c:pt idx="1216">
                  <c:v>43516.666666666664</c:v>
                </c:pt>
                <c:pt idx="1217">
                  <c:v>43516.708333333336</c:v>
                </c:pt>
                <c:pt idx="1218">
                  <c:v>43516.75</c:v>
                </c:pt>
                <c:pt idx="1219">
                  <c:v>43516.791666666664</c:v>
                </c:pt>
                <c:pt idx="1220">
                  <c:v>43516.833333333336</c:v>
                </c:pt>
                <c:pt idx="1221">
                  <c:v>43516.875</c:v>
                </c:pt>
                <c:pt idx="1222">
                  <c:v>43516.916666666664</c:v>
                </c:pt>
                <c:pt idx="1223">
                  <c:v>43516.958333333336</c:v>
                </c:pt>
                <c:pt idx="1224">
                  <c:v>43517</c:v>
                </c:pt>
                <c:pt idx="1225">
                  <c:v>43517.041666666664</c:v>
                </c:pt>
                <c:pt idx="1226">
                  <c:v>43517.083333333336</c:v>
                </c:pt>
                <c:pt idx="1227">
                  <c:v>43517.125</c:v>
                </c:pt>
                <c:pt idx="1228">
                  <c:v>43517.166666666664</c:v>
                </c:pt>
                <c:pt idx="1229">
                  <c:v>43517.208333333336</c:v>
                </c:pt>
                <c:pt idx="1230">
                  <c:v>43517.25</c:v>
                </c:pt>
                <c:pt idx="1231">
                  <c:v>43517.291666666664</c:v>
                </c:pt>
                <c:pt idx="1232">
                  <c:v>43517.333333333336</c:v>
                </c:pt>
                <c:pt idx="1233">
                  <c:v>43517.375</c:v>
                </c:pt>
                <c:pt idx="1234">
                  <c:v>43517.416666666664</c:v>
                </c:pt>
                <c:pt idx="1235">
                  <c:v>43517.458333333336</c:v>
                </c:pt>
                <c:pt idx="1236">
                  <c:v>43517.5</c:v>
                </c:pt>
                <c:pt idx="1237">
                  <c:v>43517.541666666664</c:v>
                </c:pt>
                <c:pt idx="1238">
                  <c:v>43517.583333333336</c:v>
                </c:pt>
                <c:pt idx="1239">
                  <c:v>43517.625</c:v>
                </c:pt>
                <c:pt idx="1240">
                  <c:v>43517.666666666664</c:v>
                </c:pt>
                <c:pt idx="1241">
                  <c:v>43517.708333333336</c:v>
                </c:pt>
                <c:pt idx="1242">
                  <c:v>43517.75</c:v>
                </c:pt>
                <c:pt idx="1243">
                  <c:v>43517.791666666664</c:v>
                </c:pt>
                <c:pt idx="1244">
                  <c:v>43517.833333333336</c:v>
                </c:pt>
                <c:pt idx="1245">
                  <c:v>43517.875</c:v>
                </c:pt>
                <c:pt idx="1246">
                  <c:v>43517.916666666664</c:v>
                </c:pt>
                <c:pt idx="1247">
                  <c:v>43517.958333333336</c:v>
                </c:pt>
                <c:pt idx="1248">
                  <c:v>43518</c:v>
                </c:pt>
                <c:pt idx="1249">
                  <c:v>43518.041666666664</c:v>
                </c:pt>
                <c:pt idx="1250">
                  <c:v>43518.083333333336</c:v>
                </c:pt>
                <c:pt idx="1251">
                  <c:v>43518.125</c:v>
                </c:pt>
                <c:pt idx="1252">
                  <c:v>43518.166666666664</c:v>
                </c:pt>
                <c:pt idx="1253">
                  <c:v>43518.208333333336</c:v>
                </c:pt>
                <c:pt idx="1254">
                  <c:v>43518.25</c:v>
                </c:pt>
                <c:pt idx="1255">
                  <c:v>43518.291666666664</c:v>
                </c:pt>
                <c:pt idx="1256">
                  <c:v>43518.333333333336</c:v>
                </c:pt>
                <c:pt idx="1257">
                  <c:v>43518.375</c:v>
                </c:pt>
                <c:pt idx="1258">
                  <c:v>43518.416666666664</c:v>
                </c:pt>
                <c:pt idx="1259">
                  <c:v>43518.458333333336</c:v>
                </c:pt>
                <c:pt idx="1260">
                  <c:v>43518.5</c:v>
                </c:pt>
                <c:pt idx="1261">
                  <c:v>43518.541666666664</c:v>
                </c:pt>
                <c:pt idx="1262">
                  <c:v>43518.583333333336</c:v>
                </c:pt>
                <c:pt idx="1263">
                  <c:v>43518.625</c:v>
                </c:pt>
                <c:pt idx="1264">
                  <c:v>43518.666666666664</c:v>
                </c:pt>
                <c:pt idx="1265">
                  <c:v>43518.708333333336</c:v>
                </c:pt>
                <c:pt idx="1266">
                  <c:v>43518.75</c:v>
                </c:pt>
                <c:pt idx="1267">
                  <c:v>43518.791666666664</c:v>
                </c:pt>
                <c:pt idx="1268">
                  <c:v>43518.833333333336</c:v>
                </c:pt>
                <c:pt idx="1269">
                  <c:v>43518.875</c:v>
                </c:pt>
                <c:pt idx="1270">
                  <c:v>43518.916666666664</c:v>
                </c:pt>
                <c:pt idx="1271">
                  <c:v>43518.958333333336</c:v>
                </c:pt>
                <c:pt idx="1272">
                  <c:v>43519</c:v>
                </c:pt>
                <c:pt idx="1273">
                  <c:v>43519.041666666664</c:v>
                </c:pt>
                <c:pt idx="1274">
                  <c:v>43519.083333333336</c:v>
                </c:pt>
                <c:pt idx="1275">
                  <c:v>43519.125</c:v>
                </c:pt>
                <c:pt idx="1276">
                  <c:v>43519.166666666664</c:v>
                </c:pt>
                <c:pt idx="1277">
                  <c:v>43519.208333333336</c:v>
                </c:pt>
                <c:pt idx="1278">
                  <c:v>43519.25</c:v>
                </c:pt>
                <c:pt idx="1279">
                  <c:v>43519.291666666664</c:v>
                </c:pt>
                <c:pt idx="1280">
                  <c:v>43519.333333333336</c:v>
                </c:pt>
                <c:pt idx="1281">
                  <c:v>43519.375</c:v>
                </c:pt>
                <c:pt idx="1282">
                  <c:v>43519.416666666664</c:v>
                </c:pt>
                <c:pt idx="1283">
                  <c:v>43519.458333333336</c:v>
                </c:pt>
                <c:pt idx="1284">
                  <c:v>43519.5</c:v>
                </c:pt>
                <c:pt idx="1285">
                  <c:v>43519.541666666664</c:v>
                </c:pt>
                <c:pt idx="1286">
                  <c:v>43519.583333333336</c:v>
                </c:pt>
                <c:pt idx="1287">
                  <c:v>43519.625</c:v>
                </c:pt>
                <c:pt idx="1288">
                  <c:v>43519.666666666664</c:v>
                </c:pt>
                <c:pt idx="1289">
                  <c:v>43519.708333333336</c:v>
                </c:pt>
                <c:pt idx="1290">
                  <c:v>43519.75</c:v>
                </c:pt>
                <c:pt idx="1291">
                  <c:v>43519.791666666664</c:v>
                </c:pt>
                <c:pt idx="1292">
                  <c:v>43519.833333333336</c:v>
                </c:pt>
                <c:pt idx="1293">
                  <c:v>43519.875</c:v>
                </c:pt>
                <c:pt idx="1294">
                  <c:v>43519.916666666664</c:v>
                </c:pt>
                <c:pt idx="1295">
                  <c:v>43519.958333333336</c:v>
                </c:pt>
                <c:pt idx="1296">
                  <c:v>43520</c:v>
                </c:pt>
                <c:pt idx="1297">
                  <c:v>43520.041666666664</c:v>
                </c:pt>
                <c:pt idx="1298">
                  <c:v>43520.083333333336</c:v>
                </c:pt>
                <c:pt idx="1299">
                  <c:v>43520.125</c:v>
                </c:pt>
                <c:pt idx="1300">
                  <c:v>43520.166666666664</c:v>
                </c:pt>
                <c:pt idx="1301">
                  <c:v>43520.208333333336</c:v>
                </c:pt>
                <c:pt idx="1302">
                  <c:v>43520.25</c:v>
                </c:pt>
                <c:pt idx="1303">
                  <c:v>43520.291666666664</c:v>
                </c:pt>
                <c:pt idx="1304">
                  <c:v>43520.333333333336</c:v>
                </c:pt>
                <c:pt idx="1305">
                  <c:v>43520.375</c:v>
                </c:pt>
                <c:pt idx="1306">
                  <c:v>43520.416666666664</c:v>
                </c:pt>
                <c:pt idx="1307">
                  <c:v>43520.458333333336</c:v>
                </c:pt>
                <c:pt idx="1308">
                  <c:v>43520.5</c:v>
                </c:pt>
                <c:pt idx="1309">
                  <c:v>43520.541666666664</c:v>
                </c:pt>
                <c:pt idx="1310">
                  <c:v>43520.583333333336</c:v>
                </c:pt>
                <c:pt idx="1311">
                  <c:v>43520.625</c:v>
                </c:pt>
                <c:pt idx="1312">
                  <c:v>43520.666666666664</c:v>
                </c:pt>
                <c:pt idx="1313">
                  <c:v>43520.708333333336</c:v>
                </c:pt>
                <c:pt idx="1314">
                  <c:v>43520.75</c:v>
                </c:pt>
                <c:pt idx="1315">
                  <c:v>43520.791666666664</c:v>
                </c:pt>
                <c:pt idx="1316">
                  <c:v>43520.833333333336</c:v>
                </c:pt>
                <c:pt idx="1317">
                  <c:v>43520.875</c:v>
                </c:pt>
                <c:pt idx="1318">
                  <c:v>43520.916666666664</c:v>
                </c:pt>
                <c:pt idx="1319">
                  <c:v>43520.958333333336</c:v>
                </c:pt>
                <c:pt idx="1320">
                  <c:v>43521</c:v>
                </c:pt>
                <c:pt idx="1321">
                  <c:v>43521.041666666664</c:v>
                </c:pt>
                <c:pt idx="1322">
                  <c:v>43521.083333333336</c:v>
                </c:pt>
                <c:pt idx="1323">
                  <c:v>43521.125</c:v>
                </c:pt>
                <c:pt idx="1324">
                  <c:v>43521.166666666664</c:v>
                </c:pt>
                <c:pt idx="1325">
                  <c:v>43521.208333333336</c:v>
                </c:pt>
                <c:pt idx="1326">
                  <c:v>43521.25</c:v>
                </c:pt>
                <c:pt idx="1327">
                  <c:v>43521.291666666664</c:v>
                </c:pt>
                <c:pt idx="1328">
                  <c:v>43521.333333333336</c:v>
                </c:pt>
                <c:pt idx="1329">
                  <c:v>43521.375</c:v>
                </c:pt>
                <c:pt idx="1330">
                  <c:v>43521.416666666664</c:v>
                </c:pt>
                <c:pt idx="1331">
                  <c:v>43521.458333333336</c:v>
                </c:pt>
                <c:pt idx="1332">
                  <c:v>43521.5</c:v>
                </c:pt>
                <c:pt idx="1333">
                  <c:v>43521.541666666664</c:v>
                </c:pt>
                <c:pt idx="1334">
                  <c:v>43521.583333333336</c:v>
                </c:pt>
                <c:pt idx="1335">
                  <c:v>43521.625</c:v>
                </c:pt>
                <c:pt idx="1336">
                  <c:v>43521.666666666664</c:v>
                </c:pt>
                <c:pt idx="1337">
                  <c:v>43521.708333333336</c:v>
                </c:pt>
                <c:pt idx="1338">
                  <c:v>43521.75</c:v>
                </c:pt>
                <c:pt idx="1339">
                  <c:v>43521.791666666664</c:v>
                </c:pt>
                <c:pt idx="1340">
                  <c:v>43521.833333333336</c:v>
                </c:pt>
                <c:pt idx="1341">
                  <c:v>43521.875</c:v>
                </c:pt>
                <c:pt idx="1342">
                  <c:v>43521.916666666664</c:v>
                </c:pt>
                <c:pt idx="1343">
                  <c:v>43521.958333333336</c:v>
                </c:pt>
                <c:pt idx="1344">
                  <c:v>43522</c:v>
                </c:pt>
                <c:pt idx="1345">
                  <c:v>43522.041666666664</c:v>
                </c:pt>
                <c:pt idx="1346">
                  <c:v>43522.083333333336</c:v>
                </c:pt>
                <c:pt idx="1347">
                  <c:v>43522.125</c:v>
                </c:pt>
                <c:pt idx="1348">
                  <c:v>43522.166666666664</c:v>
                </c:pt>
                <c:pt idx="1349">
                  <c:v>43522.208333333336</c:v>
                </c:pt>
                <c:pt idx="1350">
                  <c:v>43522.25</c:v>
                </c:pt>
                <c:pt idx="1351">
                  <c:v>43522.291666666664</c:v>
                </c:pt>
                <c:pt idx="1352">
                  <c:v>43522.333333333336</c:v>
                </c:pt>
                <c:pt idx="1353">
                  <c:v>43522.375</c:v>
                </c:pt>
                <c:pt idx="1354">
                  <c:v>43522.416666666664</c:v>
                </c:pt>
                <c:pt idx="1355">
                  <c:v>43522.458333333336</c:v>
                </c:pt>
                <c:pt idx="1356">
                  <c:v>43522.5</c:v>
                </c:pt>
                <c:pt idx="1357">
                  <c:v>43522.541666666664</c:v>
                </c:pt>
                <c:pt idx="1358">
                  <c:v>43522.583333333336</c:v>
                </c:pt>
                <c:pt idx="1359">
                  <c:v>43522.625</c:v>
                </c:pt>
                <c:pt idx="1360">
                  <c:v>43522.666666666664</c:v>
                </c:pt>
                <c:pt idx="1361">
                  <c:v>43522.708333333336</c:v>
                </c:pt>
                <c:pt idx="1362">
                  <c:v>43522.75</c:v>
                </c:pt>
                <c:pt idx="1363">
                  <c:v>43522.791666666664</c:v>
                </c:pt>
                <c:pt idx="1364">
                  <c:v>43522.833333333336</c:v>
                </c:pt>
                <c:pt idx="1365">
                  <c:v>43522.875</c:v>
                </c:pt>
                <c:pt idx="1366">
                  <c:v>43522.916666666664</c:v>
                </c:pt>
                <c:pt idx="1367">
                  <c:v>43522.958333333336</c:v>
                </c:pt>
                <c:pt idx="1368">
                  <c:v>43523</c:v>
                </c:pt>
                <c:pt idx="1369">
                  <c:v>43523.041666666664</c:v>
                </c:pt>
                <c:pt idx="1370">
                  <c:v>43523.083333333336</c:v>
                </c:pt>
                <c:pt idx="1371">
                  <c:v>43523.125</c:v>
                </c:pt>
                <c:pt idx="1372">
                  <c:v>43523.166666666664</c:v>
                </c:pt>
                <c:pt idx="1373">
                  <c:v>43523.208333333336</c:v>
                </c:pt>
                <c:pt idx="1374">
                  <c:v>43523.25</c:v>
                </c:pt>
                <c:pt idx="1375">
                  <c:v>43523.291666666664</c:v>
                </c:pt>
                <c:pt idx="1376">
                  <c:v>43523.333333333336</c:v>
                </c:pt>
                <c:pt idx="1377">
                  <c:v>43523.375</c:v>
                </c:pt>
                <c:pt idx="1378">
                  <c:v>43523.416666666664</c:v>
                </c:pt>
                <c:pt idx="1379">
                  <c:v>43523.458333333336</c:v>
                </c:pt>
                <c:pt idx="1380">
                  <c:v>43523.5</c:v>
                </c:pt>
                <c:pt idx="1381">
                  <c:v>43523.541666666664</c:v>
                </c:pt>
                <c:pt idx="1382">
                  <c:v>43523.583333333336</c:v>
                </c:pt>
                <c:pt idx="1383">
                  <c:v>43523.625</c:v>
                </c:pt>
                <c:pt idx="1384">
                  <c:v>43523.666666666664</c:v>
                </c:pt>
                <c:pt idx="1385">
                  <c:v>43523.708333333336</c:v>
                </c:pt>
                <c:pt idx="1386">
                  <c:v>43523.75</c:v>
                </c:pt>
                <c:pt idx="1387">
                  <c:v>43523.791666666664</c:v>
                </c:pt>
                <c:pt idx="1388">
                  <c:v>43523.833333333336</c:v>
                </c:pt>
                <c:pt idx="1389">
                  <c:v>43523.875</c:v>
                </c:pt>
                <c:pt idx="1390">
                  <c:v>43523.916666666664</c:v>
                </c:pt>
                <c:pt idx="1391">
                  <c:v>43523.958333333336</c:v>
                </c:pt>
                <c:pt idx="1392">
                  <c:v>43524</c:v>
                </c:pt>
                <c:pt idx="1393">
                  <c:v>43524.041666666664</c:v>
                </c:pt>
                <c:pt idx="1394">
                  <c:v>43524.083333333336</c:v>
                </c:pt>
                <c:pt idx="1395">
                  <c:v>43524.125</c:v>
                </c:pt>
                <c:pt idx="1396">
                  <c:v>43524.166666666664</c:v>
                </c:pt>
                <c:pt idx="1397">
                  <c:v>43524.208333333336</c:v>
                </c:pt>
                <c:pt idx="1398">
                  <c:v>43524.25</c:v>
                </c:pt>
                <c:pt idx="1399">
                  <c:v>43524.291666666664</c:v>
                </c:pt>
                <c:pt idx="1400">
                  <c:v>43524.333333333336</c:v>
                </c:pt>
                <c:pt idx="1401">
                  <c:v>43524.375</c:v>
                </c:pt>
                <c:pt idx="1402">
                  <c:v>43524.416666666664</c:v>
                </c:pt>
                <c:pt idx="1403">
                  <c:v>43524.458333333336</c:v>
                </c:pt>
                <c:pt idx="1404">
                  <c:v>43524.5</c:v>
                </c:pt>
                <c:pt idx="1405">
                  <c:v>43524.541666666664</c:v>
                </c:pt>
                <c:pt idx="1406">
                  <c:v>43524.583333333336</c:v>
                </c:pt>
                <c:pt idx="1407">
                  <c:v>43524.625</c:v>
                </c:pt>
                <c:pt idx="1408">
                  <c:v>43524.666666666664</c:v>
                </c:pt>
                <c:pt idx="1409">
                  <c:v>43524.708333333336</c:v>
                </c:pt>
                <c:pt idx="1410">
                  <c:v>43524.75</c:v>
                </c:pt>
                <c:pt idx="1411">
                  <c:v>43524.791666666664</c:v>
                </c:pt>
                <c:pt idx="1412">
                  <c:v>43524.833333333336</c:v>
                </c:pt>
                <c:pt idx="1413">
                  <c:v>43524.875</c:v>
                </c:pt>
                <c:pt idx="1414">
                  <c:v>43524.916666666664</c:v>
                </c:pt>
                <c:pt idx="1415">
                  <c:v>43524.958333333336</c:v>
                </c:pt>
                <c:pt idx="1416">
                  <c:v>43525</c:v>
                </c:pt>
                <c:pt idx="1417">
                  <c:v>43525.041666666664</c:v>
                </c:pt>
                <c:pt idx="1418">
                  <c:v>43525.083333333336</c:v>
                </c:pt>
                <c:pt idx="1419">
                  <c:v>43525.125</c:v>
                </c:pt>
                <c:pt idx="1420">
                  <c:v>43525.166666666664</c:v>
                </c:pt>
                <c:pt idx="1421">
                  <c:v>43525.208333333336</c:v>
                </c:pt>
                <c:pt idx="1422">
                  <c:v>43525.25</c:v>
                </c:pt>
                <c:pt idx="1423">
                  <c:v>43525.291666666664</c:v>
                </c:pt>
                <c:pt idx="1424">
                  <c:v>43525.333333333336</c:v>
                </c:pt>
                <c:pt idx="1425">
                  <c:v>43525.375</c:v>
                </c:pt>
                <c:pt idx="1426">
                  <c:v>43525.416666666664</c:v>
                </c:pt>
                <c:pt idx="1427">
                  <c:v>43525.458333333336</c:v>
                </c:pt>
                <c:pt idx="1428">
                  <c:v>43525.5</c:v>
                </c:pt>
                <c:pt idx="1429">
                  <c:v>43525.541666666664</c:v>
                </c:pt>
                <c:pt idx="1430">
                  <c:v>43525.583333333336</c:v>
                </c:pt>
                <c:pt idx="1431">
                  <c:v>43525.625</c:v>
                </c:pt>
                <c:pt idx="1432">
                  <c:v>43525.666666666664</c:v>
                </c:pt>
                <c:pt idx="1433">
                  <c:v>43525.708333333336</c:v>
                </c:pt>
                <c:pt idx="1434">
                  <c:v>43525.75</c:v>
                </c:pt>
                <c:pt idx="1435">
                  <c:v>43525.791666666664</c:v>
                </c:pt>
                <c:pt idx="1436">
                  <c:v>43525.833333333336</c:v>
                </c:pt>
                <c:pt idx="1437">
                  <c:v>43525.875</c:v>
                </c:pt>
                <c:pt idx="1438">
                  <c:v>43525.916666666664</c:v>
                </c:pt>
                <c:pt idx="1439">
                  <c:v>43525.958333333336</c:v>
                </c:pt>
                <c:pt idx="1440">
                  <c:v>43526</c:v>
                </c:pt>
                <c:pt idx="1441">
                  <c:v>43526.041666666664</c:v>
                </c:pt>
                <c:pt idx="1442">
                  <c:v>43526.083333333336</c:v>
                </c:pt>
                <c:pt idx="1443">
                  <c:v>43526.125</c:v>
                </c:pt>
                <c:pt idx="1444">
                  <c:v>43526.166666666664</c:v>
                </c:pt>
                <c:pt idx="1445">
                  <c:v>43526.208333333336</c:v>
                </c:pt>
                <c:pt idx="1446">
                  <c:v>43526.25</c:v>
                </c:pt>
                <c:pt idx="1447">
                  <c:v>43526.291666666664</c:v>
                </c:pt>
                <c:pt idx="1448">
                  <c:v>43526.333333333336</c:v>
                </c:pt>
                <c:pt idx="1449">
                  <c:v>43526.375</c:v>
                </c:pt>
                <c:pt idx="1450">
                  <c:v>43526.416666666664</c:v>
                </c:pt>
                <c:pt idx="1451">
                  <c:v>43526.458333333336</c:v>
                </c:pt>
                <c:pt idx="1452">
                  <c:v>43526.5</c:v>
                </c:pt>
                <c:pt idx="1453">
                  <c:v>43526.541666666664</c:v>
                </c:pt>
                <c:pt idx="1454">
                  <c:v>43526.583333333336</c:v>
                </c:pt>
                <c:pt idx="1455">
                  <c:v>43526.625</c:v>
                </c:pt>
                <c:pt idx="1456">
                  <c:v>43526.666666666664</c:v>
                </c:pt>
                <c:pt idx="1457">
                  <c:v>43526.708333333336</c:v>
                </c:pt>
                <c:pt idx="1458">
                  <c:v>43526.75</c:v>
                </c:pt>
                <c:pt idx="1459">
                  <c:v>43526.791666666664</c:v>
                </c:pt>
                <c:pt idx="1460">
                  <c:v>43526.833333333336</c:v>
                </c:pt>
                <c:pt idx="1461">
                  <c:v>43526.875</c:v>
                </c:pt>
                <c:pt idx="1462">
                  <c:v>43526.916666666664</c:v>
                </c:pt>
                <c:pt idx="1463">
                  <c:v>43526.958333333336</c:v>
                </c:pt>
                <c:pt idx="1464">
                  <c:v>43527</c:v>
                </c:pt>
                <c:pt idx="1465">
                  <c:v>43527.041666666664</c:v>
                </c:pt>
                <c:pt idx="1466">
                  <c:v>43527.083333333336</c:v>
                </c:pt>
                <c:pt idx="1467">
                  <c:v>43527.125</c:v>
                </c:pt>
                <c:pt idx="1468">
                  <c:v>43527.166666666664</c:v>
                </c:pt>
                <c:pt idx="1469">
                  <c:v>43527.208333333336</c:v>
                </c:pt>
                <c:pt idx="1470">
                  <c:v>43527.25</c:v>
                </c:pt>
                <c:pt idx="1471">
                  <c:v>43527.291666666664</c:v>
                </c:pt>
                <c:pt idx="1472">
                  <c:v>43527.333333333336</c:v>
                </c:pt>
                <c:pt idx="1473">
                  <c:v>43527.375</c:v>
                </c:pt>
                <c:pt idx="1474">
                  <c:v>43527.416666666664</c:v>
                </c:pt>
                <c:pt idx="1475">
                  <c:v>43527.458333333336</c:v>
                </c:pt>
                <c:pt idx="1476">
                  <c:v>43527.5</c:v>
                </c:pt>
                <c:pt idx="1477">
                  <c:v>43527.541666666664</c:v>
                </c:pt>
                <c:pt idx="1478">
                  <c:v>43527.583333333336</c:v>
                </c:pt>
                <c:pt idx="1479">
                  <c:v>43527.625</c:v>
                </c:pt>
                <c:pt idx="1480">
                  <c:v>43527.666666666664</c:v>
                </c:pt>
                <c:pt idx="1481">
                  <c:v>43527.708333333336</c:v>
                </c:pt>
                <c:pt idx="1482">
                  <c:v>43527.75</c:v>
                </c:pt>
                <c:pt idx="1483">
                  <c:v>43527.791666666664</c:v>
                </c:pt>
                <c:pt idx="1484">
                  <c:v>43527.833333333336</c:v>
                </c:pt>
                <c:pt idx="1485">
                  <c:v>43527.875</c:v>
                </c:pt>
                <c:pt idx="1486">
                  <c:v>43527.916666666664</c:v>
                </c:pt>
                <c:pt idx="1487">
                  <c:v>43527.958333333336</c:v>
                </c:pt>
                <c:pt idx="1488">
                  <c:v>43528</c:v>
                </c:pt>
                <c:pt idx="1489">
                  <c:v>43528.041666666664</c:v>
                </c:pt>
                <c:pt idx="1490">
                  <c:v>43528.083333333336</c:v>
                </c:pt>
                <c:pt idx="1491">
                  <c:v>43528.125</c:v>
                </c:pt>
                <c:pt idx="1492">
                  <c:v>43528.166666666664</c:v>
                </c:pt>
                <c:pt idx="1493">
                  <c:v>43528.208333333336</c:v>
                </c:pt>
                <c:pt idx="1494">
                  <c:v>43528.25</c:v>
                </c:pt>
                <c:pt idx="1495">
                  <c:v>43528.291666666664</c:v>
                </c:pt>
                <c:pt idx="1496">
                  <c:v>43528.333333333336</c:v>
                </c:pt>
                <c:pt idx="1497">
                  <c:v>43528.375</c:v>
                </c:pt>
                <c:pt idx="1498">
                  <c:v>43528.416666666664</c:v>
                </c:pt>
                <c:pt idx="1499">
                  <c:v>43528.458333333336</c:v>
                </c:pt>
                <c:pt idx="1500">
                  <c:v>43528.5</c:v>
                </c:pt>
                <c:pt idx="1501">
                  <c:v>43528.541666666664</c:v>
                </c:pt>
                <c:pt idx="1502">
                  <c:v>43528.583333333336</c:v>
                </c:pt>
                <c:pt idx="1503">
                  <c:v>43528.625</c:v>
                </c:pt>
                <c:pt idx="1504">
                  <c:v>43528.666666666664</c:v>
                </c:pt>
                <c:pt idx="1505">
                  <c:v>43528.708333333336</c:v>
                </c:pt>
                <c:pt idx="1506">
                  <c:v>43528.75</c:v>
                </c:pt>
                <c:pt idx="1507">
                  <c:v>43528.791666666664</c:v>
                </c:pt>
                <c:pt idx="1508">
                  <c:v>43528.833333333336</c:v>
                </c:pt>
                <c:pt idx="1509">
                  <c:v>43528.875</c:v>
                </c:pt>
                <c:pt idx="1510">
                  <c:v>43528.916666666664</c:v>
                </c:pt>
                <c:pt idx="1511">
                  <c:v>43528.958333333336</c:v>
                </c:pt>
                <c:pt idx="1512">
                  <c:v>43529</c:v>
                </c:pt>
                <c:pt idx="1513">
                  <c:v>43529.041666666664</c:v>
                </c:pt>
                <c:pt idx="1514">
                  <c:v>43529.083333333336</c:v>
                </c:pt>
                <c:pt idx="1515">
                  <c:v>43529.125</c:v>
                </c:pt>
                <c:pt idx="1516">
                  <c:v>43529.166666666664</c:v>
                </c:pt>
                <c:pt idx="1517">
                  <c:v>43529.208333333336</c:v>
                </c:pt>
                <c:pt idx="1518">
                  <c:v>43529.25</c:v>
                </c:pt>
                <c:pt idx="1519">
                  <c:v>43529.291666666664</c:v>
                </c:pt>
                <c:pt idx="1520">
                  <c:v>43529.333333333336</c:v>
                </c:pt>
                <c:pt idx="1521">
                  <c:v>43529.375</c:v>
                </c:pt>
                <c:pt idx="1522">
                  <c:v>43529.416666666664</c:v>
                </c:pt>
                <c:pt idx="1523">
                  <c:v>43529.458333333336</c:v>
                </c:pt>
                <c:pt idx="1524">
                  <c:v>43529.5</c:v>
                </c:pt>
                <c:pt idx="1525">
                  <c:v>43529.541666666664</c:v>
                </c:pt>
                <c:pt idx="1526">
                  <c:v>43529.583333333336</c:v>
                </c:pt>
                <c:pt idx="1527">
                  <c:v>43529.625</c:v>
                </c:pt>
                <c:pt idx="1528">
                  <c:v>43529.666666666664</c:v>
                </c:pt>
                <c:pt idx="1529">
                  <c:v>43529.708333333336</c:v>
                </c:pt>
                <c:pt idx="1530">
                  <c:v>43529.75</c:v>
                </c:pt>
                <c:pt idx="1531">
                  <c:v>43529.791666666664</c:v>
                </c:pt>
                <c:pt idx="1532">
                  <c:v>43529.833333333336</c:v>
                </c:pt>
                <c:pt idx="1533">
                  <c:v>43529.875</c:v>
                </c:pt>
                <c:pt idx="1534">
                  <c:v>43529.916666666664</c:v>
                </c:pt>
                <c:pt idx="1535">
                  <c:v>43529.958333333336</c:v>
                </c:pt>
                <c:pt idx="1536">
                  <c:v>43530</c:v>
                </c:pt>
                <c:pt idx="1537">
                  <c:v>43530.041666666664</c:v>
                </c:pt>
                <c:pt idx="1538">
                  <c:v>43530.083333333336</c:v>
                </c:pt>
                <c:pt idx="1539">
                  <c:v>43530.125</c:v>
                </c:pt>
                <c:pt idx="1540">
                  <c:v>43530.166666666664</c:v>
                </c:pt>
                <c:pt idx="1541">
                  <c:v>43530.208333333336</c:v>
                </c:pt>
                <c:pt idx="1542">
                  <c:v>43530.25</c:v>
                </c:pt>
                <c:pt idx="1543">
                  <c:v>43530.291666666664</c:v>
                </c:pt>
                <c:pt idx="1544">
                  <c:v>43530.333333333336</c:v>
                </c:pt>
                <c:pt idx="1545">
                  <c:v>43530.375</c:v>
                </c:pt>
                <c:pt idx="1546">
                  <c:v>43530.416666666664</c:v>
                </c:pt>
                <c:pt idx="1547">
                  <c:v>43530.458333333336</c:v>
                </c:pt>
                <c:pt idx="1548">
                  <c:v>43530.5</c:v>
                </c:pt>
                <c:pt idx="1549">
                  <c:v>43530.541666666664</c:v>
                </c:pt>
                <c:pt idx="1550">
                  <c:v>43530.583333333336</c:v>
                </c:pt>
                <c:pt idx="1551">
                  <c:v>43530.625</c:v>
                </c:pt>
                <c:pt idx="1552">
                  <c:v>43530.666666666664</c:v>
                </c:pt>
                <c:pt idx="1553">
                  <c:v>43530.708333333336</c:v>
                </c:pt>
                <c:pt idx="1554">
                  <c:v>43530.75</c:v>
                </c:pt>
                <c:pt idx="1555">
                  <c:v>43530.791666666664</c:v>
                </c:pt>
                <c:pt idx="1556">
                  <c:v>43530.833333333336</c:v>
                </c:pt>
                <c:pt idx="1557">
                  <c:v>43530.875</c:v>
                </c:pt>
                <c:pt idx="1558">
                  <c:v>43530.916666666664</c:v>
                </c:pt>
                <c:pt idx="1559">
                  <c:v>43530.958333333336</c:v>
                </c:pt>
                <c:pt idx="1560">
                  <c:v>43531</c:v>
                </c:pt>
                <c:pt idx="1561">
                  <c:v>43531.041666666664</c:v>
                </c:pt>
                <c:pt idx="1562">
                  <c:v>43531.083333333336</c:v>
                </c:pt>
                <c:pt idx="1563">
                  <c:v>43531.125</c:v>
                </c:pt>
                <c:pt idx="1564">
                  <c:v>43531.166666666664</c:v>
                </c:pt>
                <c:pt idx="1565">
                  <c:v>43531.208333333336</c:v>
                </c:pt>
                <c:pt idx="1566">
                  <c:v>43531.25</c:v>
                </c:pt>
                <c:pt idx="1567">
                  <c:v>43531.291666666664</c:v>
                </c:pt>
                <c:pt idx="1568">
                  <c:v>43531.333333333336</c:v>
                </c:pt>
                <c:pt idx="1569">
                  <c:v>43531.375</c:v>
                </c:pt>
                <c:pt idx="1570">
                  <c:v>43531.416666666664</c:v>
                </c:pt>
                <c:pt idx="1571">
                  <c:v>43531.458333333336</c:v>
                </c:pt>
                <c:pt idx="1572">
                  <c:v>43531.5</c:v>
                </c:pt>
                <c:pt idx="1573">
                  <c:v>43531.541666666664</c:v>
                </c:pt>
                <c:pt idx="1574">
                  <c:v>43531.583333333336</c:v>
                </c:pt>
                <c:pt idx="1575">
                  <c:v>43531.625</c:v>
                </c:pt>
                <c:pt idx="1576">
                  <c:v>43531.666666666664</c:v>
                </c:pt>
                <c:pt idx="1577">
                  <c:v>43531.708333333336</c:v>
                </c:pt>
                <c:pt idx="1578">
                  <c:v>43531.75</c:v>
                </c:pt>
                <c:pt idx="1579">
                  <c:v>43531.791666666664</c:v>
                </c:pt>
                <c:pt idx="1580">
                  <c:v>43531.833333333336</c:v>
                </c:pt>
                <c:pt idx="1581">
                  <c:v>43531.875</c:v>
                </c:pt>
                <c:pt idx="1582">
                  <c:v>43531.916666666664</c:v>
                </c:pt>
                <c:pt idx="1583">
                  <c:v>43531.958333333336</c:v>
                </c:pt>
                <c:pt idx="1584">
                  <c:v>43532</c:v>
                </c:pt>
                <c:pt idx="1585">
                  <c:v>43532.041666666664</c:v>
                </c:pt>
                <c:pt idx="1586">
                  <c:v>43532.083333333336</c:v>
                </c:pt>
                <c:pt idx="1587">
                  <c:v>43532.125</c:v>
                </c:pt>
                <c:pt idx="1588">
                  <c:v>43532.166666666664</c:v>
                </c:pt>
                <c:pt idx="1589">
                  <c:v>43532.208333333336</c:v>
                </c:pt>
                <c:pt idx="1590">
                  <c:v>43532.25</c:v>
                </c:pt>
                <c:pt idx="1591">
                  <c:v>43532.291666666664</c:v>
                </c:pt>
                <c:pt idx="1592">
                  <c:v>43532.333333333336</c:v>
                </c:pt>
                <c:pt idx="1593">
                  <c:v>43532.375</c:v>
                </c:pt>
                <c:pt idx="1594">
                  <c:v>43532.416666666664</c:v>
                </c:pt>
                <c:pt idx="1595">
                  <c:v>43532.458333333336</c:v>
                </c:pt>
                <c:pt idx="1596">
                  <c:v>43532.5</c:v>
                </c:pt>
                <c:pt idx="1597">
                  <c:v>43532.541666666664</c:v>
                </c:pt>
                <c:pt idx="1598">
                  <c:v>43532.583333333336</c:v>
                </c:pt>
                <c:pt idx="1599">
                  <c:v>43532.625</c:v>
                </c:pt>
                <c:pt idx="1600">
                  <c:v>43532.666666666664</c:v>
                </c:pt>
                <c:pt idx="1601">
                  <c:v>43532.708333333336</c:v>
                </c:pt>
                <c:pt idx="1602">
                  <c:v>43532.75</c:v>
                </c:pt>
                <c:pt idx="1603">
                  <c:v>43532.791666666664</c:v>
                </c:pt>
                <c:pt idx="1604">
                  <c:v>43532.833333333336</c:v>
                </c:pt>
                <c:pt idx="1605">
                  <c:v>43532.875</c:v>
                </c:pt>
                <c:pt idx="1606">
                  <c:v>43532.916666666664</c:v>
                </c:pt>
                <c:pt idx="1607">
                  <c:v>43532.958333333336</c:v>
                </c:pt>
                <c:pt idx="1608">
                  <c:v>43533</c:v>
                </c:pt>
                <c:pt idx="1609">
                  <c:v>43533.041666666664</c:v>
                </c:pt>
                <c:pt idx="1610">
                  <c:v>43533.083333333336</c:v>
                </c:pt>
                <c:pt idx="1611">
                  <c:v>43533.125</c:v>
                </c:pt>
                <c:pt idx="1612">
                  <c:v>43533.166666666664</c:v>
                </c:pt>
                <c:pt idx="1613">
                  <c:v>43533.208333333336</c:v>
                </c:pt>
                <c:pt idx="1614">
                  <c:v>43533.25</c:v>
                </c:pt>
                <c:pt idx="1615">
                  <c:v>43533.291666666664</c:v>
                </c:pt>
                <c:pt idx="1616">
                  <c:v>43533.333333333336</c:v>
                </c:pt>
                <c:pt idx="1617">
                  <c:v>43533.375</c:v>
                </c:pt>
                <c:pt idx="1618">
                  <c:v>43533.416666666664</c:v>
                </c:pt>
                <c:pt idx="1619">
                  <c:v>43533.458333333336</c:v>
                </c:pt>
                <c:pt idx="1620">
                  <c:v>43533.5</c:v>
                </c:pt>
                <c:pt idx="1621">
                  <c:v>43533.541666666664</c:v>
                </c:pt>
                <c:pt idx="1622">
                  <c:v>43533.583333333336</c:v>
                </c:pt>
                <c:pt idx="1623">
                  <c:v>43533.625</c:v>
                </c:pt>
                <c:pt idx="1624">
                  <c:v>43533.666666666664</c:v>
                </c:pt>
                <c:pt idx="1625">
                  <c:v>43533.708333333336</c:v>
                </c:pt>
                <c:pt idx="1626">
                  <c:v>43533.75</c:v>
                </c:pt>
                <c:pt idx="1627">
                  <c:v>43533.791666666664</c:v>
                </c:pt>
                <c:pt idx="1628">
                  <c:v>43533.833333333336</c:v>
                </c:pt>
                <c:pt idx="1629">
                  <c:v>43533.875</c:v>
                </c:pt>
                <c:pt idx="1630">
                  <c:v>43533.916666666664</c:v>
                </c:pt>
                <c:pt idx="1631">
                  <c:v>43533.958333333336</c:v>
                </c:pt>
                <c:pt idx="1632">
                  <c:v>43534</c:v>
                </c:pt>
                <c:pt idx="1633">
                  <c:v>43534.041666666664</c:v>
                </c:pt>
                <c:pt idx="1634">
                  <c:v>43534.125</c:v>
                </c:pt>
                <c:pt idx="1635">
                  <c:v>43534.166666666664</c:v>
                </c:pt>
                <c:pt idx="1636">
                  <c:v>43534.208333333336</c:v>
                </c:pt>
                <c:pt idx="1637">
                  <c:v>43534.25</c:v>
                </c:pt>
                <c:pt idx="1638">
                  <c:v>43534.291666666664</c:v>
                </c:pt>
                <c:pt idx="1639">
                  <c:v>43534.333333333336</c:v>
                </c:pt>
                <c:pt idx="1640">
                  <c:v>43534.375</c:v>
                </c:pt>
                <c:pt idx="1641">
                  <c:v>43534.416666666664</c:v>
                </c:pt>
                <c:pt idx="1642">
                  <c:v>43534.458333333336</c:v>
                </c:pt>
                <c:pt idx="1643">
                  <c:v>43534.5</c:v>
                </c:pt>
                <c:pt idx="1644">
                  <c:v>43534.541666666664</c:v>
                </c:pt>
                <c:pt idx="1645">
                  <c:v>43534.583333333336</c:v>
                </c:pt>
                <c:pt idx="1646">
                  <c:v>43534.625</c:v>
                </c:pt>
                <c:pt idx="1647">
                  <c:v>43534.666666666664</c:v>
                </c:pt>
                <c:pt idx="1648">
                  <c:v>43534.708333333336</c:v>
                </c:pt>
                <c:pt idx="1649">
                  <c:v>43534.75</c:v>
                </c:pt>
                <c:pt idx="1650">
                  <c:v>43534.791666666664</c:v>
                </c:pt>
                <c:pt idx="1651">
                  <c:v>43534.833333333336</c:v>
                </c:pt>
                <c:pt idx="1652">
                  <c:v>43534.875</c:v>
                </c:pt>
                <c:pt idx="1653">
                  <c:v>43534.916666666664</c:v>
                </c:pt>
                <c:pt idx="1654">
                  <c:v>43534.958333333336</c:v>
                </c:pt>
                <c:pt idx="1655">
                  <c:v>43535</c:v>
                </c:pt>
                <c:pt idx="1656">
                  <c:v>43535.041666666664</c:v>
                </c:pt>
                <c:pt idx="1657">
                  <c:v>43535.083333333336</c:v>
                </c:pt>
                <c:pt idx="1658">
                  <c:v>43535.125</c:v>
                </c:pt>
                <c:pt idx="1659">
                  <c:v>43535.166666666664</c:v>
                </c:pt>
                <c:pt idx="1660">
                  <c:v>43535.208333333336</c:v>
                </c:pt>
                <c:pt idx="1661">
                  <c:v>43535.25</c:v>
                </c:pt>
                <c:pt idx="1662">
                  <c:v>43535.291666666664</c:v>
                </c:pt>
                <c:pt idx="1663">
                  <c:v>43535.333333333336</c:v>
                </c:pt>
                <c:pt idx="1664">
                  <c:v>43535.375</c:v>
                </c:pt>
                <c:pt idx="1665">
                  <c:v>43535.416666666664</c:v>
                </c:pt>
                <c:pt idx="1666">
                  <c:v>43535.458333333336</c:v>
                </c:pt>
                <c:pt idx="1667">
                  <c:v>43535.5</c:v>
                </c:pt>
                <c:pt idx="1668">
                  <c:v>43535.541666666664</c:v>
                </c:pt>
                <c:pt idx="1669">
                  <c:v>43535.583333333336</c:v>
                </c:pt>
                <c:pt idx="1670">
                  <c:v>43535.625</c:v>
                </c:pt>
                <c:pt idx="1671">
                  <c:v>43535.666666666664</c:v>
                </c:pt>
                <c:pt idx="1672">
                  <c:v>43535.708333333336</c:v>
                </c:pt>
                <c:pt idx="1673">
                  <c:v>43535.75</c:v>
                </c:pt>
                <c:pt idx="1674">
                  <c:v>43535.791666666664</c:v>
                </c:pt>
                <c:pt idx="1675">
                  <c:v>43535.833333333336</c:v>
                </c:pt>
                <c:pt idx="1676">
                  <c:v>43535.875</c:v>
                </c:pt>
                <c:pt idx="1677">
                  <c:v>43535.916666666664</c:v>
                </c:pt>
                <c:pt idx="1678">
                  <c:v>43535.958333333336</c:v>
                </c:pt>
                <c:pt idx="1679">
                  <c:v>43536</c:v>
                </c:pt>
                <c:pt idx="1680">
                  <c:v>43536.041666666664</c:v>
                </c:pt>
                <c:pt idx="1681">
                  <c:v>43536.083333333336</c:v>
                </c:pt>
                <c:pt idx="1682">
                  <c:v>43536.125</c:v>
                </c:pt>
                <c:pt idx="1683">
                  <c:v>43536.166666666664</c:v>
                </c:pt>
                <c:pt idx="1684">
                  <c:v>43536.208333333336</c:v>
                </c:pt>
                <c:pt idx="1685">
                  <c:v>43536.25</c:v>
                </c:pt>
                <c:pt idx="1686">
                  <c:v>43536.291666666664</c:v>
                </c:pt>
                <c:pt idx="1687">
                  <c:v>43536.333333333336</c:v>
                </c:pt>
                <c:pt idx="1688">
                  <c:v>43536.375</c:v>
                </c:pt>
                <c:pt idx="1689">
                  <c:v>43536.416666666664</c:v>
                </c:pt>
                <c:pt idx="1690">
                  <c:v>43536.458333333336</c:v>
                </c:pt>
                <c:pt idx="1691">
                  <c:v>43536.5</c:v>
                </c:pt>
                <c:pt idx="1692">
                  <c:v>43536.541666666664</c:v>
                </c:pt>
                <c:pt idx="1693">
                  <c:v>43536.583333333336</c:v>
                </c:pt>
                <c:pt idx="1694">
                  <c:v>43536.625</c:v>
                </c:pt>
                <c:pt idx="1695">
                  <c:v>43536.666666666664</c:v>
                </c:pt>
                <c:pt idx="1696">
                  <c:v>43536.708333333336</c:v>
                </c:pt>
                <c:pt idx="1697">
                  <c:v>43536.75</c:v>
                </c:pt>
                <c:pt idx="1698">
                  <c:v>43536.791666666664</c:v>
                </c:pt>
                <c:pt idx="1699">
                  <c:v>43536.833333333336</c:v>
                </c:pt>
                <c:pt idx="1700">
                  <c:v>43536.875</c:v>
                </c:pt>
                <c:pt idx="1701">
                  <c:v>43536.916666666664</c:v>
                </c:pt>
                <c:pt idx="1702">
                  <c:v>43536.958333333336</c:v>
                </c:pt>
                <c:pt idx="1703">
                  <c:v>43537</c:v>
                </c:pt>
                <c:pt idx="1704">
                  <c:v>43537.041666666664</c:v>
                </c:pt>
                <c:pt idx="1705">
                  <c:v>43537.083333333336</c:v>
                </c:pt>
                <c:pt idx="1706">
                  <c:v>43537.125</c:v>
                </c:pt>
                <c:pt idx="1707">
                  <c:v>43537.166666666664</c:v>
                </c:pt>
                <c:pt idx="1708">
                  <c:v>43537.208333333336</c:v>
                </c:pt>
                <c:pt idx="1709">
                  <c:v>43537.25</c:v>
                </c:pt>
                <c:pt idx="1710">
                  <c:v>43537.291666666664</c:v>
                </c:pt>
                <c:pt idx="1711">
                  <c:v>43537.333333333336</c:v>
                </c:pt>
                <c:pt idx="1712">
                  <c:v>43537.375</c:v>
                </c:pt>
                <c:pt idx="1713">
                  <c:v>43537.416666666664</c:v>
                </c:pt>
                <c:pt idx="1714">
                  <c:v>43537.458333333336</c:v>
                </c:pt>
                <c:pt idx="1715">
                  <c:v>43537.5</c:v>
                </c:pt>
                <c:pt idx="1716">
                  <c:v>43537.541666666664</c:v>
                </c:pt>
                <c:pt idx="1717">
                  <c:v>43537.583333333336</c:v>
                </c:pt>
                <c:pt idx="1718">
                  <c:v>43537.625</c:v>
                </c:pt>
                <c:pt idx="1719">
                  <c:v>43537.666666666664</c:v>
                </c:pt>
                <c:pt idx="1720">
                  <c:v>43537.708333333336</c:v>
                </c:pt>
                <c:pt idx="1721">
                  <c:v>43537.75</c:v>
                </c:pt>
                <c:pt idx="1722">
                  <c:v>43537.791666666664</c:v>
                </c:pt>
                <c:pt idx="1723">
                  <c:v>43537.833333333336</c:v>
                </c:pt>
                <c:pt idx="1724">
                  <c:v>43537.875</c:v>
                </c:pt>
                <c:pt idx="1725">
                  <c:v>43537.916666666664</c:v>
                </c:pt>
                <c:pt idx="1726">
                  <c:v>43537.958333333336</c:v>
                </c:pt>
                <c:pt idx="1727">
                  <c:v>43538</c:v>
                </c:pt>
                <c:pt idx="1728">
                  <c:v>43538.041666666664</c:v>
                </c:pt>
                <c:pt idx="1729">
                  <c:v>43538.083333333336</c:v>
                </c:pt>
                <c:pt idx="1730">
                  <c:v>43538.125</c:v>
                </c:pt>
                <c:pt idx="1731">
                  <c:v>43538.166666666664</c:v>
                </c:pt>
                <c:pt idx="1732">
                  <c:v>43538.208333333336</c:v>
                </c:pt>
                <c:pt idx="1733">
                  <c:v>43538.25</c:v>
                </c:pt>
                <c:pt idx="1734">
                  <c:v>43538.291666666664</c:v>
                </c:pt>
                <c:pt idx="1735">
                  <c:v>43538.333333333336</c:v>
                </c:pt>
                <c:pt idx="1736">
                  <c:v>43538.375</c:v>
                </c:pt>
                <c:pt idx="1737">
                  <c:v>43538.416666666664</c:v>
                </c:pt>
                <c:pt idx="1738">
                  <c:v>43538.458333333336</c:v>
                </c:pt>
                <c:pt idx="1739">
                  <c:v>43538.5</c:v>
                </c:pt>
                <c:pt idx="1740">
                  <c:v>43538.541666666664</c:v>
                </c:pt>
                <c:pt idx="1741">
                  <c:v>43538.583333333336</c:v>
                </c:pt>
                <c:pt idx="1742">
                  <c:v>43538.625</c:v>
                </c:pt>
                <c:pt idx="1743">
                  <c:v>43538.666666666664</c:v>
                </c:pt>
                <c:pt idx="1744">
                  <c:v>43538.708333333336</c:v>
                </c:pt>
                <c:pt idx="1745">
                  <c:v>43538.75</c:v>
                </c:pt>
                <c:pt idx="1746">
                  <c:v>43538.791666666664</c:v>
                </c:pt>
                <c:pt idx="1747">
                  <c:v>43538.833333333336</c:v>
                </c:pt>
                <c:pt idx="1748">
                  <c:v>43538.875</c:v>
                </c:pt>
                <c:pt idx="1749">
                  <c:v>43538.916666666664</c:v>
                </c:pt>
                <c:pt idx="1750">
                  <c:v>43538.958333333336</c:v>
                </c:pt>
                <c:pt idx="1751">
                  <c:v>43539</c:v>
                </c:pt>
                <c:pt idx="1752">
                  <c:v>43539.041666666664</c:v>
                </c:pt>
                <c:pt idx="1753">
                  <c:v>43539.083333333336</c:v>
                </c:pt>
                <c:pt idx="1754">
                  <c:v>43539.125</c:v>
                </c:pt>
                <c:pt idx="1755">
                  <c:v>43539.166666666664</c:v>
                </c:pt>
                <c:pt idx="1756">
                  <c:v>43539.208333333336</c:v>
                </c:pt>
                <c:pt idx="1757">
                  <c:v>43539.25</c:v>
                </c:pt>
                <c:pt idx="1758">
                  <c:v>43539.291666666664</c:v>
                </c:pt>
                <c:pt idx="1759">
                  <c:v>43539.333333333336</c:v>
                </c:pt>
                <c:pt idx="1760">
                  <c:v>43539.375</c:v>
                </c:pt>
                <c:pt idx="1761">
                  <c:v>43539.416666666664</c:v>
                </c:pt>
                <c:pt idx="1762">
                  <c:v>43539.458333333336</c:v>
                </c:pt>
                <c:pt idx="1763">
                  <c:v>43539.5</c:v>
                </c:pt>
                <c:pt idx="1764">
                  <c:v>43539.541666666664</c:v>
                </c:pt>
                <c:pt idx="1765">
                  <c:v>43539.583333333336</c:v>
                </c:pt>
                <c:pt idx="1766">
                  <c:v>43539.625</c:v>
                </c:pt>
                <c:pt idx="1767">
                  <c:v>43539.666666666664</c:v>
                </c:pt>
                <c:pt idx="1768">
                  <c:v>43539.708333333336</c:v>
                </c:pt>
                <c:pt idx="1769">
                  <c:v>43539.75</c:v>
                </c:pt>
                <c:pt idx="1770">
                  <c:v>43539.791666666664</c:v>
                </c:pt>
                <c:pt idx="1771">
                  <c:v>43539.833333333336</c:v>
                </c:pt>
                <c:pt idx="1772">
                  <c:v>43539.875</c:v>
                </c:pt>
                <c:pt idx="1773">
                  <c:v>43539.916666666664</c:v>
                </c:pt>
                <c:pt idx="1774">
                  <c:v>43539.958333333336</c:v>
                </c:pt>
                <c:pt idx="1775">
                  <c:v>43540</c:v>
                </c:pt>
                <c:pt idx="1776">
                  <c:v>43540.041666666664</c:v>
                </c:pt>
                <c:pt idx="1777">
                  <c:v>43540.083333333336</c:v>
                </c:pt>
                <c:pt idx="1778">
                  <c:v>43540.125</c:v>
                </c:pt>
                <c:pt idx="1779">
                  <c:v>43540.166666666664</c:v>
                </c:pt>
                <c:pt idx="1780">
                  <c:v>43540.208333333336</c:v>
                </c:pt>
                <c:pt idx="1781">
                  <c:v>43540.25</c:v>
                </c:pt>
                <c:pt idx="1782">
                  <c:v>43540.291666666664</c:v>
                </c:pt>
                <c:pt idx="1783">
                  <c:v>43540.333333333336</c:v>
                </c:pt>
                <c:pt idx="1784">
                  <c:v>43540.375</c:v>
                </c:pt>
                <c:pt idx="1785">
                  <c:v>43540.416666666664</c:v>
                </c:pt>
                <c:pt idx="1786">
                  <c:v>43540.458333333336</c:v>
                </c:pt>
                <c:pt idx="1787">
                  <c:v>43540.5</c:v>
                </c:pt>
                <c:pt idx="1788">
                  <c:v>43540.541666666664</c:v>
                </c:pt>
                <c:pt idx="1789">
                  <c:v>43540.583333333336</c:v>
                </c:pt>
                <c:pt idx="1790">
                  <c:v>43540.625</c:v>
                </c:pt>
                <c:pt idx="1791">
                  <c:v>43540.666666666664</c:v>
                </c:pt>
                <c:pt idx="1792">
                  <c:v>43540.708333333336</c:v>
                </c:pt>
                <c:pt idx="1793">
                  <c:v>43540.75</c:v>
                </c:pt>
                <c:pt idx="1794">
                  <c:v>43540.791666666664</c:v>
                </c:pt>
                <c:pt idx="1795">
                  <c:v>43540.833333333336</c:v>
                </c:pt>
                <c:pt idx="1796">
                  <c:v>43540.875</c:v>
                </c:pt>
                <c:pt idx="1797">
                  <c:v>43540.916666666664</c:v>
                </c:pt>
                <c:pt idx="1798">
                  <c:v>43540.958333333336</c:v>
                </c:pt>
                <c:pt idx="1799">
                  <c:v>43541</c:v>
                </c:pt>
                <c:pt idx="1800">
                  <c:v>43541.041666666664</c:v>
                </c:pt>
                <c:pt idx="1801">
                  <c:v>43541.083333333336</c:v>
                </c:pt>
                <c:pt idx="1802">
                  <c:v>43541.125</c:v>
                </c:pt>
                <c:pt idx="1803">
                  <c:v>43541.166666666664</c:v>
                </c:pt>
                <c:pt idx="1804">
                  <c:v>43541.208333333336</c:v>
                </c:pt>
                <c:pt idx="1805">
                  <c:v>43541.25</c:v>
                </c:pt>
                <c:pt idx="1806">
                  <c:v>43541.291666666664</c:v>
                </c:pt>
                <c:pt idx="1807">
                  <c:v>43541.333333333336</c:v>
                </c:pt>
                <c:pt idx="1808">
                  <c:v>43541.375</c:v>
                </c:pt>
                <c:pt idx="1809">
                  <c:v>43541.416666666664</c:v>
                </c:pt>
                <c:pt idx="1810">
                  <c:v>43541.458333333336</c:v>
                </c:pt>
                <c:pt idx="1811">
                  <c:v>43541.5</c:v>
                </c:pt>
                <c:pt idx="1812">
                  <c:v>43541.541666666664</c:v>
                </c:pt>
                <c:pt idx="1813">
                  <c:v>43541.583333333336</c:v>
                </c:pt>
                <c:pt idx="1814">
                  <c:v>43541.625</c:v>
                </c:pt>
                <c:pt idx="1815">
                  <c:v>43541.666666666664</c:v>
                </c:pt>
                <c:pt idx="1816">
                  <c:v>43541.708333333336</c:v>
                </c:pt>
                <c:pt idx="1817">
                  <c:v>43541.75</c:v>
                </c:pt>
                <c:pt idx="1818">
                  <c:v>43541.791666666664</c:v>
                </c:pt>
                <c:pt idx="1819">
                  <c:v>43541.833333333336</c:v>
                </c:pt>
                <c:pt idx="1820">
                  <c:v>43541.875</c:v>
                </c:pt>
                <c:pt idx="1821">
                  <c:v>43541.916666666664</c:v>
                </c:pt>
                <c:pt idx="1822">
                  <c:v>43541.958333333336</c:v>
                </c:pt>
                <c:pt idx="1823">
                  <c:v>43542</c:v>
                </c:pt>
                <c:pt idx="1824">
                  <c:v>43542.041666666664</c:v>
                </c:pt>
                <c:pt idx="1825">
                  <c:v>43542.083333333336</c:v>
                </c:pt>
                <c:pt idx="1826">
                  <c:v>43542.125</c:v>
                </c:pt>
                <c:pt idx="1827">
                  <c:v>43542.166666666664</c:v>
                </c:pt>
                <c:pt idx="1828">
                  <c:v>43542.208333333336</c:v>
                </c:pt>
                <c:pt idx="1829">
                  <c:v>43542.25</c:v>
                </c:pt>
                <c:pt idx="1830">
                  <c:v>43542.291666666664</c:v>
                </c:pt>
                <c:pt idx="1831">
                  <c:v>43542.333333333336</c:v>
                </c:pt>
                <c:pt idx="1832">
                  <c:v>43542.375</c:v>
                </c:pt>
                <c:pt idx="1833">
                  <c:v>43542.416666666664</c:v>
                </c:pt>
                <c:pt idx="1834">
                  <c:v>43542.458333333336</c:v>
                </c:pt>
                <c:pt idx="1835">
                  <c:v>43542.5</c:v>
                </c:pt>
                <c:pt idx="1836">
                  <c:v>43542.541666666664</c:v>
                </c:pt>
                <c:pt idx="1837">
                  <c:v>43542.583333333336</c:v>
                </c:pt>
                <c:pt idx="1838">
                  <c:v>43542.625</c:v>
                </c:pt>
                <c:pt idx="1839">
                  <c:v>43542.666666666664</c:v>
                </c:pt>
                <c:pt idx="1840">
                  <c:v>43542.708333333336</c:v>
                </c:pt>
                <c:pt idx="1841">
                  <c:v>43542.75</c:v>
                </c:pt>
                <c:pt idx="1842">
                  <c:v>43542.791666666664</c:v>
                </c:pt>
                <c:pt idx="1843">
                  <c:v>43542.833333333336</c:v>
                </c:pt>
                <c:pt idx="1844">
                  <c:v>43542.875</c:v>
                </c:pt>
                <c:pt idx="1845">
                  <c:v>43542.916666666664</c:v>
                </c:pt>
                <c:pt idx="1846">
                  <c:v>43542.958333333336</c:v>
                </c:pt>
                <c:pt idx="1847">
                  <c:v>43543</c:v>
                </c:pt>
                <c:pt idx="1848">
                  <c:v>43543.041666666664</c:v>
                </c:pt>
                <c:pt idx="1849">
                  <c:v>43543.083333333336</c:v>
                </c:pt>
                <c:pt idx="1850">
                  <c:v>43543.125</c:v>
                </c:pt>
                <c:pt idx="1851">
                  <c:v>43543.166666666664</c:v>
                </c:pt>
                <c:pt idx="1852">
                  <c:v>43543.208333333336</c:v>
                </c:pt>
                <c:pt idx="1853">
                  <c:v>43543.25</c:v>
                </c:pt>
                <c:pt idx="1854">
                  <c:v>43543.291666666664</c:v>
                </c:pt>
                <c:pt idx="1855">
                  <c:v>43543.333333333336</c:v>
                </c:pt>
                <c:pt idx="1856">
                  <c:v>43543.375</c:v>
                </c:pt>
                <c:pt idx="1857">
                  <c:v>43543.416666666664</c:v>
                </c:pt>
                <c:pt idx="1858">
                  <c:v>43543.458333333336</c:v>
                </c:pt>
                <c:pt idx="1859">
                  <c:v>43543.5</c:v>
                </c:pt>
                <c:pt idx="1860">
                  <c:v>43543.541666666664</c:v>
                </c:pt>
                <c:pt idx="1861">
                  <c:v>43543.583333333336</c:v>
                </c:pt>
                <c:pt idx="1862">
                  <c:v>43543.625</c:v>
                </c:pt>
                <c:pt idx="1863">
                  <c:v>43543.666666666664</c:v>
                </c:pt>
                <c:pt idx="1864">
                  <c:v>43543.708333333336</c:v>
                </c:pt>
                <c:pt idx="1865">
                  <c:v>43543.75</c:v>
                </c:pt>
                <c:pt idx="1866">
                  <c:v>43543.791666666664</c:v>
                </c:pt>
                <c:pt idx="1867">
                  <c:v>43543.833333333336</c:v>
                </c:pt>
                <c:pt idx="1868">
                  <c:v>43543.875</c:v>
                </c:pt>
                <c:pt idx="1869">
                  <c:v>43543.916666666664</c:v>
                </c:pt>
                <c:pt idx="1870">
                  <c:v>43543.958333333336</c:v>
                </c:pt>
                <c:pt idx="1871">
                  <c:v>43544</c:v>
                </c:pt>
                <c:pt idx="1872">
                  <c:v>43544.041666666664</c:v>
                </c:pt>
                <c:pt idx="1873">
                  <c:v>43544.083333333336</c:v>
                </c:pt>
                <c:pt idx="1874">
                  <c:v>43544.125</c:v>
                </c:pt>
                <c:pt idx="1875">
                  <c:v>43544.166666666664</c:v>
                </c:pt>
                <c:pt idx="1876">
                  <c:v>43544.208333333336</c:v>
                </c:pt>
                <c:pt idx="1877">
                  <c:v>43544.25</c:v>
                </c:pt>
                <c:pt idx="1878">
                  <c:v>43544.291666666664</c:v>
                </c:pt>
                <c:pt idx="1879">
                  <c:v>43544.333333333336</c:v>
                </c:pt>
                <c:pt idx="1880">
                  <c:v>43544.375</c:v>
                </c:pt>
                <c:pt idx="1881">
                  <c:v>43544.416666666664</c:v>
                </c:pt>
                <c:pt idx="1882">
                  <c:v>43544.458333333336</c:v>
                </c:pt>
                <c:pt idx="1883">
                  <c:v>43544.5</c:v>
                </c:pt>
                <c:pt idx="1884">
                  <c:v>43544.541666666664</c:v>
                </c:pt>
                <c:pt idx="1885">
                  <c:v>43544.583333333336</c:v>
                </c:pt>
                <c:pt idx="1886">
                  <c:v>43544.625</c:v>
                </c:pt>
                <c:pt idx="1887">
                  <c:v>43544.666666666664</c:v>
                </c:pt>
                <c:pt idx="1888">
                  <c:v>43544.708333333336</c:v>
                </c:pt>
                <c:pt idx="1889">
                  <c:v>43544.75</c:v>
                </c:pt>
                <c:pt idx="1890">
                  <c:v>43544.791666666664</c:v>
                </c:pt>
                <c:pt idx="1891">
                  <c:v>43544.833333333336</c:v>
                </c:pt>
                <c:pt idx="1892">
                  <c:v>43544.875</c:v>
                </c:pt>
                <c:pt idx="1893">
                  <c:v>43544.916666666664</c:v>
                </c:pt>
                <c:pt idx="1894">
                  <c:v>43544.958333333336</c:v>
                </c:pt>
                <c:pt idx="1895">
                  <c:v>43545</c:v>
                </c:pt>
                <c:pt idx="1896">
                  <c:v>43545.041666666664</c:v>
                </c:pt>
                <c:pt idx="1897">
                  <c:v>43545.083333333336</c:v>
                </c:pt>
                <c:pt idx="1898">
                  <c:v>43545.125</c:v>
                </c:pt>
                <c:pt idx="1899">
                  <c:v>43545.166666666664</c:v>
                </c:pt>
                <c:pt idx="1900">
                  <c:v>43545.208333333336</c:v>
                </c:pt>
                <c:pt idx="1901">
                  <c:v>43545.25</c:v>
                </c:pt>
                <c:pt idx="1902">
                  <c:v>43545.291666666664</c:v>
                </c:pt>
                <c:pt idx="1903">
                  <c:v>43545.333333333336</c:v>
                </c:pt>
                <c:pt idx="1904">
                  <c:v>43545.375</c:v>
                </c:pt>
                <c:pt idx="1905">
                  <c:v>43545.416666666664</c:v>
                </c:pt>
                <c:pt idx="1906">
                  <c:v>43545.458333333336</c:v>
                </c:pt>
                <c:pt idx="1907">
                  <c:v>43545.5</c:v>
                </c:pt>
                <c:pt idx="1908">
                  <c:v>43545.541666666664</c:v>
                </c:pt>
                <c:pt idx="1909">
                  <c:v>43545.583333333336</c:v>
                </c:pt>
                <c:pt idx="1910">
                  <c:v>43545.625</c:v>
                </c:pt>
                <c:pt idx="1911">
                  <c:v>43545.666666666664</c:v>
                </c:pt>
                <c:pt idx="1912">
                  <c:v>43545.708333333336</c:v>
                </c:pt>
                <c:pt idx="1913">
                  <c:v>43545.75</c:v>
                </c:pt>
                <c:pt idx="1914">
                  <c:v>43545.791666666664</c:v>
                </c:pt>
                <c:pt idx="1915">
                  <c:v>43545.833333333336</c:v>
                </c:pt>
                <c:pt idx="1916">
                  <c:v>43545.875</c:v>
                </c:pt>
                <c:pt idx="1917">
                  <c:v>43545.916666666664</c:v>
                </c:pt>
                <c:pt idx="1918">
                  <c:v>43545.958333333336</c:v>
                </c:pt>
                <c:pt idx="1919">
                  <c:v>43546</c:v>
                </c:pt>
                <c:pt idx="1920">
                  <c:v>43546.041666666664</c:v>
                </c:pt>
                <c:pt idx="1921">
                  <c:v>43546.083333333336</c:v>
                </c:pt>
                <c:pt idx="1922">
                  <c:v>43546.125</c:v>
                </c:pt>
                <c:pt idx="1923">
                  <c:v>43546.166666666664</c:v>
                </c:pt>
                <c:pt idx="1924">
                  <c:v>43546.208333333336</c:v>
                </c:pt>
                <c:pt idx="1925">
                  <c:v>43546.25</c:v>
                </c:pt>
                <c:pt idx="1926">
                  <c:v>43546.291666666664</c:v>
                </c:pt>
                <c:pt idx="1927">
                  <c:v>43546.333333333336</c:v>
                </c:pt>
                <c:pt idx="1928">
                  <c:v>43546.375</c:v>
                </c:pt>
                <c:pt idx="1929">
                  <c:v>43546.416666666664</c:v>
                </c:pt>
                <c:pt idx="1930">
                  <c:v>43546.458333333336</c:v>
                </c:pt>
                <c:pt idx="1931">
                  <c:v>43546.5</c:v>
                </c:pt>
                <c:pt idx="1932">
                  <c:v>43546.541666666664</c:v>
                </c:pt>
                <c:pt idx="1933">
                  <c:v>43546.583333333336</c:v>
                </c:pt>
                <c:pt idx="1934">
                  <c:v>43546.625</c:v>
                </c:pt>
                <c:pt idx="1935">
                  <c:v>43546.666666666664</c:v>
                </c:pt>
                <c:pt idx="1936">
                  <c:v>43546.708333333336</c:v>
                </c:pt>
                <c:pt idx="1937">
                  <c:v>43546.75</c:v>
                </c:pt>
                <c:pt idx="1938">
                  <c:v>43546.791666666664</c:v>
                </c:pt>
                <c:pt idx="1939">
                  <c:v>43546.833333333336</c:v>
                </c:pt>
                <c:pt idx="1940">
                  <c:v>43546.875</c:v>
                </c:pt>
                <c:pt idx="1941">
                  <c:v>43546.916666666664</c:v>
                </c:pt>
                <c:pt idx="1942">
                  <c:v>43546.958333333336</c:v>
                </c:pt>
                <c:pt idx="1943">
                  <c:v>43547</c:v>
                </c:pt>
                <c:pt idx="1944">
                  <c:v>43547.041666666664</c:v>
                </c:pt>
                <c:pt idx="1945">
                  <c:v>43547.083333333336</c:v>
                </c:pt>
                <c:pt idx="1946">
                  <c:v>43547.125</c:v>
                </c:pt>
                <c:pt idx="1947">
                  <c:v>43547.166666666664</c:v>
                </c:pt>
                <c:pt idx="1948">
                  <c:v>43547.208333333336</c:v>
                </c:pt>
                <c:pt idx="1949">
                  <c:v>43547.25</c:v>
                </c:pt>
                <c:pt idx="1950">
                  <c:v>43547.291666666664</c:v>
                </c:pt>
                <c:pt idx="1951">
                  <c:v>43547.333333333336</c:v>
                </c:pt>
                <c:pt idx="1952">
                  <c:v>43547.375</c:v>
                </c:pt>
                <c:pt idx="1953">
                  <c:v>43547.416666666664</c:v>
                </c:pt>
                <c:pt idx="1954">
                  <c:v>43547.458333333336</c:v>
                </c:pt>
                <c:pt idx="1955">
                  <c:v>43547.5</c:v>
                </c:pt>
                <c:pt idx="1956">
                  <c:v>43547.541666666664</c:v>
                </c:pt>
                <c:pt idx="1957">
                  <c:v>43547.583333333336</c:v>
                </c:pt>
                <c:pt idx="1958">
                  <c:v>43547.625</c:v>
                </c:pt>
                <c:pt idx="1959">
                  <c:v>43547.666666666664</c:v>
                </c:pt>
                <c:pt idx="1960">
                  <c:v>43547.708333333336</c:v>
                </c:pt>
                <c:pt idx="1961">
                  <c:v>43547.75</c:v>
                </c:pt>
                <c:pt idx="1962">
                  <c:v>43547.791666666664</c:v>
                </c:pt>
                <c:pt idx="1963">
                  <c:v>43547.833333333336</c:v>
                </c:pt>
                <c:pt idx="1964">
                  <c:v>43547.875</c:v>
                </c:pt>
                <c:pt idx="1965">
                  <c:v>43547.916666666664</c:v>
                </c:pt>
                <c:pt idx="1966">
                  <c:v>43547.958333333336</c:v>
                </c:pt>
                <c:pt idx="1967">
                  <c:v>43548</c:v>
                </c:pt>
                <c:pt idx="1968">
                  <c:v>43548.041666666664</c:v>
                </c:pt>
                <c:pt idx="1969">
                  <c:v>43548.083333333336</c:v>
                </c:pt>
                <c:pt idx="1970">
                  <c:v>43548.125</c:v>
                </c:pt>
                <c:pt idx="1971">
                  <c:v>43548.166666666664</c:v>
                </c:pt>
                <c:pt idx="1972">
                  <c:v>43548.208333333336</c:v>
                </c:pt>
                <c:pt idx="1973">
                  <c:v>43548.25</c:v>
                </c:pt>
                <c:pt idx="1974">
                  <c:v>43548.291666666664</c:v>
                </c:pt>
                <c:pt idx="1975">
                  <c:v>43548.333333333336</c:v>
                </c:pt>
                <c:pt idx="1976">
                  <c:v>43548.375</c:v>
                </c:pt>
                <c:pt idx="1977">
                  <c:v>43548.416666666664</c:v>
                </c:pt>
                <c:pt idx="1978">
                  <c:v>43548.458333333336</c:v>
                </c:pt>
                <c:pt idx="1979">
                  <c:v>43548.5</c:v>
                </c:pt>
                <c:pt idx="1980">
                  <c:v>43548.541666666664</c:v>
                </c:pt>
                <c:pt idx="1981">
                  <c:v>43548.583333333336</c:v>
                </c:pt>
                <c:pt idx="1982">
                  <c:v>43548.625</c:v>
                </c:pt>
                <c:pt idx="1983">
                  <c:v>43548.666666666664</c:v>
                </c:pt>
                <c:pt idx="1984">
                  <c:v>43548.708333333336</c:v>
                </c:pt>
                <c:pt idx="1985">
                  <c:v>43548.75</c:v>
                </c:pt>
                <c:pt idx="1986">
                  <c:v>43548.791666666664</c:v>
                </c:pt>
                <c:pt idx="1987">
                  <c:v>43548.833333333336</c:v>
                </c:pt>
                <c:pt idx="1988">
                  <c:v>43548.875</c:v>
                </c:pt>
                <c:pt idx="1989">
                  <c:v>43548.916666666664</c:v>
                </c:pt>
                <c:pt idx="1990">
                  <c:v>43548.958333333336</c:v>
                </c:pt>
                <c:pt idx="1991">
                  <c:v>43549</c:v>
                </c:pt>
                <c:pt idx="1992">
                  <c:v>43549.041666666664</c:v>
                </c:pt>
                <c:pt idx="1993">
                  <c:v>43549.083333333336</c:v>
                </c:pt>
                <c:pt idx="1994">
                  <c:v>43549.125</c:v>
                </c:pt>
                <c:pt idx="1995">
                  <c:v>43549.166666666664</c:v>
                </c:pt>
                <c:pt idx="1996">
                  <c:v>43549.208333333336</c:v>
                </c:pt>
                <c:pt idx="1997">
                  <c:v>43549.25</c:v>
                </c:pt>
                <c:pt idx="1998">
                  <c:v>43549.291666666664</c:v>
                </c:pt>
                <c:pt idx="1999">
                  <c:v>43549.333333333336</c:v>
                </c:pt>
                <c:pt idx="2000">
                  <c:v>43549.375</c:v>
                </c:pt>
                <c:pt idx="2001">
                  <c:v>43549.416666666664</c:v>
                </c:pt>
                <c:pt idx="2002">
                  <c:v>43549.458333333336</c:v>
                </c:pt>
                <c:pt idx="2003">
                  <c:v>43549.5</c:v>
                </c:pt>
                <c:pt idx="2004">
                  <c:v>43549.541666666664</c:v>
                </c:pt>
                <c:pt idx="2005">
                  <c:v>43549.583333333336</c:v>
                </c:pt>
                <c:pt idx="2006">
                  <c:v>43549.625</c:v>
                </c:pt>
                <c:pt idx="2007">
                  <c:v>43549.666666666664</c:v>
                </c:pt>
                <c:pt idx="2008">
                  <c:v>43549.708333333336</c:v>
                </c:pt>
                <c:pt idx="2009">
                  <c:v>43549.75</c:v>
                </c:pt>
                <c:pt idx="2010">
                  <c:v>43549.791666666664</c:v>
                </c:pt>
                <c:pt idx="2011">
                  <c:v>43549.833333333336</c:v>
                </c:pt>
                <c:pt idx="2012">
                  <c:v>43549.875</c:v>
                </c:pt>
                <c:pt idx="2013">
                  <c:v>43549.916666666664</c:v>
                </c:pt>
                <c:pt idx="2014">
                  <c:v>43549.958333333336</c:v>
                </c:pt>
                <c:pt idx="2015">
                  <c:v>43550</c:v>
                </c:pt>
                <c:pt idx="2016">
                  <c:v>43550.041666666664</c:v>
                </c:pt>
                <c:pt idx="2017">
                  <c:v>43550.083333333336</c:v>
                </c:pt>
                <c:pt idx="2018">
                  <c:v>43550.125</c:v>
                </c:pt>
                <c:pt idx="2019">
                  <c:v>43550.166666666664</c:v>
                </c:pt>
                <c:pt idx="2020">
                  <c:v>43550.208333333336</c:v>
                </c:pt>
                <c:pt idx="2021">
                  <c:v>43550.25</c:v>
                </c:pt>
                <c:pt idx="2022">
                  <c:v>43550.291666666664</c:v>
                </c:pt>
                <c:pt idx="2023">
                  <c:v>43550.333333333336</c:v>
                </c:pt>
                <c:pt idx="2024">
                  <c:v>43550.375</c:v>
                </c:pt>
                <c:pt idx="2025">
                  <c:v>43550.416666666664</c:v>
                </c:pt>
                <c:pt idx="2026">
                  <c:v>43550.458333333336</c:v>
                </c:pt>
                <c:pt idx="2027">
                  <c:v>43550.5</c:v>
                </c:pt>
                <c:pt idx="2028">
                  <c:v>43550.541666666664</c:v>
                </c:pt>
                <c:pt idx="2029">
                  <c:v>43550.583333333336</c:v>
                </c:pt>
                <c:pt idx="2030">
                  <c:v>43550.625</c:v>
                </c:pt>
                <c:pt idx="2031">
                  <c:v>43550.666666666664</c:v>
                </c:pt>
                <c:pt idx="2032">
                  <c:v>43550.708333333336</c:v>
                </c:pt>
                <c:pt idx="2033">
                  <c:v>43550.75</c:v>
                </c:pt>
                <c:pt idx="2034">
                  <c:v>43550.791666666664</c:v>
                </c:pt>
                <c:pt idx="2035">
                  <c:v>43550.833333333336</c:v>
                </c:pt>
                <c:pt idx="2036">
                  <c:v>43550.875</c:v>
                </c:pt>
                <c:pt idx="2037">
                  <c:v>43550.916666666664</c:v>
                </c:pt>
                <c:pt idx="2038">
                  <c:v>43550.958333333336</c:v>
                </c:pt>
                <c:pt idx="2039">
                  <c:v>43551</c:v>
                </c:pt>
                <c:pt idx="2040">
                  <c:v>43551.041666666664</c:v>
                </c:pt>
                <c:pt idx="2041">
                  <c:v>43551.083333333336</c:v>
                </c:pt>
                <c:pt idx="2042">
                  <c:v>43551.125</c:v>
                </c:pt>
                <c:pt idx="2043">
                  <c:v>43551.166666666664</c:v>
                </c:pt>
                <c:pt idx="2044">
                  <c:v>43551.208333333336</c:v>
                </c:pt>
                <c:pt idx="2045">
                  <c:v>43551.25</c:v>
                </c:pt>
                <c:pt idx="2046">
                  <c:v>43551.291666666664</c:v>
                </c:pt>
                <c:pt idx="2047">
                  <c:v>43551.333333333336</c:v>
                </c:pt>
                <c:pt idx="2048">
                  <c:v>43551.375</c:v>
                </c:pt>
                <c:pt idx="2049">
                  <c:v>43551.416666666664</c:v>
                </c:pt>
                <c:pt idx="2050">
                  <c:v>43551.458333333336</c:v>
                </c:pt>
                <c:pt idx="2051">
                  <c:v>43551.5</c:v>
                </c:pt>
                <c:pt idx="2052">
                  <c:v>43551.541666666664</c:v>
                </c:pt>
                <c:pt idx="2053">
                  <c:v>43551.583333333336</c:v>
                </c:pt>
                <c:pt idx="2054">
                  <c:v>43551.625</c:v>
                </c:pt>
                <c:pt idx="2055">
                  <c:v>43551.666666666664</c:v>
                </c:pt>
                <c:pt idx="2056">
                  <c:v>43551.708333333336</c:v>
                </c:pt>
                <c:pt idx="2057">
                  <c:v>43551.75</c:v>
                </c:pt>
                <c:pt idx="2058">
                  <c:v>43551.791666666664</c:v>
                </c:pt>
                <c:pt idx="2059">
                  <c:v>43551.833333333336</c:v>
                </c:pt>
                <c:pt idx="2060">
                  <c:v>43551.875</c:v>
                </c:pt>
                <c:pt idx="2061">
                  <c:v>43551.916666666664</c:v>
                </c:pt>
                <c:pt idx="2062">
                  <c:v>43551.958333333336</c:v>
                </c:pt>
                <c:pt idx="2063">
                  <c:v>43552</c:v>
                </c:pt>
                <c:pt idx="2064">
                  <c:v>43552.041666666664</c:v>
                </c:pt>
                <c:pt idx="2065">
                  <c:v>43552.083333333336</c:v>
                </c:pt>
                <c:pt idx="2066">
                  <c:v>43552.125</c:v>
                </c:pt>
                <c:pt idx="2067">
                  <c:v>43552.166666666664</c:v>
                </c:pt>
                <c:pt idx="2068">
                  <c:v>43552.208333333336</c:v>
                </c:pt>
                <c:pt idx="2069">
                  <c:v>43552.25</c:v>
                </c:pt>
                <c:pt idx="2070">
                  <c:v>43552.291666666664</c:v>
                </c:pt>
                <c:pt idx="2071">
                  <c:v>43552.333333333336</c:v>
                </c:pt>
                <c:pt idx="2072">
                  <c:v>43552.375</c:v>
                </c:pt>
                <c:pt idx="2073">
                  <c:v>43552.416666666664</c:v>
                </c:pt>
                <c:pt idx="2074">
                  <c:v>43552.458333333336</c:v>
                </c:pt>
                <c:pt idx="2075">
                  <c:v>43552.5</c:v>
                </c:pt>
                <c:pt idx="2076">
                  <c:v>43552.541666666664</c:v>
                </c:pt>
                <c:pt idx="2077">
                  <c:v>43552.583333333336</c:v>
                </c:pt>
                <c:pt idx="2078">
                  <c:v>43552.625</c:v>
                </c:pt>
                <c:pt idx="2079">
                  <c:v>43552.666666666664</c:v>
                </c:pt>
                <c:pt idx="2080">
                  <c:v>43552.708333333336</c:v>
                </c:pt>
                <c:pt idx="2081">
                  <c:v>43552.75</c:v>
                </c:pt>
                <c:pt idx="2082">
                  <c:v>43552.791666666664</c:v>
                </c:pt>
                <c:pt idx="2083">
                  <c:v>43552.833333333336</c:v>
                </c:pt>
                <c:pt idx="2084">
                  <c:v>43552.875</c:v>
                </c:pt>
                <c:pt idx="2085">
                  <c:v>43552.916666666664</c:v>
                </c:pt>
                <c:pt idx="2086">
                  <c:v>43552.958333333336</c:v>
                </c:pt>
                <c:pt idx="2087">
                  <c:v>43553</c:v>
                </c:pt>
                <c:pt idx="2088">
                  <c:v>43553.041666666664</c:v>
                </c:pt>
                <c:pt idx="2089">
                  <c:v>43553.083333333336</c:v>
                </c:pt>
                <c:pt idx="2090">
                  <c:v>43553.125</c:v>
                </c:pt>
                <c:pt idx="2091">
                  <c:v>43553.166666666664</c:v>
                </c:pt>
                <c:pt idx="2092">
                  <c:v>43553.208333333336</c:v>
                </c:pt>
                <c:pt idx="2093">
                  <c:v>43553.25</c:v>
                </c:pt>
                <c:pt idx="2094">
                  <c:v>43553.291666666664</c:v>
                </c:pt>
                <c:pt idx="2095">
                  <c:v>43553.333333333336</c:v>
                </c:pt>
                <c:pt idx="2096">
                  <c:v>43553.375</c:v>
                </c:pt>
                <c:pt idx="2097">
                  <c:v>43553.416666666664</c:v>
                </c:pt>
                <c:pt idx="2098">
                  <c:v>43553.458333333336</c:v>
                </c:pt>
                <c:pt idx="2099">
                  <c:v>43553.5</c:v>
                </c:pt>
                <c:pt idx="2100">
                  <c:v>43553.541666666664</c:v>
                </c:pt>
                <c:pt idx="2101">
                  <c:v>43553.583333333336</c:v>
                </c:pt>
                <c:pt idx="2102">
                  <c:v>43553.625</c:v>
                </c:pt>
                <c:pt idx="2103">
                  <c:v>43553.666666666664</c:v>
                </c:pt>
                <c:pt idx="2104">
                  <c:v>43553.708333333336</c:v>
                </c:pt>
                <c:pt idx="2105">
                  <c:v>43553.75</c:v>
                </c:pt>
                <c:pt idx="2106">
                  <c:v>43553.791666666664</c:v>
                </c:pt>
                <c:pt idx="2107">
                  <c:v>43553.833333333336</c:v>
                </c:pt>
                <c:pt idx="2108">
                  <c:v>43553.875</c:v>
                </c:pt>
                <c:pt idx="2109">
                  <c:v>43553.916666666664</c:v>
                </c:pt>
                <c:pt idx="2110">
                  <c:v>43553.958333333336</c:v>
                </c:pt>
                <c:pt idx="2111">
                  <c:v>43554</c:v>
                </c:pt>
                <c:pt idx="2112">
                  <c:v>43554.041666666664</c:v>
                </c:pt>
                <c:pt idx="2113">
                  <c:v>43554.083333333336</c:v>
                </c:pt>
                <c:pt idx="2114">
                  <c:v>43554.125</c:v>
                </c:pt>
                <c:pt idx="2115">
                  <c:v>43554.166666666664</c:v>
                </c:pt>
                <c:pt idx="2116">
                  <c:v>43554.208333333336</c:v>
                </c:pt>
                <c:pt idx="2117">
                  <c:v>43554.25</c:v>
                </c:pt>
                <c:pt idx="2118">
                  <c:v>43554.291666666664</c:v>
                </c:pt>
                <c:pt idx="2119">
                  <c:v>43554.333333333336</c:v>
                </c:pt>
                <c:pt idx="2120">
                  <c:v>43554.375</c:v>
                </c:pt>
                <c:pt idx="2121">
                  <c:v>43554.416666666664</c:v>
                </c:pt>
                <c:pt idx="2122">
                  <c:v>43554.458333333336</c:v>
                </c:pt>
                <c:pt idx="2123">
                  <c:v>43554.5</c:v>
                </c:pt>
                <c:pt idx="2124">
                  <c:v>43554.541666666664</c:v>
                </c:pt>
                <c:pt idx="2125">
                  <c:v>43554.583333333336</c:v>
                </c:pt>
                <c:pt idx="2126">
                  <c:v>43554.625</c:v>
                </c:pt>
                <c:pt idx="2127">
                  <c:v>43554.666666666664</c:v>
                </c:pt>
                <c:pt idx="2128">
                  <c:v>43554.708333333336</c:v>
                </c:pt>
                <c:pt idx="2129">
                  <c:v>43554.75</c:v>
                </c:pt>
                <c:pt idx="2130">
                  <c:v>43554.791666666664</c:v>
                </c:pt>
                <c:pt idx="2131">
                  <c:v>43554.833333333336</c:v>
                </c:pt>
                <c:pt idx="2132">
                  <c:v>43554.875</c:v>
                </c:pt>
                <c:pt idx="2133">
                  <c:v>43554.916666666664</c:v>
                </c:pt>
                <c:pt idx="2134">
                  <c:v>43554.958333333336</c:v>
                </c:pt>
                <c:pt idx="2135">
                  <c:v>43555</c:v>
                </c:pt>
                <c:pt idx="2136">
                  <c:v>43555.041666666664</c:v>
                </c:pt>
                <c:pt idx="2137">
                  <c:v>43555.083333333336</c:v>
                </c:pt>
                <c:pt idx="2138">
                  <c:v>43555.125</c:v>
                </c:pt>
                <c:pt idx="2139">
                  <c:v>43555.166666666664</c:v>
                </c:pt>
                <c:pt idx="2140">
                  <c:v>43555.208333333336</c:v>
                </c:pt>
                <c:pt idx="2141">
                  <c:v>43555.25</c:v>
                </c:pt>
                <c:pt idx="2142">
                  <c:v>43555.291666666664</c:v>
                </c:pt>
                <c:pt idx="2143">
                  <c:v>43555.333333333336</c:v>
                </c:pt>
                <c:pt idx="2144">
                  <c:v>43555.375</c:v>
                </c:pt>
                <c:pt idx="2145">
                  <c:v>43555.416666666664</c:v>
                </c:pt>
                <c:pt idx="2146">
                  <c:v>43555.458333333336</c:v>
                </c:pt>
                <c:pt idx="2147">
                  <c:v>43555.5</c:v>
                </c:pt>
                <c:pt idx="2148">
                  <c:v>43555.541666666664</c:v>
                </c:pt>
                <c:pt idx="2149">
                  <c:v>43555.583333333336</c:v>
                </c:pt>
                <c:pt idx="2150">
                  <c:v>43555.625</c:v>
                </c:pt>
                <c:pt idx="2151">
                  <c:v>43555.666666666664</c:v>
                </c:pt>
                <c:pt idx="2152">
                  <c:v>43555.708333333336</c:v>
                </c:pt>
                <c:pt idx="2153">
                  <c:v>43555.75</c:v>
                </c:pt>
                <c:pt idx="2154">
                  <c:v>43555.791666666664</c:v>
                </c:pt>
                <c:pt idx="2155">
                  <c:v>43555.833333333336</c:v>
                </c:pt>
                <c:pt idx="2156">
                  <c:v>43555.875</c:v>
                </c:pt>
                <c:pt idx="2157">
                  <c:v>43555.916666666664</c:v>
                </c:pt>
                <c:pt idx="2158">
                  <c:v>43555.958333333336</c:v>
                </c:pt>
                <c:pt idx="2159">
                  <c:v>43556</c:v>
                </c:pt>
                <c:pt idx="2160">
                  <c:v>43556.041666666664</c:v>
                </c:pt>
                <c:pt idx="2161">
                  <c:v>43556.083333333336</c:v>
                </c:pt>
                <c:pt idx="2162">
                  <c:v>43556.125</c:v>
                </c:pt>
                <c:pt idx="2163">
                  <c:v>43556.166666666664</c:v>
                </c:pt>
                <c:pt idx="2164">
                  <c:v>43556.208333333336</c:v>
                </c:pt>
                <c:pt idx="2165">
                  <c:v>43556.25</c:v>
                </c:pt>
                <c:pt idx="2166">
                  <c:v>43556.291666666664</c:v>
                </c:pt>
                <c:pt idx="2167">
                  <c:v>43556.333333333336</c:v>
                </c:pt>
                <c:pt idx="2168">
                  <c:v>43556.375</c:v>
                </c:pt>
                <c:pt idx="2169">
                  <c:v>43556.416666666664</c:v>
                </c:pt>
                <c:pt idx="2170">
                  <c:v>43556.458333333336</c:v>
                </c:pt>
                <c:pt idx="2171">
                  <c:v>43556.5</c:v>
                </c:pt>
                <c:pt idx="2172">
                  <c:v>43556.541666666664</c:v>
                </c:pt>
                <c:pt idx="2173">
                  <c:v>43556.583333333336</c:v>
                </c:pt>
                <c:pt idx="2174">
                  <c:v>43556.625</c:v>
                </c:pt>
                <c:pt idx="2175">
                  <c:v>43556.666666666664</c:v>
                </c:pt>
                <c:pt idx="2176">
                  <c:v>43556.708333333336</c:v>
                </c:pt>
                <c:pt idx="2177">
                  <c:v>43556.75</c:v>
                </c:pt>
                <c:pt idx="2178">
                  <c:v>43556.791666666664</c:v>
                </c:pt>
                <c:pt idx="2179">
                  <c:v>43556.833333333336</c:v>
                </c:pt>
                <c:pt idx="2180">
                  <c:v>43556.875</c:v>
                </c:pt>
                <c:pt idx="2181">
                  <c:v>43556.916666666664</c:v>
                </c:pt>
                <c:pt idx="2182">
                  <c:v>43556.958333333336</c:v>
                </c:pt>
                <c:pt idx="2183">
                  <c:v>43557</c:v>
                </c:pt>
                <c:pt idx="2184">
                  <c:v>43557.041666666664</c:v>
                </c:pt>
                <c:pt idx="2185">
                  <c:v>43557.083333333336</c:v>
                </c:pt>
                <c:pt idx="2186">
                  <c:v>43557.125</c:v>
                </c:pt>
                <c:pt idx="2187">
                  <c:v>43557.166666666664</c:v>
                </c:pt>
                <c:pt idx="2188">
                  <c:v>43557.208333333336</c:v>
                </c:pt>
                <c:pt idx="2189">
                  <c:v>43557.25</c:v>
                </c:pt>
                <c:pt idx="2190">
                  <c:v>43557.291666666664</c:v>
                </c:pt>
                <c:pt idx="2191">
                  <c:v>43557.333333333336</c:v>
                </c:pt>
                <c:pt idx="2192">
                  <c:v>43557.375</c:v>
                </c:pt>
                <c:pt idx="2193">
                  <c:v>43557.416666666664</c:v>
                </c:pt>
                <c:pt idx="2194">
                  <c:v>43557.458333333336</c:v>
                </c:pt>
                <c:pt idx="2195">
                  <c:v>43557.5</c:v>
                </c:pt>
                <c:pt idx="2196">
                  <c:v>43557.541666666664</c:v>
                </c:pt>
                <c:pt idx="2197">
                  <c:v>43557.583333333336</c:v>
                </c:pt>
                <c:pt idx="2198">
                  <c:v>43557.625</c:v>
                </c:pt>
                <c:pt idx="2199">
                  <c:v>43557.666666666664</c:v>
                </c:pt>
                <c:pt idx="2200">
                  <c:v>43557.708333333336</c:v>
                </c:pt>
                <c:pt idx="2201">
                  <c:v>43557.75</c:v>
                </c:pt>
                <c:pt idx="2202">
                  <c:v>43557.791666666664</c:v>
                </c:pt>
                <c:pt idx="2203">
                  <c:v>43557.833333333336</c:v>
                </c:pt>
                <c:pt idx="2204">
                  <c:v>43557.875</c:v>
                </c:pt>
                <c:pt idx="2205">
                  <c:v>43557.916666666664</c:v>
                </c:pt>
                <c:pt idx="2206">
                  <c:v>43557.958333333336</c:v>
                </c:pt>
                <c:pt idx="2207">
                  <c:v>43558</c:v>
                </c:pt>
                <c:pt idx="2208">
                  <c:v>43558.041666666664</c:v>
                </c:pt>
                <c:pt idx="2209">
                  <c:v>43558.083333333336</c:v>
                </c:pt>
                <c:pt idx="2210">
                  <c:v>43558.125</c:v>
                </c:pt>
                <c:pt idx="2211">
                  <c:v>43558.166666666664</c:v>
                </c:pt>
                <c:pt idx="2212">
                  <c:v>43558.208333333336</c:v>
                </c:pt>
                <c:pt idx="2213">
                  <c:v>43558.25</c:v>
                </c:pt>
                <c:pt idx="2214">
                  <c:v>43558.291666666664</c:v>
                </c:pt>
                <c:pt idx="2215">
                  <c:v>43558.333333333336</c:v>
                </c:pt>
                <c:pt idx="2216">
                  <c:v>43558.375</c:v>
                </c:pt>
                <c:pt idx="2217">
                  <c:v>43558.416666666664</c:v>
                </c:pt>
                <c:pt idx="2218">
                  <c:v>43558.458333333336</c:v>
                </c:pt>
                <c:pt idx="2219">
                  <c:v>43558.5</c:v>
                </c:pt>
                <c:pt idx="2220">
                  <c:v>43558.541666666664</c:v>
                </c:pt>
                <c:pt idx="2221">
                  <c:v>43558.583333333336</c:v>
                </c:pt>
                <c:pt idx="2222">
                  <c:v>43558.625</c:v>
                </c:pt>
                <c:pt idx="2223">
                  <c:v>43558.666666666664</c:v>
                </c:pt>
                <c:pt idx="2224">
                  <c:v>43558.708333333336</c:v>
                </c:pt>
                <c:pt idx="2225">
                  <c:v>43558.75</c:v>
                </c:pt>
                <c:pt idx="2226">
                  <c:v>43558.791666666664</c:v>
                </c:pt>
                <c:pt idx="2227">
                  <c:v>43558.833333333336</c:v>
                </c:pt>
                <c:pt idx="2228">
                  <c:v>43558.875</c:v>
                </c:pt>
                <c:pt idx="2229">
                  <c:v>43558.916666666664</c:v>
                </c:pt>
                <c:pt idx="2230">
                  <c:v>43558.958333333336</c:v>
                </c:pt>
                <c:pt idx="2231">
                  <c:v>43559</c:v>
                </c:pt>
                <c:pt idx="2232">
                  <c:v>43559.041666666664</c:v>
                </c:pt>
                <c:pt idx="2233">
                  <c:v>43559.083333333336</c:v>
                </c:pt>
                <c:pt idx="2234">
                  <c:v>43559.125</c:v>
                </c:pt>
                <c:pt idx="2235">
                  <c:v>43559.166666666664</c:v>
                </c:pt>
                <c:pt idx="2236">
                  <c:v>43559.208333333336</c:v>
                </c:pt>
                <c:pt idx="2237">
                  <c:v>43559.25</c:v>
                </c:pt>
                <c:pt idx="2238">
                  <c:v>43559.291666666664</c:v>
                </c:pt>
                <c:pt idx="2239">
                  <c:v>43559.333333333336</c:v>
                </c:pt>
                <c:pt idx="2240">
                  <c:v>43559.375</c:v>
                </c:pt>
                <c:pt idx="2241">
                  <c:v>43559.416666666664</c:v>
                </c:pt>
                <c:pt idx="2242">
                  <c:v>43559.458333333336</c:v>
                </c:pt>
                <c:pt idx="2243">
                  <c:v>43559.5</c:v>
                </c:pt>
                <c:pt idx="2244">
                  <c:v>43559.541666666664</c:v>
                </c:pt>
                <c:pt idx="2245">
                  <c:v>43559.583333333336</c:v>
                </c:pt>
                <c:pt idx="2246">
                  <c:v>43559.625</c:v>
                </c:pt>
                <c:pt idx="2247">
                  <c:v>43559.666666666664</c:v>
                </c:pt>
                <c:pt idx="2248">
                  <c:v>43559.708333333336</c:v>
                </c:pt>
                <c:pt idx="2249">
                  <c:v>43559.75</c:v>
                </c:pt>
                <c:pt idx="2250">
                  <c:v>43559.791666666664</c:v>
                </c:pt>
                <c:pt idx="2251">
                  <c:v>43559.833333333336</c:v>
                </c:pt>
                <c:pt idx="2252">
                  <c:v>43559.875</c:v>
                </c:pt>
                <c:pt idx="2253">
                  <c:v>43559.916666666664</c:v>
                </c:pt>
                <c:pt idx="2254">
                  <c:v>43559.958333333336</c:v>
                </c:pt>
                <c:pt idx="2255">
                  <c:v>43560</c:v>
                </c:pt>
                <c:pt idx="2256">
                  <c:v>43560.041666666664</c:v>
                </c:pt>
                <c:pt idx="2257">
                  <c:v>43560.083333333336</c:v>
                </c:pt>
                <c:pt idx="2258">
                  <c:v>43560.125</c:v>
                </c:pt>
                <c:pt idx="2259">
                  <c:v>43560.166666666664</c:v>
                </c:pt>
                <c:pt idx="2260">
                  <c:v>43560.208333333336</c:v>
                </c:pt>
                <c:pt idx="2261">
                  <c:v>43560.25</c:v>
                </c:pt>
                <c:pt idx="2262">
                  <c:v>43560.291666666664</c:v>
                </c:pt>
                <c:pt idx="2263">
                  <c:v>43560.333333333336</c:v>
                </c:pt>
                <c:pt idx="2264">
                  <c:v>43560.375</c:v>
                </c:pt>
                <c:pt idx="2265">
                  <c:v>43560.416666666664</c:v>
                </c:pt>
                <c:pt idx="2266">
                  <c:v>43560.458333333336</c:v>
                </c:pt>
                <c:pt idx="2267">
                  <c:v>43560.5</c:v>
                </c:pt>
                <c:pt idx="2268">
                  <c:v>43560.541666666664</c:v>
                </c:pt>
                <c:pt idx="2269">
                  <c:v>43560.583333333336</c:v>
                </c:pt>
                <c:pt idx="2270">
                  <c:v>43560.625</c:v>
                </c:pt>
                <c:pt idx="2271">
                  <c:v>43560.666666666664</c:v>
                </c:pt>
                <c:pt idx="2272">
                  <c:v>43560.708333333336</c:v>
                </c:pt>
                <c:pt idx="2273">
                  <c:v>43560.75</c:v>
                </c:pt>
                <c:pt idx="2274">
                  <c:v>43560.791666666664</c:v>
                </c:pt>
                <c:pt idx="2275">
                  <c:v>43560.833333333336</c:v>
                </c:pt>
                <c:pt idx="2276">
                  <c:v>43560.875</c:v>
                </c:pt>
                <c:pt idx="2277">
                  <c:v>43560.916666666664</c:v>
                </c:pt>
                <c:pt idx="2278">
                  <c:v>43560.958333333336</c:v>
                </c:pt>
                <c:pt idx="2279">
                  <c:v>43561</c:v>
                </c:pt>
                <c:pt idx="2280">
                  <c:v>43561.041666666664</c:v>
                </c:pt>
                <c:pt idx="2281">
                  <c:v>43561.083333333336</c:v>
                </c:pt>
                <c:pt idx="2282">
                  <c:v>43561.125</c:v>
                </c:pt>
                <c:pt idx="2283">
                  <c:v>43561.166666666664</c:v>
                </c:pt>
                <c:pt idx="2284">
                  <c:v>43561.208333333336</c:v>
                </c:pt>
                <c:pt idx="2285">
                  <c:v>43561.25</c:v>
                </c:pt>
                <c:pt idx="2286">
                  <c:v>43561.291666666664</c:v>
                </c:pt>
                <c:pt idx="2287">
                  <c:v>43561.333333333336</c:v>
                </c:pt>
                <c:pt idx="2288">
                  <c:v>43561.375</c:v>
                </c:pt>
                <c:pt idx="2289">
                  <c:v>43561.416666666664</c:v>
                </c:pt>
                <c:pt idx="2290">
                  <c:v>43561.458333333336</c:v>
                </c:pt>
                <c:pt idx="2291">
                  <c:v>43561.5</c:v>
                </c:pt>
                <c:pt idx="2292">
                  <c:v>43561.541666666664</c:v>
                </c:pt>
                <c:pt idx="2293">
                  <c:v>43561.583333333336</c:v>
                </c:pt>
                <c:pt idx="2294">
                  <c:v>43561.625</c:v>
                </c:pt>
                <c:pt idx="2295">
                  <c:v>43561.666666666664</c:v>
                </c:pt>
                <c:pt idx="2296">
                  <c:v>43561.708333333336</c:v>
                </c:pt>
                <c:pt idx="2297">
                  <c:v>43561.75</c:v>
                </c:pt>
                <c:pt idx="2298">
                  <c:v>43561.791666666664</c:v>
                </c:pt>
                <c:pt idx="2299">
                  <c:v>43561.833333333336</c:v>
                </c:pt>
                <c:pt idx="2300">
                  <c:v>43561.875</c:v>
                </c:pt>
                <c:pt idx="2301">
                  <c:v>43561.916666666664</c:v>
                </c:pt>
                <c:pt idx="2302">
                  <c:v>43561.958333333336</c:v>
                </c:pt>
                <c:pt idx="2303">
                  <c:v>43562</c:v>
                </c:pt>
                <c:pt idx="2304">
                  <c:v>43562.041666666664</c:v>
                </c:pt>
                <c:pt idx="2305">
                  <c:v>43562.083333333336</c:v>
                </c:pt>
                <c:pt idx="2306">
                  <c:v>43562.125</c:v>
                </c:pt>
                <c:pt idx="2307">
                  <c:v>43562.166666666664</c:v>
                </c:pt>
                <c:pt idx="2308">
                  <c:v>43562.208333333336</c:v>
                </c:pt>
                <c:pt idx="2309">
                  <c:v>43562.25</c:v>
                </c:pt>
                <c:pt idx="2310">
                  <c:v>43562.291666666664</c:v>
                </c:pt>
                <c:pt idx="2311">
                  <c:v>43562.333333333336</c:v>
                </c:pt>
                <c:pt idx="2312">
                  <c:v>43562.375</c:v>
                </c:pt>
                <c:pt idx="2313">
                  <c:v>43562.416666666664</c:v>
                </c:pt>
                <c:pt idx="2314">
                  <c:v>43562.458333333336</c:v>
                </c:pt>
                <c:pt idx="2315">
                  <c:v>43562.5</c:v>
                </c:pt>
                <c:pt idx="2316">
                  <c:v>43562.541666666664</c:v>
                </c:pt>
                <c:pt idx="2317">
                  <c:v>43562.583333333336</c:v>
                </c:pt>
                <c:pt idx="2318">
                  <c:v>43562.625</c:v>
                </c:pt>
                <c:pt idx="2319">
                  <c:v>43562.666666666664</c:v>
                </c:pt>
                <c:pt idx="2320">
                  <c:v>43562.708333333336</c:v>
                </c:pt>
                <c:pt idx="2321">
                  <c:v>43562.75</c:v>
                </c:pt>
                <c:pt idx="2322">
                  <c:v>43562.791666666664</c:v>
                </c:pt>
                <c:pt idx="2323">
                  <c:v>43562.833333333336</c:v>
                </c:pt>
                <c:pt idx="2324">
                  <c:v>43562.875</c:v>
                </c:pt>
                <c:pt idx="2325">
                  <c:v>43562.916666666664</c:v>
                </c:pt>
                <c:pt idx="2326">
                  <c:v>43562.958333333336</c:v>
                </c:pt>
                <c:pt idx="2327">
                  <c:v>43563</c:v>
                </c:pt>
                <c:pt idx="2328">
                  <c:v>43563.041666666664</c:v>
                </c:pt>
                <c:pt idx="2329">
                  <c:v>43563.083333333336</c:v>
                </c:pt>
                <c:pt idx="2330">
                  <c:v>43563.125</c:v>
                </c:pt>
                <c:pt idx="2331">
                  <c:v>43563.166666666664</c:v>
                </c:pt>
                <c:pt idx="2332">
                  <c:v>43563.208333333336</c:v>
                </c:pt>
                <c:pt idx="2333">
                  <c:v>43563.25</c:v>
                </c:pt>
                <c:pt idx="2334">
                  <c:v>43563.291666666664</c:v>
                </c:pt>
                <c:pt idx="2335">
                  <c:v>43563.333333333336</c:v>
                </c:pt>
                <c:pt idx="2336">
                  <c:v>43563.375</c:v>
                </c:pt>
                <c:pt idx="2337">
                  <c:v>43563.416666666664</c:v>
                </c:pt>
                <c:pt idx="2338">
                  <c:v>43563.458333333336</c:v>
                </c:pt>
                <c:pt idx="2339">
                  <c:v>43563.5</c:v>
                </c:pt>
                <c:pt idx="2340">
                  <c:v>43563.541666666664</c:v>
                </c:pt>
                <c:pt idx="2341">
                  <c:v>43563.583333333336</c:v>
                </c:pt>
                <c:pt idx="2342">
                  <c:v>43563.625</c:v>
                </c:pt>
                <c:pt idx="2343">
                  <c:v>43563.666666666664</c:v>
                </c:pt>
                <c:pt idx="2344">
                  <c:v>43563.708333333336</c:v>
                </c:pt>
                <c:pt idx="2345">
                  <c:v>43563.75</c:v>
                </c:pt>
                <c:pt idx="2346">
                  <c:v>43563.791666666664</c:v>
                </c:pt>
                <c:pt idx="2347">
                  <c:v>43563.833333333336</c:v>
                </c:pt>
                <c:pt idx="2348">
                  <c:v>43563.875</c:v>
                </c:pt>
                <c:pt idx="2349">
                  <c:v>43563.916666666664</c:v>
                </c:pt>
                <c:pt idx="2350">
                  <c:v>43563.958333333336</c:v>
                </c:pt>
                <c:pt idx="2351">
                  <c:v>43564</c:v>
                </c:pt>
                <c:pt idx="2352">
                  <c:v>43564.041666666664</c:v>
                </c:pt>
                <c:pt idx="2353">
                  <c:v>43564.083333333336</c:v>
                </c:pt>
                <c:pt idx="2354">
                  <c:v>43564.125</c:v>
                </c:pt>
                <c:pt idx="2355">
                  <c:v>43564.166666666664</c:v>
                </c:pt>
                <c:pt idx="2356">
                  <c:v>43564.208333333336</c:v>
                </c:pt>
                <c:pt idx="2357">
                  <c:v>43564.25</c:v>
                </c:pt>
                <c:pt idx="2358">
                  <c:v>43564.291666666664</c:v>
                </c:pt>
                <c:pt idx="2359">
                  <c:v>43564.333333333336</c:v>
                </c:pt>
                <c:pt idx="2360">
                  <c:v>43564.375</c:v>
                </c:pt>
                <c:pt idx="2361">
                  <c:v>43564.416666666664</c:v>
                </c:pt>
                <c:pt idx="2362">
                  <c:v>43564.458333333336</c:v>
                </c:pt>
                <c:pt idx="2363">
                  <c:v>43564.5</c:v>
                </c:pt>
                <c:pt idx="2364">
                  <c:v>43564.541666666664</c:v>
                </c:pt>
                <c:pt idx="2365">
                  <c:v>43564.583333333336</c:v>
                </c:pt>
                <c:pt idx="2366">
                  <c:v>43564.625</c:v>
                </c:pt>
                <c:pt idx="2367">
                  <c:v>43564.666666666664</c:v>
                </c:pt>
                <c:pt idx="2368">
                  <c:v>43564.708333333336</c:v>
                </c:pt>
                <c:pt idx="2369">
                  <c:v>43564.75</c:v>
                </c:pt>
                <c:pt idx="2370">
                  <c:v>43564.791666666664</c:v>
                </c:pt>
                <c:pt idx="2371">
                  <c:v>43564.833333333336</c:v>
                </c:pt>
                <c:pt idx="2372">
                  <c:v>43564.875</c:v>
                </c:pt>
                <c:pt idx="2373">
                  <c:v>43564.916666666664</c:v>
                </c:pt>
                <c:pt idx="2374">
                  <c:v>43564.958333333336</c:v>
                </c:pt>
                <c:pt idx="2375">
                  <c:v>43565</c:v>
                </c:pt>
                <c:pt idx="2376">
                  <c:v>43565.041666666664</c:v>
                </c:pt>
                <c:pt idx="2377">
                  <c:v>43565.083333333336</c:v>
                </c:pt>
                <c:pt idx="2378">
                  <c:v>43565.125</c:v>
                </c:pt>
                <c:pt idx="2379">
                  <c:v>43565.166666666664</c:v>
                </c:pt>
                <c:pt idx="2380">
                  <c:v>43565.208333333336</c:v>
                </c:pt>
                <c:pt idx="2381">
                  <c:v>43565.25</c:v>
                </c:pt>
                <c:pt idx="2382">
                  <c:v>43565.291666666664</c:v>
                </c:pt>
                <c:pt idx="2383">
                  <c:v>43565.333333333336</c:v>
                </c:pt>
                <c:pt idx="2384">
                  <c:v>43565.375</c:v>
                </c:pt>
                <c:pt idx="2385">
                  <c:v>43565.416666666664</c:v>
                </c:pt>
                <c:pt idx="2386">
                  <c:v>43565.458333333336</c:v>
                </c:pt>
                <c:pt idx="2387">
                  <c:v>43565.5</c:v>
                </c:pt>
                <c:pt idx="2388">
                  <c:v>43565.541666666664</c:v>
                </c:pt>
                <c:pt idx="2389">
                  <c:v>43565.583333333336</c:v>
                </c:pt>
                <c:pt idx="2390">
                  <c:v>43565.625</c:v>
                </c:pt>
                <c:pt idx="2391">
                  <c:v>43565.666666666664</c:v>
                </c:pt>
                <c:pt idx="2392">
                  <c:v>43565.708333333336</c:v>
                </c:pt>
                <c:pt idx="2393">
                  <c:v>43565.75</c:v>
                </c:pt>
                <c:pt idx="2394">
                  <c:v>43565.791666666664</c:v>
                </c:pt>
                <c:pt idx="2395">
                  <c:v>43565.833333333336</c:v>
                </c:pt>
                <c:pt idx="2396">
                  <c:v>43565.875</c:v>
                </c:pt>
                <c:pt idx="2397">
                  <c:v>43565.916666666664</c:v>
                </c:pt>
                <c:pt idx="2398">
                  <c:v>43565.958333333336</c:v>
                </c:pt>
                <c:pt idx="2399">
                  <c:v>43566</c:v>
                </c:pt>
                <c:pt idx="2400">
                  <c:v>43566.041666666664</c:v>
                </c:pt>
                <c:pt idx="2401">
                  <c:v>43566.083333333336</c:v>
                </c:pt>
                <c:pt idx="2402">
                  <c:v>43566.125</c:v>
                </c:pt>
                <c:pt idx="2403">
                  <c:v>43566.166666666664</c:v>
                </c:pt>
                <c:pt idx="2404">
                  <c:v>43566.208333333336</c:v>
                </c:pt>
                <c:pt idx="2405">
                  <c:v>43566.25</c:v>
                </c:pt>
                <c:pt idx="2406">
                  <c:v>43566.291666666664</c:v>
                </c:pt>
                <c:pt idx="2407">
                  <c:v>43566.333333333336</c:v>
                </c:pt>
                <c:pt idx="2408">
                  <c:v>43566.375</c:v>
                </c:pt>
                <c:pt idx="2409">
                  <c:v>43566.416666666664</c:v>
                </c:pt>
                <c:pt idx="2410">
                  <c:v>43566.458333333336</c:v>
                </c:pt>
                <c:pt idx="2411">
                  <c:v>43566.5</c:v>
                </c:pt>
                <c:pt idx="2412">
                  <c:v>43566.541666666664</c:v>
                </c:pt>
                <c:pt idx="2413">
                  <c:v>43566.583333333336</c:v>
                </c:pt>
                <c:pt idx="2414">
                  <c:v>43566.625</c:v>
                </c:pt>
                <c:pt idx="2415">
                  <c:v>43566.666666666664</c:v>
                </c:pt>
                <c:pt idx="2416">
                  <c:v>43566.708333333336</c:v>
                </c:pt>
                <c:pt idx="2417">
                  <c:v>43566.75</c:v>
                </c:pt>
                <c:pt idx="2418">
                  <c:v>43566.791666666664</c:v>
                </c:pt>
                <c:pt idx="2419">
                  <c:v>43566.833333333336</c:v>
                </c:pt>
                <c:pt idx="2420">
                  <c:v>43566.875</c:v>
                </c:pt>
                <c:pt idx="2421">
                  <c:v>43566.916666666664</c:v>
                </c:pt>
                <c:pt idx="2422">
                  <c:v>43566.958333333336</c:v>
                </c:pt>
                <c:pt idx="2423">
                  <c:v>43567</c:v>
                </c:pt>
                <c:pt idx="2424">
                  <c:v>43567.041666666664</c:v>
                </c:pt>
                <c:pt idx="2425">
                  <c:v>43567.083333333336</c:v>
                </c:pt>
                <c:pt idx="2426">
                  <c:v>43567.125</c:v>
                </c:pt>
                <c:pt idx="2427">
                  <c:v>43567.166666666664</c:v>
                </c:pt>
                <c:pt idx="2428">
                  <c:v>43567.208333333336</c:v>
                </c:pt>
                <c:pt idx="2429">
                  <c:v>43567.25</c:v>
                </c:pt>
                <c:pt idx="2430">
                  <c:v>43567.291666666664</c:v>
                </c:pt>
                <c:pt idx="2431">
                  <c:v>43567.333333333336</c:v>
                </c:pt>
                <c:pt idx="2432">
                  <c:v>43567.375</c:v>
                </c:pt>
                <c:pt idx="2433">
                  <c:v>43567.416666666664</c:v>
                </c:pt>
                <c:pt idx="2434">
                  <c:v>43567.458333333336</c:v>
                </c:pt>
                <c:pt idx="2435">
                  <c:v>43567.5</c:v>
                </c:pt>
                <c:pt idx="2436">
                  <c:v>43567.541666666664</c:v>
                </c:pt>
                <c:pt idx="2437">
                  <c:v>43567.583333333336</c:v>
                </c:pt>
                <c:pt idx="2438">
                  <c:v>43567.625</c:v>
                </c:pt>
                <c:pt idx="2439">
                  <c:v>43567.666666666664</c:v>
                </c:pt>
                <c:pt idx="2440">
                  <c:v>43567.708333333336</c:v>
                </c:pt>
                <c:pt idx="2441">
                  <c:v>43567.75</c:v>
                </c:pt>
                <c:pt idx="2442">
                  <c:v>43567.791666666664</c:v>
                </c:pt>
                <c:pt idx="2443">
                  <c:v>43567.833333333336</c:v>
                </c:pt>
                <c:pt idx="2444">
                  <c:v>43567.875</c:v>
                </c:pt>
                <c:pt idx="2445">
                  <c:v>43567.916666666664</c:v>
                </c:pt>
                <c:pt idx="2446">
                  <c:v>43567.958333333336</c:v>
                </c:pt>
                <c:pt idx="2447">
                  <c:v>43568</c:v>
                </c:pt>
                <c:pt idx="2448">
                  <c:v>43568.041666666664</c:v>
                </c:pt>
                <c:pt idx="2449">
                  <c:v>43568.083333333336</c:v>
                </c:pt>
                <c:pt idx="2450">
                  <c:v>43568.125</c:v>
                </c:pt>
                <c:pt idx="2451">
                  <c:v>43568.166666666664</c:v>
                </c:pt>
                <c:pt idx="2452">
                  <c:v>43568.208333333336</c:v>
                </c:pt>
                <c:pt idx="2453">
                  <c:v>43568.25</c:v>
                </c:pt>
                <c:pt idx="2454">
                  <c:v>43568.291666666664</c:v>
                </c:pt>
                <c:pt idx="2455">
                  <c:v>43568.333333333336</c:v>
                </c:pt>
                <c:pt idx="2456">
                  <c:v>43568.375</c:v>
                </c:pt>
                <c:pt idx="2457">
                  <c:v>43568.416666666664</c:v>
                </c:pt>
                <c:pt idx="2458">
                  <c:v>43568.458333333336</c:v>
                </c:pt>
                <c:pt idx="2459">
                  <c:v>43568.5</c:v>
                </c:pt>
                <c:pt idx="2460">
                  <c:v>43568.541666666664</c:v>
                </c:pt>
                <c:pt idx="2461">
                  <c:v>43568.583333333336</c:v>
                </c:pt>
                <c:pt idx="2462">
                  <c:v>43568.625</c:v>
                </c:pt>
                <c:pt idx="2463">
                  <c:v>43568.666666666664</c:v>
                </c:pt>
                <c:pt idx="2464">
                  <c:v>43568.708333333336</c:v>
                </c:pt>
                <c:pt idx="2465">
                  <c:v>43568.75</c:v>
                </c:pt>
                <c:pt idx="2466">
                  <c:v>43568.791666666664</c:v>
                </c:pt>
                <c:pt idx="2467">
                  <c:v>43568.833333333336</c:v>
                </c:pt>
                <c:pt idx="2468">
                  <c:v>43568.875</c:v>
                </c:pt>
                <c:pt idx="2469">
                  <c:v>43568.916666666664</c:v>
                </c:pt>
                <c:pt idx="2470">
                  <c:v>43568.958333333336</c:v>
                </c:pt>
                <c:pt idx="2471">
                  <c:v>43569</c:v>
                </c:pt>
                <c:pt idx="2472">
                  <c:v>43569.041666666664</c:v>
                </c:pt>
                <c:pt idx="2473">
                  <c:v>43569.083333333336</c:v>
                </c:pt>
                <c:pt idx="2474">
                  <c:v>43569.125</c:v>
                </c:pt>
                <c:pt idx="2475">
                  <c:v>43569.166666666664</c:v>
                </c:pt>
                <c:pt idx="2476">
                  <c:v>43569.208333333336</c:v>
                </c:pt>
                <c:pt idx="2477">
                  <c:v>43569.25</c:v>
                </c:pt>
                <c:pt idx="2478">
                  <c:v>43569.291666666664</c:v>
                </c:pt>
                <c:pt idx="2479">
                  <c:v>43569.333333333336</c:v>
                </c:pt>
                <c:pt idx="2480">
                  <c:v>43569.375</c:v>
                </c:pt>
                <c:pt idx="2481">
                  <c:v>43569.416666666664</c:v>
                </c:pt>
                <c:pt idx="2482">
                  <c:v>43569.458333333336</c:v>
                </c:pt>
                <c:pt idx="2483">
                  <c:v>43569.5</c:v>
                </c:pt>
                <c:pt idx="2484">
                  <c:v>43569.541666666664</c:v>
                </c:pt>
                <c:pt idx="2485">
                  <c:v>43569.583333333336</c:v>
                </c:pt>
                <c:pt idx="2486">
                  <c:v>43569.625</c:v>
                </c:pt>
                <c:pt idx="2487">
                  <c:v>43569.666666666664</c:v>
                </c:pt>
                <c:pt idx="2488">
                  <c:v>43569.708333333336</c:v>
                </c:pt>
                <c:pt idx="2489">
                  <c:v>43569.75</c:v>
                </c:pt>
                <c:pt idx="2490">
                  <c:v>43569.791666666664</c:v>
                </c:pt>
                <c:pt idx="2491">
                  <c:v>43569.833333333336</c:v>
                </c:pt>
                <c:pt idx="2492">
                  <c:v>43569.875</c:v>
                </c:pt>
                <c:pt idx="2493">
                  <c:v>43569.916666666664</c:v>
                </c:pt>
                <c:pt idx="2494">
                  <c:v>43569.958333333336</c:v>
                </c:pt>
                <c:pt idx="2495">
                  <c:v>43570</c:v>
                </c:pt>
                <c:pt idx="2496">
                  <c:v>43570.041666666664</c:v>
                </c:pt>
                <c:pt idx="2497">
                  <c:v>43570.083333333336</c:v>
                </c:pt>
                <c:pt idx="2498">
                  <c:v>43570.125</c:v>
                </c:pt>
                <c:pt idx="2499">
                  <c:v>43570.166666666664</c:v>
                </c:pt>
                <c:pt idx="2500">
                  <c:v>43570.208333333336</c:v>
                </c:pt>
                <c:pt idx="2501">
                  <c:v>43570.25</c:v>
                </c:pt>
                <c:pt idx="2502">
                  <c:v>43570.291666666664</c:v>
                </c:pt>
                <c:pt idx="2503">
                  <c:v>43570.333333333336</c:v>
                </c:pt>
                <c:pt idx="2504">
                  <c:v>43570.375</c:v>
                </c:pt>
                <c:pt idx="2505">
                  <c:v>43570.416666666664</c:v>
                </c:pt>
                <c:pt idx="2506">
                  <c:v>43570.458333333336</c:v>
                </c:pt>
                <c:pt idx="2507">
                  <c:v>43570.5</c:v>
                </c:pt>
                <c:pt idx="2508">
                  <c:v>43570.541666666664</c:v>
                </c:pt>
                <c:pt idx="2509">
                  <c:v>43570.583333333336</c:v>
                </c:pt>
                <c:pt idx="2510">
                  <c:v>43570.625</c:v>
                </c:pt>
                <c:pt idx="2511">
                  <c:v>43570.666666666664</c:v>
                </c:pt>
                <c:pt idx="2512">
                  <c:v>43570.708333333336</c:v>
                </c:pt>
                <c:pt idx="2513">
                  <c:v>43570.75</c:v>
                </c:pt>
                <c:pt idx="2514">
                  <c:v>43570.791666666664</c:v>
                </c:pt>
                <c:pt idx="2515">
                  <c:v>43570.833333333336</c:v>
                </c:pt>
                <c:pt idx="2516">
                  <c:v>43570.875</c:v>
                </c:pt>
                <c:pt idx="2517">
                  <c:v>43570.916666666664</c:v>
                </c:pt>
                <c:pt idx="2518">
                  <c:v>43570.958333333336</c:v>
                </c:pt>
                <c:pt idx="2519">
                  <c:v>43571</c:v>
                </c:pt>
                <c:pt idx="2520">
                  <c:v>43571.041666666664</c:v>
                </c:pt>
                <c:pt idx="2521">
                  <c:v>43571.083333333336</c:v>
                </c:pt>
                <c:pt idx="2522">
                  <c:v>43571.125</c:v>
                </c:pt>
                <c:pt idx="2523">
                  <c:v>43571.166666666664</c:v>
                </c:pt>
                <c:pt idx="2524">
                  <c:v>43571.208333333336</c:v>
                </c:pt>
                <c:pt idx="2525">
                  <c:v>43571.25</c:v>
                </c:pt>
                <c:pt idx="2526">
                  <c:v>43571.291666666664</c:v>
                </c:pt>
                <c:pt idx="2527">
                  <c:v>43571.333333333336</c:v>
                </c:pt>
                <c:pt idx="2528">
                  <c:v>43571.375</c:v>
                </c:pt>
                <c:pt idx="2529">
                  <c:v>43571.416666666664</c:v>
                </c:pt>
                <c:pt idx="2530">
                  <c:v>43571.458333333336</c:v>
                </c:pt>
                <c:pt idx="2531">
                  <c:v>43571.5</c:v>
                </c:pt>
                <c:pt idx="2532">
                  <c:v>43571.541666666664</c:v>
                </c:pt>
                <c:pt idx="2533">
                  <c:v>43571.583333333336</c:v>
                </c:pt>
                <c:pt idx="2534">
                  <c:v>43571.625</c:v>
                </c:pt>
                <c:pt idx="2535">
                  <c:v>43571.666666666664</c:v>
                </c:pt>
                <c:pt idx="2536">
                  <c:v>43571.708333333336</c:v>
                </c:pt>
                <c:pt idx="2537">
                  <c:v>43571.75</c:v>
                </c:pt>
                <c:pt idx="2538">
                  <c:v>43571.791666666664</c:v>
                </c:pt>
                <c:pt idx="2539">
                  <c:v>43571.833333333336</c:v>
                </c:pt>
                <c:pt idx="2540">
                  <c:v>43571.875</c:v>
                </c:pt>
                <c:pt idx="2541">
                  <c:v>43571.916666666664</c:v>
                </c:pt>
                <c:pt idx="2542">
                  <c:v>43571.958333333336</c:v>
                </c:pt>
                <c:pt idx="2543">
                  <c:v>43572</c:v>
                </c:pt>
                <c:pt idx="2544">
                  <c:v>43572.041666666664</c:v>
                </c:pt>
                <c:pt idx="2545">
                  <c:v>43572.083333333336</c:v>
                </c:pt>
                <c:pt idx="2546">
                  <c:v>43572.125</c:v>
                </c:pt>
                <c:pt idx="2547">
                  <c:v>43572.166666666664</c:v>
                </c:pt>
                <c:pt idx="2548">
                  <c:v>43572.208333333336</c:v>
                </c:pt>
                <c:pt idx="2549">
                  <c:v>43572.25</c:v>
                </c:pt>
                <c:pt idx="2550">
                  <c:v>43572.291666666664</c:v>
                </c:pt>
                <c:pt idx="2551">
                  <c:v>43572.333333333336</c:v>
                </c:pt>
                <c:pt idx="2552">
                  <c:v>43572.375</c:v>
                </c:pt>
                <c:pt idx="2553">
                  <c:v>43572.416666666664</c:v>
                </c:pt>
                <c:pt idx="2554">
                  <c:v>43572.458333333336</c:v>
                </c:pt>
                <c:pt idx="2555">
                  <c:v>43572.5</c:v>
                </c:pt>
                <c:pt idx="2556">
                  <c:v>43572.541666666664</c:v>
                </c:pt>
                <c:pt idx="2557">
                  <c:v>43572.583333333336</c:v>
                </c:pt>
                <c:pt idx="2558">
                  <c:v>43572.625</c:v>
                </c:pt>
                <c:pt idx="2559">
                  <c:v>43572.666666666664</c:v>
                </c:pt>
                <c:pt idx="2560">
                  <c:v>43572.708333333336</c:v>
                </c:pt>
                <c:pt idx="2561">
                  <c:v>43572.75</c:v>
                </c:pt>
                <c:pt idx="2562">
                  <c:v>43572.791666666664</c:v>
                </c:pt>
                <c:pt idx="2563">
                  <c:v>43572.833333333336</c:v>
                </c:pt>
                <c:pt idx="2564">
                  <c:v>43572.875</c:v>
                </c:pt>
                <c:pt idx="2565">
                  <c:v>43572.916666666664</c:v>
                </c:pt>
                <c:pt idx="2566">
                  <c:v>43572.958333333336</c:v>
                </c:pt>
                <c:pt idx="2567">
                  <c:v>43573</c:v>
                </c:pt>
                <c:pt idx="2568">
                  <c:v>43573.041666666664</c:v>
                </c:pt>
                <c:pt idx="2569">
                  <c:v>43573.083333333336</c:v>
                </c:pt>
                <c:pt idx="2570">
                  <c:v>43573.125</c:v>
                </c:pt>
                <c:pt idx="2571">
                  <c:v>43573.166666666664</c:v>
                </c:pt>
                <c:pt idx="2572">
                  <c:v>43573.208333333336</c:v>
                </c:pt>
                <c:pt idx="2573">
                  <c:v>43573.25</c:v>
                </c:pt>
                <c:pt idx="2574">
                  <c:v>43573.291666666664</c:v>
                </c:pt>
                <c:pt idx="2575">
                  <c:v>43573.333333333336</c:v>
                </c:pt>
                <c:pt idx="2576">
                  <c:v>43573.375</c:v>
                </c:pt>
                <c:pt idx="2577">
                  <c:v>43573.416666666664</c:v>
                </c:pt>
                <c:pt idx="2578">
                  <c:v>43573.458333333336</c:v>
                </c:pt>
                <c:pt idx="2579">
                  <c:v>43573.5</c:v>
                </c:pt>
                <c:pt idx="2580">
                  <c:v>43573.541666666664</c:v>
                </c:pt>
                <c:pt idx="2581">
                  <c:v>43573.583333333336</c:v>
                </c:pt>
                <c:pt idx="2582">
                  <c:v>43573.625</c:v>
                </c:pt>
                <c:pt idx="2583">
                  <c:v>43573.666666666664</c:v>
                </c:pt>
                <c:pt idx="2584">
                  <c:v>43573.708333333336</c:v>
                </c:pt>
                <c:pt idx="2585">
                  <c:v>43573.75</c:v>
                </c:pt>
                <c:pt idx="2586">
                  <c:v>43573.791666666664</c:v>
                </c:pt>
                <c:pt idx="2587">
                  <c:v>43573.833333333336</c:v>
                </c:pt>
                <c:pt idx="2588">
                  <c:v>43573.875</c:v>
                </c:pt>
                <c:pt idx="2589">
                  <c:v>43573.916666666664</c:v>
                </c:pt>
                <c:pt idx="2590">
                  <c:v>43573.958333333336</c:v>
                </c:pt>
                <c:pt idx="2591">
                  <c:v>43574</c:v>
                </c:pt>
                <c:pt idx="2592">
                  <c:v>43574.041666666664</c:v>
                </c:pt>
                <c:pt idx="2593">
                  <c:v>43574.083333333336</c:v>
                </c:pt>
                <c:pt idx="2594">
                  <c:v>43574.125</c:v>
                </c:pt>
                <c:pt idx="2595">
                  <c:v>43574.166666666664</c:v>
                </c:pt>
                <c:pt idx="2596">
                  <c:v>43574.208333333336</c:v>
                </c:pt>
                <c:pt idx="2597">
                  <c:v>43574.25</c:v>
                </c:pt>
                <c:pt idx="2598">
                  <c:v>43574.291666666664</c:v>
                </c:pt>
                <c:pt idx="2599">
                  <c:v>43574.333333333336</c:v>
                </c:pt>
                <c:pt idx="2600">
                  <c:v>43574.375</c:v>
                </c:pt>
                <c:pt idx="2601">
                  <c:v>43574.416666666664</c:v>
                </c:pt>
                <c:pt idx="2602">
                  <c:v>43574.458333333336</c:v>
                </c:pt>
                <c:pt idx="2603">
                  <c:v>43574.5</c:v>
                </c:pt>
                <c:pt idx="2604">
                  <c:v>43574.541666666664</c:v>
                </c:pt>
                <c:pt idx="2605">
                  <c:v>43574.583333333336</c:v>
                </c:pt>
                <c:pt idx="2606">
                  <c:v>43574.625</c:v>
                </c:pt>
                <c:pt idx="2607">
                  <c:v>43574.666666666664</c:v>
                </c:pt>
                <c:pt idx="2608">
                  <c:v>43574.708333333336</c:v>
                </c:pt>
                <c:pt idx="2609">
                  <c:v>43574.75</c:v>
                </c:pt>
                <c:pt idx="2610">
                  <c:v>43574.791666666664</c:v>
                </c:pt>
                <c:pt idx="2611">
                  <c:v>43574.833333333336</c:v>
                </c:pt>
                <c:pt idx="2612">
                  <c:v>43574.875</c:v>
                </c:pt>
                <c:pt idx="2613">
                  <c:v>43574.916666666664</c:v>
                </c:pt>
                <c:pt idx="2614">
                  <c:v>43574.958333333336</c:v>
                </c:pt>
                <c:pt idx="2615">
                  <c:v>43575</c:v>
                </c:pt>
                <c:pt idx="2616">
                  <c:v>43575.041666666664</c:v>
                </c:pt>
                <c:pt idx="2617">
                  <c:v>43575.083333333336</c:v>
                </c:pt>
                <c:pt idx="2618">
                  <c:v>43575.125</c:v>
                </c:pt>
                <c:pt idx="2619">
                  <c:v>43575.166666666664</c:v>
                </c:pt>
                <c:pt idx="2620">
                  <c:v>43575.208333333336</c:v>
                </c:pt>
                <c:pt idx="2621">
                  <c:v>43575.25</c:v>
                </c:pt>
                <c:pt idx="2622">
                  <c:v>43575.291666666664</c:v>
                </c:pt>
                <c:pt idx="2623">
                  <c:v>43575.333333333336</c:v>
                </c:pt>
                <c:pt idx="2624">
                  <c:v>43575.375</c:v>
                </c:pt>
                <c:pt idx="2625">
                  <c:v>43575.416666666664</c:v>
                </c:pt>
                <c:pt idx="2626">
                  <c:v>43575.458333333336</c:v>
                </c:pt>
                <c:pt idx="2627">
                  <c:v>43575.5</c:v>
                </c:pt>
                <c:pt idx="2628">
                  <c:v>43575.541666666664</c:v>
                </c:pt>
                <c:pt idx="2629">
                  <c:v>43575.583333333336</c:v>
                </c:pt>
                <c:pt idx="2630">
                  <c:v>43575.625</c:v>
                </c:pt>
                <c:pt idx="2631">
                  <c:v>43575.666666666664</c:v>
                </c:pt>
                <c:pt idx="2632">
                  <c:v>43575.708333333336</c:v>
                </c:pt>
                <c:pt idx="2633">
                  <c:v>43575.75</c:v>
                </c:pt>
                <c:pt idx="2634">
                  <c:v>43575.791666666664</c:v>
                </c:pt>
                <c:pt idx="2635">
                  <c:v>43575.833333333336</c:v>
                </c:pt>
                <c:pt idx="2636">
                  <c:v>43575.875</c:v>
                </c:pt>
                <c:pt idx="2637">
                  <c:v>43575.916666666664</c:v>
                </c:pt>
                <c:pt idx="2638">
                  <c:v>43575.958333333336</c:v>
                </c:pt>
                <c:pt idx="2639">
                  <c:v>43576</c:v>
                </c:pt>
                <c:pt idx="2640">
                  <c:v>43576.041666666664</c:v>
                </c:pt>
                <c:pt idx="2641">
                  <c:v>43576.083333333336</c:v>
                </c:pt>
                <c:pt idx="2642">
                  <c:v>43576.125</c:v>
                </c:pt>
                <c:pt idx="2643">
                  <c:v>43576.166666666664</c:v>
                </c:pt>
                <c:pt idx="2644">
                  <c:v>43576.208333333336</c:v>
                </c:pt>
                <c:pt idx="2645">
                  <c:v>43576.25</c:v>
                </c:pt>
                <c:pt idx="2646">
                  <c:v>43576.291666666664</c:v>
                </c:pt>
                <c:pt idx="2647">
                  <c:v>43576.333333333336</c:v>
                </c:pt>
                <c:pt idx="2648">
                  <c:v>43576.375</c:v>
                </c:pt>
                <c:pt idx="2649">
                  <c:v>43576.416666666664</c:v>
                </c:pt>
                <c:pt idx="2650">
                  <c:v>43576.458333333336</c:v>
                </c:pt>
                <c:pt idx="2651">
                  <c:v>43576.5</c:v>
                </c:pt>
                <c:pt idx="2652">
                  <c:v>43576.541666666664</c:v>
                </c:pt>
                <c:pt idx="2653">
                  <c:v>43576.583333333336</c:v>
                </c:pt>
                <c:pt idx="2654">
                  <c:v>43576.625</c:v>
                </c:pt>
                <c:pt idx="2655">
                  <c:v>43576.666666666664</c:v>
                </c:pt>
                <c:pt idx="2656">
                  <c:v>43576.708333333336</c:v>
                </c:pt>
                <c:pt idx="2657">
                  <c:v>43576.75</c:v>
                </c:pt>
                <c:pt idx="2658">
                  <c:v>43576.791666666664</c:v>
                </c:pt>
                <c:pt idx="2659">
                  <c:v>43576.833333333336</c:v>
                </c:pt>
                <c:pt idx="2660">
                  <c:v>43576.875</c:v>
                </c:pt>
                <c:pt idx="2661">
                  <c:v>43576.916666666664</c:v>
                </c:pt>
                <c:pt idx="2662">
                  <c:v>43576.958333333336</c:v>
                </c:pt>
                <c:pt idx="2663">
                  <c:v>43577</c:v>
                </c:pt>
                <c:pt idx="2664">
                  <c:v>43577.041666666664</c:v>
                </c:pt>
                <c:pt idx="2665">
                  <c:v>43577.083333333336</c:v>
                </c:pt>
                <c:pt idx="2666">
                  <c:v>43577.125</c:v>
                </c:pt>
                <c:pt idx="2667">
                  <c:v>43577.166666666664</c:v>
                </c:pt>
                <c:pt idx="2668">
                  <c:v>43577.208333333336</c:v>
                </c:pt>
                <c:pt idx="2669">
                  <c:v>43577.25</c:v>
                </c:pt>
                <c:pt idx="2670">
                  <c:v>43577.291666666664</c:v>
                </c:pt>
                <c:pt idx="2671">
                  <c:v>43577.333333333336</c:v>
                </c:pt>
                <c:pt idx="2672">
                  <c:v>43577.375</c:v>
                </c:pt>
                <c:pt idx="2673">
                  <c:v>43577.416666666664</c:v>
                </c:pt>
                <c:pt idx="2674">
                  <c:v>43577.458333333336</c:v>
                </c:pt>
                <c:pt idx="2675">
                  <c:v>43577.5</c:v>
                </c:pt>
                <c:pt idx="2676">
                  <c:v>43577.541666666664</c:v>
                </c:pt>
                <c:pt idx="2677">
                  <c:v>43577.583333333336</c:v>
                </c:pt>
                <c:pt idx="2678">
                  <c:v>43577.625</c:v>
                </c:pt>
                <c:pt idx="2679">
                  <c:v>43577.666666666664</c:v>
                </c:pt>
                <c:pt idx="2680">
                  <c:v>43577.708333333336</c:v>
                </c:pt>
                <c:pt idx="2681">
                  <c:v>43577.75</c:v>
                </c:pt>
                <c:pt idx="2682">
                  <c:v>43577.791666666664</c:v>
                </c:pt>
                <c:pt idx="2683">
                  <c:v>43577.833333333336</c:v>
                </c:pt>
                <c:pt idx="2684">
                  <c:v>43577.875</c:v>
                </c:pt>
                <c:pt idx="2685">
                  <c:v>43577.916666666664</c:v>
                </c:pt>
                <c:pt idx="2686">
                  <c:v>43577.958333333336</c:v>
                </c:pt>
                <c:pt idx="2687">
                  <c:v>43578</c:v>
                </c:pt>
                <c:pt idx="2688">
                  <c:v>43578.041666666664</c:v>
                </c:pt>
                <c:pt idx="2689">
                  <c:v>43578.083333333336</c:v>
                </c:pt>
                <c:pt idx="2690">
                  <c:v>43578.125</c:v>
                </c:pt>
                <c:pt idx="2691">
                  <c:v>43578.166666666664</c:v>
                </c:pt>
                <c:pt idx="2692">
                  <c:v>43578.208333333336</c:v>
                </c:pt>
                <c:pt idx="2693">
                  <c:v>43578.25</c:v>
                </c:pt>
                <c:pt idx="2694">
                  <c:v>43578.291666666664</c:v>
                </c:pt>
                <c:pt idx="2695">
                  <c:v>43578.333333333336</c:v>
                </c:pt>
                <c:pt idx="2696">
                  <c:v>43578.375</c:v>
                </c:pt>
                <c:pt idx="2697">
                  <c:v>43578.416666666664</c:v>
                </c:pt>
                <c:pt idx="2698">
                  <c:v>43578.458333333336</c:v>
                </c:pt>
                <c:pt idx="2699">
                  <c:v>43578.5</c:v>
                </c:pt>
                <c:pt idx="2700">
                  <c:v>43578.541666666664</c:v>
                </c:pt>
                <c:pt idx="2701">
                  <c:v>43578.583333333336</c:v>
                </c:pt>
                <c:pt idx="2702">
                  <c:v>43578.625</c:v>
                </c:pt>
                <c:pt idx="2703">
                  <c:v>43578.666666666664</c:v>
                </c:pt>
                <c:pt idx="2704">
                  <c:v>43578.708333333336</c:v>
                </c:pt>
                <c:pt idx="2705">
                  <c:v>43578.75</c:v>
                </c:pt>
                <c:pt idx="2706">
                  <c:v>43578.791666666664</c:v>
                </c:pt>
                <c:pt idx="2707">
                  <c:v>43578.833333333336</c:v>
                </c:pt>
                <c:pt idx="2708">
                  <c:v>43578.875</c:v>
                </c:pt>
                <c:pt idx="2709">
                  <c:v>43578.916666666664</c:v>
                </c:pt>
                <c:pt idx="2710">
                  <c:v>43578.958333333336</c:v>
                </c:pt>
                <c:pt idx="2711">
                  <c:v>43579</c:v>
                </c:pt>
                <c:pt idx="2712">
                  <c:v>43579.041666666664</c:v>
                </c:pt>
                <c:pt idx="2713">
                  <c:v>43579.083333333336</c:v>
                </c:pt>
                <c:pt idx="2714">
                  <c:v>43579.125</c:v>
                </c:pt>
                <c:pt idx="2715">
                  <c:v>43579.166666666664</c:v>
                </c:pt>
                <c:pt idx="2716">
                  <c:v>43579.208333333336</c:v>
                </c:pt>
                <c:pt idx="2717">
                  <c:v>43579.25</c:v>
                </c:pt>
                <c:pt idx="2718">
                  <c:v>43579.291666666664</c:v>
                </c:pt>
                <c:pt idx="2719">
                  <c:v>43579.333333333336</c:v>
                </c:pt>
                <c:pt idx="2720">
                  <c:v>43579.375</c:v>
                </c:pt>
                <c:pt idx="2721">
                  <c:v>43579.416666666664</c:v>
                </c:pt>
                <c:pt idx="2722">
                  <c:v>43579.458333333336</c:v>
                </c:pt>
                <c:pt idx="2723">
                  <c:v>43579.5</c:v>
                </c:pt>
                <c:pt idx="2724">
                  <c:v>43579.541666666664</c:v>
                </c:pt>
                <c:pt idx="2725">
                  <c:v>43579.583333333336</c:v>
                </c:pt>
                <c:pt idx="2726">
                  <c:v>43579.625</c:v>
                </c:pt>
                <c:pt idx="2727">
                  <c:v>43579.666666666664</c:v>
                </c:pt>
                <c:pt idx="2728">
                  <c:v>43579.708333333336</c:v>
                </c:pt>
                <c:pt idx="2729">
                  <c:v>43579.75</c:v>
                </c:pt>
                <c:pt idx="2730">
                  <c:v>43579.791666666664</c:v>
                </c:pt>
                <c:pt idx="2731">
                  <c:v>43579.833333333336</c:v>
                </c:pt>
                <c:pt idx="2732">
                  <c:v>43579.875</c:v>
                </c:pt>
                <c:pt idx="2733">
                  <c:v>43579.916666666664</c:v>
                </c:pt>
                <c:pt idx="2734">
                  <c:v>43579.958333333336</c:v>
                </c:pt>
                <c:pt idx="2735">
                  <c:v>43580</c:v>
                </c:pt>
                <c:pt idx="2736">
                  <c:v>43580.041666666664</c:v>
                </c:pt>
                <c:pt idx="2737">
                  <c:v>43580.083333333336</c:v>
                </c:pt>
                <c:pt idx="2738">
                  <c:v>43580.125</c:v>
                </c:pt>
                <c:pt idx="2739">
                  <c:v>43580.166666666664</c:v>
                </c:pt>
                <c:pt idx="2740">
                  <c:v>43580.208333333336</c:v>
                </c:pt>
                <c:pt idx="2741">
                  <c:v>43580.25</c:v>
                </c:pt>
                <c:pt idx="2742">
                  <c:v>43580.291666666664</c:v>
                </c:pt>
                <c:pt idx="2743">
                  <c:v>43580.333333333336</c:v>
                </c:pt>
                <c:pt idx="2744">
                  <c:v>43580.375</c:v>
                </c:pt>
                <c:pt idx="2745">
                  <c:v>43580.416666666664</c:v>
                </c:pt>
                <c:pt idx="2746">
                  <c:v>43580.458333333336</c:v>
                </c:pt>
                <c:pt idx="2747">
                  <c:v>43580.5</c:v>
                </c:pt>
                <c:pt idx="2748">
                  <c:v>43580.541666666664</c:v>
                </c:pt>
                <c:pt idx="2749">
                  <c:v>43580.583333333336</c:v>
                </c:pt>
                <c:pt idx="2750">
                  <c:v>43580.625</c:v>
                </c:pt>
                <c:pt idx="2751">
                  <c:v>43580.666666666664</c:v>
                </c:pt>
                <c:pt idx="2752">
                  <c:v>43580.708333333336</c:v>
                </c:pt>
                <c:pt idx="2753">
                  <c:v>43580.75</c:v>
                </c:pt>
                <c:pt idx="2754">
                  <c:v>43580.791666666664</c:v>
                </c:pt>
                <c:pt idx="2755">
                  <c:v>43580.833333333336</c:v>
                </c:pt>
                <c:pt idx="2756">
                  <c:v>43580.875</c:v>
                </c:pt>
                <c:pt idx="2757">
                  <c:v>43580.916666666664</c:v>
                </c:pt>
                <c:pt idx="2758">
                  <c:v>43580.958333333336</c:v>
                </c:pt>
                <c:pt idx="2759">
                  <c:v>43581</c:v>
                </c:pt>
                <c:pt idx="2760">
                  <c:v>43581.041666666664</c:v>
                </c:pt>
                <c:pt idx="2761">
                  <c:v>43581.083333333336</c:v>
                </c:pt>
                <c:pt idx="2762">
                  <c:v>43581.125</c:v>
                </c:pt>
                <c:pt idx="2763">
                  <c:v>43581.166666666664</c:v>
                </c:pt>
                <c:pt idx="2764">
                  <c:v>43581.208333333336</c:v>
                </c:pt>
                <c:pt idx="2765">
                  <c:v>43581.25</c:v>
                </c:pt>
                <c:pt idx="2766">
                  <c:v>43581.291666666664</c:v>
                </c:pt>
                <c:pt idx="2767">
                  <c:v>43581.333333333336</c:v>
                </c:pt>
                <c:pt idx="2768">
                  <c:v>43581.375</c:v>
                </c:pt>
                <c:pt idx="2769">
                  <c:v>43581.416666666664</c:v>
                </c:pt>
                <c:pt idx="2770">
                  <c:v>43581.458333333336</c:v>
                </c:pt>
                <c:pt idx="2771">
                  <c:v>43581.5</c:v>
                </c:pt>
                <c:pt idx="2772">
                  <c:v>43581.541666666664</c:v>
                </c:pt>
                <c:pt idx="2773">
                  <c:v>43581.583333333336</c:v>
                </c:pt>
                <c:pt idx="2774">
                  <c:v>43581.625</c:v>
                </c:pt>
                <c:pt idx="2775">
                  <c:v>43581.666666666664</c:v>
                </c:pt>
                <c:pt idx="2776">
                  <c:v>43581.708333333336</c:v>
                </c:pt>
                <c:pt idx="2777">
                  <c:v>43581.75</c:v>
                </c:pt>
                <c:pt idx="2778">
                  <c:v>43581.791666666664</c:v>
                </c:pt>
                <c:pt idx="2779">
                  <c:v>43581.833333333336</c:v>
                </c:pt>
                <c:pt idx="2780">
                  <c:v>43581.875</c:v>
                </c:pt>
                <c:pt idx="2781">
                  <c:v>43581.916666666664</c:v>
                </c:pt>
                <c:pt idx="2782">
                  <c:v>43581.958333333336</c:v>
                </c:pt>
                <c:pt idx="2783">
                  <c:v>43582</c:v>
                </c:pt>
                <c:pt idx="2784">
                  <c:v>43582.041666666664</c:v>
                </c:pt>
                <c:pt idx="2785">
                  <c:v>43582.083333333336</c:v>
                </c:pt>
                <c:pt idx="2786">
                  <c:v>43582.125</c:v>
                </c:pt>
                <c:pt idx="2787">
                  <c:v>43582.166666666664</c:v>
                </c:pt>
                <c:pt idx="2788">
                  <c:v>43582.208333333336</c:v>
                </c:pt>
                <c:pt idx="2789">
                  <c:v>43582.25</c:v>
                </c:pt>
                <c:pt idx="2790">
                  <c:v>43582.291666666664</c:v>
                </c:pt>
                <c:pt idx="2791">
                  <c:v>43582.333333333336</c:v>
                </c:pt>
                <c:pt idx="2792">
                  <c:v>43582.375</c:v>
                </c:pt>
                <c:pt idx="2793">
                  <c:v>43582.416666666664</c:v>
                </c:pt>
                <c:pt idx="2794">
                  <c:v>43582.458333333336</c:v>
                </c:pt>
                <c:pt idx="2795">
                  <c:v>43582.5</c:v>
                </c:pt>
                <c:pt idx="2796">
                  <c:v>43582.541666666664</c:v>
                </c:pt>
                <c:pt idx="2797">
                  <c:v>43582.583333333336</c:v>
                </c:pt>
                <c:pt idx="2798">
                  <c:v>43582.625</c:v>
                </c:pt>
                <c:pt idx="2799">
                  <c:v>43582.666666666664</c:v>
                </c:pt>
                <c:pt idx="2800">
                  <c:v>43582.708333333336</c:v>
                </c:pt>
                <c:pt idx="2801">
                  <c:v>43582.75</c:v>
                </c:pt>
                <c:pt idx="2802">
                  <c:v>43582.791666666664</c:v>
                </c:pt>
                <c:pt idx="2803">
                  <c:v>43582.833333333336</c:v>
                </c:pt>
                <c:pt idx="2804">
                  <c:v>43582.875</c:v>
                </c:pt>
                <c:pt idx="2805">
                  <c:v>43582.916666666664</c:v>
                </c:pt>
                <c:pt idx="2806">
                  <c:v>43582.958333333336</c:v>
                </c:pt>
                <c:pt idx="2807">
                  <c:v>43583</c:v>
                </c:pt>
                <c:pt idx="2808">
                  <c:v>43583.041666666664</c:v>
                </c:pt>
                <c:pt idx="2809">
                  <c:v>43583.083333333336</c:v>
                </c:pt>
                <c:pt idx="2810">
                  <c:v>43583.125</c:v>
                </c:pt>
                <c:pt idx="2811">
                  <c:v>43583.166666666664</c:v>
                </c:pt>
                <c:pt idx="2812">
                  <c:v>43583.208333333336</c:v>
                </c:pt>
                <c:pt idx="2813">
                  <c:v>43583.25</c:v>
                </c:pt>
                <c:pt idx="2814">
                  <c:v>43583.291666666664</c:v>
                </c:pt>
                <c:pt idx="2815">
                  <c:v>43583.333333333336</c:v>
                </c:pt>
                <c:pt idx="2816">
                  <c:v>43583.375</c:v>
                </c:pt>
                <c:pt idx="2817">
                  <c:v>43583.416666666664</c:v>
                </c:pt>
                <c:pt idx="2818">
                  <c:v>43583.458333333336</c:v>
                </c:pt>
                <c:pt idx="2819">
                  <c:v>43583.5</c:v>
                </c:pt>
                <c:pt idx="2820">
                  <c:v>43583.541666666664</c:v>
                </c:pt>
                <c:pt idx="2821">
                  <c:v>43583.583333333336</c:v>
                </c:pt>
                <c:pt idx="2822">
                  <c:v>43583.625</c:v>
                </c:pt>
                <c:pt idx="2823">
                  <c:v>43583.666666666664</c:v>
                </c:pt>
                <c:pt idx="2824">
                  <c:v>43583.708333333336</c:v>
                </c:pt>
                <c:pt idx="2825">
                  <c:v>43583.75</c:v>
                </c:pt>
                <c:pt idx="2826">
                  <c:v>43583.791666666664</c:v>
                </c:pt>
                <c:pt idx="2827">
                  <c:v>43583.833333333336</c:v>
                </c:pt>
                <c:pt idx="2828">
                  <c:v>43583.875</c:v>
                </c:pt>
                <c:pt idx="2829">
                  <c:v>43583.916666666664</c:v>
                </c:pt>
                <c:pt idx="2830">
                  <c:v>43583.958333333336</c:v>
                </c:pt>
                <c:pt idx="2831">
                  <c:v>43584</c:v>
                </c:pt>
                <c:pt idx="2832">
                  <c:v>43584.041666666664</c:v>
                </c:pt>
                <c:pt idx="2833">
                  <c:v>43584.083333333336</c:v>
                </c:pt>
                <c:pt idx="2834">
                  <c:v>43584.125</c:v>
                </c:pt>
                <c:pt idx="2835">
                  <c:v>43584.166666666664</c:v>
                </c:pt>
                <c:pt idx="2836">
                  <c:v>43584.208333333336</c:v>
                </c:pt>
                <c:pt idx="2837">
                  <c:v>43584.25</c:v>
                </c:pt>
                <c:pt idx="2838">
                  <c:v>43584.291666666664</c:v>
                </c:pt>
                <c:pt idx="2839">
                  <c:v>43584.333333333336</c:v>
                </c:pt>
                <c:pt idx="2840">
                  <c:v>43584.375</c:v>
                </c:pt>
                <c:pt idx="2841">
                  <c:v>43584.416666666664</c:v>
                </c:pt>
                <c:pt idx="2842">
                  <c:v>43584.458333333336</c:v>
                </c:pt>
                <c:pt idx="2843">
                  <c:v>43584.5</c:v>
                </c:pt>
                <c:pt idx="2844">
                  <c:v>43584.541666666664</c:v>
                </c:pt>
                <c:pt idx="2845">
                  <c:v>43584.583333333336</c:v>
                </c:pt>
                <c:pt idx="2846">
                  <c:v>43584.625</c:v>
                </c:pt>
                <c:pt idx="2847">
                  <c:v>43584.666666666664</c:v>
                </c:pt>
                <c:pt idx="2848">
                  <c:v>43584.708333333336</c:v>
                </c:pt>
                <c:pt idx="2849">
                  <c:v>43584.75</c:v>
                </c:pt>
                <c:pt idx="2850">
                  <c:v>43584.791666666664</c:v>
                </c:pt>
                <c:pt idx="2851">
                  <c:v>43584.833333333336</c:v>
                </c:pt>
                <c:pt idx="2852">
                  <c:v>43584.875</c:v>
                </c:pt>
                <c:pt idx="2853">
                  <c:v>43584.916666666664</c:v>
                </c:pt>
                <c:pt idx="2854">
                  <c:v>43584.958333333336</c:v>
                </c:pt>
                <c:pt idx="2855">
                  <c:v>43585</c:v>
                </c:pt>
                <c:pt idx="2856">
                  <c:v>43585.041666666664</c:v>
                </c:pt>
                <c:pt idx="2857">
                  <c:v>43585.083333333336</c:v>
                </c:pt>
                <c:pt idx="2858">
                  <c:v>43585.125</c:v>
                </c:pt>
                <c:pt idx="2859">
                  <c:v>43585.166666666664</c:v>
                </c:pt>
                <c:pt idx="2860">
                  <c:v>43585.208333333336</c:v>
                </c:pt>
                <c:pt idx="2861">
                  <c:v>43585.25</c:v>
                </c:pt>
                <c:pt idx="2862">
                  <c:v>43585.291666666664</c:v>
                </c:pt>
                <c:pt idx="2863">
                  <c:v>43585.333333333336</c:v>
                </c:pt>
                <c:pt idx="2864">
                  <c:v>43585.375</c:v>
                </c:pt>
                <c:pt idx="2865">
                  <c:v>43585.416666666664</c:v>
                </c:pt>
                <c:pt idx="2866">
                  <c:v>43585.458333333336</c:v>
                </c:pt>
                <c:pt idx="2867">
                  <c:v>43585.5</c:v>
                </c:pt>
                <c:pt idx="2868">
                  <c:v>43585.541666666664</c:v>
                </c:pt>
                <c:pt idx="2869">
                  <c:v>43585.583333333336</c:v>
                </c:pt>
                <c:pt idx="2870">
                  <c:v>43585.625</c:v>
                </c:pt>
                <c:pt idx="2871">
                  <c:v>43585.666666666664</c:v>
                </c:pt>
                <c:pt idx="2872">
                  <c:v>43585.708333333336</c:v>
                </c:pt>
                <c:pt idx="2873">
                  <c:v>43585.75</c:v>
                </c:pt>
                <c:pt idx="2874">
                  <c:v>43585.791666666664</c:v>
                </c:pt>
                <c:pt idx="2875">
                  <c:v>43585.833333333336</c:v>
                </c:pt>
                <c:pt idx="2876">
                  <c:v>43585.875</c:v>
                </c:pt>
                <c:pt idx="2877">
                  <c:v>43585.916666666664</c:v>
                </c:pt>
                <c:pt idx="2878">
                  <c:v>43585.958333333336</c:v>
                </c:pt>
                <c:pt idx="2879">
                  <c:v>43586</c:v>
                </c:pt>
                <c:pt idx="2880">
                  <c:v>43586.041666666664</c:v>
                </c:pt>
                <c:pt idx="2881">
                  <c:v>43586.083333333336</c:v>
                </c:pt>
                <c:pt idx="2882">
                  <c:v>43586.125</c:v>
                </c:pt>
                <c:pt idx="2883">
                  <c:v>43586.166666666664</c:v>
                </c:pt>
                <c:pt idx="2884">
                  <c:v>43586.208333333336</c:v>
                </c:pt>
                <c:pt idx="2885">
                  <c:v>43586.25</c:v>
                </c:pt>
                <c:pt idx="2886">
                  <c:v>43586.291666666664</c:v>
                </c:pt>
                <c:pt idx="2887">
                  <c:v>43586.333333333336</c:v>
                </c:pt>
                <c:pt idx="2888">
                  <c:v>43586.375</c:v>
                </c:pt>
                <c:pt idx="2889">
                  <c:v>43586.416666666664</c:v>
                </c:pt>
                <c:pt idx="2890">
                  <c:v>43586.458333333336</c:v>
                </c:pt>
                <c:pt idx="2891">
                  <c:v>43586.5</c:v>
                </c:pt>
                <c:pt idx="2892">
                  <c:v>43586.541666666664</c:v>
                </c:pt>
                <c:pt idx="2893">
                  <c:v>43586.583333333336</c:v>
                </c:pt>
                <c:pt idx="2894">
                  <c:v>43586.625</c:v>
                </c:pt>
                <c:pt idx="2895">
                  <c:v>43586.666666666664</c:v>
                </c:pt>
                <c:pt idx="2896">
                  <c:v>43586.708333333336</c:v>
                </c:pt>
                <c:pt idx="2897">
                  <c:v>43586.75</c:v>
                </c:pt>
                <c:pt idx="2898">
                  <c:v>43586.791666666664</c:v>
                </c:pt>
                <c:pt idx="2899">
                  <c:v>43586.833333333336</c:v>
                </c:pt>
                <c:pt idx="2900">
                  <c:v>43586.875</c:v>
                </c:pt>
                <c:pt idx="2901">
                  <c:v>43586.916666666664</c:v>
                </c:pt>
                <c:pt idx="2902">
                  <c:v>43586.958333333336</c:v>
                </c:pt>
                <c:pt idx="2903">
                  <c:v>43587</c:v>
                </c:pt>
                <c:pt idx="2904">
                  <c:v>43587.041666666664</c:v>
                </c:pt>
                <c:pt idx="2905">
                  <c:v>43587.083333333336</c:v>
                </c:pt>
                <c:pt idx="2906">
                  <c:v>43587.125</c:v>
                </c:pt>
                <c:pt idx="2907">
                  <c:v>43587.166666666664</c:v>
                </c:pt>
                <c:pt idx="2908">
                  <c:v>43587.208333333336</c:v>
                </c:pt>
                <c:pt idx="2909">
                  <c:v>43587.25</c:v>
                </c:pt>
                <c:pt idx="2910">
                  <c:v>43587.291666666664</c:v>
                </c:pt>
                <c:pt idx="2911">
                  <c:v>43587.333333333336</c:v>
                </c:pt>
                <c:pt idx="2912">
                  <c:v>43587.375</c:v>
                </c:pt>
                <c:pt idx="2913">
                  <c:v>43587.416666666664</c:v>
                </c:pt>
                <c:pt idx="2914">
                  <c:v>43587.458333333336</c:v>
                </c:pt>
                <c:pt idx="2915">
                  <c:v>43587.5</c:v>
                </c:pt>
                <c:pt idx="2916">
                  <c:v>43587.541666666664</c:v>
                </c:pt>
                <c:pt idx="2917">
                  <c:v>43587.583333333336</c:v>
                </c:pt>
                <c:pt idx="2918">
                  <c:v>43587.625</c:v>
                </c:pt>
                <c:pt idx="2919">
                  <c:v>43587.666666666664</c:v>
                </c:pt>
                <c:pt idx="2920">
                  <c:v>43587.708333333336</c:v>
                </c:pt>
                <c:pt idx="2921">
                  <c:v>43587.75</c:v>
                </c:pt>
                <c:pt idx="2922">
                  <c:v>43587.791666666664</c:v>
                </c:pt>
                <c:pt idx="2923">
                  <c:v>43587.833333333336</c:v>
                </c:pt>
                <c:pt idx="2924">
                  <c:v>43587.875</c:v>
                </c:pt>
                <c:pt idx="2925">
                  <c:v>43587.916666666664</c:v>
                </c:pt>
                <c:pt idx="2926">
                  <c:v>43587.958333333336</c:v>
                </c:pt>
                <c:pt idx="2927">
                  <c:v>43588</c:v>
                </c:pt>
                <c:pt idx="2928">
                  <c:v>43588.041666666664</c:v>
                </c:pt>
                <c:pt idx="2929">
                  <c:v>43588.083333333336</c:v>
                </c:pt>
                <c:pt idx="2930">
                  <c:v>43588.125</c:v>
                </c:pt>
                <c:pt idx="2931">
                  <c:v>43588.166666666664</c:v>
                </c:pt>
                <c:pt idx="2932">
                  <c:v>43588.208333333336</c:v>
                </c:pt>
                <c:pt idx="2933">
                  <c:v>43588.25</c:v>
                </c:pt>
                <c:pt idx="2934">
                  <c:v>43588.291666666664</c:v>
                </c:pt>
                <c:pt idx="2935">
                  <c:v>43588.333333333336</c:v>
                </c:pt>
                <c:pt idx="2936">
                  <c:v>43588.375</c:v>
                </c:pt>
                <c:pt idx="2937">
                  <c:v>43588.416666666664</c:v>
                </c:pt>
                <c:pt idx="2938">
                  <c:v>43588.458333333336</c:v>
                </c:pt>
                <c:pt idx="2939">
                  <c:v>43588.5</c:v>
                </c:pt>
                <c:pt idx="2940">
                  <c:v>43588.541666666664</c:v>
                </c:pt>
                <c:pt idx="2941">
                  <c:v>43588.583333333336</c:v>
                </c:pt>
                <c:pt idx="2942">
                  <c:v>43588.625</c:v>
                </c:pt>
                <c:pt idx="2943">
                  <c:v>43588.666666666664</c:v>
                </c:pt>
                <c:pt idx="2944">
                  <c:v>43588.708333333336</c:v>
                </c:pt>
                <c:pt idx="2945">
                  <c:v>43588.75</c:v>
                </c:pt>
                <c:pt idx="2946">
                  <c:v>43588.791666666664</c:v>
                </c:pt>
                <c:pt idx="2947">
                  <c:v>43588.833333333336</c:v>
                </c:pt>
                <c:pt idx="2948">
                  <c:v>43588.875</c:v>
                </c:pt>
                <c:pt idx="2949">
                  <c:v>43588.916666666664</c:v>
                </c:pt>
                <c:pt idx="2950">
                  <c:v>43588.958333333336</c:v>
                </c:pt>
                <c:pt idx="2951">
                  <c:v>43589</c:v>
                </c:pt>
                <c:pt idx="2952">
                  <c:v>43589.041666666664</c:v>
                </c:pt>
                <c:pt idx="2953">
                  <c:v>43589.083333333336</c:v>
                </c:pt>
                <c:pt idx="2954">
                  <c:v>43589.125</c:v>
                </c:pt>
                <c:pt idx="2955">
                  <c:v>43589.166666666664</c:v>
                </c:pt>
                <c:pt idx="2956">
                  <c:v>43589.208333333336</c:v>
                </c:pt>
                <c:pt idx="2957">
                  <c:v>43589.25</c:v>
                </c:pt>
                <c:pt idx="2958">
                  <c:v>43589.291666666664</c:v>
                </c:pt>
                <c:pt idx="2959">
                  <c:v>43589.333333333336</c:v>
                </c:pt>
                <c:pt idx="2960">
                  <c:v>43589.375</c:v>
                </c:pt>
                <c:pt idx="2961">
                  <c:v>43589.416666666664</c:v>
                </c:pt>
                <c:pt idx="2962">
                  <c:v>43589.458333333336</c:v>
                </c:pt>
                <c:pt idx="2963">
                  <c:v>43589.5</c:v>
                </c:pt>
                <c:pt idx="2964">
                  <c:v>43589.541666666664</c:v>
                </c:pt>
                <c:pt idx="2965">
                  <c:v>43589.583333333336</c:v>
                </c:pt>
                <c:pt idx="2966">
                  <c:v>43589.625</c:v>
                </c:pt>
                <c:pt idx="2967">
                  <c:v>43589.666666666664</c:v>
                </c:pt>
                <c:pt idx="2968">
                  <c:v>43589.708333333336</c:v>
                </c:pt>
                <c:pt idx="2969">
                  <c:v>43589.75</c:v>
                </c:pt>
                <c:pt idx="2970">
                  <c:v>43589.791666666664</c:v>
                </c:pt>
                <c:pt idx="2971">
                  <c:v>43589.833333333336</c:v>
                </c:pt>
                <c:pt idx="2972">
                  <c:v>43589.875</c:v>
                </c:pt>
                <c:pt idx="2973">
                  <c:v>43589.916666666664</c:v>
                </c:pt>
                <c:pt idx="2974">
                  <c:v>43589.958333333336</c:v>
                </c:pt>
                <c:pt idx="2975">
                  <c:v>43590</c:v>
                </c:pt>
                <c:pt idx="2976">
                  <c:v>43590.041666666664</c:v>
                </c:pt>
                <c:pt idx="2977">
                  <c:v>43590.083333333336</c:v>
                </c:pt>
                <c:pt idx="2978">
                  <c:v>43590.125</c:v>
                </c:pt>
                <c:pt idx="2979">
                  <c:v>43590.166666666664</c:v>
                </c:pt>
                <c:pt idx="2980">
                  <c:v>43590.208333333336</c:v>
                </c:pt>
                <c:pt idx="2981">
                  <c:v>43590.25</c:v>
                </c:pt>
                <c:pt idx="2982">
                  <c:v>43590.291666666664</c:v>
                </c:pt>
                <c:pt idx="2983">
                  <c:v>43590.333333333336</c:v>
                </c:pt>
                <c:pt idx="2984">
                  <c:v>43590.375</c:v>
                </c:pt>
                <c:pt idx="2985">
                  <c:v>43590.416666666664</c:v>
                </c:pt>
                <c:pt idx="2986">
                  <c:v>43590.458333333336</c:v>
                </c:pt>
                <c:pt idx="2987">
                  <c:v>43590.5</c:v>
                </c:pt>
                <c:pt idx="2988">
                  <c:v>43590.541666666664</c:v>
                </c:pt>
                <c:pt idx="2989">
                  <c:v>43590.583333333336</c:v>
                </c:pt>
                <c:pt idx="2990">
                  <c:v>43590.625</c:v>
                </c:pt>
                <c:pt idx="2991">
                  <c:v>43590.666666666664</c:v>
                </c:pt>
                <c:pt idx="2992">
                  <c:v>43590.708333333336</c:v>
                </c:pt>
                <c:pt idx="2993">
                  <c:v>43590.75</c:v>
                </c:pt>
                <c:pt idx="2994">
                  <c:v>43590.791666666664</c:v>
                </c:pt>
                <c:pt idx="2995">
                  <c:v>43590.833333333336</c:v>
                </c:pt>
                <c:pt idx="2996">
                  <c:v>43590.875</c:v>
                </c:pt>
                <c:pt idx="2997">
                  <c:v>43590.916666666664</c:v>
                </c:pt>
                <c:pt idx="2998">
                  <c:v>43590.958333333336</c:v>
                </c:pt>
                <c:pt idx="2999">
                  <c:v>43591</c:v>
                </c:pt>
                <c:pt idx="3000">
                  <c:v>43591.041666666664</c:v>
                </c:pt>
                <c:pt idx="3001">
                  <c:v>43591.083333333336</c:v>
                </c:pt>
                <c:pt idx="3002">
                  <c:v>43591.125</c:v>
                </c:pt>
                <c:pt idx="3003">
                  <c:v>43591.166666666664</c:v>
                </c:pt>
                <c:pt idx="3004">
                  <c:v>43591.208333333336</c:v>
                </c:pt>
                <c:pt idx="3005">
                  <c:v>43591.25</c:v>
                </c:pt>
                <c:pt idx="3006">
                  <c:v>43591.291666666664</c:v>
                </c:pt>
                <c:pt idx="3007">
                  <c:v>43591.333333333336</c:v>
                </c:pt>
                <c:pt idx="3008">
                  <c:v>43591.375</c:v>
                </c:pt>
                <c:pt idx="3009">
                  <c:v>43591.416666666664</c:v>
                </c:pt>
                <c:pt idx="3010">
                  <c:v>43591.458333333336</c:v>
                </c:pt>
                <c:pt idx="3011">
                  <c:v>43591.5</c:v>
                </c:pt>
                <c:pt idx="3012">
                  <c:v>43591.541666666664</c:v>
                </c:pt>
                <c:pt idx="3013">
                  <c:v>43591.583333333336</c:v>
                </c:pt>
                <c:pt idx="3014">
                  <c:v>43591.625</c:v>
                </c:pt>
                <c:pt idx="3015">
                  <c:v>43591.666666666664</c:v>
                </c:pt>
                <c:pt idx="3016">
                  <c:v>43591.708333333336</c:v>
                </c:pt>
                <c:pt idx="3017">
                  <c:v>43591.75</c:v>
                </c:pt>
                <c:pt idx="3018">
                  <c:v>43591.791666666664</c:v>
                </c:pt>
                <c:pt idx="3019">
                  <c:v>43591.833333333336</c:v>
                </c:pt>
                <c:pt idx="3020">
                  <c:v>43591.875</c:v>
                </c:pt>
                <c:pt idx="3021">
                  <c:v>43591.916666666664</c:v>
                </c:pt>
                <c:pt idx="3022">
                  <c:v>43591.958333333336</c:v>
                </c:pt>
                <c:pt idx="3023">
                  <c:v>43592</c:v>
                </c:pt>
                <c:pt idx="3024">
                  <c:v>43592.041666666664</c:v>
                </c:pt>
                <c:pt idx="3025">
                  <c:v>43592.083333333336</c:v>
                </c:pt>
                <c:pt idx="3026">
                  <c:v>43592.125</c:v>
                </c:pt>
                <c:pt idx="3027">
                  <c:v>43592.166666666664</c:v>
                </c:pt>
                <c:pt idx="3028">
                  <c:v>43592.208333333336</c:v>
                </c:pt>
                <c:pt idx="3029">
                  <c:v>43592.25</c:v>
                </c:pt>
                <c:pt idx="3030">
                  <c:v>43592.291666666664</c:v>
                </c:pt>
                <c:pt idx="3031">
                  <c:v>43592.333333333336</c:v>
                </c:pt>
                <c:pt idx="3032">
                  <c:v>43592.375</c:v>
                </c:pt>
                <c:pt idx="3033">
                  <c:v>43592.416666666664</c:v>
                </c:pt>
                <c:pt idx="3034">
                  <c:v>43592.458333333336</c:v>
                </c:pt>
                <c:pt idx="3035">
                  <c:v>43592.5</c:v>
                </c:pt>
                <c:pt idx="3036">
                  <c:v>43592.541666666664</c:v>
                </c:pt>
                <c:pt idx="3037">
                  <c:v>43592.583333333336</c:v>
                </c:pt>
                <c:pt idx="3038">
                  <c:v>43592.625</c:v>
                </c:pt>
                <c:pt idx="3039">
                  <c:v>43592.666666666664</c:v>
                </c:pt>
                <c:pt idx="3040">
                  <c:v>43592.708333333336</c:v>
                </c:pt>
                <c:pt idx="3041">
                  <c:v>43592.75</c:v>
                </c:pt>
                <c:pt idx="3042">
                  <c:v>43592.791666666664</c:v>
                </c:pt>
                <c:pt idx="3043">
                  <c:v>43592.833333333336</c:v>
                </c:pt>
                <c:pt idx="3044">
                  <c:v>43592.875</c:v>
                </c:pt>
                <c:pt idx="3045">
                  <c:v>43592.916666666664</c:v>
                </c:pt>
                <c:pt idx="3046">
                  <c:v>43592.958333333336</c:v>
                </c:pt>
                <c:pt idx="3047">
                  <c:v>43593</c:v>
                </c:pt>
                <c:pt idx="3048">
                  <c:v>43593.041666666664</c:v>
                </c:pt>
                <c:pt idx="3049">
                  <c:v>43593.083333333336</c:v>
                </c:pt>
                <c:pt idx="3050">
                  <c:v>43593.125</c:v>
                </c:pt>
                <c:pt idx="3051">
                  <c:v>43593.166666666664</c:v>
                </c:pt>
                <c:pt idx="3052">
                  <c:v>43593.208333333336</c:v>
                </c:pt>
                <c:pt idx="3053">
                  <c:v>43593.25</c:v>
                </c:pt>
                <c:pt idx="3054">
                  <c:v>43593.291666666664</c:v>
                </c:pt>
                <c:pt idx="3055">
                  <c:v>43593.333333333336</c:v>
                </c:pt>
                <c:pt idx="3056">
                  <c:v>43593.375</c:v>
                </c:pt>
                <c:pt idx="3057">
                  <c:v>43593.416666666664</c:v>
                </c:pt>
                <c:pt idx="3058">
                  <c:v>43593.458333333336</c:v>
                </c:pt>
                <c:pt idx="3059">
                  <c:v>43593.5</c:v>
                </c:pt>
                <c:pt idx="3060">
                  <c:v>43593.541666666664</c:v>
                </c:pt>
                <c:pt idx="3061">
                  <c:v>43593.583333333336</c:v>
                </c:pt>
                <c:pt idx="3062">
                  <c:v>43593.625</c:v>
                </c:pt>
                <c:pt idx="3063">
                  <c:v>43593.666666666664</c:v>
                </c:pt>
                <c:pt idx="3064">
                  <c:v>43593.708333333336</c:v>
                </c:pt>
                <c:pt idx="3065">
                  <c:v>43593.75</c:v>
                </c:pt>
                <c:pt idx="3066">
                  <c:v>43593.791666666664</c:v>
                </c:pt>
                <c:pt idx="3067">
                  <c:v>43593.833333333336</c:v>
                </c:pt>
                <c:pt idx="3068">
                  <c:v>43593.875</c:v>
                </c:pt>
                <c:pt idx="3069">
                  <c:v>43593.916666666664</c:v>
                </c:pt>
                <c:pt idx="3070">
                  <c:v>43593.958333333336</c:v>
                </c:pt>
                <c:pt idx="3071">
                  <c:v>43594</c:v>
                </c:pt>
                <c:pt idx="3072">
                  <c:v>43594.041666666664</c:v>
                </c:pt>
                <c:pt idx="3073">
                  <c:v>43594.083333333336</c:v>
                </c:pt>
                <c:pt idx="3074">
                  <c:v>43594.125</c:v>
                </c:pt>
                <c:pt idx="3075">
                  <c:v>43594.166666666664</c:v>
                </c:pt>
                <c:pt idx="3076">
                  <c:v>43594.208333333336</c:v>
                </c:pt>
                <c:pt idx="3077">
                  <c:v>43594.25</c:v>
                </c:pt>
                <c:pt idx="3078">
                  <c:v>43594.291666666664</c:v>
                </c:pt>
                <c:pt idx="3079">
                  <c:v>43594.333333333336</c:v>
                </c:pt>
                <c:pt idx="3080">
                  <c:v>43594.375</c:v>
                </c:pt>
                <c:pt idx="3081">
                  <c:v>43594.416666666664</c:v>
                </c:pt>
                <c:pt idx="3082">
                  <c:v>43594.458333333336</c:v>
                </c:pt>
                <c:pt idx="3083">
                  <c:v>43594.5</c:v>
                </c:pt>
                <c:pt idx="3084">
                  <c:v>43594.541666666664</c:v>
                </c:pt>
                <c:pt idx="3085">
                  <c:v>43594.583333333336</c:v>
                </c:pt>
                <c:pt idx="3086">
                  <c:v>43594.625</c:v>
                </c:pt>
                <c:pt idx="3087">
                  <c:v>43594.666666666664</c:v>
                </c:pt>
                <c:pt idx="3088">
                  <c:v>43594.708333333336</c:v>
                </c:pt>
                <c:pt idx="3089">
                  <c:v>43594.75</c:v>
                </c:pt>
                <c:pt idx="3090">
                  <c:v>43594.791666666664</c:v>
                </c:pt>
                <c:pt idx="3091">
                  <c:v>43594.833333333336</c:v>
                </c:pt>
                <c:pt idx="3092">
                  <c:v>43594.875</c:v>
                </c:pt>
                <c:pt idx="3093">
                  <c:v>43594.916666666664</c:v>
                </c:pt>
                <c:pt idx="3094">
                  <c:v>43594.958333333336</c:v>
                </c:pt>
                <c:pt idx="3095">
                  <c:v>43595</c:v>
                </c:pt>
                <c:pt idx="3096">
                  <c:v>43595.041666666664</c:v>
                </c:pt>
                <c:pt idx="3097">
                  <c:v>43595.083333333336</c:v>
                </c:pt>
                <c:pt idx="3098">
                  <c:v>43595.125</c:v>
                </c:pt>
                <c:pt idx="3099">
                  <c:v>43595.166666666664</c:v>
                </c:pt>
                <c:pt idx="3100">
                  <c:v>43595.208333333336</c:v>
                </c:pt>
                <c:pt idx="3101">
                  <c:v>43595.25</c:v>
                </c:pt>
                <c:pt idx="3102">
                  <c:v>43595.291666666664</c:v>
                </c:pt>
                <c:pt idx="3103">
                  <c:v>43595.333333333336</c:v>
                </c:pt>
                <c:pt idx="3104">
                  <c:v>43595.375</c:v>
                </c:pt>
                <c:pt idx="3105">
                  <c:v>43595.416666666664</c:v>
                </c:pt>
                <c:pt idx="3106">
                  <c:v>43595.458333333336</c:v>
                </c:pt>
                <c:pt idx="3107">
                  <c:v>43595.5</c:v>
                </c:pt>
                <c:pt idx="3108">
                  <c:v>43595.541666666664</c:v>
                </c:pt>
                <c:pt idx="3109">
                  <c:v>43595.583333333336</c:v>
                </c:pt>
                <c:pt idx="3110">
                  <c:v>43595.625</c:v>
                </c:pt>
                <c:pt idx="3111">
                  <c:v>43595.666666666664</c:v>
                </c:pt>
                <c:pt idx="3112">
                  <c:v>43595.708333333336</c:v>
                </c:pt>
                <c:pt idx="3113">
                  <c:v>43595.75</c:v>
                </c:pt>
                <c:pt idx="3114">
                  <c:v>43595.791666666664</c:v>
                </c:pt>
                <c:pt idx="3115">
                  <c:v>43595.833333333336</c:v>
                </c:pt>
                <c:pt idx="3116">
                  <c:v>43595.875</c:v>
                </c:pt>
                <c:pt idx="3117">
                  <c:v>43595.916666666664</c:v>
                </c:pt>
                <c:pt idx="3118">
                  <c:v>43595.958333333336</c:v>
                </c:pt>
                <c:pt idx="3119">
                  <c:v>43596</c:v>
                </c:pt>
                <c:pt idx="3120">
                  <c:v>43596.041666666664</c:v>
                </c:pt>
                <c:pt idx="3121">
                  <c:v>43596.083333333336</c:v>
                </c:pt>
                <c:pt idx="3122">
                  <c:v>43596.125</c:v>
                </c:pt>
                <c:pt idx="3123">
                  <c:v>43596.166666666664</c:v>
                </c:pt>
                <c:pt idx="3124">
                  <c:v>43596.208333333336</c:v>
                </c:pt>
                <c:pt idx="3125">
                  <c:v>43596.25</c:v>
                </c:pt>
                <c:pt idx="3126">
                  <c:v>43596.291666666664</c:v>
                </c:pt>
                <c:pt idx="3127">
                  <c:v>43596.333333333336</c:v>
                </c:pt>
                <c:pt idx="3128">
                  <c:v>43596.375</c:v>
                </c:pt>
                <c:pt idx="3129">
                  <c:v>43596.416666666664</c:v>
                </c:pt>
                <c:pt idx="3130">
                  <c:v>43596.458333333336</c:v>
                </c:pt>
                <c:pt idx="3131">
                  <c:v>43596.5</c:v>
                </c:pt>
                <c:pt idx="3132">
                  <c:v>43596.541666666664</c:v>
                </c:pt>
                <c:pt idx="3133">
                  <c:v>43596.583333333336</c:v>
                </c:pt>
                <c:pt idx="3134">
                  <c:v>43596.625</c:v>
                </c:pt>
                <c:pt idx="3135">
                  <c:v>43596.666666666664</c:v>
                </c:pt>
                <c:pt idx="3136">
                  <c:v>43596.708333333336</c:v>
                </c:pt>
                <c:pt idx="3137">
                  <c:v>43596.75</c:v>
                </c:pt>
                <c:pt idx="3138">
                  <c:v>43596.791666666664</c:v>
                </c:pt>
                <c:pt idx="3139">
                  <c:v>43596.833333333336</c:v>
                </c:pt>
                <c:pt idx="3140">
                  <c:v>43596.875</c:v>
                </c:pt>
                <c:pt idx="3141">
                  <c:v>43596.916666666664</c:v>
                </c:pt>
                <c:pt idx="3142">
                  <c:v>43596.958333333336</c:v>
                </c:pt>
                <c:pt idx="3143">
                  <c:v>43597</c:v>
                </c:pt>
                <c:pt idx="3144">
                  <c:v>43597.041666666664</c:v>
                </c:pt>
                <c:pt idx="3145">
                  <c:v>43597.083333333336</c:v>
                </c:pt>
                <c:pt idx="3146">
                  <c:v>43597.125</c:v>
                </c:pt>
                <c:pt idx="3147">
                  <c:v>43597.166666666664</c:v>
                </c:pt>
                <c:pt idx="3148">
                  <c:v>43597.208333333336</c:v>
                </c:pt>
                <c:pt idx="3149">
                  <c:v>43597.25</c:v>
                </c:pt>
                <c:pt idx="3150">
                  <c:v>43597.291666666664</c:v>
                </c:pt>
                <c:pt idx="3151">
                  <c:v>43597.333333333336</c:v>
                </c:pt>
                <c:pt idx="3152">
                  <c:v>43597.375</c:v>
                </c:pt>
                <c:pt idx="3153">
                  <c:v>43597.416666666664</c:v>
                </c:pt>
                <c:pt idx="3154">
                  <c:v>43597.458333333336</c:v>
                </c:pt>
                <c:pt idx="3155">
                  <c:v>43597.5</c:v>
                </c:pt>
                <c:pt idx="3156">
                  <c:v>43597.541666666664</c:v>
                </c:pt>
                <c:pt idx="3157">
                  <c:v>43597.583333333336</c:v>
                </c:pt>
                <c:pt idx="3158">
                  <c:v>43597.625</c:v>
                </c:pt>
                <c:pt idx="3159">
                  <c:v>43597.666666666664</c:v>
                </c:pt>
                <c:pt idx="3160">
                  <c:v>43597.708333333336</c:v>
                </c:pt>
                <c:pt idx="3161">
                  <c:v>43597.75</c:v>
                </c:pt>
                <c:pt idx="3162">
                  <c:v>43597.791666666664</c:v>
                </c:pt>
                <c:pt idx="3163">
                  <c:v>43597.833333333336</c:v>
                </c:pt>
                <c:pt idx="3164">
                  <c:v>43597.875</c:v>
                </c:pt>
                <c:pt idx="3165">
                  <c:v>43597.916666666664</c:v>
                </c:pt>
                <c:pt idx="3166">
                  <c:v>43597.958333333336</c:v>
                </c:pt>
                <c:pt idx="3167">
                  <c:v>43598</c:v>
                </c:pt>
                <c:pt idx="3168">
                  <c:v>43598.041666666664</c:v>
                </c:pt>
                <c:pt idx="3169">
                  <c:v>43598.083333333336</c:v>
                </c:pt>
                <c:pt idx="3170">
                  <c:v>43598.125</c:v>
                </c:pt>
                <c:pt idx="3171">
                  <c:v>43598.166666666664</c:v>
                </c:pt>
                <c:pt idx="3172">
                  <c:v>43598.208333333336</c:v>
                </c:pt>
                <c:pt idx="3173">
                  <c:v>43598.25</c:v>
                </c:pt>
                <c:pt idx="3174">
                  <c:v>43598.291666666664</c:v>
                </c:pt>
                <c:pt idx="3175">
                  <c:v>43598.333333333336</c:v>
                </c:pt>
                <c:pt idx="3176">
                  <c:v>43598.375</c:v>
                </c:pt>
                <c:pt idx="3177">
                  <c:v>43598.416666666664</c:v>
                </c:pt>
                <c:pt idx="3178">
                  <c:v>43598.458333333336</c:v>
                </c:pt>
                <c:pt idx="3179">
                  <c:v>43598.5</c:v>
                </c:pt>
                <c:pt idx="3180">
                  <c:v>43598.541666666664</c:v>
                </c:pt>
                <c:pt idx="3181">
                  <c:v>43598.583333333336</c:v>
                </c:pt>
                <c:pt idx="3182">
                  <c:v>43598.625</c:v>
                </c:pt>
                <c:pt idx="3183">
                  <c:v>43598.666666666664</c:v>
                </c:pt>
                <c:pt idx="3184">
                  <c:v>43598.708333333336</c:v>
                </c:pt>
                <c:pt idx="3185">
                  <c:v>43598.75</c:v>
                </c:pt>
                <c:pt idx="3186">
                  <c:v>43598.791666666664</c:v>
                </c:pt>
                <c:pt idx="3187">
                  <c:v>43598.833333333336</c:v>
                </c:pt>
                <c:pt idx="3188">
                  <c:v>43598.875</c:v>
                </c:pt>
                <c:pt idx="3189">
                  <c:v>43598.916666666664</c:v>
                </c:pt>
                <c:pt idx="3190">
                  <c:v>43598.958333333336</c:v>
                </c:pt>
                <c:pt idx="3191">
                  <c:v>43599</c:v>
                </c:pt>
                <c:pt idx="3192">
                  <c:v>43599.041666666664</c:v>
                </c:pt>
                <c:pt idx="3193">
                  <c:v>43599.083333333336</c:v>
                </c:pt>
                <c:pt idx="3194">
                  <c:v>43599.125</c:v>
                </c:pt>
                <c:pt idx="3195">
                  <c:v>43599.166666666664</c:v>
                </c:pt>
                <c:pt idx="3196">
                  <c:v>43599.208333333336</c:v>
                </c:pt>
                <c:pt idx="3197">
                  <c:v>43599.25</c:v>
                </c:pt>
                <c:pt idx="3198">
                  <c:v>43599.291666666664</c:v>
                </c:pt>
                <c:pt idx="3199">
                  <c:v>43599.333333333336</c:v>
                </c:pt>
                <c:pt idx="3200">
                  <c:v>43599.375</c:v>
                </c:pt>
                <c:pt idx="3201">
                  <c:v>43599.416666666664</c:v>
                </c:pt>
                <c:pt idx="3202">
                  <c:v>43599.458333333336</c:v>
                </c:pt>
                <c:pt idx="3203">
                  <c:v>43599.5</c:v>
                </c:pt>
                <c:pt idx="3204">
                  <c:v>43599.541666666664</c:v>
                </c:pt>
                <c:pt idx="3205">
                  <c:v>43599.583333333336</c:v>
                </c:pt>
                <c:pt idx="3206">
                  <c:v>43599.625</c:v>
                </c:pt>
                <c:pt idx="3207">
                  <c:v>43599.666666666664</c:v>
                </c:pt>
                <c:pt idx="3208">
                  <c:v>43599.708333333336</c:v>
                </c:pt>
                <c:pt idx="3209">
                  <c:v>43599.75</c:v>
                </c:pt>
                <c:pt idx="3210">
                  <c:v>43599.791666666664</c:v>
                </c:pt>
                <c:pt idx="3211">
                  <c:v>43599.833333333336</c:v>
                </c:pt>
                <c:pt idx="3212">
                  <c:v>43599.875</c:v>
                </c:pt>
                <c:pt idx="3213">
                  <c:v>43599.916666666664</c:v>
                </c:pt>
                <c:pt idx="3214">
                  <c:v>43599.958333333336</c:v>
                </c:pt>
                <c:pt idx="3215">
                  <c:v>43600</c:v>
                </c:pt>
                <c:pt idx="3216">
                  <c:v>43600.041666666664</c:v>
                </c:pt>
                <c:pt idx="3217">
                  <c:v>43600.083333333336</c:v>
                </c:pt>
                <c:pt idx="3218">
                  <c:v>43600.125</c:v>
                </c:pt>
                <c:pt idx="3219">
                  <c:v>43600.166666666664</c:v>
                </c:pt>
                <c:pt idx="3220">
                  <c:v>43600.208333333336</c:v>
                </c:pt>
                <c:pt idx="3221">
                  <c:v>43600.25</c:v>
                </c:pt>
                <c:pt idx="3222">
                  <c:v>43600.291666666664</c:v>
                </c:pt>
                <c:pt idx="3223">
                  <c:v>43600.333333333336</c:v>
                </c:pt>
                <c:pt idx="3224">
                  <c:v>43600.375</c:v>
                </c:pt>
                <c:pt idx="3225">
                  <c:v>43600.416666666664</c:v>
                </c:pt>
                <c:pt idx="3226">
                  <c:v>43600.458333333336</c:v>
                </c:pt>
                <c:pt idx="3227">
                  <c:v>43600.5</c:v>
                </c:pt>
                <c:pt idx="3228">
                  <c:v>43600.541666666664</c:v>
                </c:pt>
                <c:pt idx="3229">
                  <c:v>43600.583333333336</c:v>
                </c:pt>
                <c:pt idx="3230">
                  <c:v>43600.625</c:v>
                </c:pt>
                <c:pt idx="3231">
                  <c:v>43600.666666666664</c:v>
                </c:pt>
                <c:pt idx="3232">
                  <c:v>43600.708333333336</c:v>
                </c:pt>
                <c:pt idx="3233">
                  <c:v>43600.75</c:v>
                </c:pt>
                <c:pt idx="3234">
                  <c:v>43600.791666666664</c:v>
                </c:pt>
                <c:pt idx="3235">
                  <c:v>43600.833333333336</c:v>
                </c:pt>
                <c:pt idx="3236">
                  <c:v>43600.875</c:v>
                </c:pt>
                <c:pt idx="3237">
                  <c:v>43600.916666666664</c:v>
                </c:pt>
                <c:pt idx="3238">
                  <c:v>43600.958333333336</c:v>
                </c:pt>
                <c:pt idx="3239">
                  <c:v>43601</c:v>
                </c:pt>
                <c:pt idx="3240">
                  <c:v>43601.041666666664</c:v>
                </c:pt>
                <c:pt idx="3241">
                  <c:v>43601.083333333336</c:v>
                </c:pt>
                <c:pt idx="3242">
                  <c:v>43601.125</c:v>
                </c:pt>
                <c:pt idx="3243">
                  <c:v>43601.166666666664</c:v>
                </c:pt>
                <c:pt idx="3244">
                  <c:v>43601.208333333336</c:v>
                </c:pt>
                <c:pt idx="3245">
                  <c:v>43601.25</c:v>
                </c:pt>
                <c:pt idx="3246">
                  <c:v>43601.291666666664</c:v>
                </c:pt>
                <c:pt idx="3247">
                  <c:v>43601.333333333336</c:v>
                </c:pt>
                <c:pt idx="3248">
                  <c:v>43601.375</c:v>
                </c:pt>
                <c:pt idx="3249">
                  <c:v>43601.416666666664</c:v>
                </c:pt>
                <c:pt idx="3250">
                  <c:v>43601.458333333336</c:v>
                </c:pt>
                <c:pt idx="3251">
                  <c:v>43601.5</c:v>
                </c:pt>
                <c:pt idx="3252">
                  <c:v>43601.541666666664</c:v>
                </c:pt>
                <c:pt idx="3253">
                  <c:v>43601.583333333336</c:v>
                </c:pt>
                <c:pt idx="3254">
                  <c:v>43601.625</c:v>
                </c:pt>
                <c:pt idx="3255">
                  <c:v>43601.666666666664</c:v>
                </c:pt>
                <c:pt idx="3256">
                  <c:v>43601.708333333336</c:v>
                </c:pt>
                <c:pt idx="3257">
                  <c:v>43601.75</c:v>
                </c:pt>
                <c:pt idx="3258">
                  <c:v>43601.791666666664</c:v>
                </c:pt>
                <c:pt idx="3259">
                  <c:v>43601.833333333336</c:v>
                </c:pt>
                <c:pt idx="3260">
                  <c:v>43601.875</c:v>
                </c:pt>
                <c:pt idx="3261">
                  <c:v>43601.916666666664</c:v>
                </c:pt>
                <c:pt idx="3262">
                  <c:v>43601.958333333336</c:v>
                </c:pt>
                <c:pt idx="3263">
                  <c:v>43602</c:v>
                </c:pt>
                <c:pt idx="3264">
                  <c:v>43602.041666666664</c:v>
                </c:pt>
                <c:pt idx="3265">
                  <c:v>43602.083333333336</c:v>
                </c:pt>
                <c:pt idx="3266">
                  <c:v>43602.125</c:v>
                </c:pt>
                <c:pt idx="3267">
                  <c:v>43602.166666666664</c:v>
                </c:pt>
                <c:pt idx="3268">
                  <c:v>43602.208333333336</c:v>
                </c:pt>
                <c:pt idx="3269">
                  <c:v>43602.25</c:v>
                </c:pt>
                <c:pt idx="3270">
                  <c:v>43602.291666666664</c:v>
                </c:pt>
                <c:pt idx="3271">
                  <c:v>43602.333333333336</c:v>
                </c:pt>
                <c:pt idx="3272">
                  <c:v>43602.375</c:v>
                </c:pt>
                <c:pt idx="3273">
                  <c:v>43602.416666666664</c:v>
                </c:pt>
                <c:pt idx="3274">
                  <c:v>43602.458333333336</c:v>
                </c:pt>
                <c:pt idx="3275">
                  <c:v>43602.5</c:v>
                </c:pt>
                <c:pt idx="3276">
                  <c:v>43602.541666666664</c:v>
                </c:pt>
                <c:pt idx="3277">
                  <c:v>43602.583333333336</c:v>
                </c:pt>
                <c:pt idx="3278">
                  <c:v>43602.625</c:v>
                </c:pt>
                <c:pt idx="3279">
                  <c:v>43602.666666666664</c:v>
                </c:pt>
                <c:pt idx="3280">
                  <c:v>43602.708333333336</c:v>
                </c:pt>
                <c:pt idx="3281">
                  <c:v>43602.75</c:v>
                </c:pt>
                <c:pt idx="3282">
                  <c:v>43602.791666666664</c:v>
                </c:pt>
                <c:pt idx="3283">
                  <c:v>43602.833333333336</c:v>
                </c:pt>
                <c:pt idx="3284">
                  <c:v>43602.875</c:v>
                </c:pt>
                <c:pt idx="3285">
                  <c:v>43602.916666666664</c:v>
                </c:pt>
                <c:pt idx="3286">
                  <c:v>43602.958333333336</c:v>
                </c:pt>
                <c:pt idx="3287">
                  <c:v>43603</c:v>
                </c:pt>
                <c:pt idx="3288">
                  <c:v>43603.041666666664</c:v>
                </c:pt>
                <c:pt idx="3289">
                  <c:v>43603.083333333336</c:v>
                </c:pt>
                <c:pt idx="3290">
                  <c:v>43603.125</c:v>
                </c:pt>
                <c:pt idx="3291">
                  <c:v>43603.166666666664</c:v>
                </c:pt>
                <c:pt idx="3292">
                  <c:v>43603.208333333336</c:v>
                </c:pt>
                <c:pt idx="3293">
                  <c:v>43603.25</c:v>
                </c:pt>
                <c:pt idx="3294">
                  <c:v>43603.291666666664</c:v>
                </c:pt>
                <c:pt idx="3295">
                  <c:v>43603.333333333336</c:v>
                </c:pt>
                <c:pt idx="3296">
                  <c:v>43603.375</c:v>
                </c:pt>
                <c:pt idx="3297">
                  <c:v>43603.416666666664</c:v>
                </c:pt>
                <c:pt idx="3298">
                  <c:v>43603.458333333336</c:v>
                </c:pt>
                <c:pt idx="3299">
                  <c:v>43603.5</c:v>
                </c:pt>
                <c:pt idx="3300">
                  <c:v>43603.541666666664</c:v>
                </c:pt>
                <c:pt idx="3301">
                  <c:v>43603.583333333336</c:v>
                </c:pt>
                <c:pt idx="3302">
                  <c:v>43603.625</c:v>
                </c:pt>
                <c:pt idx="3303">
                  <c:v>43603.666666666664</c:v>
                </c:pt>
                <c:pt idx="3304">
                  <c:v>43603.708333333336</c:v>
                </c:pt>
                <c:pt idx="3305">
                  <c:v>43603.75</c:v>
                </c:pt>
                <c:pt idx="3306">
                  <c:v>43603.791666666664</c:v>
                </c:pt>
                <c:pt idx="3307">
                  <c:v>43603.833333333336</c:v>
                </c:pt>
                <c:pt idx="3308">
                  <c:v>43603.875</c:v>
                </c:pt>
                <c:pt idx="3309">
                  <c:v>43603.916666666664</c:v>
                </c:pt>
                <c:pt idx="3310">
                  <c:v>43603.958333333336</c:v>
                </c:pt>
                <c:pt idx="3311">
                  <c:v>43604</c:v>
                </c:pt>
                <c:pt idx="3312">
                  <c:v>43604.041666666664</c:v>
                </c:pt>
                <c:pt idx="3313">
                  <c:v>43604.083333333336</c:v>
                </c:pt>
                <c:pt idx="3314">
                  <c:v>43604.125</c:v>
                </c:pt>
                <c:pt idx="3315">
                  <c:v>43604.166666666664</c:v>
                </c:pt>
                <c:pt idx="3316">
                  <c:v>43604.208333333336</c:v>
                </c:pt>
                <c:pt idx="3317">
                  <c:v>43604.25</c:v>
                </c:pt>
                <c:pt idx="3318">
                  <c:v>43604.291666666664</c:v>
                </c:pt>
                <c:pt idx="3319">
                  <c:v>43604.333333333336</c:v>
                </c:pt>
                <c:pt idx="3320">
                  <c:v>43604.375</c:v>
                </c:pt>
                <c:pt idx="3321">
                  <c:v>43604.416666666664</c:v>
                </c:pt>
                <c:pt idx="3322">
                  <c:v>43604.458333333336</c:v>
                </c:pt>
                <c:pt idx="3323">
                  <c:v>43604.5</c:v>
                </c:pt>
                <c:pt idx="3324">
                  <c:v>43604.541666666664</c:v>
                </c:pt>
                <c:pt idx="3325">
                  <c:v>43604.583333333336</c:v>
                </c:pt>
                <c:pt idx="3326">
                  <c:v>43604.625</c:v>
                </c:pt>
                <c:pt idx="3327">
                  <c:v>43604.666666666664</c:v>
                </c:pt>
                <c:pt idx="3328">
                  <c:v>43604.708333333336</c:v>
                </c:pt>
                <c:pt idx="3329">
                  <c:v>43604.75</c:v>
                </c:pt>
                <c:pt idx="3330">
                  <c:v>43604.791666666664</c:v>
                </c:pt>
                <c:pt idx="3331">
                  <c:v>43604.833333333336</c:v>
                </c:pt>
                <c:pt idx="3332">
                  <c:v>43604.875</c:v>
                </c:pt>
                <c:pt idx="3333">
                  <c:v>43604.916666666664</c:v>
                </c:pt>
                <c:pt idx="3334">
                  <c:v>43604.958333333336</c:v>
                </c:pt>
                <c:pt idx="3335">
                  <c:v>43605</c:v>
                </c:pt>
                <c:pt idx="3336">
                  <c:v>43605.041666666664</c:v>
                </c:pt>
                <c:pt idx="3337">
                  <c:v>43605.083333333336</c:v>
                </c:pt>
                <c:pt idx="3338">
                  <c:v>43605.125</c:v>
                </c:pt>
                <c:pt idx="3339">
                  <c:v>43605.166666666664</c:v>
                </c:pt>
                <c:pt idx="3340">
                  <c:v>43605.208333333336</c:v>
                </c:pt>
                <c:pt idx="3341">
                  <c:v>43605.25</c:v>
                </c:pt>
                <c:pt idx="3342">
                  <c:v>43605.291666666664</c:v>
                </c:pt>
                <c:pt idx="3343">
                  <c:v>43605.333333333336</c:v>
                </c:pt>
                <c:pt idx="3344">
                  <c:v>43605.375</c:v>
                </c:pt>
                <c:pt idx="3345">
                  <c:v>43605.416666666664</c:v>
                </c:pt>
                <c:pt idx="3346">
                  <c:v>43605.458333333336</c:v>
                </c:pt>
                <c:pt idx="3347">
                  <c:v>43605.5</c:v>
                </c:pt>
                <c:pt idx="3348">
                  <c:v>43605.541666666664</c:v>
                </c:pt>
                <c:pt idx="3349">
                  <c:v>43605.583333333336</c:v>
                </c:pt>
                <c:pt idx="3350">
                  <c:v>43605.625</c:v>
                </c:pt>
                <c:pt idx="3351">
                  <c:v>43605.666666666664</c:v>
                </c:pt>
                <c:pt idx="3352">
                  <c:v>43605.708333333336</c:v>
                </c:pt>
                <c:pt idx="3353">
                  <c:v>43605.75</c:v>
                </c:pt>
                <c:pt idx="3354">
                  <c:v>43605.791666666664</c:v>
                </c:pt>
                <c:pt idx="3355">
                  <c:v>43605.833333333336</c:v>
                </c:pt>
                <c:pt idx="3356">
                  <c:v>43605.875</c:v>
                </c:pt>
                <c:pt idx="3357">
                  <c:v>43605.916666666664</c:v>
                </c:pt>
                <c:pt idx="3358">
                  <c:v>43605.958333333336</c:v>
                </c:pt>
                <c:pt idx="3359">
                  <c:v>43606</c:v>
                </c:pt>
                <c:pt idx="3360">
                  <c:v>43606.041666666664</c:v>
                </c:pt>
                <c:pt idx="3361">
                  <c:v>43606.083333333336</c:v>
                </c:pt>
                <c:pt idx="3362">
                  <c:v>43606.125</c:v>
                </c:pt>
                <c:pt idx="3363">
                  <c:v>43606.166666666664</c:v>
                </c:pt>
                <c:pt idx="3364">
                  <c:v>43606.208333333336</c:v>
                </c:pt>
                <c:pt idx="3365">
                  <c:v>43606.25</c:v>
                </c:pt>
                <c:pt idx="3366">
                  <c:v>43606.291666666664</c:v>
                </c:pt>
                <c:pt idx="3367">
                  <c:v>43606.333333333336</c:v>
                </c:pt>
                <c:pt idx="3368">
                  <c:v>43606.375</c:v>
                </c:pt>
                <c:pt idx="3369">
                  <c:v>43606.416666666664</c:v>
                </c:pt>
                <c:pt idx="3370">
                  <c:v>43606.458333333336</c:v>
                </c:pt>
                <c:pt idx="3371">
                  <c:v>43606.5</c:v>
                </c:pt>
                <c:pt idx="3372">
                  <c:v>43606.541666666664</c:v>
                </c:pt>
                <c:pt idx="3373">
                  <c:v>43606.583333333336</c:v>
                </c:pt>
                <c:pt idx="3374">
                  <c:v>43606.625</c:v>
                </c:pt>
                <c:pt idx="3375">
                  <c:v>43606.666666666664</c:v>
                </c:pt>
                <c:pt idx="3376">
                  <c:v>43606.708333333336</c:v>
                </c:pt>
                <c:pt idx="3377">
                  <c:v>43606.75</c:v>
                </c:pt>
                <c:pt idx="3378">
                  <c:v>43606.791666666664</c:v>
                </c:pt>
                <c:pt idx="3379">
                  <c:v>43606.833333333336</c:v>
                </c:pt>
                <c:pt idx="3380">
                  <c:v>43606.875</c:v>
                </c:pt>
                <c:pt idx="3381">
                  <c:v>43606.916666666664</c:v>
                </c:pt>
                <c:pt idx="3382">
                  <c:v>43606.958333333336</c:v>
                </c:pt>
                <c:pt idx="3383">
                  <c:v>43607</c:v>
                </c:pt>
                <c:pt idx="3384">
                  <c:v>43607.041666666664</c:v>
                </c:pt>
                <c:pt idx="3385">
                  <c:v>43607.083333333336</c:v>
                </c:pt>
                <c:pt idx="3386">
                  <c:v>43607.125</c:v>
                </c:pt>
                <c:pt idx="3387">
                  <c:v>43607.166666666664</c:v>
                </c:pt>
                <c:pt idx="3388">
                  <c:v>43607.208333333336</c:v>
                </c:pt>
                <c:pt idx="3389">
                  <c:v>43607.25</c:v>
                </c:pt>
                <c:pt idx="3390">
                  <c:v>43607.291666666664</c:v>
                </c:pt>
                <c:pt idx="3391">
                  <c:v>43607.333333333336</c:v>
                </c:pt>
                <c:pt idx="3392">
                  <c:v>43607.375</c:v>
                </c:pt>
                <c:pt idx="3393">
                  <c:v>43607.416666666664</c:v>
                </c:pt>
                <c:pt idx="3394">
                  <c:v>43607.458333333336</c:v>
                </c:pt>
                <c:pt idx="3395">
                  <c:v>43607.5</c:v>
                </c:pt>
                <c:pt idx="3396">
                  <c:v>43607.541666666664</c:v>
                </c:pt>
                <c:pt idx="3397">
                  <c:v>43607.583333333336</c:v>
                </c:pt>
                <c:pt idx="3398">
                  <c:v>43607.625</c:v>
                </c:pt>
                <c:pt idx="3399">
                  <c:v>43607.666666666664</c:v>
                </c:pt>
                <c:pt idx="3400">
                  <c:v>43607.708333333336</c:v>
                </c:pt>
                <c:pt idx="3401">
                  <c:v>43607.75</c:v>
                </c:pt>
                <c:pt idx="3402">
                  <c:v>43607.791666666664</c:v>
                </c:pt>
                <c:pt idx="3403">
                  <c:v>43607.833333333336</c:v>
                </c:pt>
                <c:pt idx="3404">
                  <c:v>43607.875</c:v>
                </c:pt>
                <c:pt idx="3405">
                  <c:v>43607.916666666664</c:v>
                </c:pt>
                <c:pt idx="3406">
                  <c:v>43607.958333333336</c:v>
                </c:pt>
                <c:pt idx="3407">
                  <c:v>43608</c:v>
                </c:pt>
                <c:pt idx="3408">
                  <c:v>43608.041666666664</c:v>
                </c:pt>
                <c:pt idx="3409">
                  <c:v>43608.083333333336</c:v>
                </c:pt>
                <c:pt idx="3410">
                  <c:v>43608.125</c:v>
                </c:pt>
                <c:pt idx="3411">
                  <c:v>43608.166666666664</c:v>
                </c:pt>
                <c:pt idx="3412">
                  <c:v>43608.208333333336</c:v>
                </c:pt>
                <c:pt idx="3413">
                  <c:v>43608.25</c:v>
                </c:pt>
                <c:pt idx="3414">
                  <c:v>43608.291666666664</c:v>
                </c:pt>
                <c:pt idx="3415">
                  <c:v>43608.333333333336</c:v>
                </c:pt>
                <c:pt idx="3416">
                  <c:v>43608.375</c:v>
                </c:pt>
                <c:pt idx="3417">
                  <c:v>43608.416666666664</c:v>
                </c:pt>
                <c:pt idx="3418">
                  <c:v>43608.458333333336</c:v>
                </c:pt>
                <c:pt idx="3419">
                  <c:v>43608.5</c:v>
                </c:pt>
                <c:pt idx="3420">
                  <c:v>43608.541666666664</c:v>
                </c:pt>
                <c:pt idx="3421">
                  <c:v>43608.583333333336</c:v>
                </c:pt>
                <c:pt idx="3422">
                  <c:v>43608.625</c:v>
                </c:pt>
                <c:pt idx="3423">
                  <c:v>43608.666666666664</c:v>
                </c:pt>
                <c:pt idx="3424">
                  <c:v>43608.708333333336</c:v>
                </c:pt>
                <c:pt idx="3425">
                  <c:v>43608.75</c:v>
                </c:pt>
                <c:pt idx="3426">
                  <c:v>43608.791666666664</c:v>
                </c:pt>
                <c:pt idx="3427">
                  <c:v>43608.833333333336</c:v>
                </c:pt>
                <c:pt idx="3428">
                  <c:v>43608.875</c:v>
                </c:pt>
                <c:pt idx="3429">
                  <c:v>43608.916666666664</c:v>
                </c:pt>
                <c:pt idx="3430">
                  <c:v>43608.958333333336</c:v>
                </c:pt>
                <c:pt idx="3431">
                  <c:v>43609</c:v>
                </c:pt>
                <c:pt idx="3432">
                  <c:v>43609.041666666664</c:v>
                </c:pt>
                <c:pt idx="3433">
                  <c:v>43609.083333333336</c:v>
                </c:pt>
                <c:pt idx="3434">
                  <c:v>43609.125</c:v>
                </c:pt>
                <c:pt idx="3435">
                  <c:v>43609.166666666664</c:v>
                </c:pt>
                <c:pt idx="3436">
                  <c:v>43609.208333333336</c:v>
                </c:pt>
                <c:pt idx="3437">
                  <c:v>43609.25</c:v>
                </c:pt>
                <c:pt idx="3438">
                  <c:v>43609.291666666664</c:v>
                </c:pt>
                <c:pt idx="3439">
                  <c:v>43609.333333333336</c:v>
                </c:pt>
                <c:pt idx="3440">
                  <c:v>43609.375</c:v>
                </c:pt>
                <c:pt idx="3441">
                  <c:v>43609.416666666664</c:v>
                </c:pt>
                <c:pt idx="3442">
                  <c:v>43609.458333333336</c:v>
                </c:pt>
                <c:pt idx="3443">
                  <c:v>43609.5</c:v>
                </c:pt>
                <c:pt idx="3444">
                  <c:v>43609.541666666664</c:v>
                </c:pt>
                <c:pt idx="3445">
                  <c:v>43609.583333333336</c:v>
                </c:pt>
                <c:pt idx="3446">
                  <c:v>43609.625</c:v>
                </c:pt>
                <c:pt idx="3447">
                  <c:v>43609.666666666664</c:v>
                </c:pt>
                <c:pt idx="3448">
                  <c:v>43609.708333333336</c:v>
                </c:pt>
                <c:pt idx="3449">
                  <c:v>43609.75</c:v>
                </c:pt>
                <c:pt idx="3450">
                  <c:v>43609.791666666664</c:v>
                </c:pt>
                <c:pt idx="3451">
                  <c:v>43609.833333333336</c:v>
                </c:pt>
                <c:pt idx="3452">
                  <c:v>43609.875</c:v>
                </c:pt>
                <c:pt idx="3453">
                  <c:v>43609.916666666664</c:v>
                </c:pt>
                <c:pt idx="3454">
                  <c:v>43609.958333333336</c:v>
                </c:pt>
                <c:pt idx="3455">
                  <c:v>43610</c:v>
                </c:pt>
                <c:pt idx="3456">
                  <c:v>43610.041666666664</c:v>
                </c:pt>
                <c:pt idx="3457">
                  <c:v>43610.083333333336</c:v>
                </c:pt>
                <c:pt idx="3458">
                  <c:v>43610.125</c:v>
                </c:pt>
                <c:pt idx="3459">
                  <c:v>43610.166666666664</c:v>
                </c:pt>
                <c:pt idx="3460">
                  <c:v>43610.208333333336</c:v>
                </c:pt>
                <c:pt idx="3461">
                  <c:v>43610.25</c:v>
                </c:pt>
                <c:pt idx="3462">
                  <c:v>43610.291666666664</c:v>
                </c:pt>
                <c:pt idx="3463">
                  <c:v>43610.333333333336</c:v>
                </c:pt>
                <c:pt idx="3464">
                  <c:v>43610.375</c:v>
                </c:pt>
                <c:pt idx="3465">
                  <c:v>43610.416666666664</c:v>
                </c:pt>
                <c:pt idx="3466">
                  <c:v>43610.458333333336</c:v>
                </c:pt>
                <c:pt idx="3467">
                  <c:v>43610.5</c:v>
                </c:pt>
                <c:pt idx="3468">
                  <c:v>43610.541666666664</c:v>
                </c:pt>
                <c:pt idx="3469">
                  <c:v>43610.583333333336</c:v>
                </c:pt>
                <c:pt idx="3470">
                  <c:v>43610.625</c:v>
                </c:pt>
                <c:pt idx="3471">
                  <c:v>43610.666666666664</c:v>
                </c:pt>
                <c:pt idx="3472">
                  <c:v>43610.708333333336</c:v>
                </c:pt>
                <c:pt idx="3473">
                  <c:v>43610.75</c:v>
                </c:pt>
                <c:pt idx="3474">
                  <c:v>43610.791666666664</c:v>
                </c:pt>
                <c:pt idx="3475">
                  <c:v>43610.833333333336</c:v>
                </c:pt>
                <c:pt idx="3476">
                  <c:v>43610.875</c:v>
                </c:pt>
                <c:pt idx="3477">
                  <c:v>43610.916666666664</c:v>
                </c:pt>
                <c:pt idx="3478">
                  <c:v>43610.958333333336</c:v>
                </c:pt>
                <c:pt idx="3479">
                  <c:v>43611</c:v>
                </c:pt>
                <c:pt idx="3480">
                  <c:v>43611.041666666664</c:v>
                </c:pt>
                <c:pt idx="3481">
                  <c:v>43611.083333333336</c:v>
                </c:pt>
                <c:pt idx="3482">
                  <c:v>43611.125</c:v>
                </c:pt>
                <c:pt idx="3483">
                  <c:v>43611.166666666664</c:v>
                </c:pt>
                <c:pt idx="3484">
                  <c:v>43611.208333333336</c:v>
                </c:pt>
                <c:pt idx="3485">
                  <c:v>43611.25</c:v>
                </c:pt>
                <c:pt idx="3486">
                  <c:v>43611.291666666664</c:v>
                </c:pt>
                <c:pt idx="3487">
                  <c:v>43611.333333333336</c:v>
                </c:pt>
                <c:pt idx="3488">
                  <c:v>43611.375</c:v>
                </c:pt>
                <c:pt idx="3489">
                  <c:v>43611.416666666664</c:v>
                </c:pt>
                <c:pt idx="3490">
                  <c:v>43611.458333333336</c:v>
                </c:pt>
                <c:pt idx="3491">
                  <c:v>43611.5</c:v>
                </c:pt>
                <c:pt idx="3492">
                  <c:v>43611.541666666664</c:v>
                </c:pt>
                <c:pt idx="3493">
                  <c:v>43611.583333333336</c:v>
                </c:pt>
                <c:pt idx="3494">
                  <c:v>43611.625</c:v>
                </c:pt>
                <c:pt idx="3495">
                  <c:v>43611.666666666664</c:v>
                </c:pt>
                <c:pt idx="3496">
                  <c:v>43611.708333333336</c:v>
                </c:pt>
                <c:pt idx="3497">
                  <c:v>43611.75</c:v>
                </c:pt>
                <c:pt idx="3498">
                  <c:v>43611.791666666664</c:v>
                </c:pt>
                <c:pt idx="3499">
                  <c:v>43611.833333333336</c:v>
                </c:pt>
                <c:pt idx="3500">
                  <c:v>43611.875</c:v>
                </c:pt>
                <c:pt idx="3501">
                  <c:v>43611.916666666664</c:v>
                </c:pt>
                <c:pt idx="3502">
                  <c:v>43611.958333333336</c:v>
                </c:pt>
                <c:pt idx="3503">
                  <c:v>43612</c:v>
                </c:pt>
                <c:pt idx="3504">
                  <c:v>43612.041666666664</c:v>
                </c:pt>
                <c:pt idx="3505">
                  <c:v>43612.083333333336</c:v>
                </c:pt>
                <c:pt idx="3506">
                  <c:v>43612.125</c:v>
                </c:pt>
                <c:pt idx="3507">
                  <c:v>43612.166666666664</c:v>
                </c:pt>
                <c:pt idx="3508">
                  <c:v>43612.208333333336</c:v>
                </c:pt>
                <c:pt idx="3509">
                  <c:v>43612.25</c:v>
                </c:pt>
                <c:pt idx="3510">
                  <c:v>43612.291666666664</c:v>
                </c:pt>
                <c:pt idx="3511">
                  <c:v>43612.333333333336</c:v>
                </c:pt>
                <c:pt idx="3512">
                  <c:v>43612.375</c:v>
                </c:pt>
                <c:pt idx="3513">
                  <c:v>43612.416666666664</c:v>
                </c:pt>
                <c:pt idx="3514">
                  <c:v>43612.458333333336</c:v>
                </c:pt>
                <c:pt idx="3515">
                  <c:v>43612.5</c:v>
                </c:pt>
                <c:pt idx="3516">
                  <c:v>43612.541666666664</c:v>
                </c:pt>
                <c:pt idx="3517">
                  <c:v>43612.583333333336</c:v>
                </c:pt>
                <c:pt idx="3518">
                  <c:v>43612.625</c:v>
                </c:pt>
                <c:pt idx="3519">
                  <c:v>43612.666666666664</c:v>
                </c:pt>
                <c:pt idx="3520">
                  <c:v>43612.708333333336</c:v>
                </c:pt>
                <c:pt idx="3521">
                  <c:v>43612.75</c:v>
                </c:pt>
                <c:pt idx="3522">
                  <c:v>43612.791666666664</c:v>
                </c:pt>
                <c:pt idx="3523">
                  <c:v>43612.833333333336</c:v>
                </c:pt>
                <c:pt idx="3524">
                  <c:v>43612.875</c:v>
                </c:pt>
                <c:pt idx="3525">
                  <c:v>43612.916666666664</c:v>
                </c:pt>
                <c:pt idx="3526">
                  <c:v>43612.958333333336</c:v>
                </c:pt>
                <c:pt idx="3527">
                  <c:v>43613</c:v>
                </c:pt>
                <c:pt idx="3528">
                  <c:v>43613.041666666664</c:v>
                </c:pt>
                <c:pt idx="3529">
                  <c:v>43613.083333333336</c:v>
                </c:pt>
                <c:pt idx="3530">
                  <c:v>43613.125</c:v>
                </c:pt>
                <c:pt idx="3531">
                  <c:v>43613.166666666664</c:v>
                </c:pt>
                <c:pt idx="3532">
                  <c:v>43613.208333333336</c:v>
                </c:pt>
                <c:pt idx="3533">
                  <c:v>43613.25</c:v>
                </c:pt>
                <c:pt idx="3534">
                  <c:v>43613.291666666664</c:v>
                </c:pt>
                <c:pt idx="3535">
                  <c:v>43613.333333333336</c:v>
                </c:pt>
                <c:pt idx="3536">
                  <c:v>43613.375</c:v>
                </c:pt>
                <c:pt idx="3537">
                  <c:v>43613.416666666664</c:v>
                </c:pt>
                <c:pt idx="3538">
                  <c:v>43613.458333333336</c:v>
                </c:pt>
                <c:pt idx="3539">
                  <c:v>43613.5</c:v>
                </c:pt>
                <c:pt idx="3540">
                  <c:v>43613.541666666664</c:v>
                </c:pt>
                <c:pt idx="3541">
                  <c:v>43613.583333333336</c:v>
                </c:pt>
                <c:pt idx="3542">
                  <c:v>43613.625</c:v>
                </c:pt>
                <c:pt idx="3543">
                  <c:v>43613.666666666664</c:v>
                </c:pt>
                <c:pt idx="3544">
                  <c:v>43613.708333333336</c:v>
                </c:pt>
                <c:pt idx="3545">
                  <c:v>43613.75</c:v>
                </c:pt>
                <c:pt idx="3546">
                  <c:v>43613.791666666664</c:v>
                </c:pt>
                <c:pt idx="3547">
                  <c:v>43613.833333333336</c:v>
                </c:pt>
                <c:pt idx="3548">
                  <c:v>43613.875</c:v>
                </c:pt>
                <c:pt idx="3549">
                  <c:v>43613.916666666664</c:v>
                </c:pt>
                <c:pt idx="3550">
                  <c:v>43613.958333333336</c:v>
                </c:pt>
                <c:pt idx="3551">
                  <c:v>43614</c:v>
                </c:pt>
                <c:pt idx="3552">
                  <c:v>43614.041666666664</c:v>
                </c:pt>
                <c:pt idx="3553">
                  <c:v>43614.083333333336</c:v>
                </c:pt>
                <c:pt idx="3554">
                  <c:v>43614.125</c:v>
                </c:pt>
                <c:pt idx="3555">
                  <c:v>43614.166666666664</c:v>
                </c:pt>
                <c:pt idx="3556">
                  <c:v>43614.208333333336</c:v>
                </c:pt>
                <c:pt idx="3557">
                  <c:v>43614.25</c:v>
                </c:pt>
                <c:pt idx="3558">
                  <c:v>43614.291666666664</c:v>
                </c:pt>
                <c:pt idx="3559">
                  <c:v>43614.333333333336</c:v>
                </c:pt>
                <c:pt idx="3560">
                  <c:v>43614.375</c:v>
                </c:pt>
                <c:pt idx="3561">
                  <c:v>43614.416666666664</c:v>
                </c:pt>
                <c:pt idx="3562">
                  <c:v>43614.458333333336</c:v>
                </c:pt>
                <c:pt idx="3563">
                  <c:v>43614.5</c:v>
                </c:pt>
                <c:pt idx="3564">
                  <c:v>43614.541666666664</c:v>
                </c:pt>
                <c:pt idx="3565">
                  <c:v>43614.583333333336</c:v>
                </c:pt>
                <c:pt idx="3566">
                  <c:v>43614.625</c:v>
                </c:pt>
                <c:pt idx="3567">
                  <c:v>43614.666666666664</c:v>
                </c:pt>
                <c:pt idx="3568">
                  <c:v>43614.708333333336</c:v>
                </c:pt>
                <c:pt idx="3569">
                  <c:v>43614.75</c:v>
                </c:pt>
                <c:pt idx="3570">
                  <c:v>43614.791666666664</c:v>
                </c:pt>
                <c:pt idx="3571">
                  <c:v>43614.833333333336</c:v>
                </c:pt>
                <c:pt idx="3572">
                  <c:v>43614.875</c:v>
                </c:pt>
                <c:pt idx="3573">
                  <c:v>43614.916666666664</c:v>
                </c:pt>
                <c:pt idx="3574">
                  <c:v>43614.958333333336</c:v>
                </c:pt>
                <c:pt idx="3575">
                  <c:v>43615</c:v>
                </c:pt>
                <c:pt idx="3576">
                  <c:v>43615.041666666664</c:v>
                </c:pt>
                <c:pt idx="3577">
                  <c:v>43615.083333333336</c:v>
                </c:pt>
                <c:pt idx="3578">
                  <c:v>43615.125</c:v>
                </c:pt>
                <c:pt idx="3579">
                  <c:v>43615.166666666664</c:v>
                </c:pt>
                <c:pt idx="3580">
                  <c:v>43615.208333333336</c:v>
                </c:pt>
                <c:pt idx="3581">
                  <c:v>43615.25</c:v>
                </c:pt>
                <c:pt idx="3582">
                  <c:v>43615.291666666664</c:v>
                </c:pt>
                <c:pt idx="3583">
                  <c:v>43615.333333333336</c:v>
                </c:pt>
                <c:pt idx="3584">
                  <c:v>43615.375</c:v>
                </c:pt>
                <c:pt idx="3585">
                  <c:v>43615.416666666664</c:v>
                </c:pt>
                <c:pt idx="3586">
                  <c:v>43615.458333333336</c:v>
                </c:pt>
                <c:pt idx="3587">
                  <c:v>43615.5</c:v>
                </c:pt>
                <c:pt idx="3588">
                  <c:v>43615.541666666664</c:v>
                </c:pt>
                <c:pt idx="3589">
                  <c:v>43615.583333333336</c:v>
                </c:pt>
                <c:pt idx="3590">
                  <c:v>43615.625</c:v>
                </c:pt>
                <c:pt idx="3591">
                  <c:v>43615.666666666664</c:v>
                </c:pt>
                <c:pt idx="3592">
                  <c:v>43615.708333333336</c:v>
                </c:pt>
                <c:pt idx="3593">
                  <c:v>43615.75</c:v>
                </c:pt>
                <c:pt idx="3594">
                  <c:v>43615.791666666664</c:v>
                </c:pt>
                <c:pt idx="3595">
                  <c:v>43615.833333333336</c:v>
                </c:pt>
                <c:pt idx="3596">
                  <c:v>43615.875</c:v>
                </c:pt>
                <c:pt idx="3597">
                  <c:v>43615.916666666664</c:v>
                </c:pt>
                <c:pt idx="3598">
                  <c:v>43615.958333333336</c:v>
                </c:pt>
                <c:pt idx="3599">
                  <c:v>43616</c:v>
                </c:pt>
                <c:pt idx="3600">
                  <c:v>43616.041666666664</c:v>
                </c:pt>
                <c:pt idx="3601">
                  <c:v>43616.083333333336</c:v>
                </c:pt>
                <c:pt idx="3602">
                  <c:v>43616.125</c:v>
                </c:pt>
                <c:pt idx="3603">
                  <c:v>43616.166666666664</c:v>
                </c:pt>
                <c:pt idx="3604">
                  <c:v>43616.208333333336</c:v>
                </c:pt>
                <c:pt idx="3605">
                  <c:v>43616.25</c:v>
                </c:pt>
                <c:pt idx="3606">
                  <c:v>43616.291666666664</c:v>
                </c:pt>
                <c:pt idx="3607">
                  <c:v>43616.333333333336</c:v>
                </c:pt>
                <c:pt idx="3608">
                  <c:v>43616.375</c:v>
                </c:pt>
                <c:pt idx="3609">
                  <c:v>43616.416666666664</c:v>
                </c:pt>
                <c:pt idx="3610">
                  <c:v>43616.458333333336</c:v>
                </c:pt>
                <c:pt idx="3611">
                  <c:v>43616.5</c:v>
                </c:pt>
                <c:pt idx="3612">
                  <c:v>43616.541666666664</c:v>
                </c:pt>
                <c:pt idx="3613">
                  <c:v>43616.583333333336</c:v>
                </c:pt>
                <c:pt idx="3614">
                  <c:v>43616.625</c:v>
                </c:pt>
                <c:pt idx="3615">
                  <c:v>43616.666666666664</c:v>
                </c:pt>
                <c:pt idx="3616">
                  <c:v>43616.708333333336</c:v>
                </c:pt>
                <c:pt idx="3617">
                  <c:v>43616.75</c:v>
                </c:pt>
                <c:pt idx="3618">
                  <c:v>43616.791666666664</c:v>
                </c:pt>
                <c:pt idx="3619">
                  <c:v>43616.833333333336</c:v>
                </c:pt>
                <c:pt idx="3620">
                  <c:v>43616.875</c:v>
                </c:pt>
                <c:pt idx="3621">
                  <c:v>43616.916666666664</c:v>
                </c:pt>
                <c:pt idx="3622">
                  <c:v>43616.958333333336</c:v>
                </c:pt>
                <c:pt idx="3623">
                  <c:v>43617</c:v>
                </c:pt>
                <c:pt idx="3624">
                  <c:v>43617.041666666664</c:v>
                </c:pt>
                <c:pt idx="3625">
                  <c:v>43617.083333333336</c:v>
                </c:pt>
                <c:pt idx="3626">
                  <c:v>43617.125</c:v>
                </c:pt>
                <c:pt idx="3627">
                  <c:v>43617.166666666664</c:v>
                </c:pt>
                <c:pt idx="3628">
                  <c:v>43617.208333333336</c:v>
                </c:pt>
                <c:pt idx="3629">
                  <c:v>43617.25</c:v>
                </c:pt>
                <c:pt idx="3630">
                  <c:v>43617.291666666664</c:v>
                </c:pt>
                <c:pt idx="3631">
                  <c:v>43617.333333333336</c:v>
                </c:pt>
                <c:pt idx="3632">
                  <c:v>43617.375</c:v>
                </c:pt>
                <c:pt idx="3633">
                  <c:v>43617.416666666664</c:v>
                </c:pt>
                <c:pt idx="3634">
                  <c:v>43617.458333333336</c:v>
                </c:pt>
                <c:pt idx="3635">
                  <c:v>43617.5</c:v>
                </c:pt>
                <c:pt idx="3636">
                  <c:v>43617.541666666664</c:v>
                </c:pt>
                <c:pt idx="3637">
                  <c:v>43617.583333333336</c:v>
                </c:pt>
                <c:pt idx="3638">
                  <c:v>43617.625</c:v>
                </c:pt>
                <c:pt idx="3639">
                  <c:v>43617.666666666664</c:v>
                </c:pt>
                <c:pt idx="3640">
                  <c:v>43617.708333333336</c:v>
                </c:pt>
                <c:pt idx="3641">
                  <c:v>43617.75</c:v>
                </c:pt>
                <c:pt idx="3642">
                  <c:v>43617.791666666664</c:v>
                </c:pt>
                <c:pt idx="3643">
                  <c:v>43617.833333333336</c:v>
                </c:pt>
                <c:pt idx="3644">
                  <c:v>43617.875</c:v>
                </c:pt>
                <c:pt idx="3645">
                  <c:v>43617.916666666664</c:v>
                </c:pt>
                <c:pt idx="3646">
                  <c:v>43617.958333333336</c:v>
                </c:pt>
                <c:pt idx="3647">
                  <c:v>43618</c:v>
                </c:pt>
                <c:pt idx="3648">
                  <c:v>43618.041666666664</c:v>
                </c:pt>
                <c:pt idx="3649">
                  <c:v>43618.083333333336</c:v>
                </c:pt>
                <c:pt idx="3650">
                  <c:v>43618.125</c:v>
                </c:pt>
                <c:pt idx="3651">
                  <c:v>43618.166666666664</c:v>
                </c:pt>
                <c:pt idx="3652">
                  <c:v>43618.208333333336</c:v>
                </c:pt>
                <c:pt idx="3653">
                  <c:v>43618.25</c:v>
                </c:pt>
                <c:pt idx="3654">
                  <c:v>43618.291666666664</c:v>
                </c:pt>
                <c:pt idx="3655">
                  <c:v>43618.333333333336</c:v>
                </c:pt>
                <c:pt idx="3656">
                  <c:v>43618.375</c:v>
                </c:pt>
                <c:pt idx="3657">
                  <c:v>43618.416666666664</c:v>
                </c:pt>
                <c:pt idx="3658">
                  <c:v>43618.458333333336</c:v>
                </c:pt>
                <c:pt idx="3659">
                  <c:v>43618.5</c:v>
                </c:pt>
                <c:pt idx="3660">
                  <c:v>43618.541666666664</c:v>
                </c:pt>
                <c:pt idx="3661">
                  <c:v>43618.583333333336</c:v>
                </c:pt>
                <c:pt idx="3662">
                  <c:v>43618.625</c:v>
                </c:pt>
                <c:pt idx="3663">
                  <c:v>43618.666666666664</c:v>
                </c:pt>
                <c:pt idx="3664">
                  <c:v>43618.708333333336</c:v>
                </c:pt>
                <c:pt idx="3665">
                  <c:v>43618.75</c:v>
                </c:pt>
                <c:pt idx="3666">
                  <c:v>43618.791666666664</c:v>
                </c:pt>
                <c:pt idx="3667">
                  <c:v>43618.833333333336</c:v>
                </c:pt>
                <c:pt idx="3668">
                  <c:v>43618.875</c:v>
                </c:pt>
                <c:pt idx="3669">
                  <c:v>43618.916666666664</c:v>
                </c:pt>
                <c:pt idx="3670">
                  <c:v>43618.958333333336</c:v>
                </c:pt>
                <c:pt idx="3671">
                  <c:v>43619</c:v>
                </c:pt>
                <c:pt idx="3672">
                  <c:v>43619.041666666664</c:v>
                </c:pt>
                <c:pt idx="3673">
                  <c:v>43619.083333333336</c:v>
                </c:pt>
                <c:pt idx="3674">
                  <c:v>43619.125</c:v>
                </c:pt>
                <c:pt idx="3675">
                  <c:v>43619.166666666664</c:v>
                </c:pt>
                <c:pt idx="3676">
                  <c:v>43619.208333333336</c:v>
                </c:pt>
                <c:pt idx="3677">
                  <c:v>43619.25</c:v>
                </c:pt>
                <c:pt idx="3678">
                  <c:v>43619.291666666664</c:v>
                </c:pt>
                <c:pt idx="3679">
                  <c:v>43619.333333333336</c:v>
                </c:pt>
                <c:pt idx="3680">
                  <c:v>43619.375</c:v>
                </c:pt>
                <c:pt idx="3681">
                  <c:v>43619.416666666664</c:v>
                </c:pt>
                <c:pt idx="3682">
                  <c:v>43619.458333333336</c:v>
                </c:pt>
                <c:pt idx="3683">
                  <c:v>43619.5</c:v>
                </c:pt>
                <c:pt idx="3684">
                  <c:v>43619.541666666664</c:v>
                </c:pt>
                <c:pt idx="3685">
                  <c:v>43619.583333333336</c:v>
                </c:pt>
                <c:pt idx="3686">
                  <c:v>43619.625</c:v>
                </c:pt>
                <c:pt idx="3687">
                  <c:v>43619.666666666664</c:v>
                </c:pt>
                <c:pt idx="3688">
                  <c:v>43619.708333333336</c:v>
                </c:pt>
                <c:pt idx="3689">
                  <c:v>43619.75</c:v>
                </c:pt>
                <c:pt idx="3690">
                  <c:v>43619.791666666664</c:v>
                </c:pt>
                <c:pt idx="3691">
                  <c:v>43619.833333333336</c:v>
                </c:pt>
                <c:pt idx="3692">
                  <c:v>43619.875</c:v>
                </c:pt>
                <c:pt idx="3693">
                  <c:v>43619.916666666664</c:v>
                </c:pt>
                <c:pt idx="3694">
                  <c:v>43619.958333333336</c:v>
                </c:pt>
                <c:pt idx="3695">
                  <c:v>43620</c:v>
                </c:pt>
                <c:pt idx="3696">
                  <c:v>43620.041666666664</c:v>
                </c:pt>
                <c:pt idx="3697">
                  <c:v>43620.083333333336</c:v>
                </c:pt>
                <c:pt idx="3698">
                  <c:v>43620.125</c:v>
                </c:pt>
                <c:pt idx="3699">
                  <c:v>43620.166666666664</c:v>
                </c:pt>
                <c:pt idx="3700">
                  <c:v>43620.208333333336</c:v>
                </c:pt>
                <c:pt idx="3701">
                  <c:v>43620.25</c:v>
                </c:pt>
                <c:pt idx="3702">
                  <c:v>43620.291666666664</c:v>
                </c:pt>
                <c:pt idx="3703">
                  <c:v>43620.333333333336</c:v>
                </c:pt>
                <c:pt idx="3704">
                  <c:v>43620.375</c:v>
                </c:pt>
                <c:pt idx="3705">
                  <c:v>43620.416666666664</c:v>
                </c:pt>
                <c:pt idx="3706">
                  <c:v>43620.458333333336</c:v>
                </c:pt>
                <c:pt idx="3707">
                  <c:v>43620.5</c:v>
                </c:pt>
                <c:pt idx="3708">
                  <c:v>43620.541666666664</c:v>
                </c:pt>
                <c:pt idx="3709">
                  <c:v>43620.583333333336</c:v>
                </c:pt>
                <c:pt idx="3710">
                  <c:v>43620.625</c:v>
                </c:pt>
                <c:pt idx="3711">
                  <c:v>43620.666666666664</c:v>
                </c:pt>
                <c:pt idx="3712">
                  <c:v>43620.708333333336</c:v>
                </c:pt>
                <c:pt idx="3713">
                  <c:v>43620.75</c:v>
                </c:pt>
                <c:pt idx="3714">
                  <c:v>43620.791666666664</c:v>
                </c:pt>
                <c:pt idx="3715">
                  <c:v>43620.833333333336</c:v>
                </c:pt>
                <c:pt idx="3716">
                  <c:v>43620.875</c:v>
                </c:pt>
                <c:pt idx="3717">
                  <c:v>43620.916666666664</c:v>
                </c:pt>
                <c:pt idx="3718">
                  <c:v>43620.958333333336</c:v>
                </c:pt>
                <c:pt idx="3719">
                  <c:v>43621</c:v>
                </c:pt>
                <c:pt idx="3720">
                  <c:v>43621.041666666664</c:v>
                </c:pt>
                <c:pt idx="3721">
                  <c:v>43621.083333333336</c:v>
                </c:pt>
                <c:pt idx="3722">
                  <c:v>43621.125</c:v>
                </c:pt>
                <c:pt idx="3723">
                  <c:v>43621.166666666664</c:v>
                </c:pt>
                <c:pt idx="3724">
                  <c:v>43621.208333333336</c:v>
                </c:pt>
                <c:pt idx="3725">
                  <c:v>43621.25</c:v>
                </c:pt>
                <c:pt idx="3726">
                  <c:v>43621.291666666664</c:v>
                </c:pt>
                <c:pt idx="3727">
                  <c:v>43621.333333333336</c:v>
                </c:pt>
                <c:pt idx="3728">
                  <c:v>43621.375</c:v>
                </c:pt>
                <c:pt idx="3729">
                  <c:v>43621.416666666664</c:v>
                </c:pt>
                <c:pt idx="3730">
                  <c:v>43621.458333333336</c:v>
                </c:pt>
                <c:pt idx="3731">
                  <c:v>43621.5</c:v>
                </c:pt>
                <c:pt idx="3732">
                  <c:v>43621.541666666664</c:v>
                </c:pt>
                <c:pt idx="3733">
                  <c:v>43621.583333333336</c:v>
                </c:pt>
                <c:pt idx="3734">
                  <c:v>43621.625</c:v>
                </c:pt>
                <c:pt idx="3735">
                  <c:v>43621.666666666664</c:v>
                </c:pt>
                <c:pt idx="3736">
                  <c:v>43621.708333333336</c:v>
                </c:pt>
                <c:pt idx="3737">
                  <c:v>43621.75</c:v>
                </c:pt>
                <c:pt idx="3738">
                  <c:v>43621.791666666664</c:v>
                </c:pt>
                <c:pt idx="3739">
                  <c:v>43621.833333333336</c:v>
                </c:pt>
                <c:pt idx="3740">
                  <c:v>43621.875</c:v>
                </c:pt>
                <c:pt idx="3741">
                  <c:v>43621.916666666664</c:v>
                </c:pt>
                <c:pt idx="3742">
                  <c:v>43621.958333333336</c:v>
                </c:pt>
                <c:pt idx="3743">
                  <c:v>43622</c:v>
                </c:pt>
                <c:pt idx="3744">
                  <c:v>43622.041666666664</c:v>
                </c:pt>
                <c:pt idx="3745">
                  <c:v>43622.083333333336</c:v>
                </c:pt>
                <c:pt idx="3746">
                  <c:v>43622.125</c:v>
                </c:pt>
                <c:pt idx="3747">
                  <c:v>43622.166666666664</c:v>
                </c:pt>
                <c:pt idx="3748">
                  <c:v>43622.208333333336</c:v>
                </c:pt>
                <c:pt idx="3749">
                  <c:v>43622.25</c:v>
                </c:pt>
                <c:pt idx="3750">
                  <c:v>43622.291666666664</c:v>
                </c:pt>
                <c:pt idx="3751">
                  <c:v>43622.333333333336</c:v>
                </c:pt>
                <c:pt idx="3752">
                  <c:v>43622.375</c:v>
                </c:pt>
                <c:pt idx="3753">
                  <c:v>43622.416666666664</c:v>
                </c:pt>
                <c:pt idx="3754">
                  <c:v>43622.458333333336</c:v>
                </c:pt>
                <c:pt idx="3755">
                  <c:v>43622.5</c:v>
                </c:pt>
                <c:pt idx="3756">
                  <c:v>43622.541666666664</c:v>
                </c:pt>
                <c:pt idx="3757">
                  <c:v>43622.583333333336</c:v>
                </c:pt>
                <c:pt idx="3758">
                  <c:v>43622.625</c:v>
                </c:pt>
                <c:pt idx="3759">
                  <c:v>43622.666666666664</c:v>
                </c:pt>
                <c:pt idx="3760">
                  <c:v>43622.708333333336</c:v>
                </c:pt>
                <c:pt idx="3761">
                  <c:v>43622.75</c:v>
                </c:pt>
                <c:pt idx="3762">
                  <c:v>43622.791666666664</c:v>
                </c:pt>
                <c:pt idx="3763">
                  <c:v>43622.833333333336</c:v>
                </c:pt>
                <c:pt idx="3764">
                  <c:v>43622.875</c:v>
                </c:pt>
                <c:pt idx="3765">
                  <c:v>43622.916666666664</c:v>
                </c:pt>
                <c:pt idx="3766">
                  <c:v>43622.958333333336</c:v>
                </c:pt>
                <c:pt idx="3767">
                  <c:v>43623</c:v>
                </c:pt>
                <c:pt idx="3768">
                  <c:v>43623.041666666664</c:v>
                </c:pt>
                <c:pt idx="3769">
                  <c:v>43623.083333333336</c:v>
                </c:pt>
                <c:pt idx="3770">
                  <c:v>43623.125</c:v>
                </c:pt>
                <c:pt idx="3771">
                  <c:v>43623.166666666664</c:v>
                </c:pt>
                <c:pt idx="3772">
                  <c:v>43623.208333333336</c:v>
                </c:pt>
                <c:pt idx="3773">
                  <c:v>43623.25</c:v>
                </c:pt>
                <c:pt idx="3774">
                  <c:v>43623.291666666664</c:v>
                </c:pt>
                <c:pt idx="3775">
                  <c:v>43623.333333333336</c:v>
                </c:pt>
                <c:pt idx="3776">
                  <c:v>43623.375</c:v>
                </c:pt>
                <c:pt idx="3777">
                  <c:v>43623.416666666664</c:v>
                </c:pt>
                <c:pt idx="3778">
                  <c:v>43623.458333333336</c:v>
                </c:pt>
                <c:pt idx="3779">
                  <c:v>43623.5</c:v>
                </c:pt>
                <c:pt idx="3780">
                  <c:v>43623.541666666664</c:v>
                </c:pt>
                <c:pt idx="3781">
                  <c:v>43623.583333333336</c:v>
                </c:pt>
                <c:pt idx="3782">
                  <c:v>43623.625</c:v>
                </c:pt>
                <c:pt idx="3783">
                  <c:v>43623.666666666664</c:v>
                </c:pt>
                <c:pt idx="3784">
                  <c:v>43623.708333333336</c:v>
                </c:pt>
                <c:pt idx="3785">
                  <c:v>43623.75</c:v>
                </c:pt>
                <c:pt idx="3786">
                  <c:v>43623.791666666664</c:v>
                </c:pt>
                <c:pt idx="3787">
                  <c:v>43623.833333333336</c:v>
                </c:pt>
                <c:pt idx="3788">
                  <c:v>43623.875</c:v>
                </c:pt>
                <c:pt idx="3789">
                  <c:v>43623.916666666664</c:v>
                </c:pt>
                <c:pt idx="3790">
                  <c:v>43623.958333333336</c:v>
                </c:pt>
                <c:pt idx="3791">
                  <c:v>43624</c:v>
                </c:pt>
                <c:pt idx="3792">
                  <c:v>43624.041666666664</c:v>
                </c:pt>
                <c:pt idx="3793">
                  <c:v>43624.083333333336</c:v>
                </c:pt>
                <c:pt idx="3794">
                  <c:v>43624.125</c:v>
                </c:pt>
                <c:pt idx="3795">
                  <c:v>43624.166666666664</c:v>
                </c:pt>
                <c:pt idx="3796">
                  <c:v>43624.208333333336</c:v>
                </c:pt>
                <c:pt idx="3797">
                  <c:v>43624.25</c:v>
                </c:pt>
                <c:pt idx="3798">
                  <c:v>43624.291666666664</c:v>
                </c:pt>
                <c:pt idx="3799">
                  <c:v>43624.333333333336</c:v>
                </c:pt>
                <c:pt idx="3800">
                  <c:v>43624.375</c:v>
                </c:pt>
                <c:pt idx="3801">
                  <c:v>43624.416666666664</c:v>
                </c:pt>
                <c:pt idx="3802">
                  <c:v>43624.458333333336</c:v>
                </c:pt>
                <c:pt idx="3803">
                  <c:v>43624.5</c:v>
                </c:pt>
                <c:pt idx="3804">
                  <c:v>43624.541666666664</c:v>
                </c:pt>
                <c:pt idx="3805">
                  <c:v>43624.583333333336</c:v>
                </c:pt>
                <c:pt idx="3806">
                  <c:v>43624.625</c:v>
                </c:pt>
                <c:pt idx="3807">
                  <c:v>43624.666666666664</c:v>
                </c:pt>
                <c:pt idx="3808">
                  <c:v>43624.708333333336</c:v>
                </c:pt>
                <c:pt idx="3809">
                  <c:v>43624.75</c:v>
                </c:pt>
                <c:pt idx="3810">
                  <c:v>43624.791666666664</c:v>
                </c:pt>
                <c:pt idx="3811">
                  <c:v>43624.833333333336</c:v>
                </c:pt>
                <c:pt idx="3812">
                  <c:v>43624.875</c:v>
                </c:pt>
                <c:pt idx="3813">
                  <c:v>43624.916666666664</c:v>
                </c:pt>
                <c:pt idx="3814">
                  <c:v>43624.958333333336</c:v>
                </c:pt>
                <c:pt idx="3815">
                  <c:v>43625</c:v>
                </c:pt>
                <c:pt idx="3816">
                  <c:v>43625.041666666664</c:v>
                </c:pt>
                <c:pt idx="3817">
                  <c:v>43625.083333333336</c:v>
                </c:pt>
                <c:pt idx="3818">
                  <c:v>43625.125</c:v>
                </c:pt>
                <c:pt idx="3819">
                  <c:v>43625.166666666664</c:v>
                </c:pt>
                <c:pt idx="3820">
                  <c:v>43625.208333333336</c:v>
                </c:pt>
                <c:pt idx="3821">
                  <c:v>43625.25</c:v>
                </c:pt>
                <c:pt idx="3822">
                  <c:v>43625.291666666664</c:v>
                </c:pt>
                <c:pt idx="3823">
                  <c:v>43625.333333333336</c:v>
                </c:pt>
                <c:pt idx="3824">
                  <c:v>43625.375</c:v>
                </c:pt>
                <c:pt idx="3825">
                  <c:v>43625.416666666664</c:v>
                </c:pt>
                <c:pt idx="3826">
                  <c:v>43625.458333333336</c:v>
                </c:pt>
                <c:pt idx="3827">
                  <c:v>43625.5</c:v>
                </c:pt>
                <c:pt idx="3828">
                  <c:v>43625.541666666664</c:v>
                </c:pt>
                <c:pt idx="3829">
                  <c:v>43625.583333333336</c:v>
                </c:pt>
                <c:pt idx="3830">
                  <c:v>43625.625</c:v>
                </c:pt>
                <c:pt idx="3831">
                  <c:v>43625.666666666664</c:v>
                </c:pt>
                <c:pt idx="3832">
                  <c:v>43625.708333333336</c:v>
                </c:pt>
                <c:pt idx="3833">
                  <c:v>43625.75</c:v>
                </c:pt>
                <c:pt idx="3834">
                  <c:v>43625.791666666664</c:v>
                </c:pt>
                <c:pt idx="3835">
                  <c:v>43625.833333333336</c:v>
                </c:pt>
                <c:pt idx="3836">
                  <c:v>43625.875</c:v>
                </c:pt>
                <c:pt idx="3837">
                  <c:v>43625.916666666664</c:v>
                </c:pt>
                <c:pt idx="3838">
                  <c:v>43625.958333333336</c:v>
                </c:pt>
                <c:pt idx="3839">
                  <c:v>43626</c:v>
                </c:pt>
                <c:pt idx="3840">
                  <c:v>43626.041666666664</c:v>
                </c:pt>
                <c:pt idx="3841">
                  <c:v>43626.083333333336</c:v>
                </c:pt>
                <c:pt idx="3842">
                  <c:v>43626.125</c:v>
                </c:pt>
                <c:pt idx="3843">
                  <c:v>43626.166666666664</c:v>
                </c:pt>
                <c:pt idx="3844">
                  <c:v>43626.208333333336</c:v>
                </c:pt>
                <c:pt idx="3845">
                  <c:v>43626.25</c:v>
                </c:pt>
                <c:pt idx="3846">
                  <c:v>43626.291666666664</c:v>
                </c:pt>
                <c:pt idx="3847">
                  <c:v>43626.333333333336</c:v>
                </c:pt>
                <c:pt idx="3848">
                  <c:v>43626.375</c:v>
                </c:pt>
                <c:pt idx="3849">
                  <c:v>43626.416666666664</c:v>
                </c:pt>
                <c:pt idx="3850">
                  <c:v>43626.458333333336</c:v>
                </c:pt>
                <c:pt idx="3851">
                  <c:v>43626.5</c:v>
                </c:pt>
                <c:pt idx="3852">
                  <c:v>43626.541666666664</c:v>
                </c:pt>
                <c:pt idx="3853">
                  <c:v>43626.583333333336</c:v>
                </c:pt>
                <c:pt idx="3854">
                  <c:v>43626.625</c:v>
                </c:pt>
                <c:pt idx="3855">
                  <c:v>43626.666666666664</c:v>
                </c:pt>
                <c:pt idx="3856">
                  <c:v>43626.708333333336</c:v>
                </c:pt>
                <c:pt idx="3857">
                  <c:v>43626.75</c:v>
                </c:pt>
                <c:pt idx="3858">
                  <c:v>43626.791666666664</c:v>
                </c:pt>
                <c:pt idx="3859">
                  <c:v>43626.833333333336</c:v>
                </c:pt>
                <c:pt idx="3860">
                  <c:v>43626.875</c:v>
                </c:pt>
                <c:pt idx="3861">
                  <c:v>43626.916666666664</c:v>
                </c:pt>
                <c:pt idx="3862">
                  <c:v>43626.958333333336</c:v>
                </c:pt>
                <c:pt idx="3863">
                  <c:v>43627</c:v>
                </c:pt>
                <c:pt idx="3864">
                  <c:v>43627.041666666664</c:v>
                </c:pt>
                <c:pt idx="3865">
                  <c:v>43627.083333333336</c:v>
                </c:pt>
                <c:pt idx="3866">
                  <c:v>43627.125</c:v>
                </c:pt>
                <c:pt idx="3867">
                  <c:v>43627.166666666664</c:v>
                </c:pt>
                <c:pt idx="3868">
                  <c:v>43627.208333333336</c:v>
                </c:pt>
                <c:pt idx="3869">
                  <c:v>43627.25</c:v>
                </c:pt>
                <c:pt idx="3870">
                  <c:v>43627.291666666664</c:v>
                </c:pt>
                <c:pt idx="3871">
                  <c:v>43627.333333333336</c:v>
                </c:pt>
                <c:pt idx="3872">
                  <c:v>43627.375</c:v>
                </c:pt>
                <c:pt idx="3873">
                  <c:v>43627.416666666664</c:v>
                </c:pt>
                <c:pt idx="3874">
                  <c:v>43627.458333333336</c:v>
                </c:pt>
                <c:pt idx="3875">
                  <c:v>43627.5</c:v>
                </c:pt>
                <c:pt idx="3876">
                  <c:v>43627.541666666664</c:v>
                </c:pt>
                <c:pt idx="3877">
                  <c:v>43627.583333333336</c:v>
                </c:pt>
                <c:pt idx="3878">
                  <c:v>43627.625</c:v>
                </c:pt>
                <c:pt idx="3879">
                  <c:v>43627.666666666664</c:v>
                </c:pt>
                <c:pt idx="3880">
                  <c:v>43627.708333333336</c:v>
                </c:pt>
                <c:pt idx="3881">
                  <c:v>43627.75</c:v>
                </c:pt>
                <c:pt idx="3882">
                  <c:v>43627.791666666664</c:v>
                </c:pt>
                <c:pt idx="3883">
                  <c:v>43627.833333333336</c:v>
                </c:pt>
                <c:pt idx="3884">
                  <c:v>43627.875</c:v>
                </c:pt>
                <c:pt idx="3885">
                  <c:v>43627.916666666664</c:v>
                </c:pt>
                <c:pt idx="3886">
                  <c:v>43627.958333333336</c:v>
                </c:pt>
                <c:pt idx="3887">
                  <c:v>43628</c:v>
                </c:pt>
                <c:pt idx="3888">
                  <c:v>43628.041666666664</c:v>
                </c:pt>
                <c:pt idx="3889">
                  <c:v>43628.083333333336</c:v>
                </c:pt>
                <c:pt idx="3890">
                  <c:v>43628.125</c:v>
                </c:pt>
                <c:pt idx="3891">
                  <c:v>43628.166666666664</c:v>
                </c:pt>
                <c:pt idx="3892">
                  <c:v>43628.208333333336</c:v>
                </c:pt>
                <c:pt idx="3893">
                  <c:v>43628.25</c:v>
                </c:pt>
                <c:pt idx="3894">
                  <c:v>43628.291666666664</c:v>
                </c:pt>
                <c:pt idx="3895">
                  <c:v>43628.333333333336</c:v>
                </c:pt>
                <c:pt idx="3896">
                  <c:v>43628.375</c:v>
                </c:pt>
                <c:pt idx="3897">
                  <c:v>43628.416666666664</c:v>
                </c:pt>
                <c:pt idx="3898">
                  <c:v>43628.458333333336</c:v>
                </c:pt>
                <c:pt idx="3899">
                  <c:v>43628.5</c:v>
                </c:pt>
                <c:pt idx="3900">
                  <c:v>43628.541666666664</c:v>
                </c:pt>
                <c:pt idx="3901">
                  <c:v>43628.583333333336</c:v>
                </c:pt>
                <c:pt idx="3902">
                  <c:v>43628.625</c:v>
                </c:pt>
                <c:pt idx="3903">
                  <c:v>43628.666666666664</c:v>
                </c:pt>
                <c:pt idx="3904">
                  <c:v>43628.708333333336</c:v>
                </c:pt>
                <c:pt idx="3905">
                  <c:v>43628.75</c:v>
                </c:pt>
                <c:pt idx="3906">
                  <c:v>43628.791666666664</c:v>
                </c:pt>
                <c:pt idx="3907">
                  <c:v>43628.833333333336</c:v>
                </c:pt>
                <c:pt idx="3908">
                  <c:v>43628.875</c:v>
                </c:pt>
                <c:pt idx="3909">
                  <c:v>43628.916666666664</c:v>
                </c:pt>
                <c:pt idx="3910">
                  <c:v>43628.958333333336</c:v>
                </c:pt>
                <c:pt idx="3911">
                  <c:v>43629</c:v>
                </c:pt>
                <c:pt idx="3912">
                  <c:v>43629.041666666664</c:v>
                </c:pt>
                <c:pt idx="3913">
                  <c:v>43629.083333333336</c:v>
                </c:pt>
                <c:pt idx="3914">
                  <c:v>43629.125</c:v>
                </c:pt>
                <c:pt idx="3915">
                  <c:v>43629.166666666664</c:v>
                </c:pt>
                <c:pt idx="3916">
                  <c:v>43629.208333333336</c:v>
                </c:pt>
                <c:pt idx="3917">
                  <c:v>43629.25</c:v>
                </c:pt>
                <c:pt idx="3918">
                  <c:v>43629.291666666664</c:v>
                </c:pt>
                <c:pt idx="3919">
                  <c:v>43629.333333333336</c:v>
                </c:pt>
                <c:pt idx="3920">
                  <c:v>43629.375</c:v>
                </c:pt>
                <c:pt idx="3921">
                  <c:v>43629.416666666664</c:v>
                </c:pt>
                <c:pt idx="3922">
                  <c:v>43629.458333333336</c:v>
                </c:pt>
                <c:pt idx="3923">
                  <c:v>43629.5</c:v>
                </c:pt>
                <c:pt idx="3924">
                  <c:v>43629.541666666664</c:v>
                </c:pt>
                <c:pt idx="3925">
                  <c:v>43629.583333333336</c:v>
                </c:pt>
                <c:pt idx="3926">
                  <c:v>43629.625</c:v>
                </c:pt>
                <c:pt idx="3927">
                  <c:v>43629.666666666664</c:v>
                </c:pt>
                <c:pt idx="3928">
                  <c:v>43629.708333333336</c:v>
                </c:pt>
                <c:pt idx="3929">
                  <c:v>43629.75</c:v>
                </c:pt>
                <c:pt idx="3930">
                  <c:v>43629.791666666664</c:v>
                </c:pt>
                <c:pt idx="3931">
                  <c:v>43629.833333333336</c:v>
                </c:pt>
                <c:pt idx="3932">
                  <c:v>43629.875</c:v>
                </c:pt>
                <c:pt idx="3933">
                  <c:v>43629.916666666664</c:v>
                </c:pt>
                <c:pt idx="3934">
                  <c:v>43629.958333333336</c:v>
                </c:pt>
                <c:pt idx="3935">
                  <c:v>43630</c:v>
                </c:pt>
                <c:pt idx="3936">
                  <c:v>43630.041666666664</c:v>
                </c:pt>
                <c:pt idx="3937">
                  <c:v>43630.083333333336</c:v>
                </c:pt>
                <c:pt idx="3938">
                  <c:v>43630.125</c:v>
                </c:pt>
                <c:pt idx="3939">
                  <c:v>43630.166666666664</c:v>
                </c:pt>
                <c:pt idx="3940">
                  <c:v>43630.208333333336</c:v>
                </c:pt>
                <c:pt idx="3941">
                  <c:v>43630.25</c:v>
                </c:pt>
                <c:pt idx="3942">
                  <c:v>43630.291666666664</c:v>
                </c:pt>
                <c:pt idx="3943">
                  <c:v>43630.333333333336</c:v>
                </c:pt>
                <c:pt idx="3944">
                  <c:v>43630.375</c:v>
                </c:pt>
                <c:pt idx="3945">
                  <c:v>43630.416666666664</c:v>
                </c:pt>
                <c:pt idx="3946">
                  <c:v>43630.458333333336</c:v>
                </c:pt>
                <c:pt idx="3947">
                  <c:v>43630.5</c:v>
                </c:pt>
                <c:pt idx="3948">
                  <c:v>43630.541666666664</c:v>
                </c:pt>
                <c:pt idx="3949">
                  <c:v>43630.583333333336</c:v>
                </c:pt>
                <c:pt idx="3950">
                  <c:v>43630.625</c:v>
                </c:pt>
                <c:pt idx="3951">
                  <c:v>43630.666666666664</c:v>
                </c:pt>
                <c:pt idx="3952">
                  <c:v>43630.708333333336</c:v>
                </c:pt>
                <c:pt idx="3953">
                  <c:v>43630.75</c:v>
                </c:pt>
                <c:pt idx="3954">
                  <c:v>43630.791666666664</c:v>
                </c:pt>
                <c:pt idx="3955">
                  <c:v>43630.833333333336</c:v>
                </c:pt>
                <c:pt idx="3956">
                  <c:v>43630.875</c:v>
                </c:pt>
                <c:pt idx="3957">
                  <c:v>43630.916666666664</c:v>
                </c:pt>
                <c:pt idx="3958">
                  <c:v>43630.958333333336</c:v>
                </c:pt>
                <c:pt idx="3959">
                  <c:v>43631</c:v>
                </c:pt>
                <c:pt idx="3960">
                  <c:v>43631.041666666664</c:v>
                </c:pt>
                <c:pt idx="3961">
                  <c:v>43631.083333333336</c:v>
                </c:pt>
                <c:pt idx="3962">
                  <c:v>43631.125</c:v>
                </c:pt>
                <c:pt idx="3963">
                  <c:v>43631.166666666664</c:v>
                </c:pt>
                <c:pt idx="3964">
                  <c:v>43631.208333333336</c:v>
                </c:pt>
                <c:pt idx="3965">
                  <c:v>43631.25</c:v>
                </c:pt>
                <c:pt idx="3966">
                  <c:v>43631.291666666664</c:v>
                </c:pt>
                <c:pt idx="3967">
                  <c:v>43631.333333333336</c:v>
                </c:pt>
                <c:pt idx="3968">
                  <c:v>43631.375</c:v>
                </c:pt>
                <c:pt idx="3969">
                  <c:v>43631.416666666664</c:v>
                </c:pt>
                <c:pt idx="3970">
                  <c:v>43631.458333333336</c:v>
                </c:pt>
                <c:pt idx="3971">
                  <c:v>43631.5</c:v>
                </c:pt>
                <c:pt idx="3972">
                  <c:v>43631.541666666664</c:v>
                </c:pt>
                <c:pt idx="3973">
                  <c:v>43631.583333333336</c:v>
                </c:pt>
                <c:pt idx="3974">
                  <c:v>43631.625</c:v>
                </c:pt>
                <c:pt idx="3975">
                  <c:v>43631.666666666664</c:v>
                </c:pt>
                <c:pt idx="3976">
                  <c:v>43631.708333333336</c:v>
                </c:pt>
                <c:pt idx="3977">
                  <c:v>43631.75</c:v>
                </c:pt>
                <c:pt idx="3978">
                  <c:v>43631.791666666664</c:v>
                </c:pt>
                <c:pt idx="3979">
                  <c:v>43631.833333333336</c:v>
                </c:pt>
                <c:pt idx="3980">
                  <c:v>43631.875</c:v>
                </c:pt>
                <c:pt idx="3981">
                  <c:v>43631.916666666664</c:v>
                </c:pt>
                <c:pt idx="3982">
                  <c:v>43631.958333333336</c:v>
                </c:pt>
                <c:pt idx="3983">
                  <c:v>43632</c:v>
                </c:pt>
                <c:pt idx="3984">
                  <c:v>43632.041666666664</c:v>
                </c:pt>
                <c:pt idx="3985">
                  <c:v>43632.083333333336</c:v>
                </c:pt>
                <c:pt idx="3986">
                  <c:v>43632.125</c:v>
                </c:pt>
                <c:pt idx="3987">
                  <c:v>43632.166666666664</c:v>
                </c:pt>
                <c:pt idx="3988">
                  <c:v>43632.208333333336</c:v>
                </c:pt>
                <c:pt idx="3989">
                  <c:v>43632.25</c:v>
                </c:pt>
                <c:pt idx="3990">
                  <c:v>43632.291666666664</c:v>
                </c:pt>
                <c:pt idx="3991">
                  <c:v>43632.333333333336</c:v>
                </c:pt>
                <c:pt idx="3992">
                  <c:v>43632.375</c:v>
                </c:pt>
                <c:pt idx="3993">
                  <c:v>43632.416666666664</c:v>
                </c:pt>
                <c:pt idx="3994">
                  <c:v>43632.458333333336</c:v>
                </c:pt>
                <c:pt idx="3995">
                  <c:v>43632.5</c:v>
                </c:pt>
                <c:pt idx="3996">
                  <c:v>43632.541666666664</c:v>
                </c:pt>
                <c:pt idx="3997">
                  <c:v>43632.583333333336</c:v>
                </c:pt>
                <c:pt idx="3998">
                  <c:v>43632.625</c:v>
                </c:pt>
                <c:pt idx="3999">
                  <c:v>43632.666666666664</c:v>
                </c:pt>
                <c:pt idx="4000">
                  <c:v>43632.708333333336</c:v>
                </c:pt>
                <c:pt idx="4001">
                  <c:v>43632.75</c:v>
                </c:pt>
                <c:pt idx="4002">
                  <c:v>43632.791666666664</c:v>
                </c:pt>
                <c:pt idx="4003">
                  <c:v>43632.833333333336</c:v>
                </c:pt>
                <c:pt idx="4004">
                  <c:v>43632.875</c:v>
                </c:pt>
                <c:pt idx="4005">
                  <c:v>43632.916666666664</c:v>
                </c:pt>
                <c:pt idx="4006">
                  <c:v>43632.958333333336</c:v>
                </c:pt>
                <c:pt idx="4007">
                  <c:v>43633</c:v>
                </c:pt>
                <c:pt idx="4008">
                  <c:v>43633.041666666664</c:v>
                </c:pt>
                <c:pt idx="4009">
                  <c:v>43633.083333333336</c:v>
                </c:pt>
                <c:pt idx="4010">
                  <c:v>43633.125</c:v>
                </c:pt>
                <c:pt idx="4011">
                  <c:v>43633.166666666664</c:v>
                </c:pt>
                <c:pt idx="4012">
                  <c:v>43633.208333333336</c:v>
                </c:pt>
                <c:pt idx="4013">
                  <c:v>43633.25</c:v>
                </c:pt>
                <c:pt idx="4014">
                  <c:v>43633.291666666664</c:v>
                </c:pt>
                <c:pt idx="4015">
                  <c:v>43633.333333333336</c:v>
                </c:pt>
                <c:pt idx="4016">
                  <c:v>43633.375</c:v>
                </c:pt>
                <c:pt idx="4017">
                  <c:v>43633.416666666664</c:v>
                </c:pt>
                <c:pt idx="4018">
                  <c:v>43633.458333333336</c:v>
                </c:pt>
                <c:pt idx="4019">
                  <c:v>43633.5</c:v>
                </c:pt>
                <c:pt idx="4020">
                  <c:v>43633.541666666664</c:v>
                </c:pt>
                <c:pt idx="4021">
                  <c:v>43633.583333333336</c:v>
                </c:pt>
                <c:pt idx="4022">
                  <c:v>43633.625</c:v>
                </c:pt>
                <c:pt idx="4023">
                  <c:v>43633.666666666664</c:v>
                </c:pt>
                <c:pt idx="4024">
                  <c:v>43633.708333333336</c:v>
                </c:pt>
                <c:pt idx="4025">
                  <c:v>43633.75</c:v>
                </c:pt>
                <c:pt idx="4026">
                  <c:v>43633.791666666664</c:v>
                </c:pt>
                <c:pt idx="4027">
                  <c:v>43633.833333333336</c:v>
                </c:pt>
                <c:pt idx="4028">
                  <c:v>43633.875</c:v>
                </c:pt>
                <c:pt idx="4029">
                  <c:v>43633.916666666664</c:v>
                </c:pt>
                <c:pt idx="4030">
                  <c:v>43633.958333333336</c:v>
                </c:pt>
                <c:pt idx="4031">
                  <c:v>43634</c:v>
                </c:pt>
                <c:pt idx="4032">
                  <c:v>43634.041666666664</c:v>
                </c:pt>
                <c:pt idx="4033">
                  <c:v>43634.083333333336</c:v>
                </c:pt>
                <c:pt idx="4034">
                  <c:v>43634.125</c:v>
                </c:pt>
                <c:pt idx="4035">
                  <c:v>43634.166666666664</c:v>
                </c:pt>
                <c:pt idx="4036">
                  <c:v>43634.208333333336</c:v>
                </c:pt>
                <c:pt idx="4037">
                  <c:v>43634.25</c:v>
                </c:pt>
                <c:pt idx="4038">
                  <c:v>43634.291666666664</c:v>
                </c:pt>
                <c:pt idx="4039">
                  <c:v>43634.333333333336</c:v>
                </c:pt>
                <c:pt idx="4040">
                  <c:v>43634.375</c:v>
                </c:pt>
                <c:pt idx="4041">
                  <c:v>43634.416666666664</c:v>
                </c:pt>
                <c:pt idx="4042">
                  <c:v>43634.458333333336</c:v>
                </c:pt>
                <c:pt idx="4043">
                  <c:v>43634.5</c:v>
                </c:pt>
                <c:pt idx="4044">
                  <c:v>43634.541666666664</c:v>
                </c:pt>
                <c:pt idx="4045">
                  <c:v>43634.583333333336</c:v>
                </c:pt>
                <c:pt idx="4046">
                  <c:v>43634.625</c:v>
                </c:pt>
                <c:pt idx="4047">
                  <c:v>43634.666666666664</c:v>
                </c:pt>
                <c:pt idx="4048">
                  <c:v>43634.708333333336</c:v>
                </c:pt>
                <c:pt idx="4049">
                  <c:v>43634.75</c:v>
                </c:pt>
                <c:pt idx="4050">
                  <c:v>43634.791666666664</c:v>
                </c:pt>
                <c:pt idx="4051">
                  <c:v>43634.833333333336</c:v>
                </c:pt>
                <c:pt idx="4052">
                  <c:v>43634.875</c:v>
                </c:pt>
                <c:pt idx="4053">
                  <c:v>43634.916666666664</c:v>
                </c:pt>
                <c:pt idx="4054">
                  <c:v>43634.958333333336</c:v>
                </c:pt>
                <c:pt idx="4055">
                  <c:v>43635</c:v>
                </c:pt>
                <c:pt idx="4056">
                  <c:v>43635.041666666664</c:v>
                </c:pt>
                <c:pt idx="4057">
                  <c:v>43635.083333333336</c:v>
                </c:pt>
                <c:pt idx="4058">
                  <c:v>43635.125</c:v>
                </c:pt>
                <c:pt idx="4059">
                  <c:v>43635.166666666664</c:v>
                </c:pt>
                <c:pt idx="4060">
                  <c:v>43635.208333333336</c:v>
                </c:pt>
                <c:pt idx="4061">
                  <c:v>43635.25</c:v>
                </c:pt>
                <c:pt idx="4062">
                  <c:v>43635.291666666664</c:v>
                </c:pt>
                <c:pt idx="4063">
                  <c:v>43635.333333333336</c:v>
                </c:pt>
                <c:pt idx="4064">
                  <c:v>43635.375</c:v>
                </c:pt>
                <c:pt idx="4065">
                  <c:v>43635.416666666664</c:v>
                </c:pt>
                <c:pt idx="4066">
                  <c:v>43635.458333333336</c:v>
                </c:pt>
                <c:pt idx="4067">
                  <c:v>43635.5</c:v>
                </c:pt>
                <c:pt idx="4068">
                  <c:v>43635.541666666664</c:v>
                </c:pt>
                <c:pt idx="4069">
                  <c:v>43635.583333333336</c:v>
                </c:pt>
                <c:pt idx="4070">
                  <c:v>43635.625</c:v>
                </c:pt>
                <c:pt idx="4071">
                  <c:v>43635.666666666664</c:v>
                </c:pt>
                <c:pt idx="4072">
                  <c:v>43635.708333333336</c:v>
                </c:pt>
                <c:pt idx="4073">
                  <c:v>43635.75</c:v>
                </c:pt>
                <c:pt idx="4074">
                  <c:v>43635.791666666664</c:v>
                </c:pt>
                <c:pt idx="4075">
                  <c:v>43635.833333333336</c:v>
                </c:pt>
                <c:pt idx="4076">
                  <c:v>43635.875</c:v>
                </c:pt>
                <c:pt idx="4077">
                  <c:v>43635.916666666664</c:v>
                </c:pt>
                <c:pt idx="4078">
                  <c:v>43635.958333333336</c:v>
                </c:pt>
                <c:pt idx="4079">
                  <c:v>43636</c:v>
                </c:pt>
                <c:pt idx="4080">
                  <c:v>43636.041666666664</c:v>
                </c:pt>
                <c:pt idx="4081">
                  <c:v>43636.083333333336</c:v>
                </c:pt>
                <c:pt idx="4082">
                  <c:v>43636.125</c:v>
                </c:pt>
                <c:pt idx="4083">
                  <c:v>43636.166666666664</c:v>
                </c:pt>
                <c:pt idx="4084">
                  <c:v>43636.208333333336</c:v>
                </c:pt>
                <c:pt idx="4085">
                  <c:v>43636.25</c:v>
                </c:pt>
                <c:pt idx="4086">
                  <c:v>43636.291666666664</c:v>
                </c:pt>
                <c:pt idx="4087">
                  <c:v>43636.333333333336</c:v>
                </c:pt>
                <c:pt idx="4088">
                  <c:v>43636.375</c:v>
                </c:pt>
                <c:pt idx="4089">
                  <c:v>43636.416666666664</c:v>
                </c:pt>
                <c:pt idx="4090">
                  <c:v>43636.458333333336</c:v>
                </c:pt>
                <c:pt idx="4091">
                  <c:v>43636.5</c:v>
                </c:pt>
                <c:pt idx="4092">
                  <c:v>43636.541666666664</c:v>
                </c:pt>
                <c:pt idx="4093">
                  <c:v>43636.583333333336</c:v>
                </c:pt>
                <c:pt idx="4094">
                  <c:v>43636.625</c:v>
                </c:pt>
                <c:pt idx="4095">
                  <c:v>43636.666666666664</c:v>
                </c:pt>
                <c:pt idx="4096">
                  <c:v>43636.708333333336</c:v>
                </c:pt>
                <c:pt idx="4097">
                  <c:v>43636.75</c:v>
                </c:pt>
                <c:pt idx="4098">
                  <c:v>43636.791666666664</c:v>
                </c:pt>
                <c:pt idx="4099">
                  <c:v>43636.833333333336</c:v>
                </c:pt>
                <c:pt idx="4100">
                  <c:v>43636.875</c:v>
                </c:pt>
                <c:pt idx="4101">
                  <c:v>43636.916666666664</c:v>
                </c:pt>
                <c:pt idx="4102">
                  <c:v>43636.958333333336</c:v>
                </c:pt>
                <c:pt idx="4103">
                  <c:v>43637</c:v>
                </c:pt>
                <c:pt idx="4104">
                  <c:v>43637.041666666664</c:v>
                </c:pt>
                <c:pt idx="4105">
                  <c:v>43637.083333333336</c:v>
                </c:pt>
                <c:pt idx="4106">
                  <c:v>43637.125</c:v>
                </c:pt>
                <c:pt idx="4107">
                  <c:v>43637.166666666664</c:v>
                </c:pt>
                <c:pt idx="4108">
                  <c:v>43637.208333333336</c:v>
                </c:pt>
                <c:pt idx="4109">
                  <c:v>43637.25</c:v>
                </c:pt>
                <c:pt idx="4110">
                  <c:v>43637.291666666664</c:v>
                </c:pt>
                <c:pt idx="4111">
                  <c:v>43637.333333333336</c:v>
                </c:pt>
                <c:pt idx="4112">
                  <c:v>43637.375</c:v>
                </c:pt>
                <c:pt idx="4113">
                  <c:v>43637.416666666664</c:v>
                </c:pt>
                <c:pt idx="4114">
                  <c:v>43637.458333333336</c:v>
                </c:pt>
                <c:pt idx="4115">
                  <c:v>43637.5</c:v>
                </c:pt>
                <c:pt idx="4116">
                  <c:v>43637.541666666664</c:v>
                </c:pt>
                <c:pt idx="4117">
                  <c:v>43637.583333333336</c:v>
                </c:pt>
                <c:pt idx="4118">
                  <c:v>43637.625</c:v>
                </c:pt>
                <c:pt idx="4119">
                  <c:v>43637.666666666664</c:v>
                </c:pt>
                <c:pt idx="4120">
                  <c:v>43637.708333333336</c:v>
                </c:pt>
                <c:pt idx="4121">
                  <c:v>43637.75</c:v>
                </c:pt>
                <c:pt idx="4122">
                  <c:v>43637.791666666664</c:v>
                </c:pt>
                <c:pt idx="4123">
                  <c:v>43637.833333333336</c:v>
                </c:pt>
                <c:pt idx="4124">
                  <c:v>43637.875</c:v>
                </c:pt>
                <c:pt idx="4125">
                  <c:v>43637.916666666664</c:v>
                </c:pt>
                <c:pt idx="4126">
                  <c:v>43637.958333333336</c:v>
                </c:pt>
                <c:pt idx="4127">
                  <c:v>43638</c:v>
                </c:pt>
                <c:pt idx="4128">
                  <c:v>43638.041666666664</c:v>
                </c:pt>
                <c:pt idx="4129">
                  <c:v>43638.083333333336</c:v>
                </c:pt>
                <c:pt idx="4130">
                  <c:v>43638.125</c:v>
                </c:pt>
                <c:pt idx="4131">
                  <c:v>43638.166666666664</c:v>
                </c:pt>
                <c:pt idx="4132">
                  <c:v>43638.208333333336</c:v>
                </c:pt>
                <c:pt idx="4133">
                  <c:v>43638.25</c:v>
                </c:pt>
                <c:pt idx="4134">
                  <c:v>43638.291666666664</c:v>
                </c:pt>
                <c:pt idx="4135">
                  <c:v>43638.333333333336</c:v>
                </c:pt>
                <c:pt idx="4136">
                  <c:v>43638.375</c:v>
                </c:pt>
                <c:pt idx="4137">
                  <c:v>43638.416666666664</c:v>
                </c:pt>
                <c:pt idx="4138">
                  <c:v>43638.458333333336</c:v>
                </c:pt>
                <c:pt idx="4139">
                  <c:v>43638.5</c:v>
                </c:pt>
                <c:pt idx="4140">
                  <c:v>43638.541666666664</c:v>
                </c:pt>
                <c:pt idx="4141">
                  <c:v>43638.583333333336</c:v>
                </c:pt>
                <c:pt idx="4142">
                  <c:v>43638.625</c:v>
                </c:pt>
                <c:pt idx="4143">
                  <c:v>43638.666666666664</c:v>
                </c:pt>
                <c:pt idx="4144">
                  <c:v>43638.708333333336</c:v>
                </c:pt>
                <c:pt idx="4145">
                  <c:v>43638.75</c:v>
                </c:pt>
                <c:pt idx="4146">
                  <c:v>43638.791666666664</c:v>
                </c:pt>
                <c:pt idx="4147">
                  <c:v>43638.833333333336</c:v>
                </c:pt>
                <c:pt idx="4148">
                  <c:v>43638.875</c:v>
                </c:pt>
                <c:pt idx="4149">
                  <c:v>43638.916666666664</c:v>
                </c:pt>
                <c:pt idx="4150">
                  <c:v>43638.958333333336</c:v>
                </c:pt>
                <c:pt idx="4151">
                  <c:v>43639</c:v>
                </c:pt>
                <c:pt idx="4152">
                  <c:v>43639.041666666664</c:v>
                </c:pt>
                <c:pt idx="4153">
                  <c:v>43639.083333333336</c:v>
                </c:pt>
                <c:pt idx="4154">
                  <c:v>43639.125</c:v>
                </c:pt>
                <c:pt idx="4155">
                  <c:v>43639.166666666664</c:v>
                </c:pt>
                <c:pt idx="4156">
                  <c:v>43639.208333333336</c:v>
                </c:pt>
                <c:pt idx="4157">
                  <c:v>43639.25</c:v>
                </c:pt>
                <c:pt idx="4158">
                  <c:v>43639.291666666664</c:v>
                </c:pt>
                <c:pt idx="4159">
                  <c:v>43639.333333333336</c:v>
                </c:pt>
                <c:pt idx="4160">
                  <c:v>43639.375</c:v>
                </c:pt>
                <c:pt idx="4161">
                  <c:v>43639.416666666664</c:v>
                </c:pt>
                <c:pt idx="4162">
                  <c:v>43639.458333333336</c:v>
                </c:pt>
                <c:pt idx="4163">
                  <c:v>43639.5</c:v>
                </c:pt>
                <c:pt idx="4164">
                  <c:v>43639.541666666664</c:v>
                </c:pt>
                <c:pt idx="4165">
                  <c:v>43639.583333333336</c:v>
                </c:pt>
                <c:pt idx="4166">
                  <c:v>43639.625</c:v>
                </c:pt>
                <c:pt idx="4167">
                  <c:v>43639.666666666664</c:v>
                </c:pt>
                <c:pt idx="4168">
                  <c:v>43639.708333333336</c:v>
                </c:pt>
                <c:pt idx="4169">
                  <c:v>43639.75</c:v>
                </c:pt>
                <c:pt idx="4170">
                  <c:v>43639.791666666664</c:v>
                </c:pt>
                <c:pt idx="4171">
                  <c:v>43639.833333333336</c:v>
                </c:pt>
                <c:pt idx="4172">
                  <c:v>43639.875</c:v>
                </c:pt>
                <c:pt idx="4173">
                  <c:v>43639.916666666664</c:v>
                </c:pt>
                <c:pt idx="4174">
                  <c:v>43639.958333333336</c:v>
                </c:pt>
                <c:pt idx="4175">
                  <c:v>43640</c:v>
                </c:pt>
                <c:pt idx="4176">
                  <c:v>43640.041666666664</c:v>
                </c:pt>
                <c:pt idx="4177">
                  <c:v>43640.083333333336</c:v>
                </c:pt>
                <c:pt idx="4178">
                  <c:v>43640.125</c:v>
                </c:pt>
                <c:pt idx="4179">
                  <c:v>43640.166666666664</c:v>
                </c:pt>
                <c:pt idx="4180">
                  <c:v>43640.208333333336</c:v>
                </c:pt>
                <c:pt idx="4181">
                  <c:v>43640.25</c:v>
                </c:pt>
                <c:pt idx="4182">
                  <c:v>43640.291666666664</c:v>
                </c:pt>
                <c:pt idx="4183">
                  <c:v>43640.333333333336</c:v>
                </c:pt>
                <c:pt idx="4184">
                  <c:v>43640.375</c:v>
                </c:pt>
                <c:pt idx="4185">
                  <c:v>43640.416666666664</c:v>
                </c:pt>
                <c:pt idx="4186">
                  <c:v>43640.458333333336</c:v>
                </c:pt>
                <c:pt idx="4187">
                  <c:v>43640.5</c:v>
                </c:pt>
                <c:pt idx="4188">
                  <c:v>43640.541666666664</c:v>
                </c:pt>
                <c:pt idx="4189">
                  <c:v>43640.583333333336</c:v>
                </c:pt>
                <c:pt idx="4190">
                  <c:v>43640.625</c:v>
                </c:pt>
                <c:pt idx="4191">
                  <c:v>43640.666666666664</c:v>
                </c:pt>
                <c:pt idx="4192">
                  <c:v>43640.708333333336</c:v>
                </c:pt>
                <c:pt idx="4193">
                  <c:v>43640.75</c:v>
                </c:pt>
                <c:pt idx="4194">
                  <c:v>43640.791666666664</c:v>
                </c:pt>
                <c:pt idx="4195">
                  <c:v>43640.833333333336</c:v>
                </c:pt>
                <c:pt idx="4196">
                  <c:v>43640.875</c:v>
                </c:pt>
                <c:pt idx="4197">
                  <c:v>43640.916666666664</c:v>
                </c:pt>
                <c:pt idx="4198">
                  <c:v>43640.958333333336</c:v>
                </c:pt>
                <c:pt idx="4199">
                  <c:v>43641</c:v>
                </c:pt>
                <c:pt idx="4200">
                  <c:v>43641.041666666664</c:v>
                </c:pt>
                <c:pt idx="4201">
                  <c:v>43641.083333333336</c:v>
                </c:pt>
                <c:pt idx="4202">
                  <c:v>43641.125</c:v>
                </c:pt>
                <c:pt idx="4203">
                  <c:v>43641.166666666664</c:v>
                </c:pt>
                <c:pt idx="4204">
                  <c:v>43641.208333333336</c:v>
                </c:pt>
                <c:pt idx="4205">
                  <c:v>43641.25</c:v>
                </c:pt>
                <c:pt idx="4206">
                  <c:v>43641.291666666664</c:v>
                </c:pt>
                <c:pt idx="4207">
                  <c:v>43641.333333333336</c:v>
                </c:pt>
                <c:pt idx="4208">
                  <c:v>43641.375</c:v>
                </c:pt>
                <c:pt idx="4209">
                  <c:v>43641.416666666664</c:v>
                </c:pt>
                <c:pt idx="4210">
                  <c:v>43641.458333333336</c:v>
                </c:pt>
                <c:pt idx="4211">
                  <c:v>43641.5</c:v>
                </c:pt>
                <c:pt idx="4212">
                  <c:v>43641.541666666664</c:v>
                </c:pt>
                <c:pt idx="4213">
                  <c:v>43641.583333333336</c:v>
                </c:pt>
                <c:pt idx="4214">
                  <c:v>43641.625</c:v>
                </c:pt>
                <c:pt idx="4215">
                  <c:v>43641.666666666664</c:v>
                </c:pt>
                <c:pt idx="4216">
                  <c:v>43641.708333333336</c:v>
                </c:pt>
                <c:pt idx="4217">
                  <c:v>43641.75</c:v>
                </c:pt>
                <c:pt idx="4218">
                  <c:v>43641.791666666664</c:v>
                </c:pt>
                <c:pt idx="4219">
                  <c:v>43641.833333333336</c:v>
                </c:pt>
                <c:pt idx="4220">
                  <c:v>43641.875</c:v>
                </c:pt>
                <c:pt idx="4221">
                  <c:v>43641.916666666664</c:v>
                </c:pt>
                <c:pt idx="4222">
                  <c:v>43641.958333333336</c:v>
                </c:pt>
                <c:pt idx="4223">
                  <c:v>43642</c:v>
                </c:pt>
                <c:pt idx="4224">
                  <c:v>43642.041666666664</c:v>
                </c:pt>
                <c:pt idx="4225">
                  <c:v>43642.083333333336</c:v>
                </c:pt>
                <c:pt idx="4226">
                  <c:v>43642.125</c:v>
                </c:pt>
                <c:pt idx="4227">
                  <c:v>43642.166666666664</c:v>
                </c:pt>
                <c:pt idx="4228">
                  <c:v>43642.208333333336</c:v>
                </c:pt>
                <c:pt idx="4229">
                  <c:v>43642.25</c:v>
                </c:pt>
                <c:pt idx="4230">
                  <c:v>43642.291666666664</c:v>
                </c:pt>
                <c:pt idx="4231">
                  <c:v>43642.333333333336</c:v>
                </c:pt>
                <c:pt idx="4232">
                  <c:v>43642.375</c:v>
                </c:pt>
                <c:pt idx="4233">
                  <c:v>43642.416666666664</c:v>
                </c:pt>
                <c:pt idx="4234">
                  <c:v>43642.458333333336</c:v>
                </c:pt>
                <c:pt idx="4235">
                  <c:v>43642.5</c:v>
                </c:pt>
                <c:pt idx="4236">
                  <c:v>43642.541666666664</c:v>
                </c:pt>
                <c:pt idx="4237">
                  <c:v>43642.583333333336</c:v>
                </c:pt>
                <c:pt idx="4238">
                  <c:v>43642.625</c:v>
                </c:pt>
                <c:pt idx="4239">
                  <c:v>43642.666666666664</c:v>
                </c:pt>
                <c:pt idx="4240">
                  <c:v>43642.708333333336</c:v>
                </c:pt>
                <c:pt idx="4241">
                  <c:v>43642.75</c:v>
                </c:pt>
                <c:pt idx="4242">
                  <c:v>43642.791666666664</c:v>
                </c:pt>
                <c:pt idx="4243">
                  <c:v>43642.833333333336</c:v>
                </c:pt>
                <c:pt idx="4244">
                  <c:v>43642.875</c:v>
                </c:pt>
                <c:pt idx="4245">
                  <c:v>43642.916666666664</c:v>
                </c:pt>
                <c:pt idx="4246">
                  <c:v>43642.958333333336</c:v>
                </c:pt>
                <c:pt idx="4247">
                  <c:v>43643</c:v>
                </c:pt>
                <c:pt idx="4248">
                  <c:v>43643.041666666664</c:v>
                </c:pt>
                <c:pt idx="4249">
                  <c:v>43643.083333333336</c:v>
                </c:pt>
                <c:pt idx="4250">
                  <c:v>43643.125</c:v>
                </c:pt>
                <c:pt idx="4251">
                  <c:v>43643.166666666664</c:v>
                </c:pt>
                <c:pt idx="4252">
                  <c:v>43643.208333333336</c:v>
                </c:pt>
                <c:pt idx="4253">
                  <c:v>43643.25</c:v>
                </c:pt>
                <c:pt idx="4254">
                  <c:v>43643.291666666664</c:v>
                </c:pt>
                <c:pt idx="4255">
                  <c:v>43643.333333333336</c:v>
                </c:pt>
                <c:pt idx="4256">
                  <c:v>43643.375</c:v>
                </c:pt>
                <c:pt idx="4257">
                  <c:v>43643.416666666664</c:v>
                </c:pt>
                <c:pt idx="4258">
                  <c:v>43643.458333333336</c:v>
                </c:pt>
                <c:pt idx="4259">
                  <c:v>43643.5</c:v>
                </c:pt>
                <c:pt idx="4260">
                  <c:v>43643.541666666664</c:v>
                </c:pt>
                <c:pt idx="4261">
                  <c:v>43643.583333333336</c:v>
                </c:pt>
                <c:pt idx="4262">
                  <c:v>43643.625</c:v>
                </c:pt>
                <c:pt idx="4263">
                  <c:v>43643.666666666664</c:v>
                </c:pt>
                <c:pt idx="4264">
                  <c:v>43643.708333333336</c:v>
                </c:pt>
                <c:pt idx="4265">
                  <c:v>43643.75</c:v>
                </c:pt>
                <c:pt idx="4266">
                  <c:v>43643.791666666664</c:v>
                </c:pt>
                <c:pt idx="4267">
                  <c:v>43643.833333333336</c:v>
                </c:pt>
                <c:pt idx="4268">
                  <c:v>43643.875</c:v>
                </c:pt>
                <c:pt idx="4269">
                  <c:v>43643.916666666664</c:v>
                </c:pt>
                <c:pt idx="4270">
                  <c:v>43643.958333333336</c:v>
                </c:pt>
                <c:pt idx="4271">
                  <c:v>43644</c:v>
                </c:pt>
                <c:pt idx="4272">
                  <c:v>43644.041666666664</c:v>
                </c:pt>
                <c:pt idx="4273">
                  <c:v>43644.083333333336</c:v>
                </c:pt>
                <c:pt idx="4274">
                  <c:v>43644.125</c:v>
                </c:pt>
                <c:pt idx="4275">
                  <c:v>43644.166666666664</c:v>
                </c:pt>
                <c:pt idx="4276">
                  <c:v>43644.208333333336</c:v>
                </c:pt>
                <c:pt idx="4277">
                  <c:v>43644.25</c:v>
                </c:pt>
                <c:pt idx="4278">
                  <c:v>43644.291666666664</c:v>
                </c:pt>
                <c:pt idx="4279">
                  <c:v>43644.333333333336</c:v>
                </c:pt>
                <c:pt idx="4280">
                  <c:v>43644.375</c:v>
                </c:pt>
                <c:pt idx="4281">
                  <c:v>43644.416666666664</c:v>
                </c:pt>
                <c:pt idx="4282">
                  <c:v>43644.458333333336</c:v>
                </c:pt>
                <c:pt idx="4283">
                  <c:v>43644.5</c:v>
                </c:pt>
                <c:pt idx="4284">
                  <c:v>43644.541666666664</c:v>
                </c:pt>
                <c:pt idx="4285">
                  <c:v>43644.583333333336</c:v>
                </c:pt>
                <c:pt idx="4286">
                  <c:v>43644.625</c:v>
                </c:pt>
                <c:pt idx="4287">
                  <c:v>43644.666666666664</c:v>
                </c:pt>
                <c:pt idx="4288">
                  <c:v>43644.708333333336</c:v>
                </c:pt>
                <c:pt idx="4289">
                  <c:v>43644.75</c:v>
                </c:pt>
                <c:pt idx="4290">
                  <c:v>43644.791666666664</c:v>
                </c:pt>
                <c:pt idx="4291">
                  <c:v>43644.833333333336</c:v>
                </c:pt>
                <c:pt idx="4292">
                  <c:v>43644.875</c:v>
                </c:pt>
                <c:pt idx="4293">
                  <c:v>43644.916666666664</c:v>
                </c:pt>
                <c:pt idx="4294">
                  <c:v>43644.958333333336</c:v>
                </c:pt>
                <c:pt idx="4295">
                  <c:v>43645</c:v>
                </c:pt>
                <c:pt idx="4296">
                  <c:v>43645.041666666664</c:v>
                </c:pt>
                <c:pt idx="4297">
                  <c:v>43645.083333333336</c:v>
                </c:pt>
                <c:pt idx="4298">
                  <c:v>43645.125</c:v>
                </c:pt>
                <c:pt idx="4299">
                  <c:v>43645.166666666664</c:v>
                </c:pt>
                <c:pt idx="4300">
                  <c:v>43645.208333333336</c:v>
                </c:pt>
                <c:pt idx="4301">
                  <c:v>43645.25</c:v>
                </c:pt>
                <c:pt idx="4302">
                  <c:v>43645.291666666664</c:v>
                </c:pt>
                <c:pt idx="4303">
                  <c:v>43645.333333333336</c:v>
                </c:pt>
                <c:pt idx="4304">
                  <c:v>43645.375</c:v>
                </c:pt>
                <c:pt idx="4305">
                  <c:v>43645.416666666664</c:v>
                </c:pt>
                <c:pt idx="4306">
                  <c:v>43645.458333333336</c:v>
                </c:pt>
                <c:pt idx="4307">
                  <c:v>43645.5</c:v>
                </c:pt>
                <c:pt idx="4308">
                  <c:v>43645.541666666664</c:v>
                </c:pt>
                <c:pt idx="4309">
                  <c:v>43645.583333333336</c:v>
                </c:pt>
                <c:pt idx="4310">
                  <c:v>43645.625</c:v>
                </c:pt>
                <c:pt idx="4311">
                  <c:v>43645.666666666664</c:v>
                </c:pt>
                <c:pt idx="4312">
                  <c:v>43645.708333333336</c:v>
                </c:pt>
                <c:pt idx="4313">
                  <c:v>43645.75</c:v>
                </c:pt>
                <c:pt idx="4314">
                  <c:v>43645.791666666664</c:v>
                </c:pt>
                <c:pt idx="4315">
                  <c:v>43645.833333333336</c:v>
                </c:pt>
                <c:pt idx="4316">
                  <c:v>43645.875</c:v>
                </c:pt>
                <c:pt idx="4317">
                  <c:v>43645.916666666664</c:v>
                </c:pt>
                <c:pt idx="4318">
                  <c:v>43645.958333333336</c:v>
                </c:pt>
                <c:pt idx="4319">
                  <c:v>43646</c:v>
                </c:pt>
                <c:pt idx="4320">
                  <c:v>43646.041666666664</c:v>
                </c:pt>
                <c:pt idx="4321">
                  <c:v>43646.083333333336</c:v>
                </c:pt>
                <c:pt idx="4322">
                  <c:v>43646.125</c:v>
                </c:pt>
                <c:pt idx="4323">
                  <c:v>43646.166666666664</c:v>
                </c:pt>
                <c:pt idx="4324">
                  <c:v>43646.208333333336</c:v>
                </c:pt>
                <c:pt idx="4325">
                  <c:v>43646.25</c:v>
                </c:pt>
                <c:pt idx="4326">
                  <c:v>43646.291666666664</c:v>
                </c:pt>
                <c:pt idx="4327">
                  <c:v>43646.333333333336</c:v>
                </c:pt>
                <c:pt idx="4328">
                  <c:v>43646.375</c:v>
                </c:pt>
                <c:pt idx="4329">
                  <c:v>43646.416666666664</c:v>
                </c:pt>
                <c:pt idx="4330">
                  <c:v>43646.458333333336</c:v>
                </c:pt>
                <c:pt idx="4331">
                  <c:v>43646.5</c:v>
                </c:pt>
                <c:pt idx="4332">
                  <c:v>43646.541666666664</c:v>
                </c:pt>
                <c:pt idx="4333">
                  <c:v>43646.583333333336</c:v>
                </c:pt>
                <c:pt idx="4334">
                  <c:v>43646.625</c:v>
                </c:pt>
                <c:pt idx="4335">
                  <c:v>43646.666666666664</c:v>
                </c:pt>
                <c:pt idx="4336">
                  <c:v>43646.708333333336</c:v>
                </c:pt>
                <c:pt idx="4337">
                  <c:v>43646.75</c:v>
                </c:pt>
                <c:pt idx="4338">
                  <c:v>43646.791666666664</c:v>
                </c:pt>
                <c:pt idx="4339">
                  <c:v>43646.833333333336</c:v>
                </c:pt>
                <c:pt idx="4340">
                  <c:v>43646.875</c:v>
                </c:pt>
                <c:pt idx="4341">
                  <c:v>43646.916666666664</c:v>
                </c:pt>
                <c:pt idx="4342">
                  <c:v>43646.958333333336</c:v>
                </c:pt>
                <c:pt idx="4343">
                  <c:v>43647</c:v>
                </c:pt>
                <c:pt idx="4344">
                  <c:v>43647.041666666664</c:v>
                </c:pt>
                <c:pt idx="4345">
                  <c:v>43647.083333333336</c:v>
                </c:pt>
                <c:pt idx="4346">
                  <c:v>43647.125</c:v>
                </c:pt>
                <c:pt idx="4347">
                  <c:v>43647.166666666664</c:v>
                </c:pt>
                <c:pt idx="4348">
                  <c:v>43647.208333333336</c:v>
                </c:pt>
                <c:pt idx="4349">
                  <c:v>43647.25</c:v>
                </c:pt>
                <c:pt idx="4350">
                  <c:v>43647.291666666664</c:v>
                </c:pt>
                <c:pt idx="4351">
                  <c:v>43647.333333333336</c:v>
                </c:pt>
                <c:pt idx="4352">
                  <c:v>43647.375</c:v>
                </c:pt>
                <c:pt idx="4353">
                  <c:v>43647.416666666664</c:v>
                </c:pt>
                <c:pt idx="4354">
                  <c:v>43647.458333333336</c:v>
                </c:pt>
                <c:pt idx="4355">
                  <c:v>43647.5</c:v>
                </c:pt>
                <c:pt idx="4356">
                  <c:v>43647.541666666664</c:v>
                </c:pt>
                <c:pt idx="4357">
                  <c:v>43647.583333333336</c:v>
                </c:pt>
                <c:pt idx="4358">
                  <c:v>43647.625</c:v>
                </c:pt>
                <c:pt idx="4359">
                  <c:v>43647.666666666664</c:v>
                </c:pt>
                <c:pt idx="4360">
                  <c:v>43647.708333333336</c:v>
                </c:pt>
                <c:pt idx="4361">
                  <c:v>43647.75</c:v>
                </c:pt>
                <c:pt idx="4362">
                  <c:v>43647.791666666664</c:v>
                </c:pt>
                <c:pt idx="4363">
                  <c:v>43647.833333333336</c:v>
                </c:pt>
                <c:pt idx="4364">
                  <c:v>43647.875</c:v>
                </c:pt>
                <c:pt idx="4365">
                  <c:v>43647.916666666664</c:v>
                </c:pt>
                <c:pt idx="4366">
                  <c:v>43647.958333333336</c:v>
                </c:pt>
                <c:pt idx="4367">
                  <c:v>43648</c:v>
                </c:pt>
                <c:pt idx="4368">
                  <c:v>43648.041666666664</c:v>
                </c:pt>
                <c:pt idx="4369">
                  <c:v>43648.083333333336</c:v>
                </c:pt>
                <c:pt idx="4370">
                  <c:v>43648.125</c:v>
                </c:pt>
                <c:pt idx="4371">
                  <c:v>43648.166666666664</c:v>
                </c:pt>
                <c:pt idx="4372">
                  <c:v>43648.208333333336</c:v>
                </c:pt>
                <c:pt idx="4373">
                  <c:v>43648.25</c:v>
                </c:pt>
                <c:pt idx="4374">
                  <c:v>43648.291666666664</c:v>
                </c:pt>
                <c:pt idx="4375">
                  <c:v>43648.333333333336</c:v>
                </c:pt>
                <c:pt idx="4376">
                  <c:v>43648.375</c:v>
                </c:pt>
                <c:pt idx="4377">
                  <c:v>43648.416666666664</c:v>
                </c:pt>
                <c:pt idx="4378">
                  <c:v>43648.458333333336</c:v>
                </c:pt>
                <c:pt idx="4379">
                  <c:v>43648.5</c:v>
                </c:pt>
                <c:pt idx="4380">
                  <c:v>43648.541666666664</c:v>
                </c:pt>
                <c:pt idx="4381">
                  <c:v>43648.583333333336</c:v>
                </c:pt>
                <c:pt idx="4382">
                  <c:v>43648.625</c:v>
                </c:pt>
                <c:pt idx="4383">
                  <c:v>43648.666666666664</c:v>
                </c:pt>
                <c:pt idx="4384">
                  <c:v>43648.708333333336</c:v>
                </c:pt>
                <c:pt idx="4385">
                  <c:v>43648.75</c:v>
                </c:pt>
                <c:pt idx="4386">
                  <c:v>43648.791666666664</c:v>
                </c:pt>
                <c:pt idx="4387">
                  <c:v>43648.833333333336</c:v>
                </c:pt>
                <c:pt idx="4388">
                  <c:v>43648.875</c:v>
                </c:pt>
                <c:pt idx="4389">
                  <c:v>43648.916666666664</c:v>
                </c:pt>
                <c:pt idx="4390">
                  <c:v>43648.958333333336</c:v>
                </c:pt>
                <c:pt idx="4391">
                  <c:v>43649</c:v>
                </c:pt>
                <c:pt idx="4392">
                  <c:v>43649.041666666664</c:v>
                </c:pt>
                <c:pt idx="4393">
                  <c:v>43649.083333333336</c:v>
                </c:pt>
                <c:pt idx="4394">
                  <c:v>43649.125</c:v>
                </c:pt>
                <c:pt idx="4395">
                  <c:v>43649.166666666664</c:v>
                </c:pt>
                <c:pt idx="4396">
                  <c:v>43649.208333333336</c:v>
                </c:pt>
                <c:pt idx="4397">
                  <c:v>43649.25</c:v>
                </c:pt>
                <c:pt idx="4398">
                  <c:v>43649.291666666664</c:v>
                </c:pt>
                <c:pt idx="4399">
                  <c:v>43649.333333333336</c:v>
                </c:pt>
                <c:pt idx="4400">
                  <c:v>43649.375</c:v>
                </c:pt>
                <c:pt idx="4401">
                  <c:v>43649.416666666664</c:v>
                </c:pt>
                <c:pt idx="4402">
                  <c:v>43649.458333333336</c:v>
                </c:pt>
                <c:pt idx="4403">
                  <c:v>43649.5</c:v>
                </c:pt>
                <c:pt idx="4404">
                  <c:v>43649.541666666664</c:v>
                </c:pt>
                <c:pt idx="4405">
                  <c:v>43649.583333333336</c:v>
                </c:pt>
                <c:pt idx="4406">
                  <c:v>43649.625</c:v>
                </c:pt>
                <c:pt idx="4407">
                  <c:v>43649.666666666664</c:v>
                </c:pt>
                <c:pt idx="4408">
                  <c:v>43649.708333333336</c:v>
                </c:pt>
                <c:pt idx="4409">
                  <c:v>43649.75</c:v>
                </c:pt>
                <c:pt idx="4410">
                  <c:v>43649.791666666664</c:v>
                </c:pt>
                <c:pt idx="4411">
                  <c:v>43649.833333333336</c:v>
                </c:pt>
                <c:pt idx="4412">
                  <c:v>43649.875</c:v>
                </c:pt>
                <c:pt idx="4413">
                  <c:v>43649.916666666664</c:v>
                </c:pt>
                <c:pt idx="4414">
                  <c:v>43649.958333333336</c:v>
                </c:pt>
                <c:pt idx="4415">
                  <c:v>43650</c:v>
                </c:pt>
                <c:pt idx="4416">
                  <c:v>43650.041666666664</c:v>
                </c:pt>
                <c:pt idx="4417">
                  <c:v>43650.083333333336</c:v>
                </c:pt>
                <c:pt idx="4418">
                  <c:v>43650.125</c:v>
                </c:pt>
                <c:pt idx="4419">
                  <c:v>43650.166666666664</c:v>
                </c:pt>
                <c:pt idx="4420">
                  <c:v>43650.208333333336</c:v>
                </c:pt>
                <c:pt idx="4421">
                  <c:v>43650.25</c:v>
                </c:pt>
                <c:pt idx="4422">
                  <c:v>43650.291666666664</c:v>
                </c:pt>
                <c:pt idx="4423">
                  <c:v>43650.333333333336</c:v>
                </c:pt>
                <c:pt idx="4424">
                  <c:v>43650.375</c:v>
                </c:pt>
                <c:pt idx="4425">
                  <c:v>43650.416666666664</c:v>
                </c:pt>
                <c:pt idx="4426">
                  <c:v>43650.458333333336</c:v>
                </c:pt>
                <c:pt idx="4427">
                  <c:v>43650.5</c:v>
                </c:pt>
                <c:pt idx="4428">
                  <c:v>43650.541666666664</c:v>
                </c:pt>
                <c:pt idx="4429">
                  <c:v>43650.583333333336</c:v>
                </c:pt>
                <c:pt idx="4430">
                  <c:v>43650.625</c:v>
                </c:pt>
                <c:pt idx="4431">
                  <c:v>43650.666666666664</c:v>
                </c:pt>
                <c:pt idx="4432">
                  <c:v>43650.708333333336</c:v>
                </c:pt>
                <c:pt idx="4433">
                  <c:v>43650.75</c:v>
                </c:pt>
                <c:pt idx="4434">
                  <c:v>43650.791666666664</c:v>
                </c:pt>
                <c:pt idx="4435">
                  <c:v>43650.833333333336</c:v>
                </c:pt>
                <c:pt idx="4436">
                  <c:v>43650.875</c:v>
                </c:pt>
                <c:pt idx="4437">
                  <c:v>43650.916666666664</c:v>
                </c:pt>
                <c:pt idx="4438">
                  <c:v>43650.958333333336</c:v>
                </c:pt>
                <c:pt idx="4439">
                  <c:v>43651</c:v>
                </c:pt>
                <c:pt idx="4440">
                  <c:v>43651.041666666664</c:v>
                </c:pt>
                <c:pt idx="4441">
                  <c:v>43651.083333333336</c:v>
                </c:pt>
                <c:pt idx="4442">
                  <c:v>43651.125</c:v>
                </c:pt>
                <c:pt idx="4443">
                  <c:v>43651.166666666664</c:v>
                </c:pt>
                <c:pt idx="4444">
                  <c:v>43651.208333333336</c:v>
                </c:pt>
                <c:pt idx="4445">
                  <c:v>43651.25</c:v>
                </c:pt>
                <c:pt idx="4446">
                  <c:v>43651.291666666664</c:v>
                </c:pt>
                <c:pt idx="4447">
                  <c:v>43651.333333333336</c:v>
                </c:pt>
                <c:pt idx="4448">
                  <c:v>43651.375</c:v>
                </c:pt>
                <c:pt idx="4449">
                  <c:v>43651.416666666664</c:v>
                </c:pt>
                <c:pt idx="4450">
                  <c:v>43651.458333333336</c:v>
                </c:pt>
                <c:pt idx="4451">
                  <c:v>43651.5</c:v>
                </c:pt>
                <c:pt idx="4452">
                  <c:v>43651.541666666664</c:v>
                </c:pt>
                <c:pt idx="4453">
                  <c:v>43651.583333333336</c:v>
                </c:pt>
                <c:pt idx="4454">
                  <c:v>43651.625</c:v>
                </c:pt>
                <c:pt idx="4455">
                  <c:v>43651.666666666664</c:v>
                </c:pt>
                <c:pt idx="4456">
                  <c:v>43651.708333333336</c:v>
                </c:pt>
                <c:pt idx="4457">
                  <c:v>43651.75</c:v>
                </c:pt>
                <c:pt idx="4458">
                  <c:v>43651.791666666664</c:v>
                </c:pt>
                <c:pt idx="4459">
                  <c:v>43651.833333333336</c:v>
                </c:pt>
                <c:pt idx="4460">
                  <c:v>43651.875</c:v>
                </c:pt>
                <c:pt idx="4461">
                  <c:v>43651.916666666664</c:v>
                </c:pt>
                <c:pt idx="4462">
                  <c:v>43651.958333333336</c:v>
                </c:pt>
                <c:pt idx="4463">
                  <c:v>43652</c:v>
                </c:pt>
                <c:pt idx="4464">
                  <c:v>43652.041666666664</c:v>
                </c:pt>
                <c:pt idx="4465">
                  <c:v>43652.083333333336</c:v>
                </c:pt>
                <c:pt idx="4466">
                  <c:v>43652.125</c:v>
                </c:pt>
                <c:pt idx="4467">
                  <c:v>43652.166666666664</c:v>
                </c:pt>
                <c:pt idx="4468">
                  <c:v>43652.208333333336</c:v>
                </c:pt>
                <c:pt idx="4469">
                  <c:v>43652.25</c:v>
                </c:pt>
                <c:pt idx="4470">
                  <c:v>43652.291666666664</c:v>
                </c:pt>
                <c:pt idx="4471">
                  <c:v>43652.333333333336</c:v>
                </c:pt>
                <c:pt idx="4472">
                  <c:v>43652.375</c:v>
                </c:pt>
                <c:pt idx="4473">
                  <c:v>43652.416666666664</c:v>
                </c:pt>
                <c:pt idx="4474">
                  <c:v>43652.458333333336</c:v>
                </c:pt>
                <c:pt idx="4475">
                  <c:v>43652.5</c:v>
                </c:pt>
                <c:pt idx="4476">
                  <c:v>43652.541666666664</c:v>
                </c:pt>
                <c:pt idx="4477">
                  <c:v>43652.583333333336</c:v>
                </c:pt>
                <c:pt idx="4478">
                  <c:v>43652.625</c:v>
                </c:pt>
                <c:pt idx="4479">
                  <c:v>43652.666666666664</c:v>
                </c:pt>
                <c:pt idx="4480">
                  <c:v>43652.708333333336</c:v>
                </c:pt>
                <c:pt idx="4481">
                  <c:v>43652.75</c:v>
                </c:pt>
                <c:pt idx="4482">
                  <c:v>43652.791666666664</c:v>
                </c:pt>
                <c:pt idx="4483">
                  <c:v>43652.833333333336</c:v>
                </c:pt>
                <c:pt idx="4484">
                  <c:v>43652.875</c:v>
                </c:pt>
                <c:pt idx="4485">
                  <c:v>43652.916666666664</c:v>
                </c:pt>
                <c:pt idx="4486">
                  <c:v>43652.958333333336</c:v>
                </c:pt>
                <c:pt idx="4487">
                  <c:v>43653</c:v>
                </c:pt>
                <c:pt idx="4488">
                  <c:v>43653.041666666664</c:v>
                </c:pt>
                <c:pt idx="4489">
                  <c:v>43653.083333333336</c:v>
                </c:pt>
                <c:pt idx="4490">
                  <c:v>43653.125</c:v>
                </c:pt>
                <c:pt idx="4491">
                  <c:v>43653.166666666664</c:v>
                </c:pt>
                <c:pt idx="4492">
                  <c:v>43653.208333333336</c:v>
                </c:pt>
                <c:pt idx="4493">
                  <c:v>43653.25</c:v>
                </c:pt>
                <c:pt idx="4494">
                  <c:v>43653.291666666664</c:v>
                </c:pt>
                <c:pt idx="4495">
                  <c:v>43653.333333333336</c:v>
                </c:pt>
                <c:pt idx="4496">
                  <c:v>43653.375</c:v>
                </c:pt>
                <c:pt idx="4497">
                  <c:v>43653.416666666664</c:v>
                </c:pt>
                <c:pt idx="4498">
                  <c:v>43653.458333333336</c:v>
                </c:pt>
                <c:pt idx="4499">
                  <c:v>43653.5</c:v>
                </c:pt>
                <c:pt idx="4500">
                  <c:v>43653.541666666664</c:v>
                </c:pt>
                <c:pt idx="4501">
                  <c:v>43653.583333333336</c:v>
                </c:pt>
                <c:pt idx="4502">
                  <c:v>43653.625</c:v>
                </c:pt>
                <c:pt idx="4503">
                  <c:v>43653.666666666664</c:v>
                </c:pt>
                <c:pt idx="4504">
                  <c:v>43653.708333333336</c:v>
                </c:pt>
                <c:pt idx="4505">
                  <c:v>43653.75</c:v>
                </c:pt>
                <c:pt idx="4506">
                  <c:v>43653.791666666664</c:v>
                </c:pt>
                <c:pt idx="4507">
                  <c:v>43653.833333333336</c:v>
                </c:pt>
                <c:pt idx="4508">
                  <c:v>43653.875</c:v>
                </c:pt>
                <c:pt idx="4509">
                  <c:v>43653.916666666664</c:v>
                </c:pt>
                <c:pt idx="4510">
                  <c:v>43653.958333333336</c:v>
                </c:pt>
                <c:pt idx="4511">
                  <c:v>43654</c:v>
                </c:pt>
                <c:pt idx="4512">
                  <c:v>43654.041666666664</c:v>
                </c:pt>
                <c:pt idx="4513">
                  <c:v>43654.083333333336</c:v>
                </c:pt>
                <c:pt idx="4514">
                  <c:v>43654.125</c:v>
                </c:pt>
                <c:pt idx="4515">
                  <c:v>43654.166666666664</c:v>
                </c:pt>
                <c:pt idx="4516">
                  <c:v>43654.208333333336</c:v>
                </c:pt>
                <c:pt idx="4517">
                  <c:v>43654.25</c:v>
                </c:pt>
                <c:pt idx="4518">
                  <c:v>43654.291666666664</c:v>
                </c:pt>
                <c:pt idx="4519">
                  <c:v>43654.333333333336</c:v>
                </c:pt>
                <c:pt idx="4520">
                  <c:v>43654.375</c:v>
                </c:pt>
                <c:pt idx="4521">
                  <c:v>43654.416666666664</c:v>
                </c:pt>
                <c:pt idx="4522">
                  <c:v>43654.458333333336</c:v>
                </c:pt>
                <c:pt idx="4523">
                  <c:v>43654.5</c:v>
                </c:pt>
                <c:pt idx="4524">
                  <c:v>43654.541666666664</c:v>
                </c:pt>
                <c:pt idx="4525">
                  <c:v>43654.583333333336</c:v>
                </c:pt>
                <c:pt idx="4526">
                  <c:v>43654.625</c:v>
                </c:pt>
                <c:pt idx="4527">
                  <c:v>43654.666666666664</c:v>
                </c:pt>
                <c:pt idx="4528">
                  <c:v>43654.708333333336</c:v>
                </c:pt>
                <c:pt idx="4529">
                  <c:v>43654.75</c:v>
                </c:pt>
                <c:pt idx="4530">
                  <c:v>43654.791666666664</c:v>
                </c:pt>
                <c:pt idx="4531">
                  <c:v>43654.833333333336</c:v>
                </c:pt>
                <c:pt idx="4532">
                  <c:v>43654.875</c:v>
                </c:pt>
                <c:pt idx="4533">
                  <c:v>43654.916666666664</c:v>
                </c:pt>
                <c:pt idx="4534">
                  <c:v>43654.958333333336</c:v>
                </c:pt>
                <c:pt idx="4535">
                  <c:v>43655</c:v>
                </c:pt>
                <c:pt idx="4536">
                  <c:v>43655.041666666664</c:v>
                </c:pt>
                <c:pt idx="4537">
                  <c:v>43655.083333333336</c:v>
                </c:pt>
                <c:pt idx="4538">
                  <c:v>43655.125</c:v>
                </c:pt>
                <c:pt idx="4539">
                  <c:v>43655.166666666664</c:v>
                </c:pt>
                <c:pt idx="4540">
                  <c:v>43655.208333333336</c:v>
                </c:pt>
                <c:pt idx="4541">
                  <c:v>43655.25</c:v>
                </c:pt>
                <c:pt idx="4542">
                  <c:v>43655.291666666664</c:v>
                </c:pt>
                <c:pt idx="4543">
                  <c:v>43655.333333333336</c:v>
                </c:pt>
                <c:pt idx="4544">
                  <c:v>43655.375</c:v>
                </c:pt>
                <c:pt idx="4545">
                  <c:v>43655.416666666664</c:v>
                </c:pt>
                <c:pt idx="4546">
                  <c:v>43655.458333333336</c:v>
                </c:pt>
                <c:pt idx="4547">
                  <c:v>43655.5</c:v>
                </c:pt>
                <c:pt idx="4548">
                  <c:v>43655.541666666664</c:v>
                </c:pt>
                <c:pt idx="4549">
                  <c:v>43655.583333333336</c:v>
                </c:pt>
                <c:pt idx="4550">
                  <c:v>43655.625</c:v>
                </c:pt>
                <c:pt idx="4551">
                  <c:v>43655.666666666664</c:v>
                </c:pt>
                <c:pt idx="4552">
                  <c:v>43655.708333333336</c:v>
                </c:pt>
                <c:pt idx="4553">
                  <c:v>43655.75</c:v>
                </c:pt>
                <c:pt idx="4554">
                  <c:v>43655.791666666664</c:v>
                </c:pt>
                <c:pt idx="4555">
                  <c:v>43655.833333333336</c:v>
                </c:pt>
                <c:pt idx="4556">
                  <c:v>43655.875</c:v>
                </c:pt>
                <c:pt idx="4557">
                  <c:v>43655.916666666664</c:v>
                </c:pt>
                <c:pt idx="4558">
                  <c:v>43655.958333333336</c:v>
                </c:pt>
                <c:pt idx="4559">
                  <c:v>43656</c:v>
                </c:pt>
                <c:pt idx="4560">
                  <c:v>43656.041666666664</c:v>
                </c:pt>
                <c:pt idx="4561">
                  <c:v>43656.083333333336</c:v>
                </c:pt>
                <c:pt idx="4562">
                  <c:v>43656.125</c:v>
                </c:pt>
                <c:pt idx="4563">
                  <c:v>43656.166666666664</c:v>
                </c:pt>
                <c:pt idx="4564">
                  <c:v>43656.208333333336</c:v>
                </c:pt>
                <c:pt idx="4565">
                  <c:v>43656.25</c:v>
                </c:pt>
                <c:pt idx="4566">
                  <c:v>43656.291666666664</c:v>
                </c:pt>
                <c:pt idx="4567">
                  <c:v>43656.333333333336</c:v>
                </c:pt>
                <c:pt idx="4568">
                  <c:v>43656.375</c:v>
                </c:pt>
                <c:pt idx="4569">
                  <c:v>43656.416666666664</c:v>
                </c:pt>
                <c:pt idx="4570">
                  <c:v>43656.458333333336</c:v>
                </c:pt>
                <c:pt idx="4571">
                  <c:v>43656.5</c:v>
                </c:pt>
                <c:pt idx="4572">
                  <c:v>43656.541666666664</c:v>
                </c:pt>
                <c:pt idx="4573">
                  <c:v>43656.583333333336</c:v>
                </c:pt>
                <c:pt idx="4574">
                  <c:v>43656.625</c:v>
                </c:pt>
                <c:pt idx="4575">
                  <c:v>43656.666666666664</c:v>
                </c:pt>
                <c:pt idx="4576">
                  <c:v>43656.708333333336</c:v>
                </c:pt>
                <c:pt idx="4577">
                  <c:v>43656.75</c:v>
                </c:pt>
                <c:pt idx="4578">
                  <c:v>43656.791666666664</c:v>
                </c:pt>
                <c:pt idx="4579">
                  <c:v>43656.833333333336</c:v>
                </c:pt>
                <c:pt idx="4580">
                  <c:v>43656.875</c:v>
                </c:pt>
                <c:pt idx="4581">
                  <c:v>43656.916666666664</c:v>
                </c:pt>
                <c:pt idx="4582">
                  <c:v>43656.958333333336</c:v>
                </c:pt>
                <c:pt idx="4583">
                  <c:v>43657</c:v>
                </c:pt>
                <c:pt idx="4584">
                  <c:v>43657.041666666664</c:v>
                </c:pt>
                <c:pt idx="4585">
                  <c:v>43657.083333333336</c:v>
                </c:pt>
                <c:pt idx="4586">
                  <c:v>43657.125</c:v>
                </c:pt>
                <c:pt idx="4587">
                  <c:v>43657.166666666664</c:v>
                </c:pt>
                <c:pt idx="4588">
                  <c:v>43657.208333333336</c:v>
                </c:pt>
                <c:pt idx="4589">
                  <c:v>43657.25</c:v>
                </c:pt>
                <c:pt idx="4590">
                  <c:v>43657.291666666664</c:v>
                </c:pt>
                <c:pt idx="4591">
                  <c:v>43657.333333333336</c:v>
                </c:pt>
                <c:pt idx="4592">
                  <c:v>43657.375</c:v>
                </c:pt>
                <c:pt idx="4593">
                  <c:v>43657.416666666664</c:v>
                </c:pt>
                <c:pt idx="4594">
                  <c:v>43657.458333333336</c:v>
                </c:pt>
                <c:pt idx="4595">
                  <c:v>43657.5</c:v>
                </c:pt>
                <c:pt idx="4596">
                  <c:v>43657.541666666664</c:v>
                </c:pt>
                <c:pt idx="4597">
                  <c:v>43657.583333333336</c:v>
                </c:pt>
                <c:pt idx="4598">
                  <c:v>43657.625</c:v>
                </c:pt>
                <c:pt idx="4599">
                  <c:v>43657.666666666664</c:v>
                </c:pt>
                <c:pt idx="4600">
                  <c:v>43657.708333333336</c:v>
                </c:pt>
                <c:pt idx="4601">
                  <c:v>43657.75</c:v>
                </c:pt>
                <c:pt idx="4602">
                  <c:v>43657.791666666664</c:v>
                </c:pt>
                <c:pt idx="4603">
                  <c:v>43657.833333333336</c:v>
                </c:pt>
                <c:pt idx="4604">
                  <c:v>43657.875</c:v>
                </c:pt>
                <c:pt idx="4605">
                  <c:v>43657.916666666664</c:v>
                </c:pt>
                <c:pt idx="4606">
                  <c:v>43657.958333333336</c:v>
                </c:pt>
                <c:pt idx="4607">
                  <c:v>43658</c:v>
                </c:pt>
                <c:pt idx="4608">
                  <c:v>43658.041666666664</c:v>
                </c:pt>
                <c:pt idx="4609">
                  <c:v>43658.083333333336</c:v>
                </c:pt>
                <c:pt idx="4610">
                  <c:v>43658.125</c:v>
                </c:pt>
                <c:pt idx="4611">
                  <c:v>43658.166666666664</c:v>
                </c:pt>
                <c:pt idx="4612">
                  <c:v>43658.208333333336</c:v>
                </c:pt>
                <c:pt idx="4613">
                  <c:v>43658.25</c:v>
                </c:pt>
                <c:pt idx="4614">
                  <c:v>43658.291666666664</c:v>
                </c:pt>
                <c:pt idx="4615">
                  <c:v>43658.333333333336</c:v>
                </c:pt>
                <c:pt idx="4616">
                  <c:v>43658.375</c:v>
                </c:pt>
                <c:pt idx="4617">
                  <c:v>43658.416666666664</c:v>
                </c:pt>
                <c:pt idx="4618">
                  <c:v>43658.458333333336</c:v>
                </c:pt>
                <c:pt idx="4619">
                  <c:v>43658.5</c:v>
                </c:pt>
                <c:pt idx="4620">
                  <c:v>43658.541666666664</c:v>
                </c:pt>
                <c:pt idx="4621">
                  <c:v>43658.583333333336</c:v>
                </c:pt>
                <c:pt idx="4622">
                  <c:v>43658.625</c:v>
                </c:pt>
                <c:pt idx="4623">
                  <c:v>43658.666666666664</c:v>
                </c:pt>
                <c:pt idx="4624">
                  <c:v>43658.708333333336</c:v>
                </c:pt>
                <c:pt idx="4625">
                  <c:v>43658.75</c:v>
                </c:pt>
                <c:pt idx="4626">
                  <c:v>43658.791666666664</c:v>
                </c:pt>
                <c:pt idx="4627">
                  <c:v>43658.833333333336</c:v>
                </c:pt>
                <c:pt idx="4628">
                  <c:v>43658.875</c:v>
                </c:pt>
                <c:pt idx="4629">
                  <c:v>43658.916666666664</c:v>
                </c:pt>
                <c:pt idx="4630">
                  <c:v>43658.958333333336</c:v>
                </c:pt>
                <c:pt idx="4631">
                  <c:v>43659</c:v>
                </c:pt>
                <c:pt idx="4632">
                  <c:v>43659.041666666664</c:v>
                </c:pt>
                <c:pt idx="4633">
                  <c:v>43659.083333333336</c:v>
                </c:pt>
                <c:pt idx="4634">
                  <c:v>43659.125</c:v>
                </c:pt>
                <c:pt idx="4635">
                  <c:v>43659.166666666664</c:v>
                </c:pt>
                <c:pt idx="4636">
                  <c:v>43659.208333333336</c:v>
                </c:pt>
                <c:pt idx="4637">
                  <c:v>43659.25</c:v>
                </c:pt>
                <c:pt idx="4638">
                  <c:v>43659.291666666664</c:v>
                </c:pt>
                <c:pt idx="4639">
                  <c:v>43659.333333333336</c:v>
                </c:pt>
                <c:pt idx="4640">
                  <c:v>43659.375</c:v>
                </c:pt>
                <c:pt idx="4641">
                  <c:v>43659.416666666664</c:v>
                </c:pt>
                <c:pt idx="4642">
                  <c:v>43659.458333333336</c:v>
                </c:pt>
                <c:pt idx="4643">
                  <c:v>43659.5</c:v>
                </c:pt>
                <c:pt idx="4644">
                  <c:v>43659.541666666664</c:v>
                </c:pt>
                <c:pt idx="4645">
                  <c:v>43659.583333333336</c:v>
                </c:pt>
                <c:pt idx="4646">
                  <c:v>43659.625</c:v>
                </c:pt>
                <c:pt idx="4647">
                  <c:v>43659.666666666664</c:v>
                </c:pt>
                <c:pt idx="4648">
                  <c:v>43659.708333333336</c:v>
                </c:pt>
                <c:pt idx="4649">
                  <c:v>43659.75</c:v>
                </c:pt>
                <c:pt idx="4650">
                  <c:v>43659.791666666664</c:v>
                </c:pt>
                <c:pt idx="4651">
                  <c:v>43659.833333333336</c:v>
                </c:pt>
                <c:pt idx="4652">
                  <c:v>43659.875</c:v>
                </c:pt>
                <c:pt idx="4653">
                  <c:v>43659.916666666664</c:v>
                </c:pt>
                <c:pt idx="4654">
                  <c:v>43659.958333333336</c:v>
                </c:pt>
                <c:pt idx="4655">
                  <c:v>43660</c:v>
                </c:pt>
                <c:pt idx="4656">
                  <c:v>43660.041666666664</c:v>
                </c:pt>
                <c:pt idx="4657">
                  <c:v>43660.083333333336</c:v>
                </c:pt>
                <c:pt idx="4658">
                  <c:v>43660.125</c:v>
                </c:pt>
                <c:pt idx="4659">
                  <c:v>43660.166666666664</c:v>
                </c:pt>
                <c:pt idx="4660">
                  <c:v>43660.208333333336</c:v>
                </c:pt>
                <c:pt idx="4661">
                  <c:v>43660.25</c:v>
                </c:pt>
                <c:pt idx="4662">
                  <c:v>43660.291666666664</c:v>
                </c:pt>
                <c:pt idx="4663">
                  <c:v>43660.333333333336</c:v>
                </c:pt>
                <c:pt idx="4664">
                  <c:v>43660.375</c:v>
                </c:pt>
                <c:pt idx="4665">
                  <c:v>43660.416666666664</c:v>
                </c:pt>
                <c:pt idx="4666">
                  <c:v>43660.458333333336</c:v>
                </c:pt>
                <c:pt idx="4667">
                  <c:v>43660.5</c:v>
                </c:pt>
                <c:pt idx="4668">
                  <c:v>43660.541666666664</c:v>
                </c:pt>
                <c:pt idx="4669">
                  <c:v>43660.583333333336</c:v>
                </c:pt>
                <c:pt idx="4670">
                  <c:v>43660.625</c:v>
                </c:pt>
                <c:pt idx="4671">
                  <c:v>43660.666666666664</c:v>
                </c:pt>
                <c:pt idx="4672">
                  <c:v>43660.708333333336</c:v>
                </c:pt>
                <c:pt idx="4673">
                  <c:v>43660.75</c:v>
                </c:pt>
                <c:pt idx="4674">
                  <c:v>43660.791666666664</c:v>
                </c:pt>
                <c:pt idx="4675">
                  <c:v>43660.833333333336</c:v>
                </c:pt>
                <c:pt idx="4676">
                  <c:v>43660.875</c:v>
                </c:pt>
                <c:pt idx="4677">
                  <c:v>43660.916666666664</c:v>
                </c:pt>
                <c:pt idx="4678">
                  <c:v>43660.958333333336</c:v>
                </c:pt>
                <c:pt idx="4679">
                  <c:v>43661</c:v>
                </c:pt>
                <c:pt idx="4680">
                  <c:v>43661.041666666664</c:v>
                </c:pt>
                <c:pt idx="4681">
                  <c:v>43661.083333333336</c:v>
                </c:pt>
                <c:pt idx="4682">
                  <c:v>43661.125</c:v>
                </c:pt>
                <c:pt idx="4683">
                  <c:v>43661.166666666664</c:v>
                </c:pt>
                <c:pt idx="4684">
                  <c:v>43661.208333333336</c:v>
                </c:pt>
                <c:pt idx="4685">
                  <c:v>43661.25</c:v>
                </c:pt>
                <c:pt idx="4686">
                  <c:v>43661.291666666664</c:v>
                </c:pt>
                <c:pt idx="4687">
                  <c:v>43661.333333333336</c:v>
                </c:pt>
                <c:pt idx="4688">
                  <c:v>43661.375</c:v>
                </c:pt>
                <c:pt idx="4689">
                  <c:v>43661.416666666664</c:v>
                </c:pt>
                <c:pt idx="4690">
                  <c:v>43661.458333333336</c:v>
                </c:pt>
                <c:pt idx="4691">
                  <c:v>43661.5</c:v>
                </c:pt>
                <c:pt idx="4692">
                  <c:v>43661.541666666664</c:v>
                </c:pt>
                <c:pt idx="4693">
                  <c:v>43661.583333333336</c:v>
                </c:pt>
                <c:pt idx="4694">
                  <c:v>43661.625</c:v>
                </c:pt>
                <c:pt idx="4695">
                  <c:v>43661.666666666664</c:v>
                </c:pt>
                <c:pt idx="4696">
                  <c:v>43661.708333333336</c:v>
                </c:pt>
                <c:pt idx="4697">
                  <c:v>43661.75</c:v>
                </c:pt>
                <c:pt idx="4698">
                  <c:v>43661.791666666664</c:v>
                </c:pt>
                <c:pt idx="4699">
                  <c:v>43661.833333333336</c:v>
                </c:pt>
                <c:pt idx="4700">
                  <c:v>43661.875</c:v>
                </c:pt>
                <c:pt idx="4701">
                  <c:v>43661.916666666664</c:v>
                </c:pt>
                <c:pt idx="4702">
                  <c:v>43661.958333333336</c:v>
                </c:pt>
                <c:pt idx="4703">
                  <c:v>43662</c:v>
                </c:pt>
                <c:pt idx="4704">
                  <c:v>43662.041666666664</c:v>
                </c:pt>
                <c:pt idx="4705">
                  <c:v>43662.083333333336</c:v>
                </c:pt>
                <c:pt idx="4706">
                  <c:v>43662.125</c:v>
                </c:pt>
                <c:pt idx="4707">
                  <c:v>43662.166666666664</c:v>
                </c:pt>
                <c:pt idx="4708">
                  <c:v>43662.208333333336</c:v>
                </c:pt>
                <c:pt idx="4709">
                  <c:v>43662.25</c:v>
                </c:pt>
                <c:pt idx="4710">
                  <c:v>43662.291666666664</c:v>
                </c:pt>
                <c:pt idx="4711">
                  <c:v>43662.333333333336</c:v>
                </c:pt>
                <c:pt idx="4712">
                  <c:v>43662.375</c:v>
                </c:pt>
                <c:pt idx="4713">
                  <c:v>43662.416666666664</c:v>
                </c:pt>
                <c:pt idx="4714">
                  <c:v>43662.458333333336</c:v>
                </c:pt>
                <c:pt idx="4715">
                  <c:v>43662.5</c:v>
                </c:pt>
                <c:pt idx="4716">
                  <c:v>43662.541666666664</c:v>
                </c:pt>
                <c:pt idx="4717">
                  <c:v>43662.583333333336</c:v>
                </c:pt>
                <c:pt idx="4718">
                  <c:v>43662.625</c:v>
                </c:pt>
                <c:pt idx="4719">
                  <c:v>43662.666666666664</c:v>
                </c:pt>
                <c:pt idx="4720">
                  <c:v>43662.708333333336</c:v>
                </c:pt>
                <c:pt idx="4721">
                  <c:v>43662.75</c:v>
                </c:pt>
                <c:pt idx="4722">
                  <c:v>43662.791666666664</c:v>
                </c:pt>
                <c:pt idx="4723">
                  <c:v>43662.833333333336</c:v>
                </c:pt>
                <c:pt idx="4724">
                  <c:v>43662.875</c:v>
                </c:pt>
                <c:pt idx="4725">
                  <c:v>43662.916666666664</c:v>
                </c:pt>
                <c:pt idx="4726">
                  <c:v>43662.958333333336</c:v>
                </c:pt>
                <c:pt idx="4727">
                  <c:v>43663</c:v>
                </c:pt>
                <c:pt idx="4728">
                  <c:v>43663.041666666664</c:v>
                </c:pt>
                <c:pt idx="4729">
                  <c:v>43663.083333333336</c:v>
                </c:pt>
                <c:pt idx="4730">
                  <c:v>43663.125</c:v>
                </c:pt>
                <c:pt idx="4731">
                  <c:v>43663.166666666664</c:v>
                </c:pt>
                <c:pt idx="4732">
                  <c:v>43663.208333333336</c:v>
                </c:pt>
                <c:pt idx="4733">
                  <c:v>43663.25</c:v>
                </c:pt>
                <c:pt idx="4734">
                  <c:v>43663.291666666664</c:v>
                </c:pt>
                <c:pt idx="4735">
                  <c:v>43663.333333333336</c:v>
                </c:pt>
                <c:pt idx="4736">
                  <c:v>43663.375</c:v>
                </c:pt>
                <c:pt idx="4737">
                  <c:v>43663.416666666664</c:v>
                </c:pt>
                <c:pt idx="4738">
                  <c:v>43663.458333333336</c:v>
                </c:pt>
                <c:pt idx="4739">
                  <c:v>43663.5</c:v>
                </c:pt>
                <c:pt idx="4740">
                  <c:v>43663.541666666664</c:v>
                </c:pt>
                <c:pt idx="4741">
                  <c:v>43663.583333333336</c:v>
                </c:pt>
                <c:pt idx="4742">
                  <c:v>43663.625</c:v>
                </c:pt>
                <c:pt idx="4743">
                  <c:v>43663.666666666664</c:v>
                </c:pt>
                <c:pt idx="4744">
                  <c:v>43663.708333333336</c:v>
                </c:pt>
                <c:pt idx="4745">
                  <c:v>43663.75</c:v>
                </c:pt>
                <c:pt idx="4746">
                  <c:v>43663.791666666664</c:v>
                </c:pt>
                <c:pt idx="4747">
                  <c:v>43663.833333333336</c:v>
                </c:pt>
                <c:pt idx="4748">
                  <c:v>43663.875</c:v>
                </c:pt>
                <c:pt idx="4749">
                  <c:v>43663.916666666664</c:v>
                </c:pt>
                <c:pt idx="4750">
                  <c:v>43663.958333333336</c:v>
                </c:pt>
                <c:pt idx="4751">
                  <c:v>43664</c:v>
                </c:pt>
                <c:pt idx="4752">
                  <c:v>43664.041666666664</c:v>
                </c:pt>
                <c:pt idx="4753">
                  <c:v>43664.083333333336</c:v>
                </c:pt>
                <c:pt idx="4754">
                  <c:v>43664.125</c:v>
                </c:pt>
                <c:pt idx="4755">
                  <c:v>43664.166666666664</c:v>
                </c:pt>
                <c:pt idx="4756">
                  <c:v>43664.208333333336</c:v>
                </c:pt>
                <c:pt idx="4757">
                  <c:v>43664.25</c:v>
                </c:pt>
                <c:pt idx="4758">
                  <c:v>43664.291666666664</c:v>
                </c:pt>
                <c:pt idx="4759">
                  <c:v>43664.333333333336</c:v>
                </c:pt>
                <c:pt idx="4760">
                  <c:v>43664.375</c:v>
                </c:pt>
                <c:pt idx="4761">
                  <c:v>43664.416666666664</c:v>
                </c:pt>
                <c:pt idx="4762">
                  <c:v>43664.458333333336</c:v>
                </c:pt>
                <c:pt idx="4763">
                  <c:v>43664.5</c:v>
                </c:pt>
                <c:pt idx="4764">
                  <c:v>43664.541666666664</c:v>
                </c:pt>
                <c:pt idx="4765">
                  <c:v>43664.583333333336</c:v>
                </c:pt>
                <c:pt idx="4766">
                  <c:v>43664.625</c:v>
                </c:pt>
                <c:pt idx="4767">
                  <c:v>43664.666666666664</c:v>
                </c:pt>
                <c:pt idx="4768">
                  <c:v>43664.708333333336</c:v>
                </c:pt>
                <c:pt idx="4769">
                  <c:v>43664.75</c:v>
                </c:pt>
                <c:pt idx="4770">
                  <c:v>43664.791666666664</c:v>
                </c:pt>
                <c:pt idx="4771">
                  <c:v>43664.833333333336</c:v>
                </c:pt>
                <c:pt idx="4772">
                  <c:v>43664.875</c:v>
                </c:pt>
                <c:pt idx="4773">
                  <c:v>43664.916666666664</c:v>
                </c:pt>
                <c:pt idx="4774">
                  <c:v>43664.958333333336</c:v>
                </c:pt>
                <c:pt idx="4775">
                  <c:v>43665</c:v>
                </c:pt>
                <c:pt idx="4776">
                  <c:v>43665.041666666664</c:v>
                </c:pt>
                <c:pt idx="4777">
                  <c:v>43665.083333333336</c:v>
                </c:pt>
                <c:pt idx="4778">
                  <c:v>43665.125</c:v>
                </c:pt>
                <c:pt idx="4779">
                  <c:v>43665.166666666664</c:v>
                </c:pt>
                <c:pt idx="4780">
                  <c:v>43665.208333333336</c:v>
                </c:pt>
                <c:pt idx="4781">
                  <c:v>43665.25</c:v>
                </c:pt>
                <c:pt idx="4782">
                  <c:v>43665.291666666664</c:v>
                </c:pt>
                <c:pt idx="4783">
                  <c:v>43665.333333333336</c:v>
                </c:pt>
                <c:pt idx="4784">
                  <c:v>43665.375</c:v>
                </c:pt>
                <c:pt idx="4785">
                  <c:v>43665.416666666664</c:v>
                </c:pt>
                <c:pt idx="4786">
                  <c:v>43665.458333333336</c:v>
                </c:pt>
                <c:pt idx="4787">
                  <c:v>43665.5</c:v>
                </c:pt>
                <c:pt idx="4788">
                  <c:v>43665.541666666664</c:v>
                </c:pt>
                <c:pt idx="4789">
                  <c:v>43665.583333333336</c:v>
                </c:pt>
                <c:pt idx="4790">
                  <c:v>43665.625</c:v>
                </c:pt>
                <c:pt idx="4791">
                  <c:v>43665.666666666664</c:v>
                </c:pt>
                <c:pt idx="4792">
                  <c:v>43665.708333333336</c:v>
                </c:pt>
                <c:pt idx="4793">
                  <c:v>43665.75</c:v>
                </c:pt>
                <c:pt idx="4794">
                  <c:v>43665.791666666664</c:v>
                </c:pt>
                <c:pt idx="4795">
                  <c:v>43665.833333333336</c:v>
                </c:pt>
                <c:pt idx="4796">
                  <c:v>43665.875</c:v>
                </c:pt>
                <c:pt idx="4797">
                  <c:v>43665.916666666664</c:v>
                </c:pt>
                <c:pt idx="4798">
                  <c:v>43665.958333333336</c:v>
                </c:pt>
                <c:pt idx="4799">
                  <c:v>43666</c:v>
                </c:pt>
                <c:pt idx="4800">
                  <c:v>43666.041666666664</c:v>
                </c:pt>
                <c:pt idx="4801">
                  <c:v>43666.083333333336</c:v>
                </c:pt>
                <c:pt idx="4802">
                  <c:v>43666.125</c:v>
                </c:pt>
                <c:pt idx="4803">
                  <c:v>43666.166666666664</c:v>
                </c:pt>
                <c:pt idx="4804">
                  <c:v>43666.208333333336</c:v>
                </c:pt>
                <c:pt idx="4805">
                  <c:v>43666.25</c:v>
                </c:pt>
                <c:pt idx="4806">
                  <c:v>43666.291666666664</c:v>
                </c:pt>
                <c:pt idx="4807">
                  <c:v>43666.333333333336</c:v>
                </c:pt>
                <c:pt idx="4808">
                  <c:v>43666.375</c:v>
                </c:pt>
                <c:pt idx="4809">
                  <c:v>43666.416666666664</c:v>
                </c:pt>
                <c:pt idx="4810">
                  <c:v>43666.458333333336</c:v>
                </c:pt>
                <c:pt idx="4811">
                  <c:v>43666.5</c:v>
                </c:pt>
                <c:pt idx="4812">
                  <c:v>43666.541666666664</c:v>
                </c:pt>
                <c:pt idx="4813">
                  <c:v>43666.583333333336</c:v>
                </c:pt>
                <c:pt idx="4814">
                  <c:v>43666.625</c:v>
                </c:pt>
                <c:pt idx="4815">
                  <c:v>43666.666666666664</c:v>
                </c:pt>
                <c:pt idx="4816">
                  <c:v>43666.708333333336</c:v>
                </c:pt>
                <c:pt idx="4817">
                  <c:v>43666.75</c:v>
                </c:pt>
                <c:pt idx="4818">
                  <c:v>43666.791666666664</c:v>
                </c:pt>
                <c:pt idx="4819">
                  <c:v>43666.833333333336</c:v>
                </c:pt>
                <c:pt idx="4820">
                  <c:v>43666.875</c:v>
                </c:pt>
                <c:pt idx="4821">
                  <c:v>43666.916666666664</c:v>
                </c:pt>
                <c:pt idx="4822">
                  <c:v>43666.958333333336</c:v>
                </c:pt>
                <c:pt idx="4823">
                  <c:v>43667</c:v>
                </c:pt>
                <c:pt idx="4824">
                  <c:v>43667.041666666664</c:v>
                </c:pt>
                <c:pt idx="4825">
                  <c:v>43667.083333333336</c:v>
                </c:pt>
                <c:pt idx="4826">
                  <c:v>43667.125</c:v>
                </c:pt>
                <c:pt idx="4827">
                  <c:v>43667.166666666664</c:v>
                </c:pt>
                <c:pt idx="4828">
                  <c:v>43667.208333333336</c:v>
                </c:pt>
                <c:pt idx="4829">
                  <c:v>43667.25</c:v>
                </c:pt>
                <c:pt idx="4830">
                  <c:v>43667.291666666664</c:v>
                </c:pt>
                <c:pt idx="4831">
                  <c:v>43667.333333333336</c:v>
                </c:pt>
                <c:pt idx="4832">
                  <c:v>43667.375</c:v>
                </c:pt>
                <c:pt idx="4833">
                  <c:v>43667.416666666664</c:v>
                </c:pt>
                <c:pt idx="4834">
                  <c:v>43667.458333333336</c:v>
                </c:pt>
                <c:pt idx="4835">
                  <c:v>43667.5</c:v>
                </c:pt>
                <c:pt idx="4836">
                  <c:v>43667.541666666664</c:v>
                </c:pt>
                <c:pt idx="4837">
                  <c:v>43667.583333333336</c:v>
                </c:pt>
                <c:pt idx="4838">
                  <c:v>43667.625</c:v>
                </c:pt>
                <c:pt idx="4839">
                  <c:v>43667.666666666664</c:v>
                </c:pt>
                <c:pt idx="4840">
                  <c:v>43667.708333333336</c:v>
                </c:pt>
                <c:pt idx="4841">
                  <c:v>43667.75</c:v>
                </c:pt>
                <c:pt idx="4842">
                  <c:v>43667.791666666664</c:v>
                </c:pt>
                <c:pt idx="4843">
                  <c:v>43667.833333333336</c:v>
                </c:pt>
                <c:pt idx="4844">
                  <c:v>43667.875</c:v>
                </c:pt>
                <c:pt idx="4845">
                  <c:v>43667.916666666664</c:v>
                </c:pt>
                <c:pt idx="4846">
                  <c:v>43667.958333333336</c:v>
                </c:pt>
                <c:pt idx="4847">
                  <c:v>43668</c:v>
                </c:pt>
                <c:pt idx="4848">
                  <c:v>43668.041666666664</c:v>
                </c:pt>
                <c:pt idx="4849">
                  <c:v>43668.083333333336</c:v>
                </c:pt>
                <c:pt idx="4850">
                  <c:v>43668.125</c:v>
                </c:pt>
                <c:pt idx="4851">
                  <c:v>43668.166666666664</c:v>
                </c:pt>
                <c:pt idx="4852">
                  <c:v>43668.208333333336</c:v>
                </c:pt>
                <c:pt idx="4853">
                  <c:v>43668.25</c:v>
                </c:pt>
                <c:pt idx="4854">
                  <c:v>43668.291666666664</c:v>
                </c:pt>
                <c:pt idx="4855">
                  <c:v>43668.333333333336</c:v>
                </c:pt>
                <c:pt idx="4856">
                  <c:v>43668.375</c:v>
                </c:pt>
                <c:pt idx="4857">
                  <c:v>43668.416666666664</c:v>
                </c:pt>
                <c:pt idx="4858">
                  <c:v>43668.458333333336</c:v>
                </c:pt>
                <c:pt idx="4859">
                  <c:v>43668.5</c:v>
                </c:pt>
                <c:pt idx="4860">
                  <c:v>43668.541666666664</c:v>
                </c:pt>
                <c:pt idx="4861">
                  <c:v>43668.583333333336</c:v>
                </c:pt>
                <c:pt idx="4862">
                  <c:v>43668.625</c:v>
                </c:pt>
                <c:pt idx="4863">
                  <c:v>43668.666666666664</c:v>
                </c:pt>
                <c:pt idx="4864">
                  <c:v>43668.708333333336</c:v>
                </c:pt>
                <c:pt idx="4865">
                  <c:v>43668.75</c:v>
                </c:pt>
                <c:pt idx="4866">
                  <c:v>43668.791666666664</c:v>
                </c:pt>
                <c:pt idx="4867">
                  <c:v>43668.833333333336</c:v>
                </c:pt>
                <c:pt idx="4868">
                  <c:v>43668.875</c:v>
                </c:pt>
                <c:pt idx="4869">
                  <c:v>43668.916666666664</c:v>
                </c:pt>
                <c:pt idx="4870">
                  <c:v>43668.958333333336</c:v>
                </c:pt>
                <c:pt idx="4871">
                  <c:v>43669</c:v>
                </c:pt>
                <c:pt idx="4872">
                  <c:v>43669.041666666664</c:v>
                </c:pt>
                <c:pt idx="4873">
                  <c:v>43669.083333333336</c:v>
                </c:pt>
                <c:pt idx="4874">
                  <c:v>43669.125</c:v>
                </c:pt>
                <c:pt idx="4875">
                  <c:v>43669.166666666664</c:v>
                </c:pt>
                <c:pt idx="4876">
                  <c:v>43669.208333333336</c:v>
                </c:pt>
                <c:pt idx="4877">
                  <c:v>43669.25</c:v>
                </c:pt>
                <c:pt idx="4878">
                  <c:v>43669.291666666664</c:v>
                </c:pt>
                <c:pt idx="4879">
                  <c:v>43669.333333333336</c:v>
                </c:pt>
                <c:pt idx="4880">
                  <c:v>43669.375</c:v>
                </c:pt>
                <c:pt idx="4881">
                  <c:v>43669.416666666664</c:v>
                </c:pt>
                <c:pt idx="4882">
                  <c:v>43669.458333333336</c:v>
                </c:pt>
                <c:pt idx="4883">
                  <c:v>43669.5</c:v>
                </c:pt>
                <c:pt idx="4884">
                  <c:v>43669.541666666664</c:v>
                </c:pt>
                <c:pt idx="4885">
                  <c:v>43669.583333333336</c:v>
                </c:pt>
                <c:pt idx="4886">
                  <c:v>43669.625</c:v>
                </c:pt>
                <c:pt idx="4887">
                  <c:v>43669.666666666664</c:v>
                </c:pt>
                <c:pt idx="4888">
                  <c:v>43669.708333333336</c:v>
                </c:pt>
                <c:pt idx="4889">
                  <c:v>43669.75</c:v>
                </c:pt>
                <c:pt idx="4890">
                  <c:v>43669.791666666664</c:v>
                </c:pt>
                <c:pt idx="4891">
                  <c:v>43669.833333333336</c:v>
                </c:pt>
                <c:pt idx="4892">
                  <c:v>43669.875</c:v>
                </c:pt>
                <c:pt idx="4893">
                  <c:v>43669.916666666664</c:v>
                </c:pt>
                <c:pt idx="4894">
                  <c:v>43669.958333333336</c:v>
                </c:pt>
                <c:pt idx="4895">
                  <c:v>43670</c:v>
                </c:pt>
                <c:pt idx="4896">
                  <c:v>43670.041666666664</c:v>
                </c:pt>
                <c:pt idx="4897">
                  <c:v>43670.083333333336</c:v>
                </c:pt>
                <c:pt idx="4898">
                  <c:v>43670.125</c:v>
                </c:pt>
                <c:pt idx="4899">
                  <c:v>43670.166666666664</c:v>
                </c:pt>
                <c:pt idx="4900">
                  <c:v>43670.208333333336</c:v>
                </c:pt>
                <c:pt idx="4901">
                  <c:v>43670.25</c:v>
                </c:pt>
                <c:pt idx="4902">
                  <c:v>43670.291666666664</c:v>
                </c:pt>
                <c:pt idx="4903">
                  <c:v>43670.333333333336</c:v>
                </c:pt>
                <c:pt idx="4904">
                  <c:v>43670.375</c:v>
                </c:pt>
                <c:pt idx="4905">
                  <c:v>43670.416666666664</c:v>
                </c:pt>
                <c:pt idx="4906">
                  <c:v>43670.458333333336</c:v>
                </c:pt>
                <c:pt idx="4907">
                  <c:v>43670.5</c:v>
                </c:pt>
                <c:pt idx="4908">
                  <c:v>43670.541666666664</c:v>
                </c:pt>
                <c:pt idx="4909">
                  <c:v>43670.583333333336</c:v>
                </c:pt>
                <c:pt idx="4910">
                  <c:v>43670.625</c:v>
                </c:pt>
                <c:pt idx="4911">
                  <c:v>43670.666666666664</c:v>
                </c:pt>
                <c:pt idx="4912">
                  <c:v>43670.708333333336</c:v>
                </c:pt>
                <c:pt idx="4913">
                  <c:v>43670.75</c:v>
                </c:pt>
                <c:pt idx="4914">
                  <c:v>43670.791666666664</c:v>
                </c:pt>
                <c:pt idx="4915">
                  <c:v>43670.833333333336</c:v>
                </c:pt>
                <c:pt idx="4916">
                  <c:v>43670.875</c:v>
                </c:pt>
                <c:pt idx="4917">
                  <c:v>43670.916666666664</c:v>
                </c:pt>
                <c:pt idx="4918">
                  <c:v>43670.958333333336</c:v>
                </c:pt>
                <c:pt idx="4919">
                  <c:v>43671</c:v>
                </c:pt>
                <c:pt idx="4920">
                  <c:v>43671.041666666664</c:v>
                </c:pt>
                <c:pt idx="4921">
                  <c:v>43671.083333333336</c:v>
                </c:pt>
                <c:pt idx="4922">
                  <c:v>43671.125</c:v>
                </c:pt>
                <c:pt idx="4923">
                  <c:v>43671.166666666664</c:v>
                </c:pt>
                <c:pt idx="4924">
                  <c:v>43671.208333333336</c:v>
                </c:pt>
                <c:pt idx="4925">
                  <c:v>43671.25</c:v>
                </c:pt>
                <c:pt idx="4926">
                  <c:v>43671.291666666664</c:v>
                </c:pt>
                <c:pt idx="4927">
                  <c:v>43671.333333333336</c:v>
                </c:pt>
                <c:pt idx="4928">
                  <c:v>43671.375</c:v>
                </c:pt>
                <c:pt idx="4929">
                  <c:v>43671.416666666664</c:v>
                </c:pt>
                <c:pt idx="4930">
                  <c:v>43671.458333333336</c:v>
                </c:pt>
                <c:pt idx="4931">
                  <c:v>43671.5</c:v>
                </c:pt>
                <c:pt idx="4932">
                  <c:v>43671.541666666664</c:v>
                </c:pt>
                <c:pt idx="4933">
                  <c:v>43671.583333333336</c:v>
                </c:pt>
                <c:pt idx="4934">
                  <c:v>43671.625</c:v>
                </c:pt>
                <c:pt idx="4935">
                  <c:v>43671.666666666664</c:v>
                </c:pt>
                <c:pt idx="4936">
                  <c:v>43671.708333333336</c:v>
                </c:pt>
                <c:pt idx="4937">
                  <c:v>43671.75</c:v>
                </c:pt>
                <c:pt idx="4938">
                  <c:v>43671.791666666664</c:v>
                </c:pt>
                <c:pt idx="4939">
                  <c:v>43671.833333333336</c:v>
                </c:pt>
                <c:pt idx="4940">
                  <c:v>43671.875</c:v>
                </c:pt>
                <c:pt idx="4941">
                  <c:v>43671.916666666664</c:v>
                </c:pt>
                <c:pt idx="4942">
                  <c:v>43671.958333333336</c:v>
                </c:pt>
                <c:pt idx="4943">
                  <c:v>43672</c:v>
                </c:pt>
                <c:pt idx="4944">
                  <c:v>43672.041666666664</c:v>
                </c:pt>
                <c:pt idx="4945">
                  <c:v>43672.083333333336</c:v>
                </c:pt>
                <c:pt idx="4946">
                  <c:v>43672.125</c:v>
                </c:pt>
                <c:pt idx="4947">
                  <c:v>43672.166666666664</c:v>
                </c:pt>
                <c:pt idx="4948">
                  <c:v>43672.208333333336</c:v>
                </c:pt>
                <c:pt idx="4949">
                  <c:v>43672.25</c:v>
                </c:pt>
                <c:pt idx="4950">
                  <c:v>43672.291666666664</c:v>
                </c:pt>
                <c:pt idx="4951">
                  <c:v>43672.333333333336</c:v>
                </c:pt>
                <c:pt idx="4952">
                  <c:v>43672.375</c:v>
                </c:pt>
                <c:pt idx="4953">
                  <c:v>43672.416666666664</c:v>
                </c:pt>
                <c:pt idx="4954">
                  <c:v>43672.458333333336</c:v>
                </c:pt>
                <c:pt idx="4955">
                  <c:v>43672.5</c:v>
                </c:pt>
                <c:pt idx="4956">
                  <c:v>43672.541666666664</c:v>
                </c:pt>
                <c:pt idx="4957">
                  <c:v>43672.583333333336</c:v>
                </c:pt>
                <c:pt idx="4958">
                  <c:v>43672.625</c:v>
                </c:pt>
                <c:pt idx="4959">
                  <c:v>43672.666666666664</c:v>
                </c:pt>
                <c:pt idx="4960">
                  <c:v>43672.708333333336</c:v>
                </c:pt>
                <c:pt idx="4961">
                  <c:v>43672.75</c:v>
                </c:pt>
                <c:pt idx="4962">
                  <c:v>43672.791666666664</c:v>
                </c:pt>
                <c:pt idx="4963">
                  <c:v>43672.833333333336</c:v>
                </c:pt>
                <c:pt idx="4964">
                  <c:v>43672.875</c:v>
                </c:pt>
                <c:pt idx="4965">
                  <c:v>43672.916666666664</c:v>
                </c:pt>
                <c:pt idx="4966">
                  <c:v>43672.958333333336</c:v>
                </c:pt>
                <c:pt idx="4967">
                  <c:v>43673</c:v>
                </c:pt>
                <c:pt idx="4968">
                  <c:v>43673.041666666664</c:v>
                </c:pt>
                <c:pt idx="4969">
                  <c:v>43673.083333333336</c:v>
                </c:pt>
                <c:pt idx="4970">
                  <c:v>43673.125</c:v>
                </c:pt>
                <c:pt idx="4971">
                  <c:v>43673.166666666664</c:v>
                </c:pt>
                <c:pt idx="4972">
                  <c:v>43673.208333333336</c:v>
                </c:pt>
                <c:pt idx="4973">
                  <c:v>43673.25</c:v>
                </c:pt>
                <c:pt idx="4974">
                  <c:v>43673.291666666664</c:v>
                </c:pt>
                <c:pt idx="4975">
                  <c:v>43673.333333333336</c:v>
                </c:pt>
                <c:pt idx="4976">
                  <c:v>43673.375</c:v>
                </c:pt>
                <c:pt idx="4977">
                  <c:v>43673.416666666664</c:v>
                </c:pt>
                <c:pt idx="4978">
                  <c:v>43673.458333333336</c:v>
                </c:pt>
                <c:pt idx="4979">
                  <c:v>43673.5</c:v>
                </c:pt>
                <c:pt idx="4980">
                  <c:v>43673.541666666664</c:v>
                </c:pt>
                <c:pt idx="4981">
                  <c:v>43673.583333333336</c:v>
                </c:pt>
                <c:pt idx="4982">
                  <c:v>43673.625</c:v>
                </c:pt>
                <c:pt idx="4983">
                  <c:v>43673.666666666664</c:v>
                </c:pt>
                <c:pt idx="4984">
                  <c:v>43673.708333333336</c:v>
                </c:pt>
                <c:pt idx="4985">
                  <c:v>43673.75</c:v>
                </c:pt>
                <c:pt idx="4986">
                  <c:v>43673.791666666664</c:v>
                </c:pt>
                <c:pt idx="4987">
                  <c:v>43673.833333333336</c:v>
                </c:pt>
                <c:pt idx="4988">
                  <c:v>43673.875</c:v>
                </c:pt>
                <c:pt idx="4989">
                  <c:v>43673.916666666664</c:v>
                </c:pt>
                <c:pt idx="4990">
                  <c:v>43673.958333333336</c:v>
                </c:pt>
                <c:pt idx="4991">
                  <c:v>43674</c:v>
                </c:pt>
                <c:pt idx="4992">
                  <c:v>43674.041666666664</c:v>
                </c:pt>
                <c:pt idx="4993">
                  <c:v>43674.083333333336</c:v>
                </c:pt>
                <c:pt idx="4994">
                  <c:v>43674.125</c:v>
                </c:pt>
                <c:pt idx="4995">
                  <c:v>43674.166666666664</c:v>
                </c:pt>
                <c:pt idx="4996">
                  <c:v>43674.208333333336</c:v>
                </c:pt>
                <c:pt idx="4997">
                  <c:v>43674.25</c:v>
                </c:pt>
                <c:pt idx="4998">
                  <c:v>43674.291666666664</c:v>
                </c:pt>
                <c:pt idx="4999">
                  <c:v>43674.333333333336</c:v>
                </c:pt>
                <c:pt idx="5000">
                  <c:v>43674.375</c:v>
                </c:pt>
                <c:pt idx="5001">
                  <c:v>43674.416666666664</c:v>
                </c:pt>
                <c:pt idx="5002">
                  <c:v>43674.458333333336</c:v>
                </c:pt>
                <c:pt idx="5003">
                  <c:v>43674.5</c:v>
                </c:pt>
                <c:pt idx="5004">
                  <c:v>43674.541666666664</c:v>
                </c:pt>
                <c:pt idx="5005">
                  <c:v>43674.583333333336</c:v>
                </c:pt>
                <c:pt idx="5006">
                  <c:v>43674.625</c:v>
                </c:pt>
                <c:pt idx="5007">
                  <c:v>43674.666666666664</c:v>
                </c:pt>
                <c:pt idx="5008">
                  <c:v>43674.708333333336</c:v>
                </c:pt>
                <c:pt idx="5009">
                  <c:v>43674.75</c:v>
                </c:pt>
                <c:pt idx="5010">
                  <c:v>43674.791666666664</c:v>
                </c:pt>
                <c:pt idx="5011">
                  <c:v>43674.833333333336</c:v>
                </c:pt>
                <c:pt idx="5012">
                  <c:v>43674.875</c:v>
                </c:pt>
                <c:pt idx="5013">
                  <c:v>43674.916666666664</c:v>
                </c:pt>
                <c:pt idx="5014">
                  <c:v>43674.958333333336</c:v>
                </c:pt>
                <c:pt idx="5015">
                  <c:v>43675</c:v>
                </c:pt>
                <c:pt idx="5016">
                  <c:v>43675.041666666664</c:v>
                </c:pt>
                <c:pt idx="5017">
                  <c:v>43675.083333333336</c:v>
                </c:pt>
                <c:pt idx="5018">
                  <c:v>43675.125</c:v>
                </c:pt>
                <c:pt idx="5019">
                  <c:v>43675.166666666664</c:v>
                </c:pt>
                <c:pt idx="5020">
                  <c:v>43675.208333333336</c:v>
                </c:pt>
                <c:pt idx="5021">
                  <c:v>43675.25</c:v>
                </c:pt>
                <c:pt idx="5022">
                  <c:v>43675.291666666664</c:v>
                </c:pt>
                <c:pt idx="5023">
                  <c:v>43675.333333333336</c:v>
                </c:pt>
                <c:pt idx="5024">
                  <c:v>43675.375</c:v>
                </c:pt>
                <c:pt idx="5025">
                  <c:v>43675.416666666664</c:v>
                </c:pt>
                <c:pt idx="5026">
                  <c:v>43675.458333333336</c:v>
                </c:pt>
                <c:pt idx="5027">
                  <c:v>43675.5</c:v>
                </c:pt>
                <c:pt idx="5028">
                  <c:v>43675.541666666664</c:v>
                </c:pt>
                <c:pt idx="5029">
                  <c:v>43675.583333333336</c:v>
                </c:pt>
                <c:pt idx="5030">
                  <c:v>43675.625</c:v>
                </c:pt>
                <c:pt idx="5031">
                  <c:v>43675.666666666664</c:v>
                </c:pt>
                <c:pt idx="5032">
                  <c:v>43675.708333333336</c:v>
                </c:pt>
                <c:pt idx="5033">
                  <c:v>43675.75</c:v>
                </c:pt>
                <c:pt idx="5034">
                  <c:v>43675.791666666664</c:v>
                </c:pt>
                <c:pt idx="5035">
                  <c:v>43675.833333333336</c:v>
                </c:pt>
                <c:pt idx="5036">
                  <c:v>43675.875</c:v>
                </c:pt>
                <c:pt idx="5037">
                  <c:v>43675.916666666664</c:v>
                </c:pt>
                <c:pt idx="5038">
                  <c:v>43675.958333333336</c:v>
                </c:pt>
                <c:pt idx="5039">
                  <c:v>43676</c:v>
                </c:pt>
                <c:pt idx="5040">
                  <c:v>43676.041666666664</c:v>
                </c:pt>
                <c:pt idx="5041">
                  <c:v>43676.083333333336</c:v>
                </c:pt>
                <c:pt idx="5042">
                  <c:v>43676.125</c:v>
                </c:pt>
                <c:pt idx="5043">
                  <c:v>43676.166666666664</c:v>
                </c:pt>
                <c:pt idx="5044">
                  <c:v>43676.208333333336</c:v>
                </c:pt>
                <c:pt idx="5045">
                  <c:v>43676.25</c:v>
                </c:pt>
                <c:pt idx="5046">
                  <c:v>43676.291666666664</c:v>
                </c:pt>
                <c:pt idx="5047">
                  <c:v>43676.333333333336</c:v>
                </c:pt>
                <c:pt idx="5048">
                  <c:v>43676.375</c:v>
                </c:pt>
                <c:pt idx="5049">
                  <c:v>43676.416666666664</c:v>
                </c:pt>
                <c:pt idx="5050">
                  <c:v>43676.458333333336</c:v>
                </c:pt>
                <c:pt idx="5051">
                  <c:v>43676.5</c:v>
                </c:pt>
                <c:pt idx="5052">
                  <c:v>43676.541666666664</c:v>
                </c:pt>
                <c:pt idx="5053">
                  <c:v>43676.583333333336</c:v>
                </c:pt>
                <c:pt idx="5054">
                  <c:v>43676.625</c:v>
                </c:pt>
                <c:pt idx="5055">
                  <c:v>43676.666666666664</c:v>
                </c:pt>
                <c:pt idx="5056">
                  <c:v>43676.708333333336</c:v>
                </c:pt>
                <c:pt idx="5057">
                  <c:v>43676.75</c:v>
                </c:pt>
                <c:pt idx="5058">
                  <c:v>43676.791666666664</c:v>
                </c:pt>
                <c:pt idx="5059">
                  <c:v>43676.833333333336</c:v>
                </c:pt>
                <c:pt idx="5060">
                  <c:v>43676.875</c:v>
                </c:pt>
                <c:pt idx="5061">
                  <c:v>43676.916666666664</c:v>
                </c:pt>
                <c:pt idx="5062">
                  <c:v>43676.958333333336</c:v>
                </c:pt>
                <c:pt idx="5063">
                  <c:v>43677</c:v>
                </c:pt>
                <c:pt idx="5064">
                  <c:v>43677.041666666664</c:v>
                </c:pt>
                <c:pt idx="5065">
                  <c:v>43677.083333333336</c:v>
                </c:pt>
                <c:pt idx="5066">
                  <c:v>43677.125</c:v>
                </c:pt>
                <c:pt idx="5067">
                  <c:v>43677.166666666664</c:v>
                </c:pt>
                <c:pt idx="5068">
                  <c:v>43677.208333333336</c:v>
                </c:pt>
                <c:pt idx="5069">
                  <c:v>43677.25</c:v>
                </c:pt>
                <c:pt idx="5070">
                  <c:v>43677.291666666664</c:v>
                </c:pt>
                <c:pt idx="5071">
                  <c:v>43677.333333333336</c:v>
                </c:pt>
                <c:pt idx="5072">
                  <c:v>43677.375</c:v>
                </c:pt>
                <c:pt idx="5073">
                  <c:v>43677.416666666664</c:v>
                </c:pt>
                <c:pt idx="5074">
                  <c:v>43677.458333333336</c:v>
                </c:pt>
                <c:pt idx="5075">
                  <c:v>43677.5</c:v>
                </c:pt>
                <c:pt idx="5076">
                  <c:v>43677.541666666664</c:v>
                </c:pt>
                <c:pt idx="5077">
                  <c:v>43677.583333333336</c:v>
                </c:pt>
                <c:pt idx="5078">
                  <c:v>43677.625</c:v>
                </c:pt>
                <c:pt idx="5079">
                  <c:v>43677.666666666664</c:v>
                </c:pt>
                <c:pt idx="5080">
                  <c:v>43677.708333333336</c:v>
                </c:pt>
                <c:pt idx="5081">
                  <c:v>43677.75</c:v>
                </c:pt>
                <c:pt idx="5082">
                  <c:v>43677.791666666664</c:v>
                </c:pt>
                <c:pt idx="5083">
                  <c:v>43677.833333333336</c:v>
                </c:pt>
                <c:pt idx="5084">
                  <c:v>43677.875</c:v>
                </c:pt>
                <c:pt idx="5085">
                  <c:v>43677.916666666664</c:v>
                </c:pt>
                <c:pt idx="5086">
                  <c:v>43677.958333333336</c:v>
                </c:pt>
                <c:pt idx="5087">
                  <c:v>43678</c:v>
                </c:pt>
                <c:pt idx="5088">
                  <c:v>43678.041666666664</c:v>
                </c:pt>
                <c:pt idx="5089">
                  <c:v>43678.083333333336</c:v>
                </c:pt>
                <c:pt idx="5090">
                  <c:v>43678.125</c:v>
                </c:pt>
                <c:pt idx="5091">
                  <c:v>43678.166666666664</c:v>
                </c:pt>
                <c:pt idx="5092">
                  <c:v>43678.208333333336</c:v>
                </c:pt>
                <c:pt idx="5093">
                  <c:v>43678.25</c:v>
                </c:pt>
                <c:pt idx="5094">
                  <c:v>43678.291666666664</c:v>
                </c:pt>
                <c:pt idx="5095">
                  <c:v>43678.333333333336</c:v>
                </c:pt>
                <c:pt idx="5096">
                  <c:v>43678.375</c:v>
                </c:pt>
                <c:pt idx="5097">
                  <c:v>43678.416666666664</c:v>
                </c:pt>
                <c:pt idx="5098">
                  <c:v>43678.458333333336</c:v>
                </c:pt>
                <c:pt idx="5099">
                  <c:v>43678.5</c:v>
                </c:pt>
                <c:pt idx="5100">
                  <c:v>43678.541666666664</c:v>
                </c:pt>
                <c:pt idx="5101">
                  <c:v>43678.583333333336</c:v>
                </c:pt>
                <c:pt idx="5102">
                  <c:v>43678.625</c:v>
                </c:pt>
                <c:pt idx="5103">
                  <c:v>43678.666666666664</c:v>
                </c:pt>
                <c:pt idx="5104">
                  <c:v>43678.708333333336</c:v>
                </c:pt>
                <c:pt idx="5105">
                  <c:v>43678.75</c:v>
                </c:pt>
                <c:pt idx="5106">
                  <c:v>43678.791666666664</c:v>
                </c:pt>
                <c:pt idx="5107">
                  <c:v>43678.833333333336</c:v>
                </c:pt>
                <c:pt idx="5108">
                  <c:v>43678.875</c:v>
                </c:pt>
                <c:pt idx="5109">
                  <c:v>43678.916666666664</c:v>
                </c:pt>
                <c:pt idx="5110">
                  <c:v>43678.958333333336</c:v>
                </c:pt>
                <c:pt idx="5111">
                  <c:v>43679</c:v>
                </c:pt>
                <c:pt idx="5112">
                  <c:v>43679.041666666664</c:v>
                </c:pt>
                <c:pt idx="5113">
                  <c:v>43679.083333333336</c:v>
                </c:pt>
                <c:pt idx="5114">
                  <c:v>43679.125</c:v>
                </c:pt>
                <c:pt idx="5115">
                  <c:v>43679.166666666664</c:v>
                </c:pt>
                <c:pt idx="5116">
                  <c:v>43679.208333333336</c:v>
                </c:pt>
                <c:pt idx="5117">
                  <c:v>43679.25</c:v>
                </c:pt>
                <c:pt idx="5118">
                  <c:v>43679.291666666664</c:v>
                </c:pt>
                <c:pt idx="5119">
                  <c:v>43679.333333333336</c:v>
                </c:pt>
                <c:pt idx="5120">
                  <c:v>43679.375</c:v>
                </c:pt>
                <c:pt idx="5121">
                  <c:v>43679.416666666664</c:v>
                </c:pt>
                <c:pt idx="5122">
                  <c:v>43679.458333333336</c:v>
                </c:pt>
                <c:pt idx="5123">
                  <c:v>43679.5</c:v>
                </c:pt>
                <c:pt idx="5124">
                  <c:v>43679.541666666664</c:v>
                </c:pt>
                <c:pt idx="5125">
                  <c:v>43679.583333333336</c:v>
                </c:pt>
                <c:pt idx="5126">
                  <c:v>43679.625</c:v>
                </c:pt>
                <c:pt idx="5127">
                  <c:v>43679.666666666664</c:v>
                </c:pt>
                <c:pt idx="5128">
                  <c:v>43679.708333333336</c:v>
                </c:pt>
                <c:pt idx="5129">
                  <c:v>43679.75</c:v>
                </c:pt>
                <c:pt idx="5130">
                  <c:v>43679.791666666664</c:v>
                </c:pt>
                <c:pt idx="5131">
                  <c:v>43679.833333333336</c:v>
                </c:pt>
                <c:pt idx="5132">
                  <c:v>43679.875</c:v>
                </c:pt>
                <c:pt idx="5133">
                  <c:v>43679.916666666664</c:v>
                </c:pt>
                <c:pt idx="5134">
                  <c:v>43679.958333333336</c:v>
                </c:pt>
                <c:pt idx="5135">
                  <c:v>43680</c:v>
                </c:pt>
                <c:pt idx="5136">
                  <c:v>43680.041666666664</c:v>
                </c:pt>
                <c:pt idx="5137">
                  <c:v>43680.083333333336</c:v>
                </c:pt>
                <c:pt idx="5138">
                  <c:v>43680.125</c:v>
                </c:pt>
                <c:pt idx="5139">
                  <c:v>43680.166666666664</c:v>
                </c:pt>
                <c:pt idx="5140">
                  <c:v>43680.208333333336</c:v>
                </c:pt>
                <c:pt idx="5141">
                  <c:v>43680.25</c:v>
                </c:pt>
                <c:pt idx="5142">
                  <c:v>43680.291666666664</c:v>
                </c:pt>
                <c:pt idx="5143">
                  <c:v>43680.333333333336</c:v>
                </c:pt>
                <c:pt idx="5144">
                  <c:v>43680.375</c:v>
                </c:pt>
                <c:pt idx="5145">
                  <c:v>43680.416666666664</c:v>
                </c:pt>
                <c:pt idx="5146">
                  <c:v>43680.458333333336</c:v>
                </c:pt>
                <c:pt idx="5147">
                  <c:v>43680.5</c:v>
                </c:pt>
                <c:pt idx="5148">
                  <c:v>43680.541666666664</c:v>
                </c:pt>
                <c:pt idx="5149">
                  <c:v>43680.583333333336</c:v>
                </c:pt>
                <c:pt idx="5150">
                  <c:v>43680.625</c:v>
                </c:pt>
                <c:pt idx="5151">
                  <c:v>43680.666666666664</c:v>
                </c:pt>
                <c:pt idx="5152">
                  <c:v>43680.708333333336</c:v>
                </c:pt>
                <c:pt idx="5153">
                  <c:v>43680.75</c:v>
                </c:pt>
                <c:pt idx="5154">
                  <c:v>43680.791666666664</c:v>
                </c:pt>
                <c:pt idx="5155">
                  <c:v>43680.833333333336</c:v>
                </c:pt>
                <c:pt idx="5156">
                  <c:v>43680.875</c:v>
                </c:pt>
                <c:pt idx="5157">
                  <c:v>43680.916666666664</c:v>
                </c:pt>
                <c:pt idx="5158">
                  <c:v>43680.958333333336</c:v>
                </c:pt>
                <c:pt idx="5159">
                  <c:v>43681</c:v>
                </c:pt>
                <c:pt idx="5160">
                  <c:v>43681.041666666664</c:v>
                </c:pt>
                <c:pt idx="5161">
                  <c:v>43681.083333333336</c:v>
                </c:pt>
                <c:pt idx="5162">
                  <c:v>43681.125</c:v>
                </c:pt>
                <c:pt idx="5163">
                  <c:v>43681.166666666664</c:v>
                </c:pt>
                <c:pt idx="5164">
                  <c:v>43681.208333333336</c:v>
                </c:pt>
                <c:pt idx="5165">
                  <c:v>43681.25</c:v>
                </c:pt>
                <c:pt idx="5166">
                  <c:v>43681.291666666664</c:v>
                </c:pt>
                <c:pt idx="5167">
                  <c:v>43681.333333333336</c:v>
                </c:pt>
                <c:pt idx="5168">
                  <c:v>43681.375</c:v>
                </c:pt>
                <c:pt idx="5169">
                  <c:v>43681.416666666664</c:v>
                </c:pt>
                <c:pt idx="5170">
                  <c:v>43681.458333333336</c:v>
                </c:pt>
                <c:pt idx="5171">
                  <c:v>43681.5</c:v>
                </c:pt>
                <c:pt idx="5172">
                  <c:v>43681.541666666664</c:v>
                </c:pt>
                <c:pt idx="5173">
                  <c:v>43681.583333333336</c:v>
                </c:pt>
                <c:pt idx="5174">
                  <c:v>43681.625</c:v>
                </c:pt>
                <c:pt idx="5175">
                  <c:v>43681.666666666664</c:v>
                </c:pt>
                <c:pt idx="5176">
                  <c:v>43681.708333333336</c:v>
                </c:pt>
                <c:pt idx="5177">
                  <c:v>43681.75</c:v>
                </c:pt>
                <c:pt idx="5178">
                  <c:v>43681.791666666664</c:v>
                </c:pt>
                <c:pt idx="5179">
                  <c:v>43681.833333333336</c:v>
                </c:pt>
                <c:pt idx="5180">
                  <c:v>43681.875</c:v>
                </c:pt>
                <c:pt idx="5181">
                  <c:v>43681.916666666664</c:v>
                </c:pt>
                <c:pt idx="5182">
                  <c:v>43681.958333333336</c:v>
                </c:pt>
                <c:pt idx="5183">
                  <c:v>43682</c:v>
                </c:pt>
                <c:pt idx="5184">
                  <c:v>43682.041666666664</c:v>
                </c:pt>
                <c:pt idx="5185">
                  <c:v>43682.083333333336</c:v>
                </c:pt>
                <c:pt idx="5186">
                  <c:v>43682.125</c:v>
                </c:pt>
                <c:pt idx="5187">
                  <c:v>43682.166666666664</c:v>
                </c:pt>
                <c:pt idx="5188">
                  <c:v>43682.208333333336</c:v>
                </c:pt>
                <c:pt idx="5189">
                  <c:v>43682.25</c:v>
                </c:pt>
                <c:pt idx="5190">
                  <c:v>43682.291666666664</c:v>
                </c:pt>
                <c:pt idx="5191">
                  <c:v>43682.333333333336</c:v>
                </c:pt>
                <c:pt idx="5192">
                  <c:v>43682.375</c:v>
                </c:pt>
                <c:pt idx="5193">
                  <c:v>43682.416666666664</c:v>
                </c:pt>
                <c:pt idx="5194">
                  <c:v>43682.458333333336</c:v>
                </c:pt>
                <c:pt idx="5195">
                  <c:v>43682.5</c:v>
                </c:pt>
                <c:pt idx="5196">
                  <c:v>43682.541666666664</c:v>
                </c:pt>
                <c:pt idx="5197">
                  <c:v>43682.583333333336</c:v>
                </c:pt>
                <c:pt idx="5198">
                  <c:v>43682.625</c:v>
                </c:pt>
                <c:pt idx="5199">
                  <c:v>43682.666666666664</c:v>
                </c:pt>
                <c:pt idx="5200">
                  <c:v>43682.708333333336</c:v>
                </c:pt>
                <c:pt idx="5201">
                  <c:v>43682.75</c:v>
                </c:pt>
                <c:pt idx="5202">
                  <c:v>43682.791666666664</c:v>
                </c:pt>
                <c:pt idx="5203">
                  <c:v>43682.833333333336</c:v>
                </c:pt>
                <c:pt idx="5204">
                  <c:v>43682.875</c:v>
                </c:pt>
                <c:pt idx="5205">
                  <c:v>43682.916666666664</c:v>
                </c:pt>
                <c:pt idx="5206">
                  <c:v>43682.958333333336</c:v>
                </c:pt>
                <c:pt idx="5207">
                  <c:v>43683</c:v>
                </c:pt>
                <c:pt idx="5208">
                  <c:v>43683.041666666664</c:v>
                </c:pt>
                <c:pt idx="5209">
                  <c:v>43683.083333333336</c:v>
                </c:pt>
                <c:pt idx="5210">
                  <c:v>43683.125</c:v>
                </c:pt>
                <c:pt idx="5211">
                  <c:v>43683.166666666664</c:v>
                </c:pt>
                <c:pt idx="5212">
                  <c:v>43683.208333333336</c:v>
                </c:pt>
                <c:pt idx="5213">
                  <c:v>43683.25</c:v>
                </c:pt>
                <c:pt idx="5214">
                  <c:v>43683.291666666664</c:v>
                </c:pt>
                <c:pt idx="5215">
                  <c:v>43683.333333333336</c:v>
                </c:pt>
                <c:pt idx="5216">
                  <c:v>43683.375</c:v>
                </c:pt>
                <c:pt idx="5217">
                  <c:v>43683.416666666664</c:v>
                </c:pt>
                <c:pt idx="5218">
                  <c:v>43683.458333333336</c:v>
                </c:pt>
                <c:pt idx="5219">
                  <c:v>43683.5</c:v>
                </c:pt>
                <c:pt idx="5220">
                  <c:v>43683.541666666664</c:v>
                </c:pt>
                <c:pt idx="5221">
                  <c:v>43683.583333333336</c:v>
                </c:pt>
                <c:pt idx="5222">
                  <c:v>43683.625</c:v>
                </c:pt>
                <c:pt idx="5223">
                  <c:v>43683.666666666664</c:v>
                </c:pt>
                <c:pt idx="5224">
                  <c:v>43683.708333333336</c:v>
                </c:pt>
                <c:pt idx="5225">
                  <c:v>43683.75</c:v>
                </c:pt>
                <c:pt idx="5226">
                  <c:v>43683.791666666664</c:v>
                </c:pt>
                <c:pt idx="5227">
                  <c:v>43683.833333333336</c:v>
                </c:pt>
                <c:pt idx="5228">
                  <c:v>43683.875</c:v>
                </c:pt>
                <c:pt idx="5229">
                  <c:v>43683.916666666664</c:v>
                </c:pt>
                <c:pt idx="5230">
                  <c:v>43683.958333333336</c:v>
                </c:pt>
                <c:pt idx="5231">
                  <c:v>43684</c:v>
                </c:pt>
                <c:pt idx="5232">
                  <c:v>43684.041666666664</c:v>
                </c:pt>
                <c:pt idx="5233">
                  <c:v>43684.083333333336</c:v>
                </c:pt>
                <c:pt idx="5234">
                  <c:v>43684.125</c:v>
                </c:pt>
                <c:pt idx="5235">
                  <c:v>43684.166666666664</c:v>
                </c:pt>
                <c:pt idx="5236">
                  <c:v>43684.208333333336</c:v>
                </c:pt>
                <c:pt idx="5237">
                  <c:v>43684.25</c:v>
                </c:pt>
                <c:pt idx="5238">
                  <c:v>43684.291666666664</c:v>
                </c:pt>
                <c:pt idx="5239">
                  <c:v>43684.333333333336</c:v>
                </c:pt>
                <c:pt idx="5240">
                  <c:v>43684.375</c:v>
                </c:pt>
                <c:pt idx="5241">
                  <c:v>43684.416666666664</c:v>
                </c:pt>
                <c:pt idx="5242">
                  <c:v>43684.458333333336</c:v>
                </c:pt>
                <c:pt idx="5243">
                  <c:v>43684.5</c:v>
                </c:pt>
                <c:pt idx="5244">
                  <c:v>43684.541666666664</c:v>
                </c:pt>
                <c:pt idx="5245">
                  <c:v>43684.583333333336</c:v>
                </c:pt>
                <c:pt idx="5246">
                  <c:v>43684.625</c:v>
                </c:pt>
                <c:pt idx="5247">
                  <c:v>43684.666666666664</c:v>
                </c:pt>
                <c:pt idx="5248">
                  <c:v>43684.708333333336</c:v>
                </c:pt>
                <c:pt idx="5249">
                  <c:v>43684.75</c:v>
                </c:pt>
                <c:pt idx="5250">
                  <c:v>43684.791666666664</c:v>
                </c:pt>
                <c:pt idx="5251">
                  <c:v>43684.833333333336</c:v>
                </c:pt>
                <c:pt idx="5252">
                  <c:v>43684.875</c:v>
                </c:pt>
                <c:pt idx="5253">
                  <c:v>43684.916666666664</c:v>
                </c:pt>
                <c:pt idx="5254">
                  <c:v>43684.958333333336</c:v>
                </c:pt>
                <c:pt idx="5255">
                  <c:v>43685</c:v>
                </c:pt>
                <c:pt idx="5256">
                  <c:v>43685.041666666664</c:v>
                </c:pt>
                <c:pt idx="5257">
                  <c:v>43685.083333333336</c:v>
                </c:pt>
                <c:pt idx="5258">
                  <c:v>43685.125</c:v>
                </c:pt>
                <c:pt idx="5259">
                  <c:v>43685.166666666664</c:v>
                </c:pt>
                <c:pt idx="5260">
                  <c:v>43685.208333333336</c:v>
                </c:pt>
                <c:pt idx="5261">
                  <c:v>43685.25</c:v>
                </c:pt>
                <c:pt idx="5262">
                  <c:v>43685.291666666664</c:v>
                </c:pt>
                <c:pt idx="5263">
                  <c:v>43685.333333333336</c:v>
                </c:pt>
                <c:pt idx="5264">
                  <c:v>43685.375</c:v>
                </c:pt>
                <c:pt idx="5265">
                  <c:v>43685.416666666664</c:v>
                </c:pt>
                <c:pt idx="5266">
                  <c:v>43685.458333333336</c:v>
                </c:pt>
                <c:pt idx="5267">
                  <c:v>43685.5</c:v>
                </c:pt>
                <c:pt idx="5268">
                  <c:v>43685.541666666664</c:v>
                </c:pt>
                <c:pt idx="5269">
                  <c:v>43685.583333333336</c:v>
                </c:pt>
                <c:pt idx="5270">
                  <c:v>43685.625</c:v>
                </c:pt>
                <c:pt idx="5271">
                  <c:v>43685.666666666664</c:v>
                </c:pt>
                <c:pt idx="5272">
                  <c:v>43685.708333333336</c:v>
                </c:pt>
                <c:pt idx="5273">
                  <c:v>43685.75</c:v>
                </c:pt>
                <c:pt idx="5274">
                  <c:v>43685.791666666664</c:v>
                </c:pt>
                <c:pt idx="5275">
                  <c:v>43685.833333333336</c:v>
                </c:pt>
                <c:pt idx="5276">
                  <c:v>43685.875</c:v>
                </c:pt>
                <c:pt idx="5277">
                  <c:v>43685.916666666664</c:v>
                </c:pt>
                <c:pt idx="5278">
                  <c:v>43685.958333333336</c:v>
                </c:pt>
                <c:pt idx="5279">
                  <c:v>43686</c:v>
                </c:pt>
                <c:pt idx="5280">
                  <c:v>43686.041666666664</c:v>
                </c:pt>
                <c:pt idx="5281">
                  <c:v>43686.083333333336</c:v>
                </c:pt>
                <c:pt idx="5282">
                  <c:v>43686.125</c:v>
                </c:pt>
                <c:pt idx="5283">
                  <c:v>43686.166666666664</c:v>
                </c:pt>
                <c:pt idx="5284">
                  <c:v>43686.208333333336</c:v>
                </c:pt>
                <c:pt idx="5285">
                  <c:v>43686.25</c:v>
                </c:pt>
                <c:pt idx="5286">
                  <c:v>43686.291666666664</c:v>
                </c:pt>
                <c:pt idx="5287">
                  <c:v>43686.333333333336</c:v>
                </c:pt>
                <c:pt idx="5288">
                  <c:v>43686.375</c:v>
                </c:pt>
                <c:pt idx="5289">
                  <c:v>43686.416666666664</c:v>
                </c:pt>
                <c:pt idx="5290">
                  <c:v>43686.458333333336</c:v>
                </c:pt>
                <c:pt idx="5291">
                  <c:v>43686.5</c:v>
                </c:pt>
                <c:pt idx="5292">
                  <c:v>43686.541666666664</c:v>
                </c:pt>
                <c:pt idx="5293">
                  <c:v>43686.583333333336</c:v>
                </c:pt>
                <c:pt idx="5294">
                  <c:v>43686.625</c:v>
                </c:pt>
                <c:pt idx="5295">
                  <c:v>43686.666666666664</c:v>
                </c:pt>
                <c:pt idx="5296">
                  <c:v>43686.708333333336</c:v>
                </c:pt>
                <c:pt idx="5297">
                  <c:v>43686.75</c:v>
                </c:pt>
                <c:pt idx="5298">
                  <c:v>43686.791666666664</c:v>
                </c:pt>
                <c:pt idx="5299">
                  <c:v>43686.833333333336</c:v>
                </c:pt>
                <c:pt idx="5300">
                  <c:v>43686.875</c:v>
                </c:pt>
                <c:pt idx="5301">
                  <c:v>43686.916666666664</c:v>
                </c:pt>
                <c:pt idx="5302">
                  <c:v>43686.958333333336</c:v>
                </c:pt>
                <c:pt idx="5303">
                  <c:v>43687</c:v>
                </c:pt>
                <c:pt idx="5304">
                  <c:v>43687.041666666664</c:v>
                </c:pt>
                <c:pt idx="5305">
                  <c:v>43687.083333333336</c:v>
                </c:pt>
                <c:pt idx="5306">
                  <c:v>43687.125</c:v>
                </c:pt>
                <c:pt idx="5307">
                  <c:v>43687.166666666664</c:v>
                </c:pt>
                <c:pt idx="5308">
                  <c:v>43687.208333333336</c:v>
                </c:pt>
                <c:pt idx="5309">
                  <c:v>43687.25</c:v>
                </c:pt>
                <c:pt idx="5310">
                  <c:v>43687.291666666664</c:v>
                </c:pt>
                <c:pt idx="5311">
                  <c:v>43687.333333333336</c:v>
                </c:pt>
                <c:pt idx="5312">
                  <c:v>43687.375</c:v>
                </c:pt>
                <c:pt idx="5313">
                  <c:v>43687.416666666664</c:v>
                </c:pt>
                <c:pt idx="5314">
                  <c:v>43687.458333333336</c:v>
                </c:pt>
                <c:pt idx="5315">
                  <c:v>43687.5</c:v>
                </c:pt>
                <c:pt idx="5316">
                  <c:v>43687.541666666664</c:v>
                </c:pt>
                <c:pt idx="5317">
                  <c:v>43687.583333333336</c:v>
                </c:pt>
                <c:pt idx="5318">
                  <c:v>43687.625</c:v>
                </c:pt>
                <c:pt idx="5319">
                  <c:v>43687.666666666664</c:v>
                </c:pt>
                <c:pt idx="5320">
                  <c:v>43687.708333333336</c:v>
                </c:pt>
                <c:pt idx="5321">
                  <c:v>43687.75</c:v>
                </c:pt>
                <c:pt idx="5322">
                  <c:v>43687.791666666664</c:v>
                </c:pt>
                <c:pt idx="5323">
                  <c:v>43687.833333333336</c:v>
                </c:pt>
                <c:pt idx="5324">
                  <c:v>43687.875</c:v>
                </c:pt>
                <c:pt idx="5325">
                  <c:v>43687.916666666664</c:v>
                </c:pt>
                <c:pt idx="5326">
                  <c:v>43687.958333333336</c:v>
                </c:pt>
                <c:pt idx="5327">
                  <c:v>43688</c:v>
                </c:pt>
                <c:pt idx="5328">
                  <c:v>43688.041666666664</c:v>
                </c:pt>
                <c:pt idx="5329">
                  <c:v>43688.083333333336</c:v>
                </c:pt>
                <c:pt idx="5330">
                  <c:v>43688.125</c:v>
                </c:pt>
                <c:pt idx="5331">
                  <c:v>43688.166666666664</c:v>
                </c:pt>
                <c:pt idx="5332">
                  <c:v>43688.208333333336</c:v>
                </c:pt>
                <c:pt idx="5333">
                  <c:v>43688.25</c:v>
                </c:pt>
                <c:pt idx="5334">
                  <c:v>43688.291666666664</c:v>
                </c:pt>
                <c:pt idx="5335">
                  <c:v>43688.333333333336</c:v>
                </c:pt>
                <c:pt idx="5336">
                  <c:v>43688.375</c:v>
                </c:pt>
                <c:pt idx="5337">
                  <c:v>43688.416666666664</c:v>
                </c:pt>
                <c:pt idx="5338">
                  <c:v>43688.458333333336</c:v>
                </c:pt>
                <c:pt idx="5339">
                  <c:v>43688.5</c:v>
                </c:pt>
                <c:pt idx="5340">
                  <c:v>43688.541666666664</c:v>
                </c:pt>
                <c:pt idx="5341">
                  <c:v>43688.583333333336</c:v>
                </c:pt>
                <c:pt idx="5342">
                  <c:v>43688.625</c:v>
                </c:pt>
                <c:pt idx="5343">
                  <c:v>43688.666666666664</c:v>
                </c:pt>
                <c:pt idx="5344">
                  <c:v>43688.708333333336</c:v>
                </c:pt>
                <c:pt idx="5345">
                  <c:v>43688.75</c:v>
                </c:pt>
                <c:pt idx="5346">
                  <c:v>43688.791666666664</c:v>
                </c:pt>
                <c:pt idx="5347">
                  <c:v>43688.833333333336</c:v>
                </c:pt>
                <c:pt idx="5348">
                  <c:v>43688.875</c:v>
                </c:pt>
                <c:pt idx="5349">
                  <c:v>43688.916666666664</c:v>
                </c:pt>
                <c:pt idx="5350">
                  <c:v>43688.958333333336</c:v>
                </c:pt>
                <c:pt idx="5351">
                  <c:v>43689</c:v>
                </c:pt>
                <c:pt idx="5352">
                  <c:v>43689.041666666664</c:v>
                </c:pt>
                <c:pt idx="5353">
                  <c:v>43689.083333333336</c:v>
                </c:pt>
                <c:pt idx="5354">
                  <c:v>43689.125</c:v>
                </c:pt>
                <c:pt idx="5355">
                  <c:v>43689.166666666664</c:v>
                </c:pt>
                <c:pt idx="5356">
                  <c:v>43689.208333333336</c:v>
                </c:pt>
                <c:pt idx="5357">
                  <c:v>43689.25</c:v>
                </c:pt>
                <c:pt idx="5358">
                  <c:v>43689.291666666664</c:v>
                </c:pt>
                <c:pt idx="5359">
                  <c:v>43689.333333333336</c:v>
                </c:pt>
                <c:pt idx="5360">
                  <c:v>43689.375</c:v>
                </c:pt>
                <c:pt idx="5361">
                  <c:v>43689.416666666664</c:v>
                </c:pt>
                <c:pt idx="5362">
                  <c:v>43689.458333333336</c:v>
                </c:pt>
                <c:pt idx="5363">
                  <c:v>43689.5</c:v>
                </c:pt>
                <c:pt idx="5364">
                  <c:v>43689.541666666664</c:v>
                </c:pt>
                <c:pt idx="5365">
                  <c:v>43689.583333333336</c:v>
                </c:pt>
                <c:pt idx="5366">
                  <c:v>43689.625</c:v>
                </c:pt>
                <c:pt idx="5367">
                  <c:v>43689.666666666664</c:v>
                </c:pt>
                <c:pt idx="5368">
                  <c:v>43689.708333333336</c:v>
                </c:pt>
                <c:pt idx="5369">
                  <c:v>43689.75</c:v>
                </c:pt>
                <c:pt idx="5370">
                  <c:v>43689.791666666664</c:v>
                </c:pt>
                <c:pt idx="5371">
                  <c:v>43689.833333333336</c:v>
                </c:pt>
                <c:pt idx="5372">
                  <c:v>43689.875</c:v>
                </c:pt>
                <c:pt idx="5373">
                  <c:v>43689.916666666664</c:v>
                </c:pt>
                <c:pt idx="5374">
                  <c:v>43689.958333333336</c:v>
                </c:pt>
                <c:pt idx="5375">
                  <c:v>43690</c:v>
                </c:pt>
                <c:pt idx="5376">
                  <c:v>43690.041666666664</c:v>
                </c:pt>
                <c:pt idx="5377">
                  <c:v>43690.083333333336</c:v>
                </c:pt>
                <c:pt idx="5378">
                  <c:v>43690.125</c:v>
                </c:pt>
                <c:pt idx="5379">
                  <c:v>43690.166666666664</c:v>
                </c:pt>
                <c:pt idx="5380">
                  <c:v>43690.208333333336</c:v>
                </c:pt>
                <c:pt idx="5381">
                  <c:v>43690.25</c:v>
                </c:pt>
                <c:pt idx="5382">
                  <c:v>43690.291666666664</c:v>
                </c:pt>
                <c:pt idx="5383">
                  <c:v>43690.333333333336</c:v>
                </c:pt>
                <c:pt idx="5384">
                  <c:v>43690.375</c:v>
                </c:pt>
                <c:pt idx="5385">
                  <c:v>43690.416666666664</c:v>
                </c:pt>
                <c:pt idx="5386">
                  <c:v>43690.458333333336</c:v>
                </c:pt>
                <c:pt idx="5387">
                  <c:v>43690.5</c:v>
                </c:pt>
                <c:pt idx="5388">
                  <c:v>43690.541666666664</c:v>
                </c:pt>
                <c:pt idx="5389">
                  <c:v>43690.583333333336</c:v>
                </c:pt>
                <c:pt idx="5390">
                  <c:v>43690.625</c:v>
                </c:pt>
                <c:pt idx="5391">
                  <c:v>43690.666666666664</c:v>
                </c:pt>
                <c:pt idx="5392">
                  <c:v>43690.708333333336</c:v>
                </c:pt>
                <c:pt idx="5393">
                  <c:v>43690.75</c:v>
                </c:pt>
                <c:pt idx="5394">
                  <c:v>43690.791666666664</c:v>
                </c:pt>
                <c:pt idx="5395">
                  <c:v>43690.833333333336</c:v>
                </c:pt>
                <c:pt idx="5396">
                  <c:v>43690.875</c:v>
                </c:pt>
                <c:pt idx="5397">
                  <c:v>43690.916666666664</c:v>
                </c:pt>
                <c:pt idx="5398">
                  <c:v>43690.958333333336</c:v>
                </c:pt>
                <c:pt idx="5399">
                  <c:v>43691</c:v>
                </c:pt>
                <c:pt idx="5400">
                  <c:v>43691.041666666664</c:v>
                </c:pt>
                <c:pt idx="5401">
                  <c:v>43691.083333333336</c:v>
                </c:pt>
                <c:pt idx="5402">
                  <c:v>43691.125</c:v>
                </c:pt>
                <c:pt idx="5403">
                  <c:v>43691.166666666664</c:v>
                </c:pt>
                <c:pt idx="5404">
                  <c:v>43691.208333333336</c:v>
                </c:pt>
                <c:pt idx="5405">
                  <c:v>43691.25</c:v>
                </c:pt>
                <c:pt idx="5406">
                  <c:v>43691.291666666664</c:v>
                </c:pt>
                <c:pt idx="5407">
                  <c:v>43691.333333333336</c:v>
                </c:pt>
                <c:pt idx="5408">
                  <c:v>43691.375</c:v>
                </c:pt>
                <c:pt idx="5409">
                  <c:v>43691.416666666664</c:v>
                </c:pt>
                <c:pt idx="5410">
                  <c:v>43691.458333333336</c:v>
                </c:pt>
                <c:pt idx="5411">
                  <c:v>43691.5</c:v>
                </c:pt>
                <c:pt idx="5412">
                  <c:v>43691.541666666664</c:v>
                </c:pt>
                <c:pt idx="5413">
                  <c:v>43691.583333333336</c:v>
                </c:pt>
                <c:pt idx="5414">
                  <c:v>43691.625</c:v>
                </c:pt>
                <c:pt idx="5415">
                  <c:v>43691.666666666664</c:v>
                </c:pt>
                <c:pt idx="5416">
                  <c:v>43691.708333333336</c:v>
                </c:pt>
                <c:pt idx="5417">
                  <c:v>43691.75</c:v>
                </c:pt>
                <c:pt idx="5418">
                  <c:v>43691.791666666664</c:v>
                </c:pt>
                <c:pt idx="5419">
                  <c:v>43691.833333333336</c:v>
                </c:pt>
                <c:pt idx="5420">
                  <c:v>43691.875</c:v>
                </c:pt>
                <c:pt idx="5421">
                  <c:v>43691.916666666664</c:v>
                </c:pt>
                <c:pt idx="5422">
                  <c:v>43691.958333333336</c:v>
                </c:pt>
                <c:pt idx="5423">
                  <c:v>43692</c:v>
                </c:pt>
                <c:pt idx="5424">
                  <c:v>43692.041666666664</c:v>
                </c:pt>
                <c:pt idx="5425">
                  <c:v>43692.083333333336</c:v>
                </c:pt>
                <c:pt idx="5426">
                  <c:v>43692.125</c:v>
                </c:pt>
                <c:pt idx="5427">
                  <c:v>43692.166666666664</c:v>
                </c:pt>
                <c:pt idx="5428">
                  <c:v>43692.208333333336</c:v>
                </c:pt>
                <c:pt idx="5429">
                  <c:v>43692.25</c:v>
                </c:pt>
                <c:pt idx="5430">
                  <c:v>43692.291666666664</c:v>
                </c:pt>
                <c:pt idx="5431">
                  <c:v>43692.333333333336</c:v>
                </c:pt>
                <c:pt idx="5432">
                  <c:v>43692.375</c:v>
                </c:pt>
                <c:pt idx="5433">
                  <c:v>43692.416666666664</c:v>
                </c:pt>
                <c:pt idx="5434">
                  <c:v>43692.458333333336</c:v>
                </c:pt>
                <c:pt idx="5435">
                  <c:v>43692.5</c:v>
                </c:pt>
                <c:pt idx="5436">
                  <c:v>43692.541666666664</c:v>
                </c:pt>
                <c:pt idx="5437">
                  <c:v>43692.583333333336</c:v>
                </c:pt>
                <c:pt idx="5438">
                  <c:v>43692.625</c:v>
                </c:pt>
                <c:pt idx="5439">
                  <c:v>43692.666666666664</c:v>
                </c:pt>
                <c:pt idx="5440">
                  <c:v>43692.708333333336</c:v>
                </c:pt>
                <c:pt idx="5441">
                  <c:v>43692.75</c:v>
                </c:pt>
                <c:pt idx="5442">
                  <c:v>43692.791666666664</c:v>
                </c:pt>
                <c:pt idx="5443">
                  <c:v>43692.833333333336</c:v>
                </c:pt>
                <c:pt idx="5444">
                  <c:v>43692.875</c:v>
                </c:pt>
                <c:pt idx="5445">
                  <c:v>43692.916666666664</c:v>
                </c:pt>
                <c:pt idx="5446">
                  <c:v>43692.958333333336</c:v>
                </c:pt>
                <c:pt idx="5447">
                  <c:v>43693</c:v>
                </c:pt>
                <c:pt idx="5448">
                  <c:v>43693.041666666664</c:v>
                </c:pt>
                <c:pt idx="5449">
                  <c:v>43693.083333333336</c:v>
                </c:pt>
                <c:pt idx="5450">
                  <c:v>43693.125</c:v>
                </c:pt>
                <c:pt idx="5451">
                  <c:v>43693.166666666664</c:v>
                </c:pt>
                <c:pt idx="5452">
                  <c:v>43693.208333333336</c:v>
                </c:pt>
                <c:pt idx="5453">
                  <c:v>43693.25</c:v>
                </c:pt>
                <c:pt idx="5454">
                  <c:v>43693.291666666664</c:v>
                </c:pt>
                <c:pt idx="5455">
                  <c:v>43693.333333333336</c:v>
                </c:pt>
                <c:pt idx="5456">
                  <c:v>43693.375</c:v>
                </c:pt>
                <c:pt idx="5457">
                  <c:v>43693.416666666664</c:v>
                </c:pt>
                <c:pt idx="5458">
                  <c:v>43693.458333333336</c:v>
                </c:pt>
                <c:pt idx="5459">
                  <c:v>43693.5</c:v>
                </c:pt>
                <c:pt idx="5460">
                  <c:v>43693.541666666664</c:v>
                </c:pt>
                <c:pt idx="5461">
                  <c:v>43693.583333333336</c:v>
                </c:pt>
                <c:pt idx="5462">
                  <c:v>43693.625</c:v>
                </c:pt>
                <c:pt idx="5463">
                  <c:v>43693.666666666664</c:v>
                </c:pt>
                <c:pt idx="5464">
                  <c:v>43693.708333333336</c:v>
                </c:pt>
                <c:pt idx="5465">
                  <c:v>43693.75</c:v>
                </c:pt>
                <c:pt idx="5466">
                  <c:v>43693.791666666664</c:v>
                </c:pt>
                <c:pt idx="5467">
                  <c:v>43693.833333333336</c:v>
                </c:pt>
                <c:pt idx="5468">
                  <c:v>43693.875</c:v>
                </c:pt>
                <c:pt idx="5469">
                  <c:v>43693.916666666664</c:v>
                </c:pt>
                <c:pt idx="5470">
                  <c:v>43693.958333333336</c:v>
                </c:pt>
                <c:pt idx="5471">
                  <c:v>43694</c:v>
                </c:pt>
                <c:pt idx="5472">
                  <c:v>43694.041666666664</c:v>
                </c:pt>
                <c:pt idx="5473">
                  <c:v>43694.083333333336</c:v>
                </c:pt>
                <c:pt idx="5474">
                  <c:v>43694.125</c:v>
                </c:pt>
                <c:pt idx="5475">
                  <c:v>43694.166666666664</c:v>
                </c:pt>
                <c:pt idx="5476">
                  <c:v>43694.208333333336</c:v>
                </c:pt>
                <c:pt idx="5477">
                  <c:v>43694.25</c:v>
                </c:pt>
                <c:pt idx="5478">
                  <c:v>43694.291666666664</c:v>
                </c:pt>
                <c:pt idx="5479">
                  <c:v>43694.333333333336</c:v>
                </c:pt>
                <c:pt idx="5480">
                  <c:v>43694.375</c:v>
                </c:pt>
                <c:pt idx="5481">
                  <c:v>43694.416666666664</c:v>
                </c:pt>
                <c:pt idx="5482">
                  <c:v>43694.458333333336</c:v>
                </c:pt>
                <c:pt idx="5483">
                  <c:v>43694.5</c:v>
                </c:pt>
                <c:pt idx="5484">
                  <c:v>43694.541666666664</c:v>
                </c:pt>
                <c:pt idx="5485">
                  <c:v>43694.583333333336</c:v>
                </c:pt>
                <c:pt idx="5486">
                  <c:v>43694.625</c:v>
                </c:pt>
                <c:pt idx="5487">
                  <c:v>43694.666666666664</c:v>
                </c:pt>
                <c:pt idx="5488">
                  <c:v>43694.708333333336</c:v>
                </c:pt>
                <c:pt idx="5489">
                  <c:v>43694.75</c:v>
                </c:pt>
                <c:pt idx="5490">
                  <c:v>43694.791666666664</c:v>
                </c:pt>
                <c:pt idx="5491">
                  <c:v>43694.833333333336</c:v>
                </c:pt>
                <c:pt idx="5492">
                  <c:v>43694.875</c:v>
                </c:pt>
                <c:pt idx="5493">
                  <c:v>43694.916666666664</c:v>
                </c:pt>
                <c:pt idx="5494">
                  <c:v>43694.958333333336</c:v>
                </c:pt>
                <c:pt idx="5495">
                  <c:v>43695</c:v>
                </c:pt>
                <c:pt idx="5496">
                  <c:v>43695.041666666664</c:v>
                </c:pt>
                <c:pt idx="5497">
                  <c:v>43695.083333333336</c:v>
                </c:pt>
                <c:pt idx="5498">
                  <c:v>43695.125</c:v>
                </c:pt>
                <c:pt idx="5499">
                  <c:v>43695.166666666664</c:v>
                </c:pt>
                <c:pt idx="5500">
                  <c:v>43695.208333333336</c:v>
                </c:pt>
                <c:pt idx="5501">
                  <c:v>43695.25</c:v>
                </c:pt>
                <c:pt idx="5502">
                  <c:v>43695.291666666664</c:v>
                </c:pt>
                <c:pt idx="5503">
                  <c:v>43695.333333333336</c:v>
                </c:pt>
                <c:pt idx="5504">
                  <c:v>43695.375</c:v>
                </c:pt>
                <c:pt idx="5505">
                  <c:v>43695.416666666664</c:v>
                </c:pt>
                <c:pt idx="5506">
                  <c:v>43695.458333333336</c:v>
                </c:pt>
                <c:pt idx="5507">
                  <c:v>43695.5</c:v>
                </c:pt>
                <c:pt idx="5508">
                  <c:v>43695.541666666664</c:v>
                </c:pt>
                <c:pt idx="5509">
                  <c:v>43695.583333333336</c:v>
                </c:pt>
                <c:pt idx="5510">
                  <c:v>43695.625</c:v>
                </c:pt>
                <c:pt idx="5511">
                  <c:v>43695.666666666664</c:v>
                </c:pt>
                <c:pt idx="5512">
                  <c:v>43695.708333333336</c:v>
                </c:pt>
                <c:pt idx="5513">
                  <c:v>43695.75</c:v>
                </c:pt>
                <c:pt idx="5514">
                  <c:v>43695.791666666664</c:v>
                </c:pt>
                <c:pt idx="5515">
                  <c:v>43695.833333333336</c:v>
                </c:pt>
                <c:pt idx="5516">
                  <c:v>43695.875</c:v>
                </c:pt>
                <c:pt idx="5517">
                  <c:v>43695.916666666664</c:v>
                </c:pt>
                <c:pt idx="5518">
                  <c:v>43695.958333333336</c:v>
                </c:pt>
                <c:pt idx="5519">
                  <c:v>43696</c:v>
                </c:pt>
                <c:pt idx="5520">
                  <c:v>43696.041666666664</c:v>
                </c:pt>
                <c:pt idx="5521">
                  <c:v>43696.083333333336</c:v>
                </c:pt>
                <c:pt idx="5522">
                  <c:v>43696.125</c:v>
                </c:pt>
                <c:pt idx="5523">
                  <c:v>43696.166666666664</c:v>
                </c:pt>
                <c:pt idx="5524">
                  <c:v>43696.208333333336</c:v>
                </c:pt>
                <c:pt idx="5525">
                  <c:v>43696.25</c:v>
                </c:pt>
                <c:pt idx="5526">
                  <c:v>43696.291666666664</c:v>
                </c:pt>
                <c:pt idx="5527">
                  <c:v>43696.333333333336</c:v>
                </c:pt>
                <c:pt idx="5528">
                  <c:v>43696.375</c:v>
                </c:pt>
                <c:pt idx="5529">
                  <c:v>43696.416666666664</c:v>
                </c:pt>
                <c:pt idx="5530">
                  <c:v>43696.458333333336</c:v>
                </c:pt>
                <c:pt idx="5531">
                  <c:v>43696.5</c:v>
                </c:pt>
                <c:pt idx="5532">
                  <c:v>43696.541666666664</c:v>
                </c:pt>
                <c:pt idx="5533">
                  <c:v>43696.583333333336</c:v>
                </c:pt>
                <c:pt idx="5534">
                  <c:v>43696.625</c:v>
                </c:pt>
                <c:pt idx="5535">
                  <c:v>43696.666666666664</c:v>
                </c:pt>
                <c:pt idx="5536">
                  <c:v>43696.708333333336</c:v>
                </c:pt>
                <c:pt idx="5537">
                  <c:v>43696.75</c:v>
                </c:pt>
                <c:pt idx="5538">
                  <c:v>43696.791666666664</c:v>
                </c:pt>
                <c:pt idx="5539">
                  <c:v>43696.833333333336</c:v>
                </c:pt>
                <c:pt idx="5540">
                  <c:v>43696.875</c:v>
                </c:pt>
                <c:pt idx="5541">
                  <c:v>43696.916666666664</c:v>
                </c:pt>
                <c:pt idx="5542">
                  <c:v>43696.958333333336</c:v>
                </c:pt>
                <c:pt idx="5543">
                  <c:v>43697</c:v>
                </c:pt>
                <c:pt idx="5544">
                  <c:v>43697.041666666664</c:v>
                </c:pt>
                <c:pt idx="5545">
                  <c:v>43697.083333333336</c:v>
                </c:pt>
                <c:pt idx="5546">
                  <c:v>43697.125</c:v>
                </c:pt>
                <c:pt idx="5547">
                  <c:v>43697.166666666664</c:v>
                </c:pt>
                <c:pt idx="5548">
                  <c:v>43697.208333333336</c:v>
                </c:pt>
                <c:pt idx="5549">
                  <c:v>43697.25</c:v>
                </c:pt>
                <c:pt idx="5550">
                  <c:v>43697.291666666664</c:v>
                </c:pt>
                <c:pt idx="5551">
                  <c:v>43697.333333333336</c:v>
                </c:pt>
                <c:pt idx="5552">
                  <c:v>43697.375</c:v>
                </c:pt>
                <c:pt idx="5553">
                  <c:v>43697.416666666664</c:v>
                </c:pt>
                <c:pt idx="5554">
                  <c:v>43697.458333333336</c:v>
                </c:pt>
                <c:pt idx="5555">
                  <c:v>43697.5</c:v>
                </c:pt>
                <c:pt idx="5556">
                  <c:v>43697.541666666664</c:v>
                </c:pt>
                <c:pt idx="5557">
                  <c:v>43697.583333333336</c:v>
                </c:pt>
                <c:pt idx="5558">
                  <c:v>43697.625</c:v>
                </c:pt>
                <c:pt idx="5559">
                  <c:v>43697.666666666664</c:v>
                </c:pt>
                <c:pt idx="5560">
                  <c:v>43697.708333333336</c:v>
                </c:pt>
                <c:pt idx="5561">
                  <c:v>43697.75</c:v>
                </c:pt>
                <c:pt idx="5562">
                  <c:v>43697.791666666664</c:v>
                </c:pt>
                <c:pt idx="5563">
                  <c:v>43697.833333333336</c:v>
                </c:pt>
                <c:pt idx="5564">
                  <c:v>43697.875</c:v>
                </c:pt>
                <c:pt idx="5565">
                  <c:v>43697.916666666664</c:v>
                </c:pt>
                <c:pt idx="5566">
                  <c:v>43697.958333333336</c:v>
                </c:pt>
                <c:pt idx="5567">
                  <c:v>43698</c:v>
                </c:pt>
                <c:pt idx="5568">
                  <c:v>43698.041666666664</c:v>
                </c:pt>
                <c:pt idx="5569">
                  <c:v>43698.083333333336</c:v>
                </c:pt>
                <c:pt idx="5570">
                  <c:v>43698.125</c:v>
                </c:pt>
                <c:pt idx="5571">
                  <c:v>43698.166666666664</c:v>
                </c:pt>
                <c:pt idx="5572">
                  <c:v>43698.208333333336</c:v>
                </c:pt>
                <c:pt idx="5573">
                  <c:v>43698.25</c:v>
                </c:pt>
                <c:pt idx="5574">
                  <c:v>43698.291666666664</c:v>
                </c:pt>
                <c:pt idx="5575">
                  <c:v>43698.333333333336</c:v>
                </c:pt>
                <c:pt idx="5576">
                  <c:v>43698.375</c:v>
                </c:pt>
                <c:pt idx="5577">
                  <c:v>43698.416666666664</c:v>
                </c:pt>
                <c:pt idx="5578">
                  <c:v>43698.458333333336</c:v>
                </c:pt>
                <c:pt idx="5579">
                  <c:v>43698.5</c:v>
                </c:pt>
                <c:pt idx="5580">
                  <c:v>43698.541666666664</c:v>
                </c:pt>
                <c:pt idx="5581">
                  <c:v>43698.583333333336</c:v>
                </c:pt>
                <c:pt idx="5582">
                  <c:v>43698.625</c:v>
                </c:pt>
                <c:pt idx="5583">
                  <c:v>43698.666666666664</c:v>
                </c:pt>
                <c:pt idx="5584">
                  <c:v>43698.708333333336</c:v>
                </c:pt>
                <c:pt idx="5585">
                  <c:v>43698.75</c:v>
                </c:pt>
                <c:pt idx="5586">
                  <c:v>43698.791666666664</c:v>
                </c:pt>
                <c:pt idx="5587">
                  <c:v>43698.833333333336</c:v>
                </c:pt>
                <c:pt idx="5588">
                  <c:v>43698.875</c:v>
                </c:pt>
                <c:pt idx="5589">
                  <c:v>43698.916666666664</c:v>
                </c:pt>
                <c:pt idx="5590">
                  <c:v>43698.958333333336</c:v>
                </c:pt>
                <c:pt idx="5591">
                  <c:v>43699</c:v>
                </c:pt>
                <c:pt idx="5592">
                  <c:v>43699.041666666664</c:v>
                </c:pt>
                <c:pt idx="5593">
                  <c:v>43699.083333333336</c:v>
                </c:pt>
                <c:pt idx="5594">
                  <c:v>43699.125</c:v>
                </c:pt>
                <c:pt idx="5595">
                  <c:v>43699.166666666664</c:v>
                </c:pt>
                <c:pt idx="5596">
                  <c:v>43699.208333333336</c:v>
                </c:pt>
                <c:pt idx="5597">
                  <c:v>43699.25</c:v>
                </c:pt>
                <c:pt idx="5598">
                  <c:v>43699.291666666664</c:v>
                </c:pt>
                <c:pt idx="5599">
                  <c:v>43699.333333333336</c:v>
                </c:pt>
                <c:pt idx="5600">
                  <c:v>43699.375</c:v>
                </c:pt>
                <c:pt idx="5601">
                  <c:v>43699.416666666664</c:v>
                </c:pt>
                <c:pt idx="5602">
                  <c:v>43699.458333333336</c:v>
                </c:pt>
                <c:pt idx="5603">
                  <c:v>43699.5</c:v>
                </c:pt>
                <c:pt idx="5604">
                  <c:v>43699.541666666664</c:v>
                </c:pt>
                <c:pt idx="5605">
                  <c:v>43699.583333333336</c:v>
                </c:pt>
                <c:pt idx="5606">
                  <c:v>43699.625</c:v>
                </c:pt>
                <c:pt idx="5607">
                  <c:v>43699.666666666664</c:v>
                </c:pt>
                <c:pt idx="5608">
                  <c:v>43699.708333333336</c:v>
                </c:pt>
                <c:pt idx="5609">
                  <c:v>43699.75</c:v>
                </c:pt>
                <c:pt idx="5610">
                  <c:v>43699.791666666664</c:v>
                </c:pt>
                <c:pt idx="5611">
                  <c:v>43699.833333333336</c:v>
                </c:pt>
                <c:pt idx="5612">
                  <c:v>43699.875</c:v>
                </c:pt>
                <c:pt idx="5613">
                  <c:v>43699.916666666664</c:v>
                </c:pt>
                <c:pt idx="5614">
                  <c:v>43699.958333333336</c:v>
                </c:pt>
                <c:pt idx="5615">
                  <c:v>43700</c:v>
                </c:pt>
                <c:pt idx="5616">
                  <c:v>43700.041666666664</c:v>
                </c:pt>
                <c:pt idx="5617">
                  <c:v>43700.083333333336</c:v>
                </c:pt>
                <c:pt idx="5618">
                  <c:v>43700.125</c:v>
                </c:pt>
                <c:pt idx="5619">
                  <c:v>43700.166666666664</c:v>
                </c:pt>
                <c:pt idx="5620">
                  <c:v>43700.208333333336</c:v>
                </c:pt>
                <c:pt idx="5621">
                  <c:v>43700.25</c:v>
                </c:pt>
                <c:pt idx="5622">
                  <c:v>43700.291666666664</c:v>
                </c:pt>
                <c:pt idx="5623">
                  <c:v>43700.333333333336</c:v>
                </c:pt>
                <c:pt idx="5624">
                  <c:v>43700.375</c:v>
                </c:pt>
                <c:pt idx="5625">
                  <c:v>43700.416666666664</c:v>
                </c:pt>
                <c:pt idx="5626">
                  <c:v>43700.458333333336</c:v>
                </c:pt>
                <c:pt idx="5627">
                  <c:v>43700.5</c:v>
                </c:pt>
                <c:pt idx="5628">
                  <c:v>43700.541666666664</c:v>
                </c:pt>
                <c:pt idx="5629">
                  <c:v>43700.583333333336</c:v>
                </c:pt>
                <c:pt idx="5630">
                  <c:v>43700.625</c:v>
                </c:pt>
                <c:pt idx="5631">
                  <c:v>43700.666666666664</c:v>
                </c:pt>
                <c:pt idx="5632">
                  <c:v>43700.708333333336</c:v>
                </c:pt>
                <c:pt idx="5633">
                  <c:v>43700.75</c:v>
                </c:pt>
                <c:pt idx="5634">
                  <c:v>43700.791666666664</c:v>
                </c:pt>
                <c:pt idx="5635">
                  <c:v>43700.833333333336</c:v>
                </c:pt>
                <c:pt idx="5636">
                  <c:v>43700.875</c:v>
                </c:pt>
                <c:pt idx="5637">
                  <c:v>43700.916666666664</c:v>
                </c:pt>
                <c:pt idx="5638">
                  <c:v>43700.958333333336</c:v>
                </c:pt>
                <c:pt idx="5639">
                  <c:v>43701</c:v>
                </c:pt>
                <c:pt idx="5640">
                  <c:v>43701.041666666664</c:v>
                </c:pt>
                <c:pt idx="5641">
                  <c:v>43701.083333333336</c:v>
                </c:pt>
                <c:pt idx="5642">
                  <c:v>43701.125</c:v>
                </c:pt>
                <c:pt idx="5643">
                  <c:v>43701.166666666664</c:v>
                </c:pt>
                <c:pt idx="5644">
                  <c:v>43701.208333333336</c:v>
                </c:pt>
                <c:pt idx="5645">
                  <c:v>43701.25</c:v>
                </c:pt>
                <c:pt idx="5646">
                  <c:v>43701.291666666664</c:v>
                </c:pt>
                <c:pt idx="5647">
                  <c:v>43701.333333333336</c:v>
                </c:pt>
                <c:pt idx="5648">
                  <c:v>43701.375</c:v>
                </c:pt>
                <c:pt idx="5649">
                  <c:v>43701.416666666664</c:v>
                </c:pt>
                <c:pt idx="5650">
                  <c:v>43701.458333333336</c:v>
                </c:pt>
                <c:pt idx="5651">
                  <c:v>43701.5</c:v>
                </c:pt>
                <c:pt idx="5652">
                  <c:v>43701.541666666664</c:v>
                </c:pt>
                <c:pt idx="5653">
                  <c:v>43701.583333333336</c:v>
                </c:pt>
                <c:pt idx="5654">
                  <c:v>43701.625</c:v>
                </c:pt>
                <c:pt idx="5655">
                  <c:v>43701.666666666664</c:v>
                </c:pt>
                <c:pt idx="5656">
                  <c:v>43701.708333333336</c:v>
                </c:pt>
                <c:pt idx="5657">
                  <c:v>43701.75</c:v>
                </c:pt>
                <c:pt idx="5658">
                  <c:v>43701.791666666664</c:v>
                </c:pt>
                <c:pt idx="5659">
                  <c:v>43701.833333333336</c:v>
                </c:pt>
                <c:pt idx="5660">
                  <c:v>43701.875</c:v>
                </c:pt>
                <c:pt idx="5661">
                  <c:v>43701.916666666664</c:v>
                </c:pt>
                <c:pt idx="5662">
                  <c:v>43701.958333333336</c:v>
                </c:pt>
                <c:pt idx="5663">
                  <c:v>43702</c:v>
                </c:pt>
                <c:pt idx="5664">
                  <c:v>43702.041666666664</c:v>
                </c:pt>
                <c:pt idx="5665">
                  <c:v>43702.083333333336</c:v>
                </c:pt>
                <c:pt idx="5666">
                  <c:v>43702.125</c:v>
                </c:pt>
                <c:pt idx="5667">
                  <c:v>43702.166666666664</c:v>
                </c:pt>
                <c:pt idx="5668">
                  <c:v>43702.208333333336</c:v>
                </c:pt>
                <c:pt idx="5669">
                  <c:v>43702.25</c:v>
                </c:pt>
                <c:pt idx="5670">
                  <c:v>43702.291666666664</c:v>
                </c:pt>
                <c:pt idx="5671">
                  <c:v>43702.333333333336</c:v>
                </c:pt>
                <c:pt idx="5672">
                  <c:v>43702.375</c:v>
                </c:pt>
                <c:pt idx="5673">
                  <c:v>43702.416666666664</c:v>
                </c:pt>
                <c:pt idx="5674">
                  <c:v>43702.458333333336</c:v>
                </c:pt>
                <c:pt idx="5675">
                  <c:v>43702.5</c:v>
                </c:pt>
                <c:pt idx="5676">
                  <c:v>43702.541666666664</c:v>
                </c:pt>
                <c:pt idx="5677">
                  <c:v>43702.583333333336</c:v>
                </c:pt>
                <c:pt idx="5678">
                  <c:v>43702.625</c:v>
                </c:pt>
                <c:pt idx="5679">
                  <c:v>43702.666666666664</c:v>
                </c:pt>
                <c:pt idx="5680">
                  <c:v>43702.708333333336</c:v>
                </c:pt>
                <c:pt idx="5681">
                  <c:v>43702.75</c:v>
                </c:pt>
                <c:pt idx="5682">
                  <c:v>43702.791666666664</c:v>
                </c:pt>
                <c:pt idx="5683">
                  <c:v>43702.833333333336</c:v>
                </c:pt>
                <c:pt idx="5684">
                  <c:v>43702.875</c:v>
                </c:pt>
                <c:pt idx="5685">
                  <c:v>43702.916666666664</c:v>
                </c:pt>
                <c:pt idx="5686">
                  <c:v>43702.958333333336</c:v>
                </c:pt>
                <c:pt idx="5687">
                  <c:v>43703</c:v>
                </c:pt>
                <c:pt idx="5688">
                  <c:v>43703.041666666664</c:v>
                </c:pt>
                <c:pt idx="5689">
                  <c:v>43703.083333333336</c:v>
                </c:pt>
                <c:pt idx="5690">
                  <c:v>43703.125</c:v>
                </c:pt>
                <c:pt idx="5691">
                  <c:v>43703.166666666664</c:v>
                </c:pt>
                <c:pt idx="5692">
                  <c:v>43703.208333333336</c:v>
                </c:pt>
                <c:pt idx="5693">
                  <c:v>43703.25</c:v>
                </c:pt>
                <c:pt idx="5694">
                  <c:v>43703.291666666664</c:v>
                </c:pt>
                <c:pt idx="5695">
                  <c:v>43703.333333333336</c:v>
                </c:pt>
                <c:pt idx="5696">
                  <c:v>43703.375</c:v>
                </c:pt>
                <c:pt idx="5697">
                  <c:v>43703.416666666664</c:v>
                </c:pt>
                <c:pt idx="5698">
                  <c:v>43703.458333333336</c:v>
                </c:pt>
                <c:pt idx="5699">
                  <c:v>43703.5</c:v>
                </c:pt>
                <c:pt idx="5700">
                  <c:v>43703.541666666664</c:v>
                </c:pt>
                <c:pt idx="5701">
                  <c:v>43703.583333333336</c:v>
                </c:pt>
                <c:pt idx="5702">
                  <c:v>43703.625</c:v>
                </c:pt>
                <c:pt idx="5703">
                  <c:v>43703.666666666664</c:v>
                </c:pt>
                <c:pt idx="5704">
                  <c:v>43703.708333333336</c:v>
                </c:pt>
                <c:pt idx="5705">
                  <c:v>43703.75</c:v>
                </c:pt>
                <c:pt idx="5706">
                  <c:v>43703.791666666664</c:v>
                </c:pt>
                <c:pt idx="5707">
                  <c:v>43703.833333333336</c:v>
                </c:pt>
                <c:pt idx="5708">
                  <c:v>43703.875</c:v>
                </c:pt>
                <c:pt idx="5709">
                  <c:v>43703.916666666664</c:v>
                </c:pt>
                <c:pt idx="5710">
                  <c:v>43703.958333333336</c:v>
                </c:pt>
                <c:pt idx="5711">
                  <c:v>43704</c:v>
                </c:pt>
                <c:pt idx="5712">
                  <c:v>43704.041666666664</c:v>
                </c:pt>
                <c:pt idx="5713">
                  <c:v>43704.083333333336</c:v>
                </c:pt>
                <c:pt idx="5714">
                  <c:v>43704.125</c:v>
                </c:pt>
                <c:pt idx="5715">
                  <c:v>43704.166666666664</c:v>
                </c:pt>
                <c:pt idx="5716">
                  <c:v>43704.208333333336</c:v>
                </c:pt>
                <c:pt idx="5717">
                  <c:v>43704.25</c:v>
                </c:pt>
                <c:pt idx="5718">
                  <c:v>43704.291666666664</c:v>
                </c:pt>
                <c:pt idx="5719">
                  <c:v>43704.333333333336</c:v>
                </c:pt>
                <c:pt idx="5720">
                  <c:v>43704.375</c:v>
                </c:pt>
                <c:pt idx="5721">
                  <c:v>43704.416666666664</c:v>
                </c:pt>
                <c:pt idx="5722">
                  <c:v>43704.458333333336</c:v>
                </c:pt>
                <c:pt idx="5723">
                  <c:v>43704.5</c:v>
                </c:pt>
                <c:pt idx="5724">
                  <c:v>43704.541666666664</c:v>
                </c:pt>
                <c:pt idx="5725">
                  <c:v>43704.583333333336</c:v>
                </c:pt>
                <c:pt idx="5726">
                  <c:v>43704.625</c:v>
                </c:pt>
                <c:pt idx="5727">
                  <c:v>43704.666666666664</c:v>
                </c:pt>
                <c:pt idx="5728">
                  <c:v>43704.708333333336</c:v>
                </c:pt>
                <c:pt idx="5729">
                  <c:v>43704.75</c:v>
                </c:pt>
                <c:pt idx="5730">
                  <c:v>43704.791666666664</c:v>
                </c:pt>
                <c:pt idx="5731">
                  <c:v>43704.833333333336</c:v>
                </c:pt>
                <c:pt idx="5732">
                  <c:v>43704.875</c:v>
                </c:pt>
                <c:pt idx="5733">
                  <c:v>43704.916666666664</c:v>
                </c:pt>
                <c:pt idx="5734">
                  <c:v>43704.958333333336</c:v>
                </c:pt>
                <c:pt idx="5735">
                  <c:v>43705</c:v>
                </c:pt>
                <c:pt idx="5736">
                  <c:v>43705.041666666664</c:v>
                </c:pt>
                <c:pt idx="5737">
                  <c:v>43705.083333333336</c:v>
                </c:pt>
                <c:pt idx="5738">
                  <c:v>43705.125</c:v>
                </c:pt>
                <c:pt idx="5739">
                  <c:v>43705.166666666664</c:v>
                </c:pt>
                <c:pt idx="5740">
                  <c:v>43705.208333333336</c:v>
                </c:pt>
                <c:pt idx="5741">
                  <c:v>43705.25</c:v>
                </c:pt>
                <c:pt idx="5742">
                  <c:v>43705.291666666664</c:v>
                </c:pt>
                <c:pt idx="5743">
                  <c:v>43705.333333333336</c:v>
                </c:pt>
                <c:pt idx="5744">
                  <c:v>43705.375</c:v>
                </c:pt>
                <c:pt idx="5745">
                  <c:v>43705.416666666664</c:v>
                </c:pt>
                <c:pt idx="5746">
                  <c:v>43705.458333333336</c:v>
                </c:pt>
                <c:pt idx="5747">
                  <c:v>43705.5</c:v>
                </c:pt>
                <c:pt idx="5748">
                  <c:v>43705.541666666664</c:v>
                </c:pt>
                <c:pt idx="5749">
                  <c:v>43705.583333333336</c:v>
                </c:pt>
                <c:pt idx="5750">
                  <c:v>43705.625</c:v>
                </c:pt>
                <c:pt idx="5751">
                  <c:v>43705.666666666664</c:v>
                </c:pt>
                <c:pt idx="5752">
                  <c:v>43705.708333333336</c:v>
                </c:pt>
                <c:pt idx="5753">
                  <c:v>43705.75</c:v>
                </c:pt>
                <c:pt idx="5754">
                  <c:v>43705.791666666664</c:v>
                </c:pt>
                <c:pt idx="5755">
                  <c:v>43705.833333333336</c:v>
                </c:pt>
                <c:pt idx="5756">
                  <c:v>43705.875</c:v>
                </c:pt>
                <c:pt idx="5757">
                  <c:v>43705.916666666664</c:v>
                </c:pt>
                <c:pt idx="5758">
                  <c:v>43705.958333333336</c:v>
                </c:pt>
                <c:pt idx="5759">
                  <c:v>43706</c:v>
                </c:pt>
                <c:pt idx="5760">
                  <c:v>43706.041666666664</c:v>
                </c:pt>
                <c:pt idx="5761">
                  <c:v>43706.083333333336</c:v>
                </c:pt>
                <c:pt idx="5762">
                  <c:v>43706.125</c:v>
                </c:pt>
                <c:pt idx="5763">
                  <c:v>43706.166666666664</c:v>
                </c:pt>
                <c:pt idx="5764">
                  <c:v>43706.208333333336</c:v>
                </c:pt>
                <c:pt idx="5765">
                  <c:v>43706.25</c:v>
                </c:pt>
                <c:pt idx="5766">
                  <c:v>43706.291666666664</c:v>
                </c:pt>
                <c:pt idx="5767">
                  <c:v>43706.333333333336</c:v>
                </c:pt>
                <c:pt idx="5768">
                  <c:v>43706.375</c:v>
                </c:pt>
                <c:pt idx="5769">
                  <c:v>43706.416666666664</c:v>
                </c:pt>
                <c:pt idx="5770">
                  <c:v>43706.458333333336</c:v>
                </c:pt>
                <c:pt idx="5771">
                  <c:v>43706.5</c:v>
                </c:pt>
                <c:pt idx="5772">
                  <c:v>43706.541666666664</c:v>
                </c:pt>
                <c:pt idx="5773">
                  <c:v>43706.583333333336</c:v>
                </c:pt>
                <c:pt idx="5774">
                  <c:v>43706.625</c:v>
                </c:pt>
                <c:pt idx="5775">
                  <c:v>43706.666666666664</c:v>
                </c:pt>
                <c:pt idx="5776">
                  <c:v>43706.708333333336</c:v>
                </c:pt>
                <c:pt idx="5777">
                  <c:v>43706.75</c:v>
                </c:pt>
                <c:pt idx="5778">
                  <c:v>43706.791666666664</c:v>
                </c:pt>
                <c:pt idx="5779">
                  <c:v>43706.833333333336</c:v>
                </c:pt>
                <c:pt idx="5780">
                  <c:v>43706.875</c:v>
                </c:pt>
                <c:pt idx="5781">
                  <c:v>43706.916666666664</c:v>
                </c:pt>
                <c:pt idx="5782">
                  <c:v>43706.958333333336</c:v>
                </c:pt>
                <c:pt idx="5783">
                  <c:v>43707</c:v>
                </c:pt>
                <c:pt idx="5784">
                  <c:v>43707.041666666664</c:v>
                </c:pt>
                <c:pt idx="5785">
                  <c:v>43707.083333333336</c:v>
                </c:pt>
                <c:pt idx="5786">
                  <c:v>43707.125</c:v>
                </c:pt>
                <c:pt idx="5787">
                  <c:v>43707.166666666664</c:v>
                </c:pt>
                <c:pt idx="5788">
                  <c:v>43707.208333333336</c:v>
                </c:pt>
                <c:pt idx="5789">
                  <c:v>43707.25</c:v>
                </c:pt>
                <c:pt idx="5790">
                  <c:v>43707.291666666664</c:v>
                </c:pt>
                <c:pt idx="5791">
                  <c:v>43707.333333333336</c:v>
                </c:pt>
                <c:pt idx="5792">
                  <c:v>43707.375</c:v>
                </c:pt>
                <c:pt idx="5793">
                  <c:v>43707.416666666664</c:v>
                </c:pt>
                <c:pt idx="5794">
                  <c:v>43707.458333333336</c:v>
                </c:pt>
                <c:pt idx="5795">
                  <c:v>43707.5</c:v>
                </c:pt>
                <c:pt idx="5796">
                  <c:v>43707.541666666664</c:v>
                </c:pt>
                <c:pt idx="5797">
                  <c:v>43707.583333333336</c:v>
                </c:pt>
                <c:pt idx="5798">
                  <c:v>43707.625</c:v>
                </c:pt>
                <c:pt idx="5799">
                  <c:v>43707.666666666664</c:v>
                </c:pt>
                <c:pt idx="5800">
                  <c:v>43707.708333333336</c:v>
                </c:pt>
                <c:pt idx="5801">
                  <c:v>43707.75</c:v>
                </c:pt>
                <c:pt idx="5802">
                  <c:v>43707.791666666664</c:v>
                </c:pt>
                <c:pt idx="5803">
                  <c:v>43707.833333333336</c:v>
                </c:pt>
                <c:pt idx="5804">
                  <c:v>43707.875</c:v>
                </c:pt>
                <c:pt idx="5805">
                  <c:v>43707.916666666664</c:v>
                </c:pt>
                <c:pt idx="5806">
                  <c:v>43707.958333333336</c:v>
                </c:pt>
                <c:pt idx="5807">
                  <c:v>43708</c:v>
                </c:pt>
                <c:pt idx="5808">
                  <c:v>43708.041666666664</c:v>
                </c:pt>
                <c:pt idx="5809">
                  <c:v>43708.083333333336</c:v>
                </c:pt>
                <c:pt idx="5810">
                  <c:v>43708.125</c:v>
                </c:pt>
                <c:pt idx="5811">
                  <c:v>43708.166666666664</c:v>
                </c:pt>
                <c:pt idx="5812">
                  <c:v>43708.208333333336</c:v>
                </c:pt>
                <c:pt idx="5813">
                  <c:v>43708.25</c:v>
                </c:pt>
                <c:pt idx="5814">
                  <c:v>43708.291666666664</c:v>
                </c:pt>
                <c:pt idx="5815">
                  <c:v>43708.333333333336</c:v>
                </c:pt>
                <c:pt idx="5816">
                  <c:v>43708.375</c:v>
                </c:pt>
                <c:pt idx="5817">
                  <c:v>43708.416666666664</c:v>
                </c:pt>
                <c:pt idx="5818">
                  <c:v>43708.458333333336</c:v>
                </c:pt>
                <c:pt idx="5819">
                  <c:v>43708.5</c:v>
                </c:pt>
                <c:pt idx="5820">
                  <c:v>43708.541666666664</c:v>
                </c:pt>
                <c:pt idx="5821">
                  <c:v>43708.583333333336</c:v>
                </c:pt>
                <c:pt idx="5822">
                  <c:v>43708.625</c:v>
                </c:pt>
                <c:pt idx="5823">
                  <c:v>43708.666666666664</c:v>
                </c:pt>
                <c:pt idx="5824">
                  <c:v>43708.708333333336</c:v>
                </c:pt>
                <c:pt idx="5825">
                  <c:v>43708.75</c:v>
                </c:pt>
                <c:pt idx="5826">
                  <c:v>43708.791666666664</c:v>
                </c:pt>
                <c:pt idx="5827">
                  <c:v>43708.833333333336</c:v>
                </c:pt>
                <c:pt idx="5828">
                  <c:v>43708.875</c:v>
                </c:pt>
                <c:pt idx="5829">
                  <c:v>43708.916666666664</c:v>
                </c:pt>
                <c:pt idx="5830">
                  <c:v>43708.958333333336</c:v>
                </c:pt>
                <c:pt idx="5831">
                  <c:v>43709</c:v>
                </c:pt>
                <c:pt idx="5832">
                  <c:v>43709.041666666664</c:v>
                </c:pt>
                <c:pt idx="5833">
                  <c:v>43709.083333333336</c:v>
                </c:pt>
                <c:pt idx="5834">
                  <c:v>43709.125</c:v>
                </c:pt>
                <c:pt idx="5835">
                  <c:v>43709.166666666664</c:v>
                </c:pt>
                <c:pt idx="5836">
                  <c:v>43709.208333333336</c:v>
                </c:pt>
                <c:pt idx="5837">
                  <c:v>43709.25</c:v>
                </c:pt>
                <c:pt idx="5838">
                  <c:v>43709.291666666664</c:v>
                </c:pt>
                <c:pt idx="5839">
                  <c:v>43709.333333333336</c:v>
                </c:pt>
                <c:pt idx="5840">
                  <c:v>43709.375</c:v>
                </c:pt>
                <c:pt idx="5841">
                  <c:v>43709.416666666664</c:v>
                </c:pt>
                <c:pt idx="5842">
                  <c:v>43709.458333333336</c:v>
                </c:pt>
                <c:pt idx="5843">
                  <c:v>43709.5</c:v>
                </c:pt>
                <c:pt idx="5844">
                  <c:v>43709.541666666664</c:v>
                </c:pt>
                <c:pt idx="5845">
                  <c:v>43709.583333333336</c:v>
                </c:pt>
                <c:pt idx="5846">
                  <c:v>43709.625</c:v>
                </c:pt>
                <c:pt idx="5847">
                  <c:v>43709.666666666664</c:v>
                </c:pt>
                <c:pt idx="5848">
                  <c:v>43709.708333333336</c:v>
                </c:pt>
                <c:pt idx="5849">
                  <c:v>43709.75</c:v>
                </c:pt>
                <c:pt idx="5850">
                  <c:v>43709.791666666664</c:v>
                </c:pt>
                <c:pt idx="5851">
                  <c:v>43709.833333333336</c:v>
                </c:pt>
                <c:pt idx="5852">
                  <c:v>43709.875</c:v>
                </c:pt>
                <c:pt idx="5853">
                  <c:v>43709.916666666664</c:v>
                </c:pt>
                <c:pt idx="5854">
                  <c:v>43709.958333333336</c:v>
                </c:pt>
                <c:pt idx="5855">
                  <c:v>43710</c:v>
                </c:pt>
                <c:pt idx="5856">
                  <c:v>43710.041666666664</c:v>
                </c:pt>
                <c:pt idx="5857">
                  <c:v>43710.083333333336</c:v>
                </c:pt>
                <c:pt idx="5858">
                  <c:v>43710.125</c:v>
                </c:pt>
                <c:pt idx="5859">
                  <c:v>43710.166666666664</c:v>
                </c:pt>
                <c:pt idx="5860">
                  <c:v>43710.208333333336</c:v>
                </c:pt>
                <c:pt idx="5861">
                  <c:v>43710.25</c:v>
                </c:pt>
                <c:pt idx="5862">
                  <c:v>43710.291666666664</c:v>
                </c:pt>
                <c:pt idx="5863">
                  <c:v>43710.333333333336</c:v>
                </c:pt>
                <c:pt idx="5864">
                  <c:v>43710.375</c:v>
                </c:pt>
                <c:pt idx="5865">
                  <c:v>43710.416666666664</c:v>
                </c:pt>
                <c:pt idx="5866">
                  <c:v>43710.458333333336</c:v>
                </c:pt>
                <c:pt idx="5867">
                  <c:v>43710.5</c:v>
                </c:pt>
                <c:pt idx="5868">
                  <c:v>43710.541666666664</c:v>
                </c:pt>
                <c:pt idx="5869">
                  <c:v>43710.583333333336</c:v>
                </c:pt>
                <c:pt idx="5870">
                  <c:v>43710.625</c:v>
                </c:pt>
                <c:pt idx="5871">
                  <c:v>43710.666666666664</c:v>
                </c:pt>
                <c:pt idx="5872">
                  <c:v>43710.708333333336</c:v>
                </c:pt>
                <c:pt idx="5873">
                  <c:v>43710.75</c:v>
                </c:pt>
                <c:pt idx="5874">
                  <c:v>43710.791666666664</c:v>
                </c:pt>
                <c:pt idx="5875">
                  <c:v>43710.833333333336</c:v>
                </c:pt>
                <c:pt idx="5876">
                  <c:v>43710.875</c:v>
                </c:pt>
                <c:pt idx="5877">
                  <c:v>43710.916666666664</c:v>
                </c:pt>
                <c:pt idx="5878">
                  <c:v>43710.958333333336</c:v>
                </c:pt>
                <c:pt idx="5879">
                  <c:v>43711</c:v>
                </c:pt>
                <c:pt idx="5880">
                  <c:v>43711.041666666664</c:v>
                </c:pt>
                <c:pt idx="5881">
                  <c:v>43711.083333333336</c:v>
                </c:pt>
                <c:pt idx="5882">
                  <c:v>43711.125</c:v>
                </c:pt>
                <c:pt idx="5883">
                  <c:v>43711.166666666664</c:v>
                </c:pt>
                <c:pt idx="5884">
                  <c:v>43711.208333333336</c:v>
                </c:pt>
                <c:pt idx="5885">
                  <c:v>43711.25</c:v>
                </c:pt>
                <c:pt idx="5886">
                  <c:v>43711.291666666664</c:v>
                </c:pt>
                <c:pt idx="5887">
                  <c:v>43711.333333333336</c:v>
                </c:pt>
                <c:pt idx="5888">
                  <c:v>43711.375</c:v>
                </c:pt>
                <c:pt idx="5889">
                  <c:v>43711.416666666664</c:v>
                </c:pt>
                <c:pt idx="5890">
                  <c:v>43711.458333333336</c:v>
                </c:pt>
                <c:pt idx="5891">
                  <c:v>43711.5</c:v>
                </c:pt>
                <c:pt idx="5892">
                  <c:v>43711.541666666664</c:v>
                </c:pt>
                <c:pt idx="5893">
                  <c:v>43711.583333333336</c:v>
                </c:pt>
                <c:pt idx="5894">
                  <c:v>43711.625</c:v>
                </c:pt>
                <c:pt idx="5895">
                  <c:v>43711.666666666664</c:v>
                </c:pt>
                <c:pt idx="5896">
                  <c:v>43711.708333333336</c:v>
                </c:pt>
                <c:pt idx="5897">
                  <c:v>43711.75</c:v>
                </c:pt>
                <c:pt idx="5898">
                  <c:v>43711.791666666664</c:v>
                </c:pt>
                <c:pt idx="5899">
                  <c:v>43711.833333333336</c:v>
                </c:pt>
                <c:pt idx="5900">
                  <c:v>43711.875</c:v>
                </c:pt>
                <c:pt idx="5901">
                  <c:v>43711.916666666664</c:v>
                </c:pt>
                <c:pt idx="5902">
                  <c:v>43711.958333333336</c:v>
                </c:pt>
                <c:pt idx="5903">
                  <c:v>43712</c:v>
                </c:pt>
                <c:pt idx="5904">
                  <c:v>43712.041666666664</c:v>
                </c:pt>
                <c:pt idx="5905">
                  <c:v>43712.083333333336</c:v>
                </c:pt>
                <c:pt idx="5906">
                  <c:v>43712.125</c:v>
                </c:pt>
                <c:pt idx="5907">
                  <c:v>43712.166666666664</c:v>
                </c:pt>
                <c:pt idx="5908">
                  <c:v>43712.208333333336</c:v>
                </c:pt>
                <c:pt idx="5909">
                  <c:v>43712.25</c:v>
                </c:pt>
                <c:pt idx="5910">
                  <c:v>43712.291666666664</c:v>
                </c:pt>
                <c:pt idx="5911">
                  <c:v>43712.333333333336</c:v>
                </c:pt>
                <c:pt idx="5912">
                  <c:v>43712.375</c:v>
                </c:pt>
                <c:pt idx="5913">
                  <c:v>43712.416666666664</c:v>
                </c:pt>
                <c:pt idx="5914">
                  <c:v>43712.458333333336</c:v>
                </c:pt>
                <c:pt idx="5915">
                  <c:v>43712.5</c:v>
                </c:pt>
                <c:pt idx="5916">
                  <c:v>43712.541666666664</c:v>
                </c:pt>
                <c:pt idx="5917">
                  <c:v>43712.583333333336</c:v>
                </c:pt>
                <c:pt idx="5918">
                  <c:v>43712.625</c:v>
                </c:pt>
                <c:pt idx="5919">
                  <c:v>43712.666666666664</c:v>
                </c:pt>
                <c:pt idx="5920">
                  <c:v>43712.708333333336</c:v>
                </c:pt>
                <c:pt idx="5921">
                  <c:v>43712.75</c:v>
                </c:pt>
                <c:pt idx="5922">
                  <c:v>43712.791666666664</c:v>
                </c:pt>
                <c:pt idx="5923">
                  <c:v>43712.833333333336</c:v>
                </c:pt>
                <c:pt idx="5924">
                  <c:v>43712.875</c:v>
                </c:pt>
                <c:pt idx="5925">
                  <c:v>43712.916666666664</c:v>
                </c:pt>
                <c:pt idx="5926">
                  <c:v>43712.958333333336</c:v>
                </c:pt>
                <c:pt idx="5927">
                  <c:v>43713</c:v>
                </c:pt>
                <c:pt idx="5928">
                  <c:v>43713.041666666664</c:v>
                </c:pt>
                <c:pt idx="5929">
                  <c:v>43713.083333333336</c:v>
                </c:pt>
                <c:pt idx="5930">
                  <c:v>43713.125</c:v>
                </c:pt>
                <c:pt idx="5931">
                  <c:v>43713.166666666664</c:v>
                </c:pt>
                <c:pt idx="5932">
                  <c:v>43713.208333333336</c:v>
                </c:pt>
                <c:pt idx="5933">
                  <c:v>43713.25</c:v>
                </c:pt>
                <c:pt idx="5934">
                  <c:v>43713.291666666664</c:v>
                </c:pt>
                <c:pt idx="5935">
                  <c:v>43713.333333333336</c:v>
                </c:pt>
                <c:pt idx="5936">
                  <c:v>43713.375</c:v>
                </c:pt>
                <c:pt idx="5937">
                  <c:v>43713.416666666664</c:v>
                </c:pt>
                <c:pt idx="5938">
                  <c:v>43713.458333333336</c:v>
                </c:pt>
                <c:pt idx="5939">
                  <c:v>43713.5</c:v>
                </c:pt>
                <c:pt idx="5940">
                  <c:v>43713.541666666664</c:v>
                </c:pt>
                <c:pt idx="5941">
                  <c:v>43713.583333333336</c:v>
                </c:pt>
                <c:pt idx="5942">
                  <c:v>43713.625</c:v>
                </c:pt>
                <c:pt idx="5943">
                  <c:v>43713.666666666664</c:v>
                </c:pt>
                <c:pt idx="5944">
                  <c:v>43713.708333333336</c:v>
                </c:pt>
                <c:pt idx="5945">
                  <c:v>43713.75</c:v>
                </c:pt>
                <c:pt idx="5946">
                  <c:v>43713.791666666664</c:v>
                </c:pt>
                <c:pt idx="5947">
                  <c:v>43713.833333333336</c:v>
                </c:pt>
                <c:pt idx="5948">
                  <c:v>43713.875</c:v>
                </c:pt>
                <c:pt idx="5949">
                  <c:v>43713.916666666664</c:v>
                </c:pt>
                <c:pt idx="5950">
                  <c:v>43713.958333333336</c:v>
                </c:pt>
                <c:pt idx="5951">
                  <c:v>43714</c:v>
                </c:pt>
                <c:pt idx="5952">
                  <c:v>43714.041666666664</c:v>
                </c:pt>
                <c:pt idx="5953">
                  <c:v>43714.083333333336</c:v>
                </c:pt>
                <c:pt idx="5954">
                  <c:v>43714.125</c:v>
                </c:pt>
                <c:pt idx="5955">
                  <c:v>43714.166666666664</c:v>
                </c:pt>
                <c:pt idx="5956">
                  <c:v>43714.208333333336</c:v>
                </c:pt>
                <c:pt idx="5957">
                  <c:v>43714.25</c:v>
                </c:pt>
                <c:pt idx="5958">
                  <c:v>43714.291666666664</c:v>
                </c:pt>
                <c:pt idx="5959">
                  <c:v>43714.333333333336</c:v>
                </c:pt>
                <c:pt idx="5960">
                  <c:v>43714.375</c:v>
                </c:pt>
                <c:pt idx="5961">
                  <c:v>43714.416666666664</c:v>
                </c:pt>
                <c:pt idx="5962">
                  <c:v>43714.458333333336</c:v>
                </c:pt>
                <c:pt idx="5963">
                  <c:v>43714.5</c:v>
                </c:pt>
                <c:pt idx="5964">
                  <c:v>43714.541666666664</c:v>
                </c:pt>
                <c:pt idx="5965">
                  <c:v>43714.583333333336</c:v>
                </c:pt>
                <c:pt idx="5966">
                  <c:v>43714.625</c:v>
                </c:pt>
                <c:pt idx="5967">
                  <c:v>43714.666666666664</c:v>
                </c:pt>
                <c:pt idx="5968">
                  <c:v>43714.708333333336</c:v>
                </c:pt>
                <c:pt idx="5969">
                  <c:v>43714.75</c:v>
                </c:pt>
                <c:pt idx="5970">
                  <c:v>43714.791666666664</c:v>
                </c:pt>
                <c:pt idx="5971">
                  <c:v>43714.833333333336</c:v>
                </c:pt>
                <c:pt idx="5972">
                  <c:v>43714.875</c:v>
                </c:pt>
                <c:pt idx="5973">
                  <c:v>43714.916666666664</c:v>
                </c:pt>
                <c:pt idx="5974">
                  <c:v>43714.958333333336</c:v>
                </c:pt>
                <c:pt idx="5975">
                  <c:v>43715</c:v>
                </c:pt>
                <c:pt idx="5976">
                  <c:v>43715.041666666664</c:v>
                </c:pt>
                <c:pt idx="5977">
                  <c:v>43715.083333333336</c:v>
                </c:pt>
                <c:pt idx="5978">
                  <c:v>43715.125</c:v>
                </c:pt>
                <c:pt idx="5979">
                  <c:v>43715.166666666664</c:v>
                </c:pt>
                <c:pt idx="5980">
                  <c:v>43715.208333333336</c:v>
                </c:pt>
                <c:pt idx="5981">
                  <c:v>43715.25</c:v>
                </c:pt>
                <c:pt idx="5982">
                  <c:v>43715.291666666664</c:v>
                </c:pt>
                <c:pt idx="5983">
                  <c:v>43715.333333333336</c:v>
                </c:pt>
                <c:pt idx="5984">
                  <c:v>43715.375</c:v>
                </c:pt>
                <c:pt idx="5985">
                  <c:v>43715.416666666664</c:v>
                </c:pt>
                <c:pt idx="5986">
                  <c:v>43715.458333333336</c:v>
                </c:pt>
                <c:pt idx="5987">
                  <c:v>43715.5</c:v>
                </c:pt>
                <c:pt idx="5988">
                  <c:v>43715.541666666664</c:v>
                </c:pt>
                <c:pt idx="5989">
                  <c:v>43715.583333333336</c:v>
                </c:pt>
                <c:pt idx="5990">
                  <c:v>43715.625</c:v>
                </c:pt>
                <c:pt idx="5991">
                  <c:v>43715.666666666664</c:v>
                </c:pt>
                <c:pt idx="5992">
                  <c:v>43715.708333333336</c:v>
                </c:pt>
                <c:pt idx="5993">
                  <c:v>43715.75</c:v>
                </c:pt>
                <c:pt idx="5994">
                  <c:v>43715.791666666664</c:v>
                </c:pt>
                <c:pt idx="5995">
                  <c:v>43715.833333333336</c:v>
                </c:pt>
                <c:pt idx="5996">
                  <c:v>43715.875</c:v>
                </c:pt>
                <c:pt idx="5997">
                  <c:v>43715.916666666664</c:v>
                </c:pt>
                <c:pt idx="5998">
                  <c:v>43715.958333333336</c:v>
                </c:pt>
                <c:pt idx="5999">
                  <c:v>43716</c:v>
                </c:pt>
                <c:pt idx="6000">
                  <c:v>43716.041666666664</c:v>
                </c:pt>
                <c:pt idx="6001">
                  <c:v>43716.083333333336</c:v>
                </c:pt>
                <c:pt idx="6002">
                  <c:v>43716.125</c:v>
                </c:pt>
                <c:pt idx="6003">
                  <c:v>43716.166666666664</c:v>
                </c:pt>
                <c:pt idx="6004">
                  <c:v>43716.208333333336</c:v>
                </c:pt>
                <c:pt idx="6005">
                  <c:v>43716.25</c:v>
                </c:pt>
                <c:pt idx="6006">
                  <c:v>43716.291666666664</c:v>
                </c:pt>
                <c:pt idx="6007">
                  <c:v>43716.333333333336</c:v>
                </c:pt>
                <c:pt idx="6008">
                  <c:v>43716.375</c:v>
                </c:pt>
                <c:pt idx="6009">
                  <c:v>43716.416666666664</c:v>
                </c:pt>
                <c:pt idx="6010">
                  <c:v>43716.458333333336</c:v>
                </c:pt>
                <c:pt idx="6011">
                  <c:v>43716.5</c:v>
                </c:pt>
                <c:pt idx="6012">
                  <c:v>43716.541666666664</c:v>
                </c:pt>
                <c:pt idx="6013">
                  <c:v>43716.583333333336</c:v>
                </c:pt>
                <c:pt idx="6014">
                  <c:v>43716.625</c:v>
                </c:pt>
                <c:pt idx="6015">
                  <c:v>43716.666666666664</c:v>
                </c:pt>
                <c:pt idx="6016">
                  <c:v>43716.708333333336</c:v>
                </c:pt>
                <c:pt idx="6017">
                  <c:v>43716.75</c:v>
                </c:pt>
                <c:pt idx="6018">
                  <c:v>43716.791666666664</c:v>
                </c:pt>
                <c:pt idx="6019">
                  <c:v>43716.833333333336</c:v>
                </c:pt>
                <c:pt idx="6020">
                  <c:v>43716.875</c:v>
                </c:pt>
                <c:pt idx="6021">
                  <c:v>43716.916666666664</c:v>
                </c:pt>
                <c:pt idx="6022">
                  <c:v>43716.958333333336</c:v>
                </c:pt>
                <c:pt idx="6023">
                  <c:v>43717</c:v>
                </c:pt>
                <c:pt idx="6024">
                  <c:v>43717.041666666664</c:v>
                </c:pt>
                <c:pt idx="6025">
                  <c:v>43717.083333333336</c:v>
                </c:pt>
                <c:pt idx="6026">
                  <c:v>43717.125</c:v>
                </c:pt>
                <c:pt idx="6027">
                  <c:v>43717.166666666664</c:v>
                </c:pt>
                <c:pt idx="6028">
                  <c:v>43717.208333333336</c:v>
                </c:pt>
                <c:pt idx="6029">
                  <c:v>43717.25</c:v>
                </c:pt>
                <c:pt idx="6030">
                  <c:v>43717.291666666664</c:v>
                </c:pt>
                <c:pt idx="6031">
                  <c:v>43717.333333333336</c:v>
                </c:pt>
                <c:pt idx="6032">
                  <c:v>43717.375</c:v>
                </c:pt>
                <c:pt idx="6033">
                  <c:v>43717.416666666664</c:v>
                </c:pt>
                <c:pt idx="6034">
                  <c:v>43717.458333333336</c:v>
                </c:pt>
                <c:pt idx="6035">
                  <c:v>43717.5</c:v>
                </c:pt>
                <c:pt idx="6036">
                  <c:v>43717.541666666664</c:v>
                </c:pt>
                <c:pt idx="6037">
                  <c:v>43717.583333333336</c:v>
                </c:pt>
                <c:pt idx="6038">
                  <c:v>43717.625</c:v>
                </c:pt>
                <c:pt idx="6039">
                  <c:v>43717.666666666664</c:v>
                </c:pt>
                <c:pt idx="6040">
                  <c:v>43717.708333333336</c:v>
                </c:pt>
                <c:pt idx="6041">
                  <c:v>43717.75</c:v>
                </c:pt>
                <c:pt idx="6042">
                  <c:v>43717.791666666664</c:v>
                </c:pt>
                <c:pt idx="6043">
                  <c:v>43717.833333333336</c:v>
                </c:pt>
                <c:pt idx="6044">
                  <c:v>43717.875</c:v>
                </c:pt>
                <c:pt idx="6045">
                  <c:v>43717.916666666664</c:v>
                </c:pt>
                <c:pt idx="6046">
                  <c:v>43717.958333333336</c:v>
                </c:pt>
                <c:pt idx="6047">
                  <c:v>43718</c:v>
                </c:pt>
                <c:pt idx="6048">
                  <c:v>43718.041666666664</c:v>
                </c:pt>
                <c:pt idx="6049">
                  <c:v>43718.083333333336</c:v>
                </c:pt>
                <c:pt idx="6050">
                  <c:v>43718.125</c:v>
                </c:pt>
                <c:pt idx="6051">
                  <c:v>43718.166666666664</c:v>
                </c:pt>
                <c:pt idx="6052">
                  <c:v>43718.208333333336</c:v>
                </c:pt>
                <c:pt idx="6053">
                  <c:v>43718.25</c:v>
                </c:pt>
                <c:pt idx="6054">
                  <c:v>43718.291666666664</c:v>
                </c:pt>
                <c:pt idx="6055">
                  <c:v>43718.333333333336</c:v>
                </c:pt>
                <c:pt idx="6056">
                  <c:v>43718.375</c:v>
                </c:pt>
                <c:pt idx="6057">
                  <c:v>43718.416666666664</c:v>
                </c:pt>
                <c:pt idx="6058">
                  <c:v>43718.458333333336</c:v>
                </c:pt>
                <c:pt idx="6059">
                  <c:v>43718.5</c:v>
                </c:pt>
                <c:pt idx="6060">
                  <c:v>43718.541666666664</c:v>
                </c:pt>
                <c:pt idx="6061">
                  <c:v>43718.583333333336</c:v>
                </c:pt>
                <c:pt idx="6062">
                  <c:v>43718.625</c:v>
                </c:pt>
                <c:pt idx="6063">
                  <c:v>43718.666666666664</c:v>
                </c:pt>
                <c:pt idx="6064">
                  <c:v>43718.708333333336</c:v>
                </c:pt>
                <c:pt idx="6065">
                  <c:v>43718.75</c:v>
                </c:pt>
                <c:pt idx="6066">
                  <c:v>43718.791666666664</c:v>
                </c:pt>
                <c:pt idx="6067">
                  <c:v>43718.833333333336</c:v>
                </c:pt>
                <c:pt idx="6068">
                  <c:v>43718.875</c:v>
                </c:pt>
                <c:pt idx="6069">
                  <c:v>43718.916666666664</c:v>
                </c:pt>
                <c:pt idx="6070">
                  <c:v>43718.958333333336</c:v>
                </c:pt>
                <c:pt idx="6071">
                  <c:v>43719</c:v>
                </c:pt>
                <c:pt idx="6072">
                  <c:v>43719.041666666664</c:v>
                </c:pt>
                <c:pt idx="6073">
                  <c:v>43719.083333333336</c:v>
                </c:pt>
                <c:pt idx="6074">
                  <c:v>43719.125</c:v>
                </c:pt>
                <c:pt idx="6075">
                  <c:v>43719.166666666664</c:v>
                </c:pt>
                <c:pt idx="6076">
                  <c:v>43719.208333333336</c:v>
                </c:pt>
                <c:pt idx="6077">
                  <c:v>43719.25</c:v>
                </c:pt>
                <c:pt idx="6078">
                  <c:v>43719.291666666664</c:v>
                </c:pt>
                <c:pt idx="6079">
                  <c:v>43719.333333333336</c:v>
                </c:pt>
                <c:pt idx="6080">
                  <c:v>43719.375</c:v>
                </c:pt>
                <c:pt idx="6081">
                  <c:v>43719.416666666664</c:v>
                </c:pt>
                <c:pt idx="6082">
                  <c:v>43719.458333333336</c:v>
                </c:pt>
                <c:pt idx="6083">
                  <c:v>43719.5</c:v>
                </c:pt>
                <c:pt idx="6084">
                  <c:v>43719.541666666664</c:v>
                </c:pt>
                <c:pt idx="6085">
                  <c:v>43719.583333333336</c:v>
                </c:pt>
                <c:pt idx="6086">
                  <c:v>43719.625</c:v>
                </c:pt>
                <c:pt idx="6087">
                  <c:v>43719.666666666664</c:v>
                </c:pt>
                <c:pt idx="6088">
                  <c:v>43719.708333333336</c:v>
                </c:pt>
                <c:pt idx="6089">
                  <c:v>43719.75</c:v>
                </c:pt>
                <c:pt idx="6090">
                  <c:v>43719.791666666664</c:v>
                </c:pt>
                <c:pt idx="6091">
                  <c:v>43719.833333333336</c:v>
                </c:pt>
                <c:pt idx="6092">
                  <c:v>43719.875</c:v>
                </c:pt>
                <c:pt idx="6093">
                  <c:v>43719.916666666664</c:v>
                </c:pt>
                <c:pt idx="6094">
                  <c:v>43719.958333333336</c:v>
                </c:pt>
                <c:pt idx="6095">
                  <c:v>43720</c:v>
                </c:pt>
                <c:pt idx="6096">
                  <c:v>43720.041666666664</c:v>
                </c:pt>
                <c:pt idx="6097">
                  <c:v>43720.083333333336</c:v>
                </c:pt>
                <c:pt idx="6098">
                  <c:v>43720.125</c:v>
                </c:pt>
                <c:pt idx="6099">
                  <c:v>43720.166666666664</c:v>
                </c:pt>
                <c:pt idx="6100">
                  <c:v>43720.208333333336</c:v>
                </c:pt>
                <c:pt idx="6101">
                  <c:v>43720.25</c:v>
                </c:pt>
                <c:pt idx="6102">
                  <c:v>43720.291666666664</c:v>
                </c:pt>
                <c:pt idx="6103">
                  <c:v>43720.333333333336</c:v>
                </c:pt>
                <c:pt idx="6104">
                  <c:v>43720.375</c:v>
                </c:pt>
                <c:pt idx="6105">
                  <c:v>43720.416666666664</c:v>
                </c:pt>
                <c:pt idx="6106">
                  <c:v>43720.458333333336</c:v>
                </c:pt>
                <c:pt idx="6107">
                  <c:v>43720.5</c:v>
                </c:pt>
                <c:pt idx="6108">
                  <c:v>43720.541666666664</c:v>
                </c:pt>
                <c:pt idx="6109">
                  <c:v>43720.583333333336</c:v>
                </c:pt>
                <c:pt idx="6110">
                  <c:v>43720.625</c:v>
                </c:pt>
                <c:pt idx="6111">
                  <c:v>43720.666666666664</c:v>
                </c:pt>
                <c:pt idx="6112">
                  <c:v>43720.708333333336</c:v>
                </c:pt>
                <c:pt idx="6113">
                  <c:v>43720.75</c:v>
                </c:pt>
                <c:pt idx="6114">
                  <c:v>43720.791666666664</c:v>
                </c:pt>
                <c:pt idx="6115">
                  <c:v>43720.833333333336</c:v>
                </c:pt>
                <c:pt idx="6116">
                  <c:v>43720.875</c:v>
                </c:pt>
                <c:pt idx="6117">
                  <c:v>43720.916666666664</c:v>
                </c:pt>
                <c:pt idx="6118">
                  <c:v>43720.958333333336</c:v>
                </c:pt>
                <c:pt idx="6119">
                  <c:v>43721</c:v>
                </c:pt>
                <c:pt idx="6120">
                  <c:v>43721.041666666664</c:v>
                </c:pt>
                <c:pt idx="6121">
                  <c:v>43721.083333333336</c:v>
                </c:pt>
                <c:pt idx="6122">
                  <c:v>43721.125</c:v>
                </c:pt>
                <c:pt idx="6123">
                  <c:v>43721.166666666664</c:v>
                </c:pt>
                <c:pt idx="6124">
                  <c:v>43721.208333333336</c:v>
                </c:pt>
                <c:pt idx="6125">
                  <c:v>43721.25</c:v>
                </c:pt>
                <c:pt idx="6126">
                  <c:v>43721.291666666664</c:v>
                </c:pt>
                <c:pt idx="6127">
                  <c:v>43721.333333333336</c:v>
                </c:pt>
                <c:pt idx="6128">
                  <c:v>43721.375</c:v>
                </c:pt>
                <c:pt idx="6129">
                  <c:v>43721.416666666664</c:v>
                </c:pt>
                <c:pt idx="6130">
                  <c:v>43721.458333333336</c:v>
                </c:pt>
                <c:pt idx="6131">
                  <c:v>43721.5</c:v>
                </c:pt>
                <c:pt idx="6132">
                  <c:v>43721.541666666664</c:v>
                </c:pt>
                <c:pt idx="6133">
                  <c:v>43721.583333333336</c:v>
                </c:pt>
                <c:pt idx="6134">
                  <c:v>43721.625</c:v>
                </c:pt>
                <c:pt idx="6135">
                  <c:v>43721.666666666664</c:v>
                </c:pt>
                <c:pt idx="6136">
                  <c:v>43721.708333333336</c:v>
                </c:pt>
                <c:pt idx="6137">
                  <c:v>43721.75</c:v>
                </c:pt>
                <c:pt idx="6138">
                  <c:v>43721.791666666664</c:v>
                </c:pt>
                <c:pt idx="6139">
                  <c:v>43721.833333333336</c:v>
                </c:pt>
                <c:pt idx="6140">
                  <c:v>43721.875</c:v>
                </c:pt>
                <c:pt idx="6141">
                  <c:v>43721.916666666664</c:v>
                </c:pt>
                <c:pt idx="6142">
                  <c:v>43721.958333333336</c:v>
                </c:pt>
                <c:pt idx="6143">
                  <c:v>43722</c:v>
                </c:pt>
                <c:pt idx="6144">
                  <c:v>43722.041666666664</c:v>
                </c:pt>
                <c:pt idx="6145">
                  <c:v>43722.083333333336</c:v>
                </c:pt>
                <c:pt idx="6146">
                  <c:v>43722.125</c:v>
                </c:pt>
                <c:pt idx="6147">
                  <c:v>43722.166666666664</c:v>
                </c:pt>
                <c:pt idx="6148">
                  <c:v>43722.208333333336</c:v>
                </c:pt>
                <c:pt idx="6149">
                  <c:v>43722.25</c:v>
                </c:pt>
                <c:pt idx="6150">
                  <c:v>43722.291666666664</c:v>
                </c:pt>
                <c:pt idx="6151">
                  <c:v>43722.333333333336</c:v>
                </c:pt>
                <c:pt idx="6152">
                  <c:v>43722.375</c:v>
                </c:pt>
                <c:pt idx="6153">
                  <c:v>43722.416666666664</c:v>
                </c:pt>
                <c:pt idx="6154">
                  <c:v>43722.458333333336</c:v>
                </c:pt>
                <c:pt idx="6155">
                  <c:v>43722.5</c:v>
                </c:pt>
                <c:pt idx="6156">
                  <c:v>43722.541666666664</c:v>
                </c:pt>
                <c:pt idx="6157">
                  <c:v>43722.583333333336</c:v>
                </c:pt>
                <c:pt idx="6158">
                  <c:v>43722.625</c:v>
                </c:pt>
                <c:pt idx="6159">
                  <c:v>43722.666666666664</c:v>
                </c:pt>
                <c:pt idx="6160">
                  <c:v>43722.708333333336</c:v>
                </c:pt>
                <c:pt idx="6161">
                  <c:v>43722.75</c:v>
                </c:pt>
                <c:pt idx="6162">
                  <c:v>43722.791666666664</c:v>
                </c:pt>
                <c:pt idx="6163">
                  <c:v>43722.833333333336</c:v>
                </c:pt>
                <c:pt idx="6164">
                  <c:v>43722.875</c:v>
                </c:pt>
                <c:pt idx="6165">
                  <c:v>43722.916666666664</c:v>
                </c:pt>
                <c:pt idx="6166">
                  <c:v>43722.958333333336</c:v>
                </c:pt>
                <c:pt idx="6167">
                  <c:v>43723</c:v>
                </c:pt>
                <c:pt idx="6168">
                  <c:v>43723.041666666664</c:v>
                </c:pt>
                <c:pt idx="6169">
                  <c:v>43723.083333333336</c:v>
                </c:pt>
                <c:pt idx="6170">
                  <c:v>43723.125</c:v>
                </c:pt>
                <c:pt idx="6171">
                  <c:v>43723.166666666664</c:v>
                </c:pt>
                <c:pt idx="6172">
                  <c:v>43723.208333333336</c:v>
                </c:pt>
                <c:pt idx="6173">
                  <c:v>43723.25</c:v>
                </c:pt>
                <c:pt idx="6174">
                  <c:v>43723.291666666664</c:v>
                </c:pt>
                <c:pt idx="6175">
                  <c:v>43723.333333333336</c:v>
                </c:pt>
                <c:pt idx="6176">
                  <c:v>43723.375</c:v>
                </c:pt>
                <c:pt idx="6177">
                  <c:v>43723.416666666664</c:v>
                </c:pt>
                <c:pt idx="6178">
                  <c:v>43723.458333333336</c:v>
                </c:pt>
                <c:pt idx="6179">
                  <c:v>43723.5</c:v>
                </c:pt>
                <c:pt idx="6180">
                  <c:v>43723.541666666664</c:v>
                </c:pt>
                <c:pt idx="6181">
                  <c:v>43723.583333333336</c:v>
                </c:pt>
                <c:pt idx="6182">
                  <c:v>43723.625</c:v>
                </c:pt>
                <c:pt idx="6183">
                  <c:v>43723.666666666664</c:v>
                </c:pt>
                <c:pt idx="6184">
                  <c:v>43723.708333333336</c:v>
                </c:pt>
                <c:pt idx="6185">
                  <c:v>43723.75</c:v>
                </c:pt>
                <c:pt idx="6186">
                  <c:v>43723.791666666664</c:v>
                </c:pt>
                <c:pt idx="6187">
                  <c:v>43723.833333333336</c:v>
                </c:pt>
                <c:pt idx="6188">
                  <c:v>43723.875</c:v>
                </c:pt>
                <c:pt idx="6189">
                  <c:v>43723.916666666664</c:v>
                </c:pt>
                <c:pt idx="6190">
                  <c:v>43723.958333333336</c:v>
                </c:pt>
                <c:pt idx="6191">
                  <c:v>43724</c:v>
                </c:pt>
                <c:pt idx="6192">
                  <c:v>43724.041666666664</c:v>
                </c:pt>
                <c:pt idx="6193">
                  <c:v>43724.083333333336</c:v>
                </c:pt>
                <c:pt idx="6194">
                  <c:v>43724.125</c:v>
                </c:pt>
                <c:pt idx="6195">
                  <c:v>43724.166666666664</c:v>
                </c:pt>
                <c:pt idx="6196">
                  <c:v>43724.208333333336</c:v>
                </c:pt>
                <c:pt idx="6197">
                  <c:v>43724.25</c:v>
                </c:pt>
                <c:pt idx="6198">
                  <c:v>43724.291666666664</c:v>
                </c:pt>
                <c:pt idx="6199">
                  <c:v>43724.333333333336</c:v>
                </c:pt>
                <c:pt idx="6200">
                  <c:v>43724.375</c:v>
                </c:pt>
                <c:pt idx="6201">
                  <c:v>43724.416666666664</c:v>
                </c:pt>
                <c:pt idx="6202">
                  <c:v>43724.458333333336</c:v>
                </c:pt>
                <c:pt idx="6203">
                  <c:v>43724.5</c:v>
                </c:pt>
                <c:pt idx="6204">
                  <c:v>43724.541666666664</c:v>
                </c:pt>
                <c:pt idx="6205">
                  <c:v>43724.583333333336</c:v>
                </c:pt>
                <c:pt idx="6206">
                  <c:v>43724.625</c:v>
                </c:pt>
                <c:pt idx="6207">
                  <c:v>43724.666666666664</c:v>
                </c:pt>
                <c:pt idx="6208">
                  <c:v>43724.708333333336</c:v>
                </c:pt>
                <c:pt idx="6209">
                  <c:v>43724.75</c:v>
                </c:pt>
                <c:pt idx="6210">
                  <c:v>43724.791666666664</c:v>
                </c:pt>
                <c:pt idx="6211">
                  <c:v>43724.833333333336</c:v>
                </c:pt>
                <c:pt idx="6212">
                  <c:v>43724.875</c:v>
                </c:pt>
                <c:pt idx="6213">
                  <c:v>43724.916666666664</c:v>
                </c:pt>
                <c:pt idx="6214">
                  <c:v>43724.958333333336</c:v>
                </c:pt>
                <c:pt idx="6215">
                  <c:v>43725</c:v>
                </c:pt>
                <c:pt idx="6216">
                  <c:v>43725.041666666664</c:v>
                </c:pt>
                <c:pt idx="6217">
                  <c:v>43725.083333333336</c:v>
                </c:pt>
                <c:pt idx="6218">
                  <c:v>43725.125</c:v>
                </c:pt>
                <c:pt idx="6219">
                  <c:v>43725.166666666664</c:v>
                </c:pt>
                <c:pt idx="6220">
                  <c:v>43725.208333333336</c:v>
                </c:pt>
                <c:pt idx="6221">
                  <c:v>43725.25</c:v>
                </c:pt>
                <c:pt idx="6222">
                  <c:v>43725.291666666664</c:v>
                </c:pt>
                <c:pt idx="6223">
                  <c:v>43725.333333333336</c:v>
                </c:pt>
                <c:pt idx="6224">
                  <c:v>43725.375</c:v>
                </c:pt>
                <c:pt idx="6225">
                  <c:v>43725.416666666664</c:v>
                </c:pt>
                <c:pt idx="6226">
                  <c:v>43725.458333333336</c:v>
                </c:pt>
                <c:pt idx="6227">
                  <c:v>43725.5</c:v>
                </c:pt>
                <c:pt idx="6228">
                  <c:v>43725.541666666664</c:v>
                </c:pt>
                <c:pt idx="6229">
                  <c:v>43725.583333333336</c:v>
                </c:pt>
                <c:pt idx="6230">
                  <c:v>43725.625</c:v>
                </c:pt>
                <c:pt idx="6231">
                  <c:v>43725.666666666664</c:v>
                </c:pt>
                <c:pt idx="6232">
                  <c:v>43725.708333333336</c:v>
                </c:pt>
                <c:pt idx="6233">
                  <c:v>43725.75</c:v>
                </c:pt>
                <c:pt idx="6234">
                  <c:v>43725.791666666664</c:v>
                </c:pt>
                <c:pt idx="6235">
                  <c:v>43725.833333333336</c:v>
                </c:pt>
                <c:pt idx="6236">
                  <c:v>43725.875</c:v>
                </c:pt>
                <c:pt idx="6237">
                  <c:v>43725.916666666664</c:v>
                </c:pt>
                <c:pt idx="6238">
                  <c:v>43725.958333333336</c:v>
                </c:pt>
                <c:pt idx="6239">
                  <c:v>43726</c:v>
                </c:pt>
                <c:pt idx="6240">
                  <c:v>43726.041666666664</c:v>
                </c:pt>
                <c:pt idx="6241">
                  <c:v>43726.083333333336</c:v>
                </c:pt>
                <c:pt idx="6242">
                  <c:v>43726.125</c:v>
                </c:pt>
                <c:pt idx="6243">
                  <c:v>43726.166666666664</c:v>
                </c:pt>
                <c:pt idx="6244">
                  <c:v>43726.208333333336</c:v>
                </c:pt>
                <c:pt idx="6245">
                  <c:v>43726.25</c:v>
                </c:pt>
                <c:pt idx="6246">
                  <c:v>43726.291666666664</c:v>
                </c:pt>
                <c:pt idx="6247">
                  <c:v>43726.333333333336</c:v>
                </c:pt>
                <c:pt idx="6248">
                  <c:v>43726.375</c:v>
                </c:pt>
                <c:pt idx="6249">
                  <c:v>43726.416666666664</c:v>
                </c:pt>
                <c:pt idx="6250">
                  <c:v>43726.458333333336</c:v>
                </c:pt>
                <c:pt idx="6251">
                  <c:v>43726.5</c:v>
                </c:pt>
                <c:pt idx="6252">
                  <c:v>43726.541666666664</c:v>
                </c:pt>
                <c:pt idx="6253">
                  <c:v>43726.583333333336</c:v>
                </c:pt>
                <c:pt idx="6254">
                  <c:v>43726.625</c:v>
                </c:pt>
                <c:pt idx="6255">
                  <c:v>43726.666666666664</c:v>
                </c:pt>
                <c:pt idx="6256">
                  <c:v>43726.708333333336</c:v>
                </c:pt>
                <c:pt idx="6257">
                  <c:v>43726.75</c:v>
                </c:pt>
                <c:pt idx="6258">
                  <c:v>43726.791666666664</c:v>
                </c:pt>
                <c:pt idx="6259">
                  <c:v>43726.833333333336</c:v>
                </c:pt>
                <c:pt idx="6260">
                  <c:v>43726.875</c:v>
                </c:pt>
                <c:pt idx="6261">
                  <c:v>43726.916666666664</c:v>
                </c:pt>
                <c:pt idx="6262">
                  <c:v>43726.958333333336</c:v>
                </c:pt>
                <c:pt idx="6263">
                  <c:v>43727</c:v>
                </c:pt>
                <c:pt idx="6264">
                  <c:v>43727.041666666664</c:v>
                </c:pt>
                <c:pt idx="6265">
                  <c:v>43727.083333333336</c:v>
                </c:pt>
                <c:pt idx="6266">
                  <c:v>43727.125</c:v>
                </c:pt>
                <c:pt idx="6267">
                  <c:v>43727.166666666664</c:v>
                </c:pt>
                <c:pt idx="6268">
                  <c:v>43727.208333333336</c:v>
                </c:pt>
                <c:pt idx="6269">
                  <c:v>43727.25</c:v>
                </c:pt>
                <c:pt idx="6270">
                  <c:v>43727.291666666664</c:v>
                </c:pt>
                <c:pt idx="6271">
                  <c:v>43727.333333333336</c:v>
                </c:pt>
                <c:pt idx="6272">
                  <c:v>43727.375</c:v>
                </c:pt>
                <c:pt idx="6273">
                  <c:v>43727.416666666664</c:v>
                </c:pt>
                <c:pt idx="6274">
                  <c:v>43727.458333333336</c:v>
                </c:pt>
                <c:pt idx="6275">
                  <c:v>43727.5</c:v>
                </c:pt>
                <c:pt idx="6276">
                  <c:v>43727.541666666664</c:v>
                </c:pt>
                <c:pt idx="6277">
                  <c:v>43727.583333333336</c:v>
                </c:pt>
                <c:pt idx="6278">
                  <c:v>43727.625</c:v>
                </c:pt>
                <c:pt idx="6279">
                  <c:v>43727.666666666664</c:v>
                </c:pt>
                <c:pt idx="6280">
                  <c:v>43727.708333333336</c:v>
                </c:pt>
                <c:pt idx="6281">
                  <c:v>43727.75</c:v>
                </c:pt>
                <c:pt idx="6282">
                  <c:v>43727.791666666664</c:v>
                </c:pt>
                <c:pt idx="6283">
                  <c:v>43727.833333333336</c:v>
                </c:pt>
                <c:pt idx="6284">
                  <c:v>43727.875</c:v>
                </c:pt>
                <c:pt idx="6285">
                  <c:v>43727.916666666664</c:v>
                </c:pt>
                <c:pt idx="6286">
                  <c:v>43727.958333333336</c:v>
                </c:pt>
                <c:pt idx="6287">
                  <c:v>43728</c:v>
                </c:pt>
                <c:pt idx="6288">
                  <c:v>43728.041666666664</c:v>
                </c:pt>
                <c:pt idx="6289">
                  <c:v>43728.083333333336</c:v>
                </c:pt>
                <c:pt idx="6290">
                  <c:v>43728.125</c:v>
                </c:pt>
                <c:pt idx="6291">
                  <c:v>43728.166666666664</c:v>
                </c:pt>
                <c:pt idx="6292">
                  <c:v>43728.208333333336</c:v>
                </c:pt>
                <c:pt idx="6293">
                  <c:v>43728.25</c:v>
                </c:pt>
                <c:pt idx="6294">
                  <c:v>43728.291666666664</c:v>
                </c:pt>
                <c:pt idx="6295">
                  <c:v>43728.333333333336</c:v>
                </c:pt>
                <c:pt idx="6296">
                  <c:v>43728.375</c:v>
                </c:pt>
                <c:pt idx="6297">
                  <c:v>43728.416666666664</c:v>
                </c:pt>
                <c:pt idx="6298">
                  <c:v>43728.458333333336</c:v>
                </c:pt>
                <c:pt idx="6299">
                  <c:v>43728.5</c:v>
                </c:pt>
                <c:pt idx="6300">
                  <c:v>43728.541666666664</c:v>
                </c:pt>
                <c:pt idx="6301">
                  <c:v>43728.583333333336</c:v>
                </c:pt>
                <c:pt idx="6302">
                  <c:v>43728.625</c:v>
                </c:pt>
                <c:pt idx="6303">
                  <c:v>43728.666666666664</c:v>
                </c:pt>
                <c:pt idx="6304">
                  <c:v>43728.708333333336</c:v>
                </c:pt>
                <c:pt idx="6305">
                  <c:v>43728.75</c:v>
                </c:pt>
                <c:pt idx="6306">
                  <c:v>43728.791666666664</c:v>
                </c:pt>
                <c:pt idx="6307">
                  <c:v>43728.833333333336</c:v>
                </c:pt>
                <c:pt idx="6308">
                  <c:v>43728.875</c:v>
                </c:pt>
                <c:pt idx="6309">
                  <c:v>43728.916666666664</c:v>
                </c:pt>
                <c:pt idx="6310">
                  <c:v>43728.958333333336</c:v>
                </c:pt>
                <c:pt idx="6311">
                  <c:v>43729</c:v>
                </c:pt>
                <c:pt idx="6312">
                  <c:v>43729.041666666664</c:v>
                </c:pt>
                <c:pt idx="6313">
                  <c:v>43729.083333333336</c:v>
                </c:pt>
                <c:pt idx="6314">
                  <c:v>43729.125</c:v>
                </c:pt>
                <c:pt idx="6315">
                  <c:v>43729.166666666664</c:v>
                </c:pt>
                <c:pt idx="6316">
                  <c:v>43729.208333333336</c:v>
                </c:pt>
                <c:pt idx="6317">
                  <c:v>43729.25</c:v>
                </c:pt>
                <c:pt idx="6318">
                  <c:v>43729.291666666664</c:v>
                </c:pt>
                <c:pt idx="6319">
                  <c:v>43729.333333333336</c:v>
                </c:pt>
                <c:pt idx="6320">
                  <c:v>43729.375</c:v>
                </c:pt>
                <c:pt idx="6321">
                  <c:v>43729.416666666664</c:v>
                </c:pt>
                <c:pt idx="6322">
                  <c:v>43729.458333333336</c:v>
                </c:pt>
                <c:pt idx="6323">
                  <c:v>43729.5</c:v>
                </c:pt>
                <c:pt idx="6324">
                  <c:v>43729.541666666664</c:v>
                </c:pt>
                <c:pt idx="6325">
                  <c:v>43729.583333333336</c:v>
                </c:pt>
                <c:pt idx="6326">
                  <c:v>43729.625</c:v>
                </c:pt>
                <c:pt idx="6327">
                  <c:v>43729.666666666664</c:v>
                </c:pt>
                <c:pt idx="6328">
                  <c:v>43729.708333333336</c:v>
                </c:pt>
                <c:pt idx="6329">
                  <c:v>43729.75</c:v>
                </c:pt>
                <c:pt idx="6330">
                  <c:v>43729.791666666664</c:v>
                </c:pt>
                <c:pt idx="6331">
                  <c:v>43729.833333333336</c:v>
                </c:pt>
                <c:pt idx="6332">
                  <c:v>43729.875</c:v>
                </c:pt>
                <c:pt idx="6333">
                  <c:v>43729.916666666664</c:v>
                </c:pt>
                <c:pt idx="6334">
                  <c:v>43729.958333333336</c:v>
                </c:pt>
                <c:pt idx="6335">
                  <c:v>43730</c:v>
                </c:pt>
                <c:pt idx="6336">
                  <c:v>43730.041666666664</c:v>
                </c:pt>
                <c:pt idx="6337">
                  <c:v>43730.083333333336</c:v>
                </c:pt>
                <c:pt idx="6338">
                  <c:v>43730.125</c:v>
                </c:pt>
                <c:pt idx="6339">
                  <c:v>43730.166666666664</c:v>
                </c:pt>
                <c:pt idx="6340">
                  <c:v>43730.208333333336</c:v>
                </c:pt>
                <c:pt idx="6341">
                  <c:v>43730.25</c:v>
                </c:pt>
                <c:pt idx="6342">
                  <c:v>43730.291666666664</c:v>
                </c:pt>
                <c:pt idx="6343">
                  <c:v>43730.333333333336</c:v>
                </c:pt>
                <c:pt idx="6344">
                  <c:v>43730.375</c:v>
                </c:pt>
                <c:pt idx="6345">
                  <c:v>43730.416666666664</c:v>
                </c:pt>
                <c:pt idx="6346">
                  <c:v>43730.458333333336</c:v>
                </c:pt>
                <c:pt idx="6347">
                  <c:v>43730.5</c:v>
                </c:pt>
                <c:pt idx="6348">
                  <c:v>43730.541666666664</c:v>
                </c:pt>
                <c:pt idx="6349">
                  <c:v>43730.583333333336</c:v>
                </c:pt>
                <c:pt idx="6350">
                  <c:v>43730.625</c:v>
                </c:pt>
                <c:pt idx="6351">
                  <c:v>43730.666666666664</c:v>
                </c:pt>
                <c:pt idx="6352">
                  <c:v>43730.708333333336</c:v>
                </c:pt>
                <c:pt idx="6353">
                  <c:v>43730.75</c:v>
                </c:pt>
                <c:pt idx="6354">
                  <c:v>43730.791666666664</c:v>
                </c:pt>
                <c:pt idx="6355">
                  <c:v>43730.833333333336</c:v>
                </c:pt>
                <c:pt idx="6356">
                  <c:v>43730.875</c:v>
                </c:pt>
                <c:pt idx="6357">
                  <c:v>43730.916666666664</c:v>
                </c:pt>
                <c:pt idx="6358">
                  <c:v>43730.958333333336</c:v>
                </c:pt>
                <c:pt idx="6359">
                  <c:v>43731</c:v>
                </c:pt>
                <c:pt idx="6360">
                  <c:v>43731.041666666664</c:v>
                </c:pt>
                <c:pt idx="6361">
                  <c:v>43731.083333333336</c:v>
                </c:pt>
                <c:pt idx="6362">
                  <c:v>43731.125</c:v>
                </c:pt>
                <c:pt idx="6363">
                  <c:v>43731.166666666664</c:v>
                </c:pt>
                <c:pt idx="6364">
                  <c:v>43731.208333333336</c:v>
                </c:pt>
                <c:pt idx="6365">
                  <c:v>43731.25</c:v>
                </c:pt>
                <c:pt idx="6366">
                  <c:v>43731.291666666664</c:v>
                </c:pt>
                <c:pt idx="6367">
                  <c:v>43731.333333333336</c:v>
                </c:pt>
                <c:pt idx="6368">
                  <c:v>43731.375</c:v>
                </c:pt>
                <c:pt idx="6369">
                  <c:v>43731.416666666664</c:v>
                </c:pt>
                <c:pt idx="6370">
                  <c:v>43731.458333333336</c:v>
                </c:pt>
                <c:pt idx="6371">
                  <c:v>43731.5</c:v>
                </c:pt>
                <c:pt idx="6372">
                  <c:v>43731.541666666664</c:v>
                </c:pt>
                <c:pt idx="6373">
                  <c:v>43731.583333333336</c:v>
                </c:pt>
                <c:pt idx="6374">
                  <c:v>43731.625</c:v>
                </c:pt>
                <c:pt idx="6375">
                  <c:v>43731.666666666664</c:v>
                </c:pt>
                <c:pt idx="6376">
                  <c:v>43731.708333333336</c:v>
                </c:pt>
                <c:pt idx="6377">
                  <c:v>43731.75</c:v>
                </c:pt>
                <c:pt idx="6378">
                  <c:v>43731.791666666664</c:v>
                </c:pt>
                <c:pt idx="6379">
                  <c:v>43731.833333333336</c:v>
                </c:pt>
                <c:pt idx="6380">
                  <c:v>43731.875</c:v>
                </c:pt>
                <c:pt idx="6381">
                  <c:v>43731.916666666664</c:v>
                </c:pt>
                <c:pt idx="6382">
                  <c:v>43731.958333333336</c:v>
                </c:pt>
                <c:pt idx="6383">
                  <c:v>43732</c:v>
                </c:pt>
                <c:pt idx="6384">
                  <c:v>43732.041666666664</c:v>
                </c:pt>
                <c:pt idx="6385">
                  <c:v>43732.083333333336</c:v>
                </c:pt>
                <c:pt idx="6386">
                  <c:v>43732.125</c:v>
                </c:pt>
                <c:pt idx="6387">
                  <c:v>43732.166666666664</c:v>
                </c:pt>
                <c:pt idx="6388">
                  <c:v>43732.208333333336</c:v>
                </c:pt>
                <c:pt idx="6389">
                  <c:v>43732.25</c:v>
                </c:pt>
                <c:pt idx="6390">
                  <c:v>43732.291666666664</c:v>
                </c:pt>
                <c:pt idx="6391">
                  <c:v>43732.333333333336</c:v>
                </c:pt>
                <c:pt idx="6392">
                  <c:v>43732.375</c:v>
                </c:pt>
                <c:pt idx="6393">
                  <c:v>43732.416666666664</c:v>
                </c:pt>
                <c:pt idx="6394">
                  <c:v>43732.458333333336</c:v>
                </c:pt>
                <c:pt idx="6395">
                  <c:v>43732.5</c:v>
                </c:pt>
                <c:pt idx="6396">
                  <c:v>43732.541666666664</c:v>
                </c:pt>
                <c:pt idx="6397">
                  <c:v>43732.583333333336</c:v>
                </c:pt>
                <c:pt idx="6398">
                  <c:v>43732.625</c:v>
                </c:pt>
                <c:pt idx="6399">
                  <c:v>43732.666666666664</c:v>
                </c:pt>
                <c:pt idx="6400">
                  <c:v>43732.708333333336</c:v>
                </c:pt>
                <c:pt idx="6401">
                  <c:v>43732.75</c:v>
                </c:pt>
                <c:pt idx="6402">
                  <c:v>43732.791666666664</c:v>
                </c:pt>
                <c:pt idx="6403">
                  <c:v>43732.833333333336</c:v>
                </c:pt>
                <c:pt idx="6404">
                  <c:v>43732.875</c:v>
                </c:pt>
                <c:pt idx="6405">
                  <c:v>43732.916666666664</c:v>
                </c:pt>
                <c:pt idx="6406">
                  <c:v>43732.958333333336</c:v>
                </c:pt>
                <c:pt idx="6407">
                  <c:v>43733</c:v>
                </c:pt>
                <c:pt idx="6408">
                  <c:v>43733.041666666664</c:v>
                </c:pt>
                <c:pt idx="6409">
                  <c:v>43733.083333333336</c:v>
                </c:pt>
                <c:pt idx="6410">
                  <c:v>43733.125</c:v>
                </c:pt>
                <c:pt idx="6411">
                  <c:v>43733.166666666664</c:v>
                </c:pt>
                <c:pt idx="6412">
                  <c:v>43733.208333333336</c:v>
                </c:pt>
                <c:pt idx="6413">
                  <c:v>43733.25</c:v>
                </c:pt>
                <c:pt idx="6414">
                  <c:v>43733.291666666664</c:v>
                </c:pt>
                <c:pt idx="6415">
                  <c:v>43733.333333333336</c:v>
                </c:pt>
                <c:pt idx="6416">
                  <c:v>43733.375</c:v>
                </c:pt>
                <c:pt idx="6417">
                  <c:v>43733.416666666664</c:v>
                </c:pt>
                <c:pt idx="6418">
                  <c:v>43733.458333333336</c:v>
                </c:pt>
                <c:pt idx="6419">
                  <c:v>43733.5</c:v>
                </c:pt>
                <c:pt idx="6420">
                  <c:v>43733.541666666664</c:v>
                </c:pt>
                <c:pt idx="6421">
                  <c:v>43733.583333333336</c:v>
                </c:pt>
                <c:pt idx="6422">
                  <c:v>43733.625</c:v>
                </c:pt>
                <c:pt idx="6423">
                  <c:v>43733.666666666664</c:v>
                </c:pt>
                <c:pt idx="6424">
                  <c:v>43733.708333333336</c:v>
                </c:pt>
                <c:pt idx="6425">
                  <c:v>43733.75</c:v>
                </c:pt>
                <c:pt idx="6426">
                  <c:v>43733.791666666664</c:v>
                </c:pt>
                <c:pt idx="6427">
                  <c:v>43733.833333333336</c:v>
                </c:pt>
                <c:pt idx="6428">
                  <c:v>43733.875</c:v>
                </c:pt>
                <c:pt idx="6429">
                  <c:v>43733.916666666664</c:v>
                </c:pt>
                <c:pt idx="6430">
                  <c:v>43733.958333333336</c:v>
                </c:pt>
                <c:pt idx="6431">
                  <c:v>43734</c:v>
                </c:pt>
                <c:pt idx="6432">
                  <c:v>43734.041666666664</c:v>
                </c:pt>
                <c:pt idx="6433">
                  <c:v>43734.083333333336</c:v>
                </c:pt>
                <c:pt idx="6434">
                  <c:v>43734.125</c:v>
                </c:pt>
                <c:pt idx="6435">
                  <c:v>43734.166666666664</c:v>
                </c:pt>
                <c:pt idx="6436">
                  <c:v>43734.208333333336</c:v>
                </c:pt>
                <c:pt idx="6437">
                  <c:v>43734.25</c:v>
                </c:pt>
                <c:pt idx="6438">
                  <c:v>43734.291666666664</c:v>
                </c:pt>
                <c:pt idx="6439">
                  <c:v>43734.333333333336</c:v>
                </c:pt>
                <c:pt idx="6440">
                  <c:v>43734.375</c:v>
                </c:pt>
                <c:pt idx="6441">
                  <c:v>43734.416666666664</c:v>
                </c:pt>
                <c:pt idx="6442">
                  <c:v>43734.458333333336</c:v>
                </c:pt>
                <c:pt idx="6443">
                  <c:v>43734.5</c:v>
                </c:pt>
                <c:pt idx="6444">
                  <c:v>43734.541666666664</c:v>
                </c:pt>
                <c:pt idx="6445">
                  <c:v>43734.583333333336</c:v>
                </c:pt>
                <c:pt idx="6446">
                  <c:v>43734.625</c:v>
                </c:pt>
                <c:pt idx="6447">
                  <c:v>43734.666666666664</c:v>
                </c:pt>
                <c:pt idx="6448">
                  <c:v>43734.708333333336</c:v>
                </c:pt>
                <c:pt idx="6449">
                  <c:v>43734.75</c:v>
                </c:pt>
                <c:pt idx="6450">
                  <c:v>43734.791666666664</c:v>
                </c:pt>
                <c:pt idx="6451">
                  <c:v>43734.833333333336</c:v>
                </c:pt>
                <c:pt idx="6452">
                  <c:v>43734.875</c:v>
                </c:pt>
                <c:pt idx="6453">
                  <c:v>43734.916666666664</c:v>
                </c:pt>
                <c:pt idx="6454">
                  <c:v>43734.958333333336</c:v>
                </c:pt>
                <c:pt idx="6455">
                  <c:v>43735</c:v>
                </c:pt>
                <c:pt idx="6456">
                  <c:v>43735.041666666664</c:v>
                </c:pt>
                <c:pt idx="6457">
                  <c:v>43735.083333333336</c:v>
                </c:pt>
                <c:pt idx="6458">
                  <c:v>43735.125</c:v>
                </c:pt>
                <c:pt idx="6459">
                  <c:v>43735.166666666664</c:v>
                </c:pt>
                <c:pt idx="6460">
                  <c:v>43735.208333333336</c:v>
                </c:pt>
                <c:pt idx="6461">
                  <c:v>43735.25</c:v>
                </c:pt>
                <c:pt idx="6462">
                  <c:v>43735.291666666664</c:v>
                </c:pt>
                <c:pt idx="6463">
                  <c:v>43735.333333333336</c:v>
                </c:pt>
                <c:pt idx="6464">
                  <c:v>43735.375</c:v>
                </c:pt>
                <c:pt idx="6465">
                  <c:v>43735.416666666664</c:v>
                </c:pt>
                <c:pt idx="6466">
                  <c:v>43735.458333333336</c:v>
                </c:pt>
                <c:pt idx="6467">
                  <c:v>43735.5</c:v>
                </c:pt>
                <c:pt idx="6468">
                  <c:v>43735.541666666664</c:v>
                </c:pt>
                <c:pt idx="6469">
                  <c:v>43735.583333333336</c:v>
                </c:pt>
                <c:pt idx="6470">
                  <c:v>43735.625</c:v>
                </c:pt>
                <c:pt idx="6471">
                  <c:v>43735.666666666664</c:v>
                </c:pt>
                <c:pt idx="6472">
                  <c:v>43735.708333333336</c:v>
                </c:pt>
                <c:pt idx="6473">
                  <c:v>43735.75</c:v>
                </c:pt>
                <c:pt idx="6474">
                  <c:v>43735.791666666664</c:v>
                </c:pt>
                <c:pt idx="6475">
                  <c:v>43735.833333333336</c:v>
                </c:pt>
                <c:pt idx="6476">
                  <c:v>43735.875</c:v>
                </c:pt>
                <c:pt idx="6477">
                  <c:v>43735.916666666664</c:v>
                </c:pt>
                <c:pt idx="6478">
                  <c:v>43735.958333333336</c:v>
                </c:pt>
                <c:pt idx="6479">
                  <c:v>43736</c:v>
                </c:pt>
                <c:pt idx="6480">
                  <c:v>43736.041666666664</c:v>
                </c:pt>
                <c:pt idx="6481">
                  <c:v>43736.083333333336</c:v>
                </c:pt>
                <c:pt idx="6482">
                  <c:v>43736.125</c:v>
                </c:pt>
                <c:pt idx="6483">
                  <c:v>43736.166666666664</c:v>
                </c:pt>
                <c:pt idx="6484">
                  <c:v>43736.208333333336</c:v>
                </c:pt>
                <c:pt idx="6485">
                  <c:v>43736.25</c:v>
                </c:pt>
                <c:pt idx="6486">
                  <c:v>43736.291666666664</c:v>
                </c:pt>
                <c:pt idx="6487">
                  <c:v>43736.333333333336</c:v>
                </c:pt>
                <c:pt idx="6488">
                  <c:v>43736.375</c:v>
                </c:pt>
                <c:pt idx="6489">
                  <c:v>43736.416666666664</c:v>
                </c:pt>
                <c:pt idx="6490">
                  <c:v>43736.458333333336</c:v>
                </c:pt>
                <c:pt idx="6491">
                  <c:v>43736.5</c:v>
                </c:pt>
                <c:pt idx="6492">
                  <c:v>43736.541666666664</c:v>
                </c:pt>
                <c:pt idx="6493">
                  <c:v>43736.583333333336</c:v>
                </c:pt>
                <c:pt idx="6494">
                  <c:v>43736.625</c:v>
                </c:pt>
                <c:pt idx="6495">
                  <c:v>43736.666666666664</c:v>
                </c:pt>
                <c:pt idx="6496">
                  <c:v>43736.708333333336</c:v>
                </c:pt>
                <c:pt idx="6497">
                  <c:v>43736.75</c:v>
                </c:pt>
                <c:pt idx="6498">
                  <c:v>43736.791666666664</c:v>
                </c:pt>
                <c:pt idx="6499">
                  <c:v>43736.833333333336</c:v>
                </c:pt>
                <c:pt idx="6500">
                  <c:v>43736.875</c:v>
                </c:pt>
                <c:pt idx="6501">
                  <c:v>43736.916666666664</c:v>
                </c:pt>
                <c:pt idx="6502">
                  <c:v>43736.958333333336</c:v>
                </c:pt>
                <c:pt idx="6503">
                  <c:v>43737</c:v>
                </c:pt>
                <c:pt idx="6504">
                  <c:v>43737.041666666664</c:v>
                </c:pt>
                <c:pt idx="6505">
                  <c:v>43737.083333333336</c:v>
                </c:pt>
                <c:pt idx="6506">
                  <c:v>43737.125</c:v>
                </c:pt>
                <c:pt idx="6507">
                  <c:v>43737.166666666664</c:v>
                </c:pt>
                <c:pt idx="6508">
                  <c:v>43737.208333333336</c:v>
                </c:pt>
                <c:pt idx="6509">
                  <c:v>43737.25</c:v>
                </c:pt>
                <c:pt idx="6510">
                  <c:v>43737.291666666664</c:v>
                </c:pt>
                <c:pt idx="6511">
                  <c:v>43737.333333333336</c:v>
                </c:pt>
                <c:pt idx="6512">
                  <c:v>43737.375</c:v>
                </c:pt>
                <c:pt idx="6513">
                  <c:v>43737.416666666664</c:v>
                </c:pt>
                <c:pt idx="6514">
                  <c:v>43737.458333333336</c:v>
                </c:pt>
                <c:pt idx="6515">
                  <c:v>43737.5</c:v>
                </c:pt>
                <c:pt idx="6516">
                  <c:v>43737.541666666664</c:v>
                </c:pt>
                <c:pt idx="6517">
                  <c:v>43737.583333333336</c:v>
                </c:pt>
                <c:pt idx="6518">
                  <c:v>43737.625</c:v>
                </c:pt>
                <c:pt idx="6519">
                  <c:v>43737.666666666664</c:v>
                </c:pt>
                <c:pt idx="6520">
                  <c:v>43737.708333333336</c:v>
                </c:pt>
                <c:pt idx="6521">
                  <c:v>43737.75</c:v>
                </c:pt>
                <c:pt idx="6522">
                  <c:v>43737.791666666664</c:v>
                </c:pt>
                <c:pt idx="6523">
                  <c:v>43737.833333333336</c:v>
                </c:pt>
                <c:pt idx="6524">
                  <c:v>43737.875</c:v>
                </c:pt>
                <c:pt idx="6525">
                  <c:v>43737.916666666664</c:v>
                </c:pt>
                <c:pt idx="6526">
                  <c:v>43737.958333333336</c:v>
                </c:pt>
                <c:pt idx="6527">
                  <c:v>43738</c:v>
                </c:pt>
                <c:pt idx="6528">
                  <c:v>43738.041666666664</c:v>
                </c:pt>
                <c:pt idx="6529">
                  <c:v>43738.083333333336</c:v>
                </c:pt>
                <c:pt idx="6530">
                  <c:v>43738.125</c:v>
                </c:pt>
                <c:pt idx="6531">
                  <c:v>43738.166666666664</c:v>
                </c:pt>
                <c:pt idx="6532">
                  <c:v>43738.208333333336</c:v>
                </c:pt>
                <c:pt idx="6533">
                  <c:v>43738.25</c:v>
                </c:pt>
                <c:pt idx="6534">
                  <c:v>43738.291666666664</c:v>
                </c:pt>
                <c:pt idx="6535">
                  <c:v>43738.333333333336</c:v>
                </c:pt>
                <c:pt idx="6536">
                  <c:v>43738.375</c:v>
                </c:pt>
                <c:pt idx="6537">
                  <c:v>43738.416666666664</c:v>
                </c:pt>
                <c:pt idx="6538">
                  <c:v>43738.458333333336</c:v>
                </c:pt>
                <c:pt idx="6539">
                  <c:v>43738.5</c:v>
                </c:pt>
                <c:pt idx="6540">
                  <c:v>43738.541666666664</c:v>
                </c:pt>
                <c:pt idx="6541">
                  <c:v>43738.583333333336</c:v>
                </c:pt>
                <c:pt idx="6542">
                  <c:v>43738.625</c:v>
                </c:pt>
                <c:pt idx="6543">
                  <c:v>43738.666666666664</c:v>
                </c:pt>
                <c:pt idx="6544">
                  <c:v>43738.708333333336</c:v>
                </c:pt>
                <c:pt idx="6545">
                  <c:v>43738.75</c:v>
                </c:pt>
                <c:pt idx="6546">
                  <c:v>43738.791666666664</c:v>
                </c:pt>
                <c:pt idx="6547">
                  <c:v>43738.833333333336</c:v>
                </c:pt>
                <c:pt idx="6548">
                  <c:v>43738.875</c:v>
                </c:pt>
                <c:pt idx="6549">
                  <c:v>43738.916666666664</c:v>
                </c:pt>
                <c:pt idx="6550">
                  <c:v>43738.958333333336</c:v>
                </c:pt>
                <c:pt idx="6551">
                  <c:v>43739</c:v>
                </c:pt>
                <c:pt idx="6552">
                  <c:v>43739.041666666664</c:v>
                </c:pt>
                <c:pt idx="6553">
                  <c:v>43739.083333333336</c:v>
                </c:pt>
                <c:pt idx="6554">
                  <c:v>43739.125</c:v>
                </c:pt>
                <c:pt idx="6555">
                  <c:v>43739.166666666664</c:v>
                </c:pt>
                <c:pt idx="6556">
                  <c:v>43739.208333333336</c:v>
                </c:pt>
                <c:pt idx="6557">
                  <c:v>43739.25</c:v>
                </c:pt>
                <c:pt idx="6558">
                  <c:v>43739.291666666664</c:v>
                </c:pt>
                <c:pt idx="6559">
                  <c:v>43739.333333333336</c:v>
                </c:pt>
                <c:pt idx="6560">
                  <c:v>43739.375</c:v>
                </c:pt>
                <c:pt idx="6561">
                  <c:v>43739.416666666664</c:v>
                </c:pt>
                <c:pt idx="6562">
                  <c:v>43739.458333333336</c:v>
                </c:pt>
                <c:pt idx="6563">
                  <c:v>43739.5</c:v>
                </c:pt>
                <c:pt idx="6564">
                  <c:v>43739.541666666664</c:v>
                </c:pt>
                <c:pt idx="6565">
                  <c:v>43739.583333333336</c:v>
                </c:pt>
                <c:pt idx="6566">
                  <c:v>43739.625</c:v>
                </c:pt>
                <c:pt idx="6567">
                  <c:v>43739.666666666664</c:v>
                </c:pt>
                <c:pt idx="6568">
                  <c:v>43739.708333333336</c:v>
                </c:pt>
                <c:pt idx="6569">
                  <c:v>43739.75</c:v>
                </c:pt>
                <c:pt idx="6570">
                  <c:v>43739.791666666664</c:v>
                </c:pt>
                <c:pt idx="6571">
                  <c:v>43739.833333333336</c:v>
                </c:pt>
                <c:pt idx="6572">
                  <c:v>43739.875</c:v>
                </c:pt>
                <c:pt idx="6573">
                  <c:v>43739.916666666664</c:v>
                </c:pt>
                <c:pt idx="6574">
                  <c:v>43739.958333333336</c:v>
                </c:pt>
                <c:pt idx="6575">
                  <c:v>43740</c:v>
                </c:pt>
                <c:pt idx="6576">
                  <c:v>43740.041666666664</c:v>
                </c:pt>
                <c:pt idx="6577">
                  <c:v>43740.083333333336</c:v>
                </c:pt>
                <c:pt idx="6578">
                  <c:v>43740.125</c:v>
                </c:pt>
                <c:pt idx="6579">
                  <c:v>43740.166666666664</c:v>
                </c:pt>
                <c:pt idx="6580">
                  <c:v>43740.208333333336</c:v>
                </c:pt>
                <c:pt idx="6581">
                  <c:v>43740.25</c:v>
                </c:pt>
                <c:pt idx="6582">
                  <c:v>43740.291666666664</c:v>
                </c:pt>
                <c:pt idx="6583">
                  <c:v>43740.333333333336</c:v>
                </c:pt>
                <c:pt idx="6584">
                  <c:v>43740.375</c:v>
                </c:pt>
                <c:pt idx="6585">
                  <c:v>43740.416666666664</c:v>
                </c:pt>
                <c:pt idx="6586">
                  <c:v>43740.458333333336</c:v>
                </c:pt>
                <c:pt idx="6587">
                  <c:v>43740.5</c:v>
                </c:pt>
                <c:pt idx="6588">
                  <c:v>43740.541666666664</c:v>
                </c:pt>
                <c:pt idx="6589">
                  <c:v>43740.583333333336</c:v>
                </c:pt>
                <c:pt idx="6590">
                  <c:v>43740.625</c:v>
                </c:pt>
                <c:pt idx="6591">
                  <c:v>43740.666666666664</c:v>
                </c:pt>
                <c:pt idx="6592">
                  <c:v>43740.708333333336</c:v>
                </c:pt>
                <c:pt idx="6593">
                  <c:v>43740.75</c:v>
                </c:pt>
                <c:pt idx="6594">
                  <c:v>43740.791666666664</c:v>
                </c:pt>
                <c:pt idx="6595">
                  <c:v>43740.833333333336</c:v>
                </c:pt>
                <c:pt idx="6596">
                  <c:v>43740.875</c:v>
                </c:pt>
                <c:pt idx="6597">
                  <c:v>43740.916666666664</c:v>
                </c:pt>
                <c:pt idx="6598">
                  <c:v>43740.958333333336</c:v>
                </c:pt>
                <c:pt idx="6599">
                  <c:v>43741</c:v>
                </c:pt>
                <c:pt idx="6600">
                  <c:v>43741.041666666664</c:v>
                </c:pt>
                <c:pt idx="6601">
                  <c:v>43741.083333333336</c:v>
                </c:pt>
                <c:pt idx="6602">
                  <c:v>43741.125</c:v>
                </c:pt>
                <c:pt idx="6603">
                  <c:v>43741.166666666664</c:v>
                </c:pt>
                <c:pt idx="6604">
                  <c:v>43741.208333333336</c:v>
                </c:pt>
                <c:pt idx="6605">
                  <c:v>43741.25</c:v>
                </c:pt>
                <c:pt idx="6606">
                  <c:v>43741.291666666664</c:v>
                </c:pt>
                <c:pt idx="6607">
                  <c:v>43741.333333333336</c:v>
                </c:pt>
                <c:pt idx="6608">
                  <c:v>43741.375</c:v>
                </c:pt>
                <c:pt idx="6609">
                  <c:v>43741.416666666664</c:v>
                </c:pt>
                <c:pt idx="6610">
                  <c:v>43741.458333333336</c:v>
                </c:pt>
                <c:pt idx="6611">
                  <c:v>43741.5</c:v>
                </c:pt>
                <c:pt idx="6612">
                  <c:v>43741.541666666664</c:v>
                </c:pt>
                <c:pt idx="6613">
                  <c:v>43741.583333333336</c:v>
                </c:pt>
                <c:pt idx="6614">
                  <c:v>43741.625</c:v>
                </c:pt>
                <c:pt idx="6615">
                  <c:v>43741.666666666664</c:v>
                </c:pt>
                <c:pt idx="6616">
                  <c:v>43741.708333333336</c:v>
                </c:pt>
                <c:pt idx="6617">
                  <c:v>43741.75</c:v>
                </c:pt>
                <c:pt idx="6618">
                  <c:v>43741.791666666664</c:v>
                </c:pt>
                <c:pt idx="6619">
                  <c:v>43741.833333333336</c:v>
                </c:pt>
                <c:pt idx="6620">
                  <c:v>43741.875</c:v>
                </c:pt>
                <c:pt idx="6621">
                  <c:v>43741.916666666664</c:v>
                </c:pt>
                <c:pt idx="6622">
                  <c:v>43741.958333333336</c:v>
                </c:pt>
                <c:pt idx="6623">
                  <c:v>43742</c:v>
                </c:pt>
                <c:pt idx="6624">
                  <c:v>43742.041666666664</c:v>
                </c:pt>
                <c:pt idx="6625">
                  <c:v>43742.083333333336</c:v>
                </c:pt>
                <c:pt idx="6626">
                  <c:v>43742.125</c:v>
                </c:pt>
                <c:pt idx="6627">
                  <c:v>43742.166666666664</c:v>
                </c:pt>
                <c:pt idx="6628">
                  <c:v>43742.208333333336</c:v>
                </c:pt>
                <c:pt idx="6629">
                  <c:v>43742.25</c:v>
                </c:pt>
                <c:pt idx="6630">
                  <c:v>43742.291666666664</c:v>
                </c:pt>
                <c:pt idx="6631">
                  <c:v>43742.333333333336</c:v>
                </c:pt>
                <c:pt idx="6632">
                  <c:v>43742.375</c:v>
                </c:pt>
                <c:pt idx="6633">
                  <c:v>43742.416666666664</c:v>
                </c:pt>
                <c:pt idx="6634">
                  <c:v>43742.458333333336</c:v>
                </c:pt>
                <c:pt idx="6635">
                  <c:v>43742.5</c:v>
                </c:pt>
                <c:pt idx="6636">
                  <c:v>43742.541666666664</c:v>
                </c:pt>
                <c:pt idx="6637">
                  <c:v>43742.583333333336</c:v>
                </c:pt>
                <c:pt idx="6638">
                  <c:v>43742.625</c:v>
                </c:pt>
                <c:pt idx="6639">
                  <c:v>43742.666666666664</c:v>
                </c:pt>
                <c:pt idx="6640">
                  <c:v>43742.708333333336</c:v>
                </c:pt>
                <c:pt idx="6641">
                  <c:v>43742.75</c:v>
                </c:pt>
                <c:pt idx="6642">
                  <c:v>43742.791666666664</c:v>
                </c:pt>
                <c:pt idx="6643">
                  <c:v>43742.833333333336</c:v>
                </c:pt>
                <c:pt idx="6644">
                  <c:v>43742.875</c:v>
                </c:pt>
                <c:pt idx="6645">
                  <c:v>43742.916666666664</c:v>
                </c:pt>
                <c:pt idx="6646">
                  <c:v>43742.958333333336</c:v>
                </c:pt>
                <c:pt idx="6647">
                  <c:v>43743</c:v>
                </c:pt>
                <c:pt idx="6648">
                  <c:v>43743.041666666664</c:v>
                </c:pt>
                <c:pt idx="6649">
                  <c:v>43743.083333333336</c:v>
                </c:pt>
                <c:pt idx="6650">
                  <c:v>43743.125</c:v>
                </c:pt>
                <c:pt idx="6651">
                  <c:v>43743.166666666664</c:v>
                </c:pt>
                <c:pt idx="6652">
                  <c:v>43743.208333333336</c:v>
                </c:pt>
                <c:pt idx="6653">
                  <c:v>43743.25</c:v>
                </c:pt>
                <c:pt idx="6654">
                  <c:v>43743.291666666664</c:v>
                </c:pt>
                <c:pt idx="6655">
                  <c:v>43743.333333333336</c:v>
                </c:pt>
                <c:pt idx="6656">
                  <c:v>43743.375</c:v>
                </c:pt>
                <c:pt idx="6657">
                  <c:v>43743.416666666664</c:v>
                </c:pt>
                <c:pt idx="6658">
                  <c:v>43743.458333333336</c:v>
                </c:pt>
                <c:pt idx="6659">
                  <c:v>43743.5</c:v>
                </c:pt>
                <c:pt idx="6660">
                  <c:v>43743.541666666664</c:v>
                </c:pt>
                <c:pt idx="6661">
                  <c:v>43743.583333333336</c:v>
                </c:pt>
                <c:pt idx="6662">
                  <c:v>43743.625</c:v>
                </c:pt>
                <c:pt idx="6663">
                  <c:v>43743.666666666664</c:v>
                </c:pt>
                <c:pt idx="6664">
                  <c:v>43743.708333333336</c:v>
                </c:pt>
                <c:pt idx="6665">
                  <c:v>43743.75</c:v>
                </c:pt>
                <c:pt idx="6666">
                  <c:v>43743.791666666664</c:v>
                </c:pt>
                <c:pt idx="6667">
                  <c:v>43743.833333333336</c:v>
                </c:pt>
                <c:pt idx="6668">
                  <c:v>43743.875</c:v>
                </c:pt>
                <c:pt idx="6669">
                  <c:v>43743.916666666664</c:v>
                </c:pt>
                <c:pt idx="6670">
                  <c:v>43743.958333333336</c:v>
                </c:pt>
                <c:pt idx="6671">
                  <c:v>43744</c:v>
                </c:pt>
                <c:pt idx="6672">
                  <c:v>43744.041666666664</c:v>
                </c:pt>
                <c:pt idx="6673">
                  <c:v>43744.083333333336</c:v>
                </c:pt>
                <c:pt idx="6674">
                  <c:v>43744.125</c:v>
                </c:pt>
                <c:pt idx="6675">
                  <c:v>43744.166666666664</c:v>
                </c:pt>
                <c:pt idx="6676">
                  <c:v>43744.208333333336</c:v>
                </c:pt>
                <c:pt idx="6677">
                  <c:v>43744.25</c:v>
                </c:pt>
                <c:pt idx="6678">
                  <c:v>43744.291666666664</c:v>
                </c:pt>
                <c:pt idx="6679">
                  <c:v>43744.333333333336</c:v>
                </c:pt>
                <c:pt idx="6680">
                  <c:v>43744.375</c:v>
                </c:pt>
                <c:pt idx="6681">
                  <c:v>43744.416666666664</c:v>
                </c:pt>
                <c:pt idx="6682">
                  <c:v>43744.458333333336</c:v>
                </c:pt>
                <c:pt idx="6683">
                  <c:v>43744.5</c:v>
                </c:pt>
                <c:pt idx="6684">
                  <c:v>43744.541666666664</c:v>
                </c:pt>
                <c:pt idx="6685">
                  <c:v>43744.583333333336</c:v>
                </c:pt>
                <c:pt idx="6686">
                  <c:v>43744.625</c:v>
                </c:pt>
                <c:pt idx="6687">
                  <c:v>43744.666666666664</c:v>
                </c:pt>
                <c:pt idx="6688">
                  <c:v>43744.708333333336</c:v>
                </c:pt>
                <c:pt idx="6689">
                  <c:v>43744.75</c:v>
                </c:pt>
                <c:pt idx="6690">
                  <c:v>43744.791666666664</c:v>
                </c:pt>
                <c:pt idx="6691">
                  <c:v>43744.833333333336</c:v>
                </c:pt>
                <c:pt idx="6692">
                  <c:v>43744.875</c:v>
                </c:pt>
                <c:pt idx="6693">
                  <c:v>43744.916666666664</c:v>
                </c:pt>
                <c:pt idx="6694">
                  <c:v>43744.958333333336</c:v>
                </c:pt>
                <c:pt idx="6695">
                  <c:v>43745</c:v>
                </c:pt>
                <c:pt idx="6696">
                  <c:v>43745.041666666664</c:v>
                </c:pt>
                <c:pt idx="6697">
                  <c:v>43745.083333333336</c:v>
                </c:pt>
                <c:pt idx="6698">
                  <c:v>43745.125</c:v>
                </c:pt>
                <c:pt idx="6699">
                  <c:v>43745.166666666664</c:v>
                </c:pt>
                <c:pt idx="6700">
                  <c:v>43745.208333333336</c:v>
                </c:pt>
                <c:pt idx="6701">
                  <c:v>43745.25</c:v>
                </c:pt>
                <c:pt idx="6702">
                  <c:v>43745.291666666664</c:v>
                </c:pt>
                <c:pt idx="6703">
                  <c:v>43745.333333333336</c:v>
                </c:pt>
                <c:pt idx="6704">
                  <c:v>43745.375</c:v>
                </c:pt>
                <c:pt idx="6705">
                  <c:v>43745.416666666664</c:v>
                </c:pt>
                <c:pt idx="6706">
                  <c:v>43745.458333333336</c:v>
                </c:pt>
                <c:pt idx="6707">
                  <c:v>43745.5</c:v>
                </c:pt>
                <c:pt idx="6708">
                  <c:v>43745.541666666664</c:v>
                </c:pt>
                <c:pt idx="6709">
                  <c:v>43745.583333333336</c:v>
                </c:pt>
                <c:pt idx="6710">
                  <c:v>43745.625</c:v>
                </c:pt>
                <c:pt idx="6711">
                  <c:v>43745.666666666664</c:v>
                </c:pt>
                <c:pt idx="6712">
                  <c:v>43745.708333333336</c:v>
                </c:pt>
                <c:pt idx="6713">
                  <c:v>43745.75</c:v>
                </c:pt>
                <c:pt idx="6714">
                  <c:v>43745.791666666664</c:v>
                </c:pt>
                <c:pt idx="6715">
                  <c:v>43745.833333333336</c:v>
                </c:pt>
                <c:pt idx="6716">
                  <c:v>43745.875</c:v>
                </c:pt>
                <c:pt idx="6717">
                  <c:v>43745.916666666664</c:v>
                </c:pt>
                <c:pt idx="6718">
                  <c:v>43745.958333333336</c:v>
                </c:pt>
                <c:pt idx="6719">
                  <c:v>43746</c:v>
                </c:pt>
                <c:pt idx="6720">
                  <c:v>43746.041666666664</c:v>
                </c:pt>
                <c:pt idx="6721">
                  <c:v>43746.083333333336</c:v>
                </c:pt>
                <c:pt idx="6722">
                  <c:v>43746.125</c:v>
                </c:pt>
                <c:pt idx="6723">
                  <c:v>43746.166666666664</c:v>
                </c:pt>
                <c:pt idx="6724">
                  <c:v>43746.208333333336</c:v>
                </c:pt>
                <c:pt idx="6725">
                  <c:v>43746.25</c:v>
                </c:pt>
                <c:pt idx="6726">
                  <c:v>43746.291666666664</c:v>
                </c:pt>
                <c:pt idx="6727">
                  <c:v>43746.333333333336</c:v>
                </c:pt>
                <c:pt idx="6728">
                  <c:v>43746.375</c:v>
                </c:pt>
                <c:pt idx="6729">
                  <c:v>43746.416666666664</c:v>
                </c:pt>
                <c:pt idx="6730">
                  <c:v>43746.458333333336</c:v>
                </c:pt>
                <c:pt idx="6731">
                  <c:v>43746.5</c:v>
                </c:pt>
                <c:pt idx="6732">
                  <c:v>43746.541666666664</c:v>
                </c:pt>
                <c:pt idx="6733">
                  <c:v>43746.583333333336</c:v>
                </c:pt>
                <c:pt idx="6734">
                  <c:v>43746.625</c:v>
                </c:pt>
                <c:pt idx="6735">
                  <c:v>43746.666666666664</c:v>
                </c:pt>
                <c:pt idx="6736">
                  <c:v>43746.708333333336</c:v>
                </c:pt>
                <c:pt idx="6737">
                  <c:v>43746.75</c:v>
                </c:pt>
                <c:pt idx="6738">
                  <c:v>43746.791666666664</c:v>
                </c:pt>
                <c:pt idx="6739">
                  <c:v>43746.833333333336</c:v>
                </c:pt>
                <c:pt idx="6740">
                  <c:v>43746.875</c:v>
                </c:pt>
                <c:pt idx="6741">
                  <c:v>43746.916666666664</c:v>
                </c:pt>
                <c:pt idx="6742">
                  <c:v>43746.958333333336</c:v>
                </c:pt>
                <c:pt idx="6743">
                  <c:v>43747</c:v>
                </c:pt>
                <c:pt idx="6744">
                  <c:v>43747.041666666664</c:v>
                </c:pt>
                <c:pt idx="6745">
                  <c:v>43747.083333333336</c:v>
                </c:pt>
                <c:pt idx="6746">
                  <c:v>43747.125</c:v>
                </c:pt>
                <c:pt idx="6747">
                  <c:v>43747.166666666664</c:v>
                </c:pt>
                <c:pt idx="6748">
                  <c:v>43747.208333333336</c:v>
                </c:pt>
                <c:pt idx="6749">
                  <c:v>43747.25</c:v>
                </c:pt>
                <c:pt idx="6750">
                  <c:v>43747.291666666664</c:v>
                </c:pt>
                <c:pt idx="6751">
                  <c:v>43747.333333333336</c:v>
                </c:pt>
                <c:pt idx="6752">
                  <c:v>43747.375</c:v>
                </c:pt>
                <c:pt idx="6753">
                  <c:v>43747.416666666664</c:v>
                </c:pt>
                <c:pt idx="6754">
                  <c:v>43747.458333333336</c:v>
                </c:pt>
                <c:pt idx="6755">
                  <c:v>43747.5</c:v>
                </c:pt>
                <c:pt idx="6756">
                  <c:v>43747.541666666664</c:v>
                </c:pt>
                <c:pt idx="6757">
                  <c:v>43747.583333333336</c:v>
                </c:pt>
                <c:pt idx="6758">
                  <c:v>43747.625</c:v>
                </c:pt>
                <c:pt idx="6759">
                  <c:v>43747.666666666664</c:v>
                </c:pt>
                <c:pt idx="6760">
                  <c:v>43747.708333333336</c:v>
                </c:pt>
                <c:pt idx="6761">
                  <c:v>43747.75</c:v>
                </c:pt>
                <c:pt idx="6762">
                  <c:v>43747.791666666664</c:v>
                </c:pt>
                <c:pt idx="6763">
                  <c:v>43747.833333333336</c:v>
                </c:pt>
                <c:pt idx="6764">
                  <c:v>43747.875</c:v>
                </c:pt>
                <c:pt idx="6765">
                  <c:v>43747.916666666664</c:v>
                </c:pt>
                <c:pt idx="6766">
                  <c:v>43747.958333333336</c:v>
                </c:pt>
                <c:pt idx="6767">
                  <c:v>43748</c:v>
                </c:pt>
                <c:pt idx="6768">
                  <c:v>43748.041666666664</c:v>
                </c:pt>
                <c:pt idx="6769">
                  <c:v>43748.083333333336</c:v>
                </c:pt>
                <c:pt idx="6770">
                  <c:v>43748.125</c:v>
                </c:pt>
                <c:pt idx="6771">
                  <c:v>43748.166666666664</c:v>
                </c:pt>
                <c:pt idx="6772">
                  <c:v>43748.208333333336</c:v>
                </c:pt>
                <c:pt idx="6773">
                  <c:v>43748.25</c:v>
                </c:pt>
                <c:pt idx="6774">
                  <c:v>43748.291666666664</c:v>
                </c:pt>
                <c:pt idx="6775">
                  <c:v>43748.333333333336</c:v>
                </c:pt>
                <c:pt idx="6776">
                  <c:v>43748.375</c:v>
                </c:pt>
                <c:pt idx="6777">
                  <c:v>43748.416666666664</c:v>
                </c:pt>
                <c:pt idx="6778">
                  <c:v>43748.458333333336</c:v>
                </c:pt>
                <c:pt idx="6779">
                  <c:v>43748.5</c:v>
                </c:pt>
                <c:pt idx="6780">
                  <c:v>43748.541666666664</c:v>
                </c:pt>
                <c:pt idx="6781">
                  <c:v>43748.583333333336</c:v>
                </c:pt>
                <c:pt idx="6782">
                  <c:v>43748.625</c:v>
                </c:pt>
                <c:pt idx="6783">
                  <c:v>43748.666666666664</c:v>
                </c:pt>
                <c:pt idx="6784">
                  <c:v>43748.708333333336</c:v>
                </c:pt>
                <c:pt idx="6785">
                  <c:v>43748.75</c:v>
                </c:pt>
                <c:pt idx="6786">
                  <c:v>43748.791666666664</c:v>
                </c:pt>
                <c:pt idx="6787">
                  <c:v>43748.833333333336</c:v>
                </c:pt>
                <c:pt idx="6788">
                  <c:v>43748.875</c:v>
                </c:pt>
                <c:pt idx="6789">
                  <c:v>43748.916666666664</c:v>
                </c:pt>
                <c:pt idx="6790">
                  <c:v>43748.958333333336</c:v>
                </c:pt>
                <c:pt idx="6791">
                  <c:v>43749</c:v>
                </c:pt>
                <c:pt idx="6792">
                  <c:v>43749.041666666664</c:v>
                </c:pt>
                <c:pt idx="6793">
                  <c:v>43749.083333333336</c:v>
                </c:pt>
                <c:pt idx="6794">
                  <c:v>43749.125</c:v>
                </c:pt>
                <c:pt idx="6795">
                  <c:v>43749.166666666664</c:v>
                </c:pt>
                <c:pt idx="6796">
                  <c:v>43749.208333333336</c:v>
                </c:pt>
                <c:pt idx="6797">
                  <c:v>43749.25</c:v>
                </c:pt>
                <c:pt idx="6798">
                  <c:v>43749.291666666664</c:v>
                </c:pt>
                <c:pt idx="6799">
                  <c:v>43749.333333333336</c:v>
                </c:pt>
                <c:pt idx="6800">
                  <c:v>43749.375</c:v>
                </c:pt>
                <c:pt idx="6801">
                  <c:v>43749.416666666664</c:v>
                </c:pt>
                <c:pt idx="6802">
                  <c:v>43749.458333333336</c:v>
                </c:pt>
                <c:pt idx="6803">
                  <c:v>43749.5</c:v>
                </c:pt>
                <c:pt idx="6804">
                  <c:v>43749.541666666664</c:v>
                </c:pt>
                <c:pt idx="6805">
                  <c:v>43749.583333333336</c:v>
                </c:pt>
                <c:pt idx="6806">
                  <c:v>43749.625</c:v>
                </c:pt>
                <c:pt idx="6807">
                  <c:v>43749.666666666664</c:v>
                </c:pt>
                <c:pt idx="6808">
                  <c:v>43749.708333333336</c:v>
                </c:pt>
                <c:pt idx="6809">
                  <c:v>43749.75</c:v>
                </c:pt>
                <c:pt idx="6810">
                  <c:v>43749.791666666664</c:v>
                </c:pt>
                <c:pt idx="6811">
                  <c:v>43749.833333333336</c:v>
                </c:pt>
                <c:pt idx="6812">
                  <c:v>43749.875</c:v>
                </c:pt>
                <c:pt idx="6813">
                  <c:v>43749.916666666664</c:v>
                </c:pt>
                <c:pt idx="6814">
                  <c:v>43749.958333333336</c:v>
                </c:pt>
                <c:pt idx="6815">
                  <c:v>43750</c:v>
                </c:pt>
                <c:pt idx="6816">
                  <c:v>43750.041666666664</c:v>
                </c:pt>
                <c:pt idx="6817">
                  <c:v>43750.083333333336</c:v>
                </c:pt>
                <c:pt idx="6818">
                  <c:v>43750.125</c:v>
                </c:pt>
                <c:pt idx="6819">
                  <c:v>43750.166666666664</c:v>
                </c:pt>
                <c:pt idx="6820">
                  <c:v>43750.208333333336</c:v>
                </c:pt>
                <c:pt idx="6821">
                  <c:v>43750.25</c:v>
                </c:pt>
                <c:pt idx="6822">
                  <c:v>43750.291666666664</c:v>
                </c:pt>
                <c:pt idx="6823">
                  <c:v>43750.333333333336</c:v>
                </c:pt>
                <c:pt idx="6824">
                  <c:v>43750.375</c:v>
                </c:pt>
                <c:pt idx="6825">
                  <c:v>43750.416666666664</c:v>
                </c:pt>
                <c:pt idx="6826">
                  <c:v>43750.458333333336</c:v>
                </c:pt>
                <c:pt idx="6827">
                  <c:v>43750.5</c:v>
                </c:pt>
                <c:pt idx="6828">
                  <c:v>43750.541666666664</c:v>
                </c:pt>
                <c:pt idx="6829">
                  <c:v>43750.583333333336</c:v>
                </c:pt>
                <c:pt idx="6830">
                  <c:v>43750.625</c:v>
                </c:pt>
                <c:pt idx="6831">
                  <c:v>43750.666666666664</c:v>
                </c:pt>
                <c:pt idx="6832">
                  <c:v>43750.708333333336</c:v>
                </c:pt>
                <c:pt idx="6833">
                  <c:v>43750.75</c:v>
                </c:pt>
                <c:pt idx="6834">
                  <c:v>43750.791666666664</c:v>
                </c:pt>
                <c:pt idx="6835">
                  <c:v>43750.833333333336</c:v>
                </c:pt>
                <c:pt idx="6836">
                  <c:v>43750.875</c:v>
                </c:pt>
                <c:pt idx="6837">
                  <c:v>43750.916666666664</c:v>
                </c:pt>
                <c:pt idx="6838">
                  <c:v>43750.958333333336</c:v>
                </c:pt>
                <c:pt idx="6839">
                  <c:v>43751</c:v>
                </c:pt>
                <c:pt idx="6840">
                  <c:v>43751.041666666664</c:v>
                </c:pt>
                <c:pt idx="6841">
                  <c:v>43751.083333333336</c:v>
                </c:pt>
                <c:pt idx="6842">
                  <c:v>43751.125</c:v>
                </c:pt>
                <c:pt idx="6843">
                  <c:v>43751.166666666664</c:v>
                </c:pt>
                <c:pt idx="6844">
                  <c:v>43751.208333333336</c:v>
                </c:pt>
                <c:pt idx="6845">
                  <c:v>43751.25</c:v>
                </c:pt>
                <c:pt idx="6846">
                  <c:v>43751.291666666664</c:v>
                </c:pt>
                <c:pt idx="6847">
                  <c:v>43751.333333333336</c:v>
                </c:pt>
                <c:pt idx="6848">
                  <c:v>43751.375</c:v>
                </c:pt>
                <c:pt idx="6849">
                  <c:v>43751.416666666664</c:v>
                </c:pt>
                <c:pt idx="6850">
                  <c:v>43751.458333333336</c:v>
                </c:pt>
                <c:pt idx="6851">
                  <c:v>43751.5</c:v>
                </c:pt>
                <c:pt idx="6852">
                  <c:v>43751.541666666664</c:v>
                </c:pt>
                <c:pt idx="6853">
                  <c:v>43751.583333333336</c:v>
                </c:pt>
                <c:pt idx="6854">
                  <c:v>43751.625</c:v>
                </c:pt>
                <c:pt idx="6855">
                  <c:v>43751.666666666664</c:v>
                </c:pt>
                <c:pt idx="6856">
                  <c:v>43751.708333333336</c:v>
                </c:pt>
                <c:pt idx="6857">
                  <c:v>43751.75</c:v>
                </c:pt>
                <c:pt idx="6858">
                  <c:v>43751.791666666664</c:v>
                </c:pt>
                <c:pt idx="6859">
                  <c:v>43751.833333333336</c:v>
                </c:pt>
                <c:pt idx="6860">
                  <c:v>43751.875</c:v>
                </c:pt>
                <c:pt idx="6861">
                  <c:v>43751.916666666664</c:v>
                </c:pt>
                <c:pt idx="6862">
                  <c:v>43751.958333333336</c:v>
                </c:pt>
                <c:pt idx="6863">
                  <c:v>43752</c:v>
                </c:pt>
                <c:pt idx="6864">
                  <c:v>43752.041666666664</c:v>
                </c:pt>
                <c:pt idx="6865">
                  <c:v>43752.083333333336</c:v>
                </c:pt>
                <c:pt idx="6866">
                  <c:v>43752.125</c:v>
                </c:pt>
                <c:pt idx="6867">
                  <c:v>43752.166666666664</c:v>
                </c:pt>
                <c:pt idx="6868">
                  <c:v>43752.208333333336</c:v>
                </c:pt>
                <c:pt idx="6869">
                  <c:v>43752.25</c:v>
                </c:pt>
                <c:pt idx="6870">
                  <c:v>43752.291666666664</c:v>
                </c:pt>
                <c:pt idx="6871">
                  <c:v>43752.333333333336</c:v>
                </c:pt>
                <c:pt idx="6872">
                  <c:v>43752.375</c:v>
                </c:pt>
                <c:pt idx="6873">
                  <c:v>43752.416666666664</c:v>
                </c:pt>
                <c:pt idx="6874">
                  <c:v>43752.458333333336</c:v>
                </c:pt>
                <c:pt idx="6875">
                  <c:v>43752.5</c:v>
                </c:pt>
                <c:pt idx="6876">
                  <c:v>43752.541666666664</c:v>
                </c:pt>
                <c:pt idx="6877">
                  <c:v>43752.583333333336</c:v>
                </c:pt>
                <c:pt idx="6878">
                  <c:v>43752.625</c:v>
                </c:pt>
                <c:pt idx="6879">
                  <c:v>43752.666666666664</c:v>
                </c:pt>
                <c:pt idx="6880">
                  <c:v>43752.708333333336</c:v>
                </c:pt>
                <c:pt idx="6881">
                  <c:v>43752.75</c:v>
                </c:pt>
                <c:pt idx="6882">
                  <c:v>43752.791666666664</c:v>
                </c:pt>
                <c:pt idx="6883">
                  <c:v>43752.833333333336</c:v>
                </c:pt>
                <c:pt idx="6884">
                  <c:v>43752.875</c:v>
                </c:pt>
                <c:pt idx="6885">
                  <c:v>43752.916666666664</c:v>
                </c:pt>
                <c:pt idx="6886">
                  <c:v>43752.958333333336</c:v>
                </c:pt>
                <c:pt idx="6887">
                  <c:v>43753</c:v>
                </c:pt>
                <c:pt idx="6888">
                  <c:v>43753.041666666664</c:v>
                </c:pt>
                <c:pt idx="6889">
                  <c:v>43753.083333333336</c:v>
                </c:pt>
                <c:pt idx="6890">
                  <c:v>43753.125</c:v>
                </c:pt>
                <c:pt idx="6891">
                  <c:v>43753.166666666664</c:v>
                </c:pt>
                <c:pt idx="6892">
                  <c:v>43753.208333333336</c:v>
                </c:pt>
                <c:pt idx="6893">
                  <c:v>43753.25</c:v>
                </c:pt>
                <c:pt idx="6894">
                  <c:v>43753.291666666664</c:v>
                </c:pt>
                <c:pt idx="6895">
                  <c:v>43753.333333333336</c:v>
                </c:pt>
                <c:pt idx="6896">
                  <c:v>43753.375</c:v>
                </c:pt>
                <c:pt idx="6897">
                  <c:v>43753.416666666664</c:v>
                </c:pt>
                <c:pt idx="6898">
                  <c:v>43753.458333333336</c:v>
                </c:pt>
                <c:pt idx="6899">
                  <c:v>43753.5</c:v>
                </c:pt>
                <c:pt idx="6900">
                  <c:v>43753.541666666664</c:v>
                </c:pt>
                <c:pt idx="6901">
                  <c:v>43753.583333333336</c:v>
                </c:pt>
                <c:pt idx="6902">
                  <c:v>43753.625</c:v>
                </c:pt>
                <c:pt idx="6903">
                  <c:v>43753.666666666664</c:v>
                </c:pt>
                <c:pt idx="6904">
                  <c:v>43753.708333333336</c:v>
                </c:pt>
                <c:pt idx="6905">
                  <c:v>43753.75</c:v>
                </c:pt>
                <c:pt idx="6906">
                  <c:v>43753.791666666664</c:v>
                </c:pt>
                <c:pt idx="6907">
                  <c:v>43753.833333333336</c:v>
                </c:pt>
                <c:pt idx="6908">
                  <c:v>43753.875</c:v>
                </c:pt>
                <c:pt idx="6909">
                  <c:v>43753.916666666664</c:v>
                </c:pt>
                <c:pt idx="6910">
                  <c:v>43753.958333333336</c:v>
                </c:pt>
                <c:pt idx="6911">
                  <c:v>43754</c:v>
                </c:pt>
                <c:pt idx="6912">
                  <c:v>43754.041666666664</c:v>
                </c:pt>
                <c:pt idx="6913">
                  <c:v>43754.083333333336</c:v>
                </c:pt>
                <c:pt idx="6914">
                  <c:v>43754.125</c:v>
                </c:pt>
                <c:pt idx="6915">
                  <c:v>43754.166666666664</c:v>
                </c:pt>
                <c:pt idx="6916">
                  <c:v>43754.208333333336</c:v>
                </c:pt>
                <c:pt idx="6917">
                  <c:v>43754.25</c:v>
                </c:pt>
                <c:pt idx="6918">
                  <c:v>43754.291666666664</c:v>
                </c:pt>
                <c:pt idx="6919">
                  <c:v>43754.333333333336</c:v>
                </c:pt>
                <c:pt idx="6920">
                  <c:v>43754.375</c:v>
                </c:pt>
                <c:pt idx="6921">
                  <c:v>43754.416666666664</c:v>
                </c:pt>
                <c:pt idx="6922">
                  <c:v>43754.458333333336</c:v>
                </c:pt>
                <c:pt idx="6923">
                  <c:v>43754.5</c:v>
                </c:pt>
                <c:pt idx="6924">
                  <c:v>43754.541666666664</c:v>
                </c:pt>
                <c:pt idx="6925">
                  <c:v>43754.583333333336</c:v>
                </c:pt>
                <c:pt idx="6926">
                  <c:v>43754.625</c:v>
                </c:pt>
                <c:pt idx="6927">
                  <c:v>43754.666666666664</c:v>
                </c:pt>
                <c:pt idx="6928">
                  <c:v>43754.708333333336</c:v>
                </c:pt>
                <c:pt idx="6929">
                  <c:v>43754.75</c:v>
                </c:pt>
                <c:pt idx="6930">
                  <c:v>43754.791666666664</c:v>
                </c:pt>
                <c:pt idx="6931">
                  <c:v>43754.833333333336</c:v>
                </c:pt>
                <c:pt idx="6932">
                  <c:v>43754.875</c:v>
                </c:pt>
                <c:pt idx="6933">
                  <c:v>43754.916666666664</c:v>
                </c:pt>
                <c:pt idx="6934">
                  <c:v>43754.958333333336</c:v>
                </c:pt>
                <c:pt idx="6935">
                  <c:v>43755</c:v>
                </c:pt>
                <c:pt idx="6936">
                  <c:v>43755.041666666664</c:v>
                </c:pt>
                <c:pt idx="6937">
                  <c:v>43755.083333333336</c:v>
                </c:pt>
                <c:pt idx="6938">
                  <c:v>43755.125</c:v>
                </c:pt>
                <c:pt idx="6939">
                  <c:v>43755.166666666664</c:v>
                </c:pt>
                <c:pt idx="6940">
                  <c:v>43755.208333333336</c:v>
                </c:pt>
                <c:pt idx="6941">
                  <c:v>43755.25</c:v>
                </c:pt>
                <c:pt idx="6942">
                  <c:v>43755.291666666664</c:v>
                </c:pt>
                <c:pt idx="6943">
                  <c:v>43755.333333333336</c:v>
                </c:pt>
                <c:pt idx="6944">
                  <c:v>43755.375</c:v>
                </c:pt>
                <c:pt idx="6945">
                  <c:v>43755.416666666664</c:v>
                </c:pt>
                <c:pt idx="6946">
                  <c:v>43755.458333333336</c:v>
                </c:pt>
                <c:pt idx="6947">
                  <c:v>43755.5</c:v>
                </c:pt>
                <c:pt idx="6948">
                  <c:v>43755.541666666664</c:v>
                </c:pt>
                <c:pt idx="6949">
                  <c:v>43755.583333333336</c:v>
                </c:pt>
                <c:pt idx="6950">
                  <c:v>43755.625</c:v>
                </c:pt>
                <c:pt idx="6951">
                  <c:v>43755.666666666664</c:v>
                </c:pt>
                <c:pt idx="6952">
                  <c:v>43755.708333333336</c:v>
                </c:pt>
                <c:pt idx="6953">
                  <c:v>43755.75</c:v>
                </c:pt>
                <c:pt idx="6954">
                  <c:v>43755.791666666664</c:v>
                </c:pt>
                <c:pt idx="6955">
                  <c:v>43755.833333333336</c:v>
                </c:pt>
                <c:pt idx="6956">
                  <c:v>43755.875</c:v>
                </c:pt>
                <c:pt idx="6957">
                  <c:v>43755.916666666664</c:v>
                </c:pt>
                <c:pt idx="6958">
                  <c:v>43755.958333333336</c:v>
                </c:pt>
                <c:pt idx="6959">
                  <c:v>43756</c:v>
                </c:pt>
                <c:pt idx="6960">
                  <c:v>43756.041666666664</c:v>
                </c:pt>
                <c:pt idx="6961">
                  <c:v>43756.083333333336</c:v>
                </c:pt>
                <c:pt idx="6962">
                  <c:v>43756.125</c:v>
                </c:pt>
                <c:pt idx="6963">
                  <c:v>43756.166666666664</c:v>
                </c:pt>
                <c:pt idx="6964">
                  <c:v>43756.208333333336</c:v>
                </c:pt>
                <c:pt idx="6965">
                  <c:v>43756.25</c:v>
                </c:pt>
                <c:pt idx="6966">
                  <c:v>43756.291666666664</c:v>
                </c:pt>
                <c:pt idx="6967">
                  <c:v>43756.333333333336</c:v>
                </c:pt>
                <c:pt idx="6968">
                  <c:v>43756.375</c:v>
                </c:pt>
                <c:pt idx="6969">
                  <c:v>43756.416666666664</c:v>
                </c:pt>
                <c:pt idx="6970">
                  <c:v>43756.458333333336</c:v>
                </c:pt>
                <c:pt idx="6971">
                  <c:v>43756.5</c:v>
                </c:pt>
                <c:pt idx="6972">
                  <c:v>43756.541666666664</c:v>
                </c:pt>
                <c:pt idx="6973">
                  <c:v>43756.583333333336</c:v>
                </c:pt>
                <c:pt idx="6974">
                  <c:v>43756.625</c:v>
                </c:pt>
                <c:pt idx="6975">
                  <c:v>43756.666666666664</c:v>
                </c:pt>
                <c:pt idx="6976">
                  <c:v>43756.708333333336</c:v>
                </c:pt>
                <c:pt idx="6977">
                  <c:v>43756.75</c:v>
                </c:pt>
                <c:pt idx="6978">
                  <c:v>43756.791666666664</c:v>
                </c:pt>
                <c:pt idx="6979">
                  <c:v>43756.833333333336</c:v>
                </c:pt>
                <c:pt idx="6980">
                  <c:v>43756.875</c:v>
                </c:pt>
                <c:pt idx="6981">
                  <c:v>43756.916666666664</c:v>
                </c:pt>
                <c:pt idx="6982">
                  <c:v>43756.958333333336</c:v>
                </c:pt>
                <c:pt idx="6983">
                  <c:v>43757</c:v>
                </c:pt>
                <c:pt idx="6984">
                  <c:v>43757.041666666664</c:v>
                </c:pt>
                <c:pt idx="6985">
                  <c:v>43757.083333333336</c:v>
                </c:pt>
                <c:pt idx="6986">
                  <c:v>43757.125</c:v>
                </c:pt>
                <c:pt idx="6987">
                  <c:v>43757.166666666664</c:v>
                </c:pt>
                <c:pt idx="6988">
                  <c:v>43757.208333333336</c:v>
                </c:pt>
                <c:pt idx="6989">
                  <c:v>43757.25</c:v>
                </c:pt>
                <c:pt idx="6990">
                  <c:v>43757.291666666664</c:v>
                </c:pt>
                <c:pt idx="6991">
                  <c:v>43757.333333333336</c:v>
                </c:pt>
                <c:pt idx="6992">
                  <c:v>43757.375</c:v>
                </c:pt>
                <c:pt idx="6993">
                  <c:v>43757.416666666664</c:v>
                </c:pt>
                <c:pt idx="6994">
                  <c:v>43757.458333333336</c:v>
                </c:pt>
                <c:pt idx="6995">
                  <c:v>43757.5</c:v>
                </c:pt>
                <c:pt idx="6996">
                  <c:v>43757.541666666664</c:v>
                </c:pt>
                <c:pt idx="6997">
                  <c:v>43757.583333333336</c:v>
                </c:pt>
                <c:pt idx="6998">
                  <c:v>43757.625</c:v>
                </c:pt>
                <c:pt idx="6999">
                  <c:v>43757.666666666664</c:v>
                </c:pt>
                <c:pt idx="7000">
                  <c:v>43757.708333333336</c:v>
                </c:pt>
                <c:pt idx="7001">
                  <c:v>43757.75</c:v>
                </c:pt>
                <c:pt idx="7002">
                  <c:v>43757.791666666664</c:v>
                </c:pt>
                <c:pt idx="7003">
                  <c:v>43757.833333333336</c:v>
                </c:pt>
                <c:pt idx="7004">
                  <c:v>43757.875</c:v>
                </c:pt>
                <c:pt idx="7005">
                  <c:v>43757.916666666664</c:v>
                </c:pt>
                <c:pt idx="7006">
                  <c:v>43757.958333333336</c:v>
                </c:pt>
                <c:pt idx="7007">
                  <c:v>43758</c:v>
                </c:pt>
                <c:pt idx="7008">
                  <c:v>43758.041666666664</c:v>
                </c:pt>
                <c:pt idx="7009">
                  <c:v>43758.083333333336</c:v>
                </c:pt>
                <c:pt idx="7010">
                  <c:v>43758.125</c:v>
                </c:pt>
                <c:pt idx="7011">
                  <c:v>43758.166666666664</c:v>
                </c:pt>
                <c:pt idx="7012">
                  <c:v>43758.208333333336</c:v>
                </c:pt>
                <c:pt idx="7013">
                  <c:v>43758.25</c:v>
                </c:pt>
                <c:pt idx="7014">
                  <c:v>43758.291666666664</c:v>
                </c:pt>
                <c:pt idx="7015">
                  <c:v>43758.333333333336</c:v>
                </c:pt>
                <c:pt idx="7016">
                  <c:v>43758.375</c:v>
                </c:pt>
                <c:pt idx="7017">
                  <c:v>43758.416666666664</c:v>
                </c:pt>
                <c:pt idx="7018">
                  <c:v>43758.458333333336</c:v>
                </c:pt>
                <c:pt idx="7019">
                  <c:v>43758.5</c:v>
                </c:pt>
                <c:pt idx="7020">
                  <c:v>43758.541666666664</c:v>
                </c:pt>
                <c:pt idx="7021">
                  <c:v>43758.583333333336</c:v>
                </c:pt>
                <c:pt idx="7022">
                  <c:v>43758.625</c:v>
                </c:pt>
                <c:pt idx="7023">
                  <c:v>43758.666666666664</c:v>
                </c:pt>
                <c:pt idx="7024">
                  <c:v>43758.708333333336</c:v>
                </c:pt>
                <c:pt idx="7025">
                  <c:v>43758.75</c:v>
                </c:pt>
                <c:pt idx="7026">
                  <c:v>43758.791666666664</c:v>
                </c:pt>
                <c:pt idx="7027">
                  <c:v>43758.833333333336</c:v>
                </c:pt>
                <c:pt idx="7028">
                  <c:v>43758.875</c:v>
                </c:pt>
                <c:pt idx="7029">
                  <c:v>43758.916666666664</c:v>
                </c:pt>
                <c:pt idx="7030">
                  <c:v>43758.958333333336</c:v>
                </c:pt>
                <c:pt idx="7031">
                  <c:v>43759</c:v>
                </c:pt>
                <c:pt idx="7032">
                  <c:v>43759.041666666664</c:v>
                </c:pt>
                <c:pt idx="7033">
                  <c:v>43759.083333333336</c:v>
                </c:pt>
                <c:pt idx="7034">
                  <c:v>43759.125</c:v>
                </c:pt>
                <c:pt idx="7035">
                  <c:v>43759.166666666664</c:v>
                </c:pt>
                <c:pt idx="7036">
                  <c:v>43759.208333333336</c:v>
                </c:pt>
                <c:pt idx="7037">
                  <c:v>43759.25</c:v>
                </c:pt>
                <c:pt idx="7038">
                  <c:v>43759.291666666664</c:v>
                </c:pt>
                <c:pt idx="7039">
                  <c:v>43759.333333333336</c:v>
                </c:pt>
                <c:pt idx="7040">
                  <c:v>43759.375</c:v>
                </c:pt>
                <c:pt idx="7041">
                  <c:v>43759.416666666664</c:v>
                </c:pt>
                <c:pt idx="7042">
                  <c:v>43759.458333333336</c:v>
                </c:pt>
                <c:pt idx="7043">
                  <c:v>43759.5</c:v>
                </c:pt>
                <c:pt idx="7044">
                  <c:v>43759.541666666664</c:v>
                </c:pt>
                <c:pt idx="7045">
                  <c:v>43759.583333333336</c:v>
                </c:pt>
                <c:pt idx="7046">
                  <c:v>43759.625</c:v>
                </c:pt>
                <c:pt idx="7047">
                  <c:v>43759.666666666664</c:v>
                </c:pt>
                <c:pt idx="7048">
                  <c:v>43759.708333333336</c:v>
                </c:pt>
                <c:pt idx="7049">
                  <c:v>43759.75</c:v>
                </c:pt>
                <c:pt idx="7050">
                  <c:v>43759.791666666664</c:v>
                </c:pt>
                <c:pt idx="7051">
                  <c:v>43759.833333333336</c:v>
                </c:pt>
                <c:pt idx="7052">
                  <c:v>43759.875</c:v>
                </c:pt>
                <c:pt idx="7053">
                  <c:v>43759.916666666664</c:v>
                </c:pt>
                <c:pt idx="7054">
                  <c:v>43759.958333333336</c:v>
                </c:pt>
                <c:pt idx="7055">
                  <c:v>43760</c:v>
                </c:pt>
                <c:pt idx="7056">
                  <c:v>43760.041666666664</c:v>
                </c:pt>
                <c:pt idx="7057">
                  <c:v>43760.083333333336</c:v>
                </c:pt>
                <c:pt idx="7058">
                  <c:v>43760.125</c:v>
                </c:pt>
                <c:pt idx="7059">
                  <c:v>43760.166666666664</c:v>
                </c:pt>
                <c:pt idx="7060">
                  <c:v>43760.208333333336</c:v>
                </c:pt>
                <c:pt idx="7061">
                  <c:v>43760.25</c:v>
                </c:pt>
                <c:pt idx="7062">
                  <c:v>43760.291666666664</c:v>
                </c:pt>
                <c:pt idx="7063">
                  <c:v>43760.333333333336</c:v>
                </c:pt>
                <c:pt idx="7064">
                  <c:v>43760.375</c:v>
                </c:pt>
                <c:pt idx="7065">
                  <c:v>43760.416666666664</c:v>
                </c:pt>
                <c:pt idx="7066">
                  <c:v>43760.458333333336</c:v>
                </c:pt>
                <c:pt idx="7067">
                  <c:v>43760.5</c:v>
                </c:pt>
                <c:pt idx="7068">
                  <c:v>43760.541666666664</c:v>
                </c:pt>
                <c:pt idx="7069">
                  <c:v>43760.583333333336</c:v>
                </c:pt>
                <c:pt idx="7070">
                  <c:v>43760.625</c:v>
                </c:pt>
                <c:pt idx="7071">
                  <c:v>43760.666666666664</c:v>
                </c:pt>
                <c:pt idx="7072">
                  <c:v>43760.708333333336</c:v>
                </c:pt>
                <c:pt idx="7073">
                  <c:v>43760.75</c:v>
                </c:pt>
                <c:pt idx="7074">
                  <c:v>43760.791666666664</c:v>
                </c:pt>
                <c:pt idx="7075">
                  <c:v>43760.833333333336</c:v>
                </c:pt>
                <c:pt idx="7076">
                  <c:v>43760.875</c:v>
                </c:pt>
                <c:pt idx="7077">
                  <c:v>43760.916666666664</c:v>
                </c:pt>
                <c:pt idx="7078">
                  <c:v>43760.958333333336</c:v>
                </c:pt>
                <c:pt idx="7079">
                  <c:v>43761</c:v>
                </c:pt>
                <c:pt idx="7080">
                  <c:v>43761.041666666664</c:v>
                </c:pt>
                <c:pt idx="7081">
                  <c:v>43761.083333333336</c:v>
                </c:pt>
                <c:pt idx="7082">
                  <c:v>43761.125</c:v>
                </c:pt>
                <c:pt idx="7083">
                  <c:v>43761.166666666664</c:v>
                </c:pt>
                <c:pt idx="7084">
                  <c:v>43761.208333333336</c:v>
                </c:pt>
                <c:pt idx="7085">
                  <c:v>43761.25</c:v>
                </c:pt>
                <c:pt idx="7086">
                  <c:v>43761.291666666664</c:v>
                </c:pt>
                <c:pt idx="7087">
                  <c:v>43761.333333333336</c:v>
                </c:pt>
                <c:pt idx="7088">
                  <c:v>43761.375</c:v>
                </c:pt>
                <c:pt idx="7089">
                  <c:v>43761.416666666664</c:v>
                </c:pt>
                <c:pt idx="7090">
                  <c:v>43761.458333333336</c:v>
                </c:pt>
                <c:pt idx="7091">
                  <c:v>43761.5</c:v>
                </c:pt>
                <c:pt idx="7092">
                  <c:v>43761.541666666664</c:v>
                </c:pt>
                <c:pt idx="7093">
                  <c:v>43761.583333333336</c:v>
                </c:pt>
                <c:pt idx="7094">
                  <c:v>43761.625</c:v>
                </c:pt>
                <c:pt idx="7095">
                  <c:v>43761.666666666664</c:v>
                </c:pt>
                <c:pt idx="7096">
                  <c:v>43761.708333333336</c:v>
                </c:pt>
                <c:pt idx="7097">
                  <c:v>43761.75</c:v>
                </c:pt>
                <c:pt idx="7098">
                  <c:v>43761.791666666664</c:v>
                </c:pt>
                <c:pt idx="7099">
                  <c:v>43761.833333333336</c:v>
                </c:pt>
                <c:pt idx="7100">
                  <c:v>43761.875</c:v>
                </c:pt>
                <c:pt idx="7101">
                  <c:v>43761.916666666664</c:v>
                </c:pt>
                <c:pt idx="7102">
                  <c:v>43761.958333333336</c:v>
                </c:pt>
                <c:pt idx="7103">
                  <c:v>43762</c:v>
                </c:pt>
                <c:pt idx="7104">
                  <c:v>43762.041666666664</c:v>
                </c:pt>
                <c:pt idx="7105">
                  <c:v>43762.083333333336</c:v>
                </c:pt>
                <c:pt idx="7106">
                  <c:v>43762.125</c:v>
                </c:pt>
                <c:pt idx="7107">
                  <c:v>43762.166666666664</c:v>
                </c:pt>
                <c:pt idx="7108">
                  <c:v>43762.208333333336</c:v>
                </c:pt>
                <c:pt idx="7109">
                  <c:v>43762.25</c:v>
                </c:pt>
                <c:pt idx="7110">
                  <c:v>43762.291666666664</c:v>
                </c:pt>
                <c:pt idx="7111">
                  <c:v>43762.333333333336</c:v>
                </c:pt>
                <c:pt idx="7112">
                  <c:v>43762.375</c:v>
                </c:pt>
                <c:pt idx="7113">
                  <c:v>43762.416666666664</c:v>
                </c:pt>
                <c:pt idx="7114">
                  <c:v>43762.458333333336</c:v>
                </c:pt>
                <c:pt idx="7115">
                  <c:v>43762.5</c:v>
                </c:pt>
                <c:pt idx="7116">
                  <c:v>43762.541666666664</c:v>
                </c:pt>
                <c:pt idx="7117">
                  <c:v>43762.583333333336</c:v>
                </c:pt>
                <c:pt idx="7118">
                  <c:v>43762.625</c:v>
                </c:pt>
                <c:pt idx="7119">
                  <c:v>43762.666666666664</c:v>
                </c:pt>
                <c:pt idx="7120">
                  <c:v>43762.708333333336</c:v>
                </c:pt>
                <c:pt idx="7121">
                  <c:v>43762.75</c:v>
                </c:pt>
                <c:pt idx="7122">
                  <c:v>43762.791666666664</c:v>
                </c:pt>
                <c:pt idx="7123">
                  <c:v>43762.833333333336</c:v>
                </c:pt>
                <c:pt idx="7124">
                  <c:v>43762.875</c:v>
                </c:pt>
                <c:pt idx="7125">
                  <c:v>43762.916666666664</c:v>
                </c:pt>
                <c:pt idx="7126">
                  <c:v>43762.958333333336</c:v>
                </c:pt>
                <c:pt idx="7127">
                  <c:v>43763</c:v>
                </c:pt>
                <c:pt idx="7128">
                  <c:v>43763.041666666664</c:v>
                </c:pt>
                <c:pt idx="7129">
                  <c:v>43763.083333333336</c:v>
                </c:pt>
                <c:pt idx="7130">
                  <c:v>43763.125</c:v>
                </c:pt>
                <c:pt idx="7131">
                  <c:v>43763.166666666664</c:v>
                </c:pt>
                <c:pt idx="7132">
                  <c:v>43763.208333333336</c:v>
                </c:pt>
                <c:pt idx="7133">
                  <c:v>43763.25</c:v>
                </c:pt>
                <c:pt idx="7134">
                  <c:v>43763.291666666664</c:v>
                </c:pt>
                <c:pt idx="7135">
                  <c:v>43763.333333333336</c:v>
                </c:pt>
                <c:pt idx="7136">
                  <c:v>43763.375</c:v>
                </c:pt>
                <c:pt idx="7137">
                  <c:v>43763.416666666664</c:v>
                </c:pt>
                <c:pt idx="7138">
                  <c:v>43763.458333333336</c:v>
                </c:pt>
                <c:pt idx="7139">
                  <c:v>43763.5</c:v>
                </c:pt>
                <c:pt idx="7140">
                  <c:v>43763.541666666664</c:v>
                </c:pt>
                <c:pt idx="7141">
                  <c:v>43763.583333333336</c:v>
                </c:pt>
                <c:pt idx="7142">
                  <c:v>43763.625</c:v>
                </c:pt>
                <c:pt idx="7143">
                  <c:v>43763.666666666664</c:v>
                </c:pt>
                <c:pt idx="7144">
                  <c:v>43763.708333333336</c:v>
                </c:pt>
                <c:pt idx="7145">
                  <c:v>43763.75</c:v>
                </c:pt>
                <c:pt idx="7146">
                  <c:v>43763.791666666664</c:v>
                </c:pt>
                <c:pt idx="7147">
                  <c:v>43763.833333333336</c:v>
                </c:pt>
                <c:pt idx="7148">
                  <c:v>43763.875</c:v>
                </c:pt>
                <c:pt idx="7149">
                  <c:v>43763.916666666664</c:v>
                </c:pt>
                <c:pt idx="7150">
                  <c:v>43763.958333333336</c:v>
                </c:pt>
                <c:pt idx="7151">
                  <c:v>43764</c:v>
                </c:pt>
                <c:pt idx="7152">
                  <c:v>43764.041666666664</c:v>
                </c:pt>
                <c:pt idx="7153">
                  <c:v>43764.083333333336</c:v>
                </c:pt>
                <c:pt idx="7154">
                  <c:v>43764.125</c:v>
                </c:pt>
                <c:pt idx="7155">
                  <c:v>43764.166666666664</c:v>
                </c:pt>
                <c:pt idx="7156">
                  <c:v>43764.208333333336</c:v>
                </c:pt>
                <c:pt idx="7157">
                  <c:v>43764.25</c:v>
                </c:pt>
                <c:pt idx="7158">
                  <c:v>43764.291666666664</c:v>
                </c:pt>
                <c:pt idx="7159">
                  <c:v>43764.333333333336</c:v>
                </c:pt>
                <c:pt idx="7160">
                  <c:v>43764.375</c:v>
                </c:pt>
                <c:pt idx="7161">
                  <c:v>43764.416666666664</c:v>
                </c:pt>
                <c:pt idx="7162">
                  <c:v>43764.458333333336</c:v>
                </c:pt>
                <c:pt idx="7163">
                  <c:v>43764.5</c:v>
                </c:pt>
                <c:pt idx="7164">
                  <c:v>43764.541666666664</c:v>
                </c:pt>
                <c:pt idx="7165">
                  <c:v>43764.583333333336</c:v>
                </c:pt>
                <c:pt idx="7166">
                  <c:v>43764.625</c:v>
                </c:pt>
                <c:pt idx="7167">
                  <c:v>43764.666666666664</c:v>
                </c:pt>
                <c:pt idx="7168">
                  <c:v>43764.708333333336</c:v>
                </c:pt>
                <c:pt idx="7169">
                  <c:v>43764.75</c:v>
                </c:pt>
                <c:pt idx="7170">
                  <c:v>43764.791666666664</c:v>
                </c:pt>
                <c:pt idx="7171">
                  <c:v>43764.833333333336</c:v>
                </c:pt>
                <c:pt idx="7172">
                  <c:v>43764.875</c:v>
                </c:pt>
                <c:pt idx="7173">
                  <c:v>43764.916666666664</c:v>
                </c:pt>
                <c:pt idx="7174">
                  <c:v>43764.958333333336</c:v>
                </c:pt>
                <c:pt idx="7175">
                  <c:v>43765</c:v>
                </c:pt>
                <c:pt idx="7176">
                  <c:v>43765.041666666664</c:v>
                </c:pt>
                <c:pt idx="7177">
                  <c:v>43765.083333333336</c:v>
                </c:pt>
                <c:pt idx="7178">
                  <c:v>43765.125</c:v>
                </c:pt>
                <c:pt idx="7179">
                  <c:v>43765.166666666664</c:v>
                </c:pt>
                <c:pt idx="7180">
                  <c:v>43765.208333333336</c:v>
                </c:pt>
                <c:pt idx="7181">
                  <c:v>43765.25</c:v>
                </c:pt>
                <c:pt idx="7182">
                  <c:v>43765.291666666664</c:v>
                </c:pt>
                <c:pt idx="7183">
                  <c:v>43765.333333333336</c:v>
                </c:pt>
                <c:pt idx="7184">
                  <c:v>43765.375</c:v>
                </c:pt>
                <c:pt idx="7185">
                  <c:v>43765.416666666664</c:v>
                </c:pt>
                <c:pt idx="7186">
                  <c:v>43765.458333333336</c:v>
                </c:pt>
                <c:pt idx="7187">
                  <c:v>43765.5</c:v>
                </c:pt>
                <c:pt idx="7188">
                  <c:v>43765.541666666664</c:v>
                </c:pt>
                <c:pt idx="7189">
                  <c:v>43765.583333333336</c:v>
                </c:pt>
                <c:pt idx="7190">
                  <c:v>43765.625</c:v>
                </c:pt>
                <c:pt idx="7191">
                  <c:v>43765.666666666664</c:v>
                </c:pt>
                <c:pt idx="7192">
                  <c:v>43765.708333333336</c:v>
                </c:pt>
                <c:pt idx="7193">
                  <c:v>43765.75</c:v>
                </c:pt>
                <c:pt idx="7194">
                  <c:v>43765.791666666664</c:v>
                </c:pt>
                <c:pt idx="7195">
                  <c:v>43765.833333333336</c:v>
                </c:pt>
                <c:pt idx="7196">
                  <c:v>43765.875</c:v>
                </c:pt>
                <c:pt idx="7197">
                  <c:v>43765.916666666664</c:v>
                </c:pt>
                <c:pt idx="7198">
                  <c:v>43765.958333333336</c:v>
                </c:pt>
                <c:pt idx="7199">
                  <c:v>43766</c:v>
                </c:pt>
                <c:pt idx="7200">
                  <c:v>43766.041666666664</c:v>
                </c:pt>
                <c:pt idx="7201">
                  <c:v>43766.083333333336</c:v>
                </c:pt>
                <c:pt idx="7202">
                  <c:v>43766.125</c:v>
                </c:pt>
                <c:pt idx="7203">
                  <c:v>43766.166666666664</c:v>
                </c:pt>
                <c:pt idx="7204">
                  <c:v>43766.208333333336</c:v>
                </c:pt>
                <c:pt idx="7205">
                  <c:v>43766.25</c:v>
                </c:pt>
                <c:pt idx="7206">
                  <c:v>43766.291666666664</c:v>
                </c:pt>
                <c:pt idx="7207">
                  <c:v>43766.333333333336</c:v>
                </c:pt>
                <c:pt idx="7208">
                  <c:v>43766.375</c:v>
                </c:pt>
                <c:pt idx="7209">
                  <c:v>43766.416666666664</c:v>
                </c:pt>
                <c:pt idx="7210">
                  <c:v>43766.458333333336</c:v>
                </c:pt>
                <c:pt idx="7211">
                  <c:v>43766.5</c:v>
                </c:pt>
                <c:pt idx="7212">
                  <c:v>43766.541666666664</c:v>
                </c:pt>
                <c:pt idx="7213">
                  <c:v>43766.583333333336</c:v>
                </c:pt>
                <c:pt idx="7214">
                  <c:v>43766.625</c:v>
                </c:pt>
                <c:pt idx="7215">
                  <c:v>43766.666666666664</c:v>
                </c:pt>
                <c:pt idx="7216">
                  <c:v>43766.708333333336</c:v>
                </c:pt>
                <c:pt idx="7217">
                  <c:v>43766.75</c:v>
                </c:pt>
                <c:pt idx="7218">
                  <c:v>43766.791666666664</c:v>
                </c:pt>
                <c:pt idx="7219">
                  <c:v>43766.833333333336</c:v>
                </c:pt>
                <c:pt idx="7220">
                  <c:v>43766.875</c:v>
                </c:pt>
                <c:pt idx="7221">
                  <c:v>43766.916666666664</c:v>
                </c:pt>
                <c:pt idx="7222">
                  <c:v>43766.958333333336</c:v>
                </c:pt>
                <c:pt idx="7223">
                  <c:v>43767</c:v>
                </c:pt>
                <c:pt idx="7224">
                  <c:v>43767.041666666664</c:v>
                </c:pt>
                <c:pt idx="7225">
                  <c:v>43767.083333333336</c:v>
                </c:pt>
                <c:pt idx="7226">
                  <c:v>43767.125</c:v>
                </c:pt>
                <c:pt idx="7227">
                  <c:v>43767.166666666664</c:v>
                </c:pt>
                <c:pt idx="7228">
                  <c:v>43767.208333333336</c:v>
                </c:pt>
                <c:pt idx="7229">
                  <c:v>43767.25</c:v>
                </c:pt>
                <c:pt idx="7230">
                  <c:v>43767.291666666664</c:v>
                </c:pt>
                <c:pt idx="7231">
                  <c:v>43767.333333333336</c:v>
                </c:pt>
                <c:pt idx="7232">
                  <c:v>43767.375</c:v>
                </c:pt>
                <c:pt idx="7233">
                  <c:v>43767.416666666664</c:v>
                </c:pt>
                <c:pt idx="7234">
                  <c:v>43767.458333333336</c:v>
                </c:pt>
                <c:pt idx="7235">
                  <c:v>43767.5</c:v>
                </c:pt>
                <c:pt idx="7236">
                  <c:v>43767.541666666664</c:v>
                </c:pt>
                <c:pt idx="7237">
                  <c:v>43767.583333333336</c:v>
                </c:pt>
                <c:pt idx="7238">
                  <c:v>43767.625</c:v>
                </c:pt>
                <c:pt idx="7239">
                  <c:v>43767.666666666664</c:v>
                </c:pt>
                <c:pt idx="7240">
                  <c:v>43767.708333333336</c:v>
                </c:pt>
                <c:pt idx="7241">
                  <c:v>43767.75</c:v>
                </c:pt>
                <c:pt idx="7242">
                  <c:v>43767.791666666664</c:v>
                </c:pt>
                <c:pt idx="7243">
                  <c:v>43767.833333333336</c:v>
                </c:pt>
                <c:pt idx="7244">
                  <c:v>43767.875</c:v>
                </c:pt>
                <c:pt idx="7245">
                  <c:v>43767.916666666664</c:v>
                </c:pt>
                <c:pt idx="7246">
                  <c:v>43767.958333333336</c:v>
                </c:pt>
                <c:pt idx="7247">
                  <c:v>43768</c:v>
                </c:pt>
                <c:pt idx="7248">
                  <c:v>43768.041666666664</c:v>
                </c:pt>
                <c:pt idx="7249">
                  <c:v>43768.083333333336</c:v>
                </c:pt>
                <c:pt idx="7250">
                  <c:v>43768.125</c:v>
                </c:pt>
                <c:pt idx="7251">
                  <c:v>43768.166666666664</c:v>
                </c:pt>
                <c:pt idx="7252">
                  <c:v>43768.208333333336</c:v>
                </c:pt>
                <c:pt idx="7253">
                  <c:v>43768.25</c:v>
                </c:pt>
                <c:pt idx="7254">
                  <c:v>43768.291666666664</c:v>
                </c:pt>
                <c:pt idx="7255">
                  <c:v>43768.333333333336</c:v>
                </c:pt>
                <c:pt idx="7256">
                  <c:v>43768.375</c:v>
                </c:pt>
                <c:pt idx="7257">
                  <c:v>43768.416666666664</c:v>
                </c:pt>
                <c:pt idx="7258">
                  <c:v>43768.458333333336</c:v>
                </c:pt>
                <c:pt idx="7259">
                  <c:v>43768.5</c:v>
                </c:pt>
                <c:pt idx="7260">
                  <c:v>43768.541666666664</c:v>
                </c:pt>
                <c:pt idx="7261">
                  <c:v>43768.583333333336</c:v>
                </c:pt>
                <c:pt idx="7262">
                  <c:v>43768.625</c:v>
                </c:pt>
                <c:pt idx="7263">
                  <c:v>43768.666666666664</c:v>
                </c:pt>
                <c:pt idx="7264">
                  <c:v>43768.708333333336</c:v>
                </c:pt>
                <c:pt idx="7265">
                  <c:v>43768.75</c:v>
                </c:pt>
                <c:pt idx="7266">
                  <c:v>43768.791666666664</c:v>
                </c:pt>
                <c:pt idx="7267">
                  <c:v>43768.833333333336</c:v>
                </c:pt>
                <c:pt idx="7268">
                  <c:v>43768.875</c:v>
                </c:pt>
                <c:pt idx="7269">
                  <c:v>43768.916666666664</c:v>
                </c:pt>
                <c:pt idx="7270">
                  <c:v>43768.958333333336</c:v>
                </c:pt>
                <c:pt idx="7271">
                  <c:v>43769</c:v>
                </c:pt>
                <c:pt idx="7272">
                  <c:v>43769.041666666664</c:v>
                </c:pt>
                <c:pt idx="7273">
                  <c:v>43769.083333333336</c:v>
                </c:pt>
                <c:pt idx="7274">
                  <c:v>43769.125</c:v>
                </c:pt>
                <c:pt idx="7275">
                  <c:v>43769.166666666664</c:v>
                </c:pt>
                <c:pt idx="7276">
                  <c:v>43769.208333333336</c:v>
                </c:pt>
                <c:pt idx="7277">
                  <c:v>43769.25</c:v>
                </c:pt>
                <c:pt idx="7278">
                  <c:v>43769.291666666664</c:v>
                </c:pt>
                <c:pt idx="7279">
                  <c:v>43769.333333333336</c:v>
                </c:pt>
                <c:pt idx="7280">
                  <c:v>43769.375</c:v>
                </c:pt>
                <c:pt idx="7281">
                  <c:v>43769.416666666664</c:v>
                </c:pt>
                <c:pt idx="7282">
                  <c:v>43769.458333333336</c:v>
                </c:pt>
                <c:pt idx="7283">
                  <c:v>43769.5</c:v>
                </c:pt>
                <c:pt idx="7284">
                  <c:v>43769.541666666664</c:v>
                </c:pt>
                <c:pt idx="7285">
                  <c:v>43769.583333333336</c:v>
                </c:pt>
                <c:pt idx="7286">
                  <c:v>43769.625</c:v>
                </c:pt>
                <c:pt idx="7287">
                  <c:v>43769.666666666664</c:v>
                </c:pt>
                <c:pt idx="7288">
                  <c:v>43769.708333333336</c:v>
                </c:pt>
                <c:pt idx="7289">
                  <c:v>43769.75</c:v>
                </c:pt>
                <c:pt idx="7290">
                  <c:v>43769.791666666664</c:v>
                </c:pt>
                <c:pt idx="7291">
                  <c:v>43769.833333333336</c:v>
                </c:pt>
                <c:pt idx="7292">
                  <c:v>43769.875</c:v>
                </c:pt>
                <c:pt idx="7293">
                  <c:v>43769.916666666664</c:v>
                </c:pt>
                <c:pt idx="7294">
                  <c:v>43769.958333333336</c:v>
                </c:pt>
                <c:pt idx="7295">
                  <c:v>43770</c:v>
                </c:pt>
                <c:pt idx="7296">
                  <c:v>43770.041666666664</c:v>
                </c:pt>
                <c:pt idx="7297">
                  <c:v>43770.083333333336</c:v>
                </c:pt>
                <c:pt idx="7298">
                  <c:v>43770.125</c:v>
                </c:pt>
                <c:pt idx="7299">
                  <c:v>43770.166666666664</c:v>
                </c:pt>
                <c:pt idx="7300">
                  <c:v>43770.208333333336</c:v>
                </c:pt>
                <c:pt idx="7301">
                  <c:v>43770.25</c:v>
                </c:pt>
                <c:pt idx="7302">
                  <c:v>43770.291666666664</c:v>
                </c:pt>
                <c:pt idx="7303">
                  <c:v>43770.333333333336</c:v>
                </c:pt>
                <c:pt idx="7304">
                  <c:v>43770.375</c:v>
                </c:pt>
                <c:pt idx="7305">
                  <c:v>43770.416666666664</c:v>
                </c:pt>
                <c:pt idx="7306">
                  <c:v>43770.458333333336</c:v>
                </c:pt>
                <c:pt idx="7307">
                  <c:v>43770.5</c:v>
                </c:pt>
                <c:pt idx="7308">
                  <c:v>43770.541666666664</c:v>
                </c:pt>
                <c:pt idx="7309">
                  <c:v>43770.583333333336</c:v>
                </c:pt>
                <c:pt idx="7310">
                  <c:v>43770.625</c:v>
                </c:pt>
                <c:pt idx="7311">
                  <c:v>43770.666666666664</c:v>
                </c:pt>
                <c:pt idx="7312">
                  <c:v>43770.708333333336</c:v>
                </c:pt>
                <c:pt idx="7313">
                  <c:v>43770.75</c:v>
                </c:pt>
                <c:pt idx="7314">
                  <c:v>43770.791666666664</c:v>
                </c:pt>
                <c:pt idx="7315">
                  <c:v>43770.833333333336</c:v>
                </c:pt>
                <c:pt idx="7316">
                  <c:v>43770.875</c:v>
                </c:pt>
                <c:pt idx="7317">
                  <c:v>43770.916666666664</c:v>
                </c:pt>
                <c:pt idx="7318">
                  <c:v>43770.958333333336</c:v>
                </c:pt>
                <c:pt idx="7319">
                  <c:v>43771</c:v>
                </c:pt>
                <c:pt idx="7320">
                  <c:v>43771.041666666664</c:v>
                </c:pt>
                <c:pt idx="7321">
                  <c:v>43771.083333333336</c:v>
                </c:pt>
                <c:pt idx="7322">
                  <c:v>43771.125</c:v>
                </c:pt>
                <c:pt idx="7323">
                  <c:v>43771.166666666664</c:v>
                </c:pt>
                <c:pt idx="7324">
                  <c:v>43771.208333333336</c:v>
                </c:pt>
                <c:pt idx="7325">
                  <c:v>43771.25</c:v>
                </c:pt>
                <c:pt idx="7326">
                  <c:v>43771.291666666664</c:v>
                </c:pt>
                <c:pt idx="7327">
                  <c:v>43771.333333333336</c:v>
                </c:pt>
                <c:pt idx="7328">
                  <c:v>43771.375</c:v>
                </c:pt>
                <c:pt idx="7329">
                  <c:v>43771.416666666664</c:v>
                </c:pt>
                <c:pt idx="7330">
                  <c:v>43771.458333333336</c:v>
                </c:pt>
                <c:pt idx="7331">
                  <c:v>43771.5</c:v>
                </c:pt>
                <c:pt idx="7332">
                  <c:v>43771.541666666664</c:v>
                </c:pt>
                <c:pt idx="7333">
                  <c:v>43771.583333333336</c:v>
                </c:pt>
                <c:pt idx="7334">
                  <c:v>43771.625</c:v>
                </c:pt>
                <c:pt idx="7335">
                  <c:v>43771.666666666664</c:v>
                </c:pt>
                <c:pt idx="7336">
                  <c:v>43771.708333333336</c:v>
                </c:pt>
                <c:pt idx="7337">
                  <c:v>43771.75</c:v>
                </c:pt>
                <c:pt idx="7338">
                  <c:v>43771.791666666664</c:v>
                </c:pt>
                <c:pt idx="7339">
                  <c:v>43771.833333333336</c:v>
                </c:pt>
                <c:pt idx="7340">
                  <c:v>43771.875</c:v>
                </c:pt>
                <c:pt idx="7341">
                  <c:v>43771.916666666664</c:v>
                </c:pt>
                <c:pt idx="7342">
                  <c:v>43771.958333333336</c:v>
                </c:pt>
                <c:pt idx="7343">
                  <c:v>43772</c:v>
                </c:pt>
                <c:pt idx="7344">
                  <c:v>43772.041666666664</c:v>
                </c:pt>
                <c:pt idx="7345">
                  <c:v>43772.041666666664</c:v>
                </c:pt>
                <c:pt idx="7346">
                  <c:v>43772.083333333336</c:v>
                </c:pt>
                <c:pt idx="7347">
                  <c:v>43772.125</c:v>
                </c:pt>
                <c:pt idx="7348">
                  <c:v>43772.166666666664</c:v>
                </c:pt>
                <c:pt idx="7349">
                  <c:v>43772.208333333336</c:v>
                </c:pt>
                <c:pt idx="7350">
                  <c:v>43772.25</c:v>
                </c:pt>
                <c:pt idx="7351">
                  <c:v>43772.291666666664</c:v>
                </c:pt>
                <c:pt idx="7352">
                  <c:v>43772.333333333336</c:v>
                </c:pt>
                <c:pt idx="7353">
                  <c:v>43772.375</c:v>
                </c:pt>
                <c:pt idx="7354">
                  <c:v>43772.416666666664</c:v>
                </c:pt>
                <c:pt idx="7355">
                  <c:v>43772.458333333336</c:v>
                </c:pt>
                <c:pt idx="7356">
                  <c:v>43772.5</c:v>
                </c:pt>
                <c:pt idx="7357">
                  <c:v>43772.541666666664</c:v>
                </c:pt>
                <c:pt idx="7358">
                  <c:v>43772.583333333336</c:v>
                </c:pt>
                <c:pt idx="7359">
                  <c:v>43772.625</c:v>
                </c:pt>
                <c:pt idx="7360">
                  <c:v>43772.666666666664</c:v>
                </c:pt>
                <c:pt idx="7361">
                  <c:v>43772.708333333336</c:v>
                </c:pt>
                <c:pt idx="7362">
                  <c:v>43772.75</c:v>
                </c:pt>
                <c:pt idx="7363">
                  <c:v>43772.791666666664</c:v>
                </c:pt>
                <c:pt idx="7364">
                  <c:v>43772.833333333336</c:v>
                </c:pt>
                <c:pt idx="7365">
                  <c:v>43772.875</c:v>
                </c:pt>
                <c:pt idx="7366">
                  <c:v>43772.916666666664</c:v>
                </c:pt>
                <c:pt idx="7367">
                  <c:v>43772.958333333336</c:v>
                </c:pt>
                <c:pt idx="7368">
                  <c:v>43773</c:v>
                </c:pt>
                <c:pt idx="7369">
                  <c:v>43773.041666666664</c:v>
                </c:pt>
                <c:pt idx="7370">
                  <c:v>43773.083333333336</c:v>
                </c:pt>
                <c:pt idx="7371">
                  <c:v>43773.125</c:v>
                </c:pt>
                <c:pt idx="7372">
                  <c:v>43773.166666666664</c:v>
                </c:pt>
                <c:pt idx="7373">
                  <c:v>43773.208333333336</c:v>
                </c:pt>
                <c:pt idx="7374">
                  <c:v>43773.25</c:v>
                </c:pt>
                <c:pt idx="7375">
                  <c:v>43773.291666666664</c:v>
                </c:pt>
                <c:pt idx="7376">
                  <c:v>43773.333333333336</c:v>
                </c:pt>
                <c:pt idx="7377">
                  <c:v>43773.375</c:v>
                </c:pt>
                <c:pt idx="7378">
                  <c:v>43773.416666666664</c:v>
                </c:pt>
                <c:pt idx="7379">
                  <c:v>43773.458333333336</c:v>
                </c:pt>
                <c:pt idx="7380">
                  <c:v>43773.5</c:v>
                </c:pt>
                <c:pt idx="7381">
                  <c:v>43773.541666666664</c:v>
                </c:pt>
                <c:pt idx="7382">
                  <c:v>43773.583333333336</c:v>
                </c:pt>
                <c:pt idx="7383">
                  <c:v>43773.625</c:v>
                </c:pt>
                <c:pt idx="7384">
                  <c:v>43773.666666666664</c:v>
                </c:pt>
                <c:pt idx="7385">
                  <c:v>43773.708333333336</c:v>
                </c:pt>
                <c:pt idx="7386">
                  <c:v>43773.75</c:v>
                </c:pt>
                <c:pt idx="7387">
                  <c:v>43773.791666666664</c:v>
                </c:pt>
                <c:pt idx="7388">
                  <c:v>43773.833333333336</c:v>
                </c:pt>
                <c:pt idx="7389">
                  <c:v>43773.875</c:v>
                </c:pt>
                <c:pt idx="7390">
                  <c:v>43773.916666666664</c:v>
                </c:pt>
                <c:pt idx="7391">
                  <c:v>43773.958333333336</c:v>
                </c:pt>
                <c:pt idx="7392">
                  <c:v>43774</c:v>
                </c:pt>
                <c:pt idx="7393">
                  <c:v>43774.041666666664</c:v>
                </c:pt>
                <c:pt idx="7394">
                  <c:v>43774.083333333336</c:v>
                </c:pt>
                <c:pt idx="7395">
                  <c:v>43774.125</c:v>
                </c:pt>
                <c:pt idx="7396">
                  <c:v>43774.166666666664</c:v>
                </c:pt>
                <c:pt idx="7397">
                  <c:v>43774.208333333336</c:v>
                </c:pt>
                <c:pt idx="7398">
                  <c:v>43774.25</c:v>
                </c:pt>
                <c:pt idx="7399">
                  <c:v>43774.291666666664</c:v>
                </c:pt>
                <c:pt idx="7400">
                  <c:v>43774.333333333336</c:v>
                </c:pt>
                <c:pt idx="7401">
                  <c:v>43774.375</c:v>
                </c:pt>
                <c:pt idx="7402">
                  <c:v>43774.416666666664</c:v>
                </c:pt>
                <c:pt idx="7403">
                  <c:v>43774.458333333336</c:v>
                </c:pt>
                <c:pt idx="7404">
                  <c:v>43774.5</c:v>
                </c:pt>
                <c:pt idx="7405">
                  <c:v>43774.541666666664</c:v>
                </c:pt>
                <c:pt idx="7406">
                  <c:v>43774.583333333336</c:v>
                </c:pt>
                <c:pt idx="7407">
                  <c:v>43774.625</c:v>
                </c:pt>
                <c:pt idx="7408">
                  <c:v>43774.666666666664</c:v>
                </c:pt>
                <c:pt idx="7409">
                  <c:v>43774.708333333336</c:v>
                </c:pt>
                <c:pt idx="7410">
                  <c:v>43774.75</c:v>
                </c:pt>
                <c:pt idx="7411">
                  <c:v>43774.791666666664</c:v>
                </c:pt>
                <c:pt idx="7412">
                  <c:v>43774.833333333336</c:v>
                </c:pt>
                <c:pt idx="7413">
                  <c:v>43774.875</c:v>
                </c:pt>
                <c:pt idx="7414">
                  <c:v>43774.916666666664</c:v>
                </c:pt>
                <c:pt idx="7415">
                  <c:v>43774.958333333336</c:v>
                </c:pt>
                <c:pt idx="7416">
                  <c:v>43775</c:v>
                </c:pt>
                <c:pt idx="7417">
                  <c:v>43775.041666666664</c:v>
                </c:pt>
                <c:pt idx="7418">
                  <c:v>43775.083333333336</c:v>
                </c:pt>
                <c:pt idx="7419">
                  <c:v>43775.125</c:v>
                </c:pt>
                <c:pt idx="7420">
                  <c:v>43775.166666666664</c:v>
                </c:pt>
                <c:pt idx="7421">
                  <c:v>43775.208333333336</c:v>
                </c:pt>
                <c:pt idx="7422">
                  <c:v>43775.25</c:v>
                </c:pt>
                <c:pt idx="7423">
                  <c:v>43775.291666666664</c:v>
                </c:pt>
                <c:pt idx="7424">
                  <c:v>43775.333333333336</c:v>
                </c:pt>
                <c:pt idx="7425">
                  <c:v>43775.375</c:v>
                </c:pt>
                <c:pt idx="7426">
                  <c:v>43775.416666666664</c:v>
                </c:pt>
                <c:pt idx="7427">
                  <c:v>43775.458333333336</c:v>
                </c:pt>
                <c:pt idx="7428">
                  <c:v>43775.5</c:v>
                </c:pt>
                <c:pt idx="7429">
                  <c:v>43775.541666666664</c:v>
                </c:pt>
                <c:pt idx="7430">
                  <c:v>43775.583333333336</c:v>
                </c:pt>
                <c:pt idx="7431">
                  <c:v>43775.625</c:v>
                </c:pt>
                <c:pt idx="7432">
                  <c:v>43775.666666666664</c:v>
                </c:pt>
                <c:pt idx="7433">
                  <c:v>43775.708333333336</c:v>
                </c:pt>
                <c:pt idx="7434">
                  <c:v>43775.75</c:v>
                </c:pt>
                <c:pt idx="7435">
                  <c:v>43775.791666666664</c:v>
                </c:pt>
                <c:pt idx="7436">
                  <c:v>43775.833333333336</c:v>
                </c:pt>
                <c:pt idx="7437">
                  <c:v>43775.875</c:v>
                </c:pt>
                <c:pt idx="7438">
                  <c:v>43775.916666666664</c:v>
                </c:pt>
                <c:pt idx="7439">
                  <c:v>43775.958333333336</c:v>
                </c:pt>
                <c:pt idx="7440">
                  <c:v>43776</c:v>
                </c:pt>
                <c:pt idx="7441">
                  <c:v>43776.041666666664</c:v>
                </c:pt>
                <c:pt idx="7442">
                  <c:v>43776.083333333336</c:v>
                </c:pt>
                <c:pt idx="7443">
                  <c:v>43776.125</c:v>
                </c:pt>
                <c:pt idx="7444">
                  <c:v>43776.166666666664</c:v>
                </c:pt>
                <c:pt idx="7445">
                  <c:v>43776.208333333336</c:v>
                </c:pt>
                <c:pt idx="7446">
                  <c:v>43776.25</c:v>
                </c:pt>
                <c:pt idx="7447">
                  <c:v>43776.291666666664</c:v>
                </c:pt>
                <c:pt idx="7448">
                  <c:v>43776.333333333336</c:v>
                </c:pt>
                <c:pt idx="7449">
                  <c:v>43776.375</c:v>
                </c:pt>
                <c:pt idx="7450">
                  <c:v>43776.416666666664</c:v>
                </c:pt>
                <c:pt idx="7451">
                  <c:v>43776.458333333336</c:v>
                </c:pt>
                <c:pt idx="7452">
                  <c:v>43776.5</c:v>
                </c:pt>
                <c:pt idx="7453">
                  <c:v>43776.541666666664</c:v>
                </c:pt>
                <c:pt idx="7454">
                  <c:v>43776.583333333336</c:v>
                </c:pt>
                <c:pt idx="7455">
                  <c:v>43776.625</c:v>
                </c:pt>
                <c:pt idx="7456">
                  <c:v>43776.666666666664</c:v>
                </c:pt>
                <c:pt idx="7457">
                  <c:v>43776.708333333336</c:v>
                </c:pt>
                <c:pt idx="7458">
                  <c:v>43776.75</c:v>
                </c:pt>
                <c:pt idx="7459">
                  <c:v>43776.791666666664</c:v>
                </c:pt>
                <c:pt idx="7460">
                  <c:v>43776.833333333336</c:v>
                </c:pt>
                <c:pt idx="7461">
                  <c:v>43776.875</c:v>
                </c:pt>
                <c:pt idx="7462">
                  <c:v>43776.916666666664</c:v>
                </c:pt>
                <c:pt idx="7463">
                  <c:v>43776.958333333336</c:v>
                </c:pt>
                <c:pt idx="7464">
                  <c:v>43777</c:v>
                </c:pt>
                <c:pt idx="7465">
                  <c:v>43777.041666666664</c:v>
                </c:pt>
                <c:pt idx="7466">
                  <c:v>43777.083333333336</c:v>
                </c:pt>
                <c:pt idx="7467">
                  <c:v>43777.125</c:v>
                </c:pt>
                <c:pt idx="7468">
                  <c:v>43777.166666666664</c:v>
                </c:pt>
                <c:pt idx="7469">
                  <c:v>43777.208333333336</c:v>
                </c:pt>
                <c:pt idx="7470">
                  <c:v>43777.25</c:v>
                </c:pt>
                <c:pt idx="7471">
                  <c:v>43777.291666666664</c:v>
                </c:pt>
                <c:pt idx="7472">
                  <c:v>43777.333333333336</c:v>
                </c:pt>
                <c:pt idx="7473">
                  <c:v>43777.375</c:v>
                </c:pt>
                <c:pt idx="7474">
                  <c:v>43777.416666666664</c:v>
                </c:pt>
                <c:pt idx="7475">
                  <c:v>43777.458333333336</c:v>
                </c:pt>
                <c:pt idx="7476">
                  <c:v>43777.5</c:v>
                </c:pt>
                <c:pt idx="7477">
                  <c:v>43777.541666666664</c:v>
                </c:pt>
                <c:pt idx="7478">
                  <c:v>43777.583333333336</c:v>
                </c:pt>
                <c:pt idx="7479">
                  <c:v>43777.625</c:v>
                </c:pt>
                <c:pt idx="7480">
                  <c:v>43777.666666666664</c:v>
                </c:pt>
                <c:pt idx="7481">
                  <c:v>43777.708333333336</c:v>
                </c:pt>
                <c:pt idx="7482">
                  <c:v>43777.75</c:v>
                </c:pt>
                <c:pt idx="7483">
                  <c:v>43777.791666666664</c:v>
                </c:pt>
                <c:pt idx="7484">
                  <c:v>43777.833333333336</c:v>
                </c:pt>
                <c:pt idx="7485">
                  <c:v>43777.875</c:v>
                </c:pt>
                <c:pt idx="7486">
                  <c:v>43777.916666666664</c:v>
                </c:pt>
                <c:pt idx="7487">
                  <c:v>43777.958333333336</c:v>
                </c:pt>
                <c:pt idx="7488">
                  <c:v>43778</c:v>
                </c:pt>
                <c:pt idx="7489">
                  <c:v>43778.041666666664</c:v>
                </c:pt>
                <c:pt idx="7490">
                  <c:v>43778.083333333336</c:v>
                </c:pt>
                <c:pt idx="7491">
                  <c:v>43778.125</c:v>
                </c:pt>
                <c:pt idx="7492">
                  <c:v>43778.166666666664</c:v>
                </c:pt>
                <c:pt idx="7493">
                  <c:v>43778.208333333336</c:v>
                </c:pt>
                <c:pt idx="7494">
                  <c:v>43778.25</c:v>
                </c:pt>
                <c:pt idx="7495">
                  <c:v>43778.291666666664</c:v>
                </c:pt>
                <c:pt idx="7496">
                  <c:v>43778.333333333336</c:v>
                </c:pt>
                <c:pt idx="7497">
                  <c:v>43778.375</c:v>
                </c:pt>
                <c:pt idx="7498">
                  <c:v>43778.416666666664</c:v>
                </c:pt>
                <c:pt idx="7499">
                  <c:v>43778.458333333336</c:v>
                </c:pt>
                <c:pt idx="7500">
                  <c:v>43778.5</c:v>
                </c:pt>
                <c:pt idx="7501">
                  <c:v>43778.541666666664</c:v>
                </c:pt>
                <c:pt idx="7502">
                  <c:v>43778.583333333336</c:v>
                </c:pt>
                <c:pt idx="7503">
                  <c:v>43778.625</c:v>
                </c:pt>
                <c:pt idx="7504">
                  <c:v>43778.666666666664</c:v>
                </c:pt>
                <c:pt idx="7505">
                  <c:v>43778.708333333336</c:v>
                </c:pt>
                <c:pt idx="7506">
                  <c:v>43778.75</c:v>
                </c:pt>
                <c:pt idx="7507">
                  <c:v>43778.791666666664</c:v>
                </c:pt>
                <c:pt idx="7508">
                  <c:v>43778.833333333336</c:v>
                </c:pt>
                <c:pt idx="7509">
                  <c:v>43778.875</c:v>
                </c:pt>
                <c:pt idx="7510">
                  <c:v>43778.916666666664</c:v>
                </c:pt>
                <c:pt idx="7511">
                  <c:v>43778.958333333336</c:v>
                </c:pt>
                <c:pt idx="7512">
                  <c:v>43779</c:v>
                </c:pt>
                <c:pt idx="7513">
                  <c:v>43779.041666666664</c:v>
                </c:pt>
                <c:pt idx="7514">
                  <c:v>43779.083333333336</c:v>
                </c:pt>
                <c:pt idx="7515">
                  <c:v>43779.125</c:v>
                </c:pt>
                <c:pt idx="7516">
                  <c:v>43779.166666666664</c:v>
                </c:pt>
                <c:pt idx="7517">
                  <c:v>43779.208333333336</c:v>
                </c:pt>
                <c:pt idx="7518">
                  <c:v>43779.25</c:v>
                </c:pt>
                <c:pt idx="7519">
                  <c:v>43779.291666666664</c:v>
                </c:pt>
                <c:pt idx="7520">
                  <c:v>43779.333333333336</c:v>
                </c:pt>
                <c:pt idx="7521">
                  <c:v>43779.375</c:v>
                </c:pt>
                <c:pt idx="7522">
                  <c:v>43779.416666666664</c:v>
                </c:pt>
                <c:pt idx="7523">
                  <c:v>43779.458333333336</c:v>
                </c:pt>
                <c:pt idx="7524">
                  <c:v>43779.5</c:v>
                </c:pt>
                <c:pt idx="7525">
                  <c:v>43779.541666666664</c:v>
                </c:pt>
                <c:pt idx="7526">
                  <c:v>43779.583333333336</c:v>
                </c:pt>
                <c:pt idx="7527">
                  <c:v>43779.625</c:v>
                </c:pt>
                <c:pt idx="7528">
                  <c:v>43779.666666666664</c:v>
                </c:pt>
                <c:pt idx="7529">
                  <c:v>43779.708333333336</c:v>
                </c:pt>
                <c:pt idx="7530">
                  <c:v>43779.75</c:v>
                </c:pt>
                <c:pt idx="7531">
                  <c:v>43779.791666666664</c:v>
                </c:pt>
                <c:pt idx="7532">
                  <c:v>43779.833333333336</c:v>
                </c:pt>
                <c:pt idx="7533">
                  <c:v>43779.875</c:v>
                </c:pt>
                <c:pt idx="7534">
                  <c:v>43779.916666666664</c:v>
                </c:pt>
                <c:pt idx="7535">
                  <c:v>43779.958333333336</c:v>
                </c:pt>
                <c:pt idx="7536">
                  <c:v>43780</c:v>
                </c:pt>
                <c:pt idx="7537">
                  <c:v>43780.041666666664</c:v>
                </c:pt>
                <c:pt idx="7538">
                  <c:v>43780.083333333336</c:v>
                </c:pt>
                <c:pt idx="7539">
                  <c:v>43780.125</c:v>
                </c:pt>
                <c:pt idx="7540">
                  <c:v>43780.166666666664</c:v>
                </c:pt>
                <c:pt idx="7541">
                  <c:v>43780.208333333336</c:v>
                </c:pt>
                <c:pt idx="7542">
                  <c:v>43780.25</c:v>
                </c:pt>
                <c:pt idx="7543">
                  <c:v>43780.291666666664</c:v>
                </c:pt>
                <c:pt idx="7544">
                  <c:v>43780.333333333336</c:v>
                </c:pt>
                <c:pt idx="7545">
                  <c:v>43780.375</c:v>
                </c:pt>
                <c:pt idx="7546">
                  <c:v>43780.416666666664</c:v>
                </c:pt>
                <c:pt idx="7547">
                  <c:v>43780.458333333336</c:v>
                </c:pt>
                <c:pt idx="7548">
                  <c:v>43780.5</c:v>
                </c:pt>
                <c:pt idx="7549">
                  <c:v>43780.541666666664</c:v>
                </c:pt>
                <c:pt idx="7550">
                  <c:v>43780.583333333336</c:v>
                </c:pt>
                <c:pt idx="7551">
                  <c:v>43780.625</c:v>
                </c:pt>
                <c:pt idx="7552">
                  <c:v>43780.666666666664</c:v>
                </c:pt>
                <c:pt idx="7553">
                  <c:v>43780.708333333336</c:v>
                </c:pt>
                <c:pt idx="7554">
                  <c:v>43780.75</c:v>
                </c:pt>
                <c:pt idx="7555">
                  <c:v>43780.791666666664</c:v>
                </c:pt>
                <c:pt idx="7556">
                  <c:v>43780.833333333336</c:v>
                </c:pt>
                <c:pt idx="7557">
                  <c:v>43780.875</c:v>
                </c:pt>
                <c:pt idx="7558">
                  <c:v>43780.916666666664</c:v>
                </c:pt>
                <c:pt idx="7559">
                  <c:v>43780.958333333336</c:v>
                </c:pt>
                <c:pt idx="7560">
                  <c:v>43781</c:v>
                </c:pt>
                <c:pt idx="7561">
                  <c:v>43781.041666666664</c:v>
                </c:pt>
                <c:pt idx="7562">
                  <c:v>43781.083333333336</c:v>
                </c:pt>
                <c:pt idx="7563">
                  <c:v>43781.125</c:v>
                </c:pt>
                <c:pt idx="7564">
                  <c:v>43781.166666666664</c:v>
                </c:pt>
                <c:pt idx="7565">
                  <c:v>43781.208333333336</c:v>
                </c:pt>
                <c:pt idx="7566">
                  <c:v>43781.25</c:v>
                </c:pt>
                <c:pt idx="7567">
                  <c:v>43781.291666666664</c:v>
                </c:pt>
                <c:pt idx="7568">
                  <c:v>43781.333333333336</c:v>
                </c:pt>
                <c:pt idx="7569">
                  <c:v>43781.375</c:v>
                </c:pt>
                <c:pt idx="7570">
                  <c:v>43781.416666666664</c:v>
                </c:pt>
                <c:pt idx="7571">
                  <c:v>43781.458333333336</c:v>
                </c:pt>
                <c:pt idx="7572">
                  <c:v>43781.5</c:v>
                </c:pt>
                <c:pt idx="7573">
                  <c:v>43781.541666666664</c:v>
                </c:pt>
                <c:pt idx="7574">
                  <c:v>43781.583333333336</c:v>
                </c:pt>
                <c:pt idx="7575">
                  <c:v>43781.625</c:v>
                </c:pt>
                <c:pt idx="7576">
                  <c:v>43781.666666666664</c:v>
                </c:pt>
                <c:pt idx="7577">
                  <c:v>43781.708333333336</c:v>
                </c:pt>
                <c:pt idx="7578">
                  <c:v>43781.75</c:v>
                </c:pt>
                <c:pt idx="7579">
                  <c:v>43781.791666666664</c:v>
                </c:pt>
                <c:pt idx="7580">
                  <c:v>43781.833333333336</c:v>
                </c:pt>
                <c:pt idx="7581">
                  <c:v>43781.875</c:v>
                </c:pt>
                <c:pt idx="7582">
                  <c:v>43781.916666666664</c:v>
                </c:pt>
                <c:pt idx="7583">
                  <c:v>43781.958333333336</c:v>
                </c:pt>
                <c:pt idx="7584">
                  <c:v>43782</c:v>
                </c:pt>
                <c:pt idx="7585">
                  <c:v>43782.041666666664</c:v>
                </c:pt>
                <c:pt idx="7586">
                  <c:v>43782.083333333336</c:v>
                </c:pt>
                <c:pt idx="7587">
                  <c:v>43782.125</c:v>
                </c:pt>
                <c:pt idx="7588">
                  <c:v>43782.166666666664</c:v>
                </c:pt>
                <c:pt idx="7589">
                  <c:v>43782.208333333336</c:v>
                </c:pt>
                <c:pt idx="7590">
                  <c:v>43782.25</c:v>
                </c:pt>
                <c:pt idx="7591">
                  <c:v>43782.291666666664</c:v>
                </c:pt>
                <c:pt idx="7592">
                  <c:v>43782.333333333336</c:v>
                </c:pt>
                <c:pt idx="7593">
                  <c:v>43782.375</c:v>
                </c:pt>
                <c:pt idx="7594">
                  <c:v>43782.416666666664</c:v>
                </c:pt>
                <c:pt idx="7595">
                  <c:v>43782.458333333336</c:v>
                </c:pt>
                <c:pt idx="7596">
                  <c:v>43782.5</c:v>
                </c:pt>
                <c:pt idx="7597">
                  <c:v>43782.541666666664</c:v>
                </c:pt>
                <c:pt idx="7598">
                  <c:v>43782.583333333336</c:v>
                </c:pt>
                <c:pt idx="7599">
                  <c:v>43782.625</c:v>
                </c:pt>
                <c:pt idx="7600">
                  <c:v>43782.666666666664</c:v>
                </c:pt>
                <c:pt idx="7601">
                  <c:v>43782.708333333336</c:v>
                </c:pt>
                <c:pt idx="7602">
                  <c:v>43782.75</c:v>
                </c:pt>
                <c:pt idx="7603">
                  <c:v>43782.791666666664</c:v>
                </c:pt>
                <c:pt idx="7604">
                  <c:v>43782.833333333336</c:v>
                </c:pt>
                <c:pt idx="7605">
                  <c:v>43782.875</c:v>
                </c:pt>
                <c:pt idx="7606">
                  <c:v>43782.916666666664</c:v>
                </c:pt>
                <c:pt idx="7607">
                  <c:v>43782.958333333336</c:v>
                </c:pt>
                <c:pt idx="7608">
                  <c:v>43783</c:v>
                </c:pt>
                <c:pt idx="7609">
                  <c:v>43783.041666666664</c:v>
                </c:pt>
                <c:pt idx="7610">
                  <c:v>43783.083333333336</c:v>
                </c:pt>
                <c:pt idx="7611">
                  <c:v>43783.125</c:v>
                </c:pt>
                <c:pt idx="7612">
                  <c:v>43783.166666666664</c:v>
                </c:pt>
                <c:pt idx="7613">
                  <c:v>43783.208333333336</c:v>
                </c:pt>
                <c:pt idx="7614">
                  <c:v>43783.25</c:v>
                </c:pt>
                <c:pt idx="7615">
                  <c:v>43783.291666666664</c:v>
                </c:pt>
                <c:pt idx="7616">
                  <c:v>43783.333333333336</c:v>
                </c:pt>
                <c:pt idx="7617">
                  <c:v>43783.375</c:v>
                </c:pt>
                <c:pt idx="7618">
                  <c:v>43783.416666666664</c:v>
                </c:pt>
                <c:pt idx="7619">
                  <c:v>43783.458333333336</c:v>
                </c:pt>
                <c:pt idx="7620">
                  <c:v>43783.5</c:v>
                </c:pt>
                <c:pt idx="7621">
                  <c:v>43783.541666666664</c:v>
                </c:pt>
                <c:pt idx="7622">
                  <c:v>43783.583333333336</c:v>
                </c:pt>
                <c:pt idx="7623">
                  <c:v>43783.625</c:v>
                </c:pt>
                <c:pt idx="7624">
                  <c:v>43783.666666666664</c:v>
                </c:pt>
                <c:pt idx="7625">
                  <c:v>43783.708333333336</c:v>
                </c:pt>
                <c:pt idx="7626">
                  <c:v>43783.75</c:v>
                </c:pt>
                <c:pt idx="7627">
                  <c:v>43783.791666666664</c:v>
                </c:pt>
                <c:pt idx="7628">
                  <c:v>43783.833333333336</c:v>
                </c:pt>
                <c:pt idx="7629">
                  <c:v>43783.875</c:v>
                </c:pt>
                <c:pt idx="7630">
                  <c:v>43783.916666666664</c:v>
                </c:pt>
                <c:pt idx="7631">
                  <c:v>43783.958333333336</c:v>
                </c:pt>
                <c:pt idx="7632">
                  <c:v>43784</c:v>
                </c:pt>
                <c:pt idx="7633">
                  <c:v>43784.041666666664</c:v>
                </c:pt>
                <c:pt idx="7634">
                  <c:v>43784.083333333336</c:v>
                </c:pt>
                <c:pt idx="7635">
                  <c:v>43784.125</c:v>
                </c:pt>
                <c:pt idx="7636">
                  <c:v>43784.166666666664</c:v>
                </c:pt>
                <c:pt idx="7637">
                  <c:v>43784.208333333336</c:v>
                </c:pt>
                <c:pt idx="7638">
                  <c:v>43784.25</c:v>
                </c:pt>
                <c:pt idx="7639">
                  <c:v>43784.291666666664</c:v>
                </c:pt>
                <c:pt idx="7640">
                  <c:v>43784.333333333336</c:v>
                </c:pt>
                <c:pt idx="7641">
                  <c:v>43784.375</c:v>
                </c:pt>
                <c:pt idx="7642">
                  <c:v>43784.416666666664</c:v>
                </c:pt>
                <c:pt idx="7643">
                  <c:v>43784.458333333336</c:v>
                </c:pt>
                <c:pt idx="7644">
                  <c:v>43784.5</c:v>
                </c:pt>
                <c:pt idx="7645">
                  <c:v>43784.541666666664</c:v>
                </c:pt>
                <c:pt idx="7646">
                  <c:v>43784.583333333336</c:v>
                </c:pt>
                <c:pt idx="7647">
                  <c:v>43784.625</c:v>
                </c:pt>
                <c:pt idx="7648">
                  <c:v>43784.666666666664</c:v>
                </c:pt>
                <c:pt idx="7649">
                  <c:v>43784.708333333336</c:v>
                </c:pt>
                <c:pt idx="7650">
                  <c:v>43784.75</c:v>
                </c:pt>
                <c:pt idx="7651">
                  <c:v>43784.791666666664</c:v>
                </c:pt>
                <c:pt idx="7652">
                  <c:v>43784.833333333336</c:v>
                </c:pt>
                <c:pt idx="7653">
                  <c:v>43784.875</c:v>
                </c:pt>
                <c:pt idx="7654">
                  <c:v>43784.916666666664</c:v>
                </c:pt>
                <c:pt idx="7655">
                  <c:v>43784.958333333336</c:v>
                </c:pt>
                <c:pt idx="7656">
                  <c:v>43785</c:v>
                </c:pt>
                <c:pt idx="7657">
                  <c:v>43785.041666666664</c:v>
                </c:pt>
                <c:pt idx="7658">
                  <c:v>43785.083333333336</c:v>
                </c:pt>
                <c:pt idx="7659">
                  <c:v>43785.125</c:v>
                </c:pt>
                <c:pt idx="7660">
                  <c:v>43785.166666666664</c:v>
                </c:pt>
                <c:pt idx="7661">
                  <c:v>43785.208333333336</c:v>
                </c:pt>
                <c:pt idx="7662">
                  <c:v>43785.25</c:v>
                </c:pt>
                <c:pt idx="7663">
                  <c:v>43785.291666666664</c:v>
                </c:pt>
                <c:pt idx="7664">
                  <c:v>43785.333333333336</c:v>
                </c:pt>
                <c:pt idx="7665">
                  <c:v>43785.375</c:v>
                </c:pt>
                <c:pt idx="7666">
                  <c:v>43785.416666666664</c:v>
                </c:pt>
                <c:pt idx="7667">
                  <c:v>43785.458333333336</c:v>
                </c:pt>
                <c:pt idx="7668">
                  <c:v>43785.5</c:v>
                </c:pt>
                <c:pt idx="7669">
                  <c:v>43785.541666666664</c:v>
                </c:pt>
                <c:pt idx="7670">
                  <c:v>43785.583333333336</c:v>
                </c:pt>
                <c:pt idx="7671">
                  <c:v>43785.625</c:v>
                </c:pt>
                <c:pt idx="7672">
                  <c:v>43785.666666666664</c:v>
                </c:pt>
                <c:pt idx="7673">
                  <c:v>43785.708333333336</c:v>
                </c:pt>
                <c:pt idx="7674">
                  <c:v>43785.75</c:v>
                </c:pt>
                <c:pt idx="7675">
                  <c:v>43785.791666666664</c:v>
                </c:pt>
                <c:pt idx="7676">
                  <c:v>43785.833333333336</c:v>
                </c:pt>
                <c:pt idx="7677">
                  <c:v>43785.875</c:v>
                </c:pt>
                <c:pt idx="7678">
                  <c:v>43785.916666666664</c:v>
                </c:pt>
                <c:pt idx="7679">
                  <c:v>43785.958333333336</c:v>
                </c:pt>
                <c:pt idx="7680">
                  <c:v>43786</c:v>
                </c:pt>
                <c:pt idx="7681">
                  <c:v>43786.041666666664</c:v>
                </c:pt>
                <c:pt idx="7682">
                  <c:v>43786.083333333336</c:v>
                </c:pt>
                <c:pt idx="7683">
                  <c:v>43786.125</c:v>
                </c:pt>
                <c:pt idx="7684">
                  <c:v>43786.166666666664</c:v>
                </c:pt>
                <c:pt idx="7685">
                  <c:v>43786.208333333336</c:v>
                </c:pt>
                <c:pt idx="7686">
                  <c:v>43786.25</c:v>
                </c:pt>
                <c:pt idx="7687">
                  <c:v>43786.291666666664</c:v>
                </c:pt>
                <c:pt idx="7688">
                  <c:v>43786.333333333336</c:v>
                </c:pt>
                <c:pt idx="7689">
                  <c:v>43786.375</c:v>
                </c:pt>
                <c:pt idx="7690">
                  <c:v>43786.416666666664</c:v>
                </c:pt>
                <c:pt idx="7691">
                  <c:v>43786.458333333336</c:v>
                </c:pt>
                <c:pt idx="7692">
                  <c:v>43786.5</c:v>
                </c:pt>
                <c:pt idx="7693">
                  <c:v>43786.541666666664</c:v>
                </c:pt>
                <c:pt idx="7694">
                  <c:v>43786.583333333336</c:v>
                </c:pt>
                <c:pt idx="7695">
                  <c:v>43786.625</c:v>
                </c:pt>
                <c:pt idx="7696">
                  <c:v>43786.666666666664</c:v>
                </c:pt>
                <c:pt idx="7697">
                  <c:v>43786.708333333336</c:v>
                </c:pt>
                <c:pt idx="7698">
                  <c:v>43786.75</c:v>
                </c:pt>
                <c:pt idx="7699">
                  <c:v>43786.791666666664</c:v>
                </c:pt>
                <c:pt idx="7700">
                  <c:v>43786.833333333336</c:v>
                </c:pt>
                <c:pt idx="7701">
                  <c:v>43786.875</c:v>
                </c:pt>
                <c:pt idx="7702">
                  <c:v>43786.916666666664</c:v>
                </c:pt>
                <c:pt idx="7703">
                  <c:v>43786.958333333336</c:v>
                </c:pt>
                <c:pt idx="7704">
                  <c:v>43787</c:v>
                </c:pt>
                <c:pt idx="7705">
                  <c:v>43787.041666666664</c:v>
                </c:pt>
                <c:pt idx="7706">
                  <c:v>43787.083333333336</c:v>
                </c:pt>
                <c:pt idx="7707">
                  <c:v>43787.125</c:v>
                </c:pt>
                <c:pt idx="7708">
                  <c:v>43787.166666666664</c:v>
                </c:pt>
                <c:pt idx="7709">
                  <c:v>43787.208333333336</c:v>
                </c:pt>
                <c:pt idx="7710">
                  <c:v>43787.25</c:v>
                </c:pt>
                <c:pt idx="7711">
                  <c:v>43787.291666666664</c:v>
                </c:pt>
                <c:pt idx="7712">
                  <c:v>43787.333333333336</c:v>
                </c:pt>
                <c:pt idx="7713">
                  <c:v>43787.375</c:v>
                </c:pt>
                <c:pt idx="7714">
                  <c:v>43787.416666666664</c:v>
                </c:pt>
                <c:pt idx="7715">
                  <c:v>43787.458333333336</c:v>
                </c:pt>
                <c:pt idx="7716">
                  <c:v>43787.5</c:v>
                </c:pt>
                <c:pt idx="7717">
                  <c:v>43787.541666666664</c:v>
                </c:pt>
                <c:pt idx="7718">
                  <c:v>43787.583333333336</c:v>
                </c:pt>
                <c:pt idx="7719">
                  <c:v>43787.625</c:v>
                </c:pt>
                <c:pt idx="7720">
                  <c:v>43787.666666666664</c:v>
                </c:pt>
                <c:pt idx="7721">
                  <c:v>43787.708333333336</c:v>
                </c:pt>
                <c:pt idx="7722">
                  <c:v>43787.75</c:v>
                </c:pt>
                <c:pt idx="7723">
                  <c:v>43787.791666666664</c:v>
                </c:pt>
                <c:pt idx="7724">
                  <c:v>43787.833333333336</c:v>
                </c:pt>
                <c:pt idx="7725">
                  <c:v>43787.875</c:v>
                </c:pt>
                <c:pt idx="7726">
                  <c:v>43787.916666666664</c:v>
                </c:pt>
                <c:pt idx="7727">
                  <c:v>43787.958333333336</c:v>
                </c:pt>
                <c:pt idx="7728">
                  <c:v>43788</c:v>
                </c:pt>
                <c:pt idx="7729">
                  <c:v>43788.041666666664</c:v>
                </c:pt>
                <c:pt idx="7730">
                  <c:v>43788.083333333336</c:v>
                </c:pt>
                <c:pt idx="7731">
                  <c:v>43788.125</c:v>
                </c:pt>
                <c:pt idx="7732">
                  <c:v>43788.166666666664</c:v>
                </c:pt>
                <c:pt idx="7733">
                  <c:v>43788.208333333336</c:v>
                </c:pt>
                <c:pt idx="7734">
                  <c:v>43788.25</c:v>
                </c:pt>
                <c:pt idx="7735">
                  <c:v>43788.291666666664</c:v>
                </c:pt>
                <c:pt idx="7736">
                  <c:v>43788.333333333336</c:v>
                </c:pt>
                <c:pt idx="7737">
                  <c:v>43788.375</c:v>
                </c:pt>
                <c:pt idx="7738">
                  <c:v>43788.416666666664</c:v>
                </c:pt>
                <c:pt idx="7739">
                  <c:v>43788.458333333336</c:v>
                </c:pt>
                <c:pt idx="7740">
                  <c:v>43788.5</c:v>
                </c:pt>
                <c:pt idx="7741">
                  <c:v>43788.541666666664</c:v>
                </c:pt>
                <c:pt idx="7742">
                  <c:v>43788.583333333336</c:v>
                </c:pt>
                <c:pt idx="7743">
                  <c:v>43788.625</c:v>
                </c:pt>
                <c:pt idx="7744">
                  <c:v>43788.666666666664</c:v>
                </c:pt>
                <c:pt idx="7745">
                  <c:v>43788.708333333336</c:v>
                </c:pt>
                <c:pt idx="7746">
                  <c:v>43788.75</c:v>
                </c:pt>
                <c:pt idx="7747">
                  <c:v>43788.791666666664</c:v>
                </c:pt>
                <c:pt idx="7748">
                  <c:v>43788.833333333336</c:v>
                </c:pt>
                <c:pt idx="7749">
                  <c:v>43788.875</c:v>
                </c:pt>
                <c:pt idx="7750">
                  <c:v>43788.916666666664</c:v>
                </c:pt>
                <c:pt idx="7751">
                  <c:v>43788.958333333336</c:v>
                </c:pt>
                <c:pt idx="7752">
                  <c:v>43789</c:v>
                </c:pt>
                <c:pt idx="7753">
                  <c:v>43789.041666666664</c:v>
                </c:pt>
                <c:pt idx="7754">
                  <c:v>43789.083333333336</c:v>
                </c:pt>
                <c:pt idx="7755">
                  <c:v>43789.125</c:v>
                </c:pt>
                <c:pt idx="7756">
                  <c:v>43789.166666666664</c:v>
                </c:pt>
                <c:pt idx="7757">
                  <c:v>43789.208333333336</c:v>
                </c:pt>
                <c:pt idx="7758">
                  <c:v>43789.25</c:v>
                </c:pt>
                <c:pt idx="7759">
                  <c:v>43789.291666666664</c:v>
                </c:pt>
                <c:pt idx="7760">
                  <c:v>43789.333333333336</c:v>
                </c:pt>
                <c:pt idx="7761">
                  <c:v>43789.375</c:v>
                </c:pt>
                <c:pt idx="7762">
                  <c:v>43789.416666666664</c:v>
                </c:pt>
                <c:pt idx="7763">
                  <c:v>43789.458333333336</c:v>
                </c:pt>
                <c:pt idx="7764">
                  <c:v>43789.5</c:v>
                </c:pt>
                <c:pt idx="7765">
                  <c:v>43789.541666666664</c:v>
                </c:pt>
                <c:pt idx="7766">
                  <c:v>43789.583333333336</c:v>
                </c:pt>
                <c:pt idx="7767">
                  <c:v>43789.625</c:v>
                </c:pt>
                <c:pt idx="7768">
                  <c:v>43789.666666666664</c:v>
                </c:pt>
                <c:pt idx="7769">
                  <c:v>43789.708333333336</c:v>
                </c:pt>
                <c:pt idx="7770">
                  <c:v>43789.75</c:v>
                </c:pt>
                <c:pt idx="7771">
                  <c:v>43789.791666666664</c:v>
                </c:pt>
                <c:pt idx="7772">
                  <c:v>43789.833333333336</c:v>
                </c:pt>
                <c:pt idx="7773">
                  <c:v>43789.875</c:v>
                </c:pt>
                <c:pt idx="7774">
                  <c:v>43789.916666666664</c:v>
                </c:pt>
                <c:pt idx="7775">
                  <c:v>43789.958333333336</c:v>
                </c:pt>
                <c:pt idx="7776">
                  <c:v>43790</c:v>
                </c:pt>
                <c:pt idx="7777">
                  <c:v>43790.041666666664</c:v>
                </c:pt>
                <c:pt idx="7778">
                  <c:v>43790.083333333336</c:v>
                </c:pt>
                <c:pt idx="7779">
                  <c:v>43790.125</c:v>
                </c:pt>
                <c:pt idx="7780">
                  <c:v>43790.166666666664</c:v>
                </c:pt>
                <c:pt idx="7781">
                  <c:v>43790.208333333336</c:v>
                </c:pt>
                <c:pt idx="7782">
                  <c:v>43790.25</c:v>
                </c:pt>
                <c:pt idx="7783">
                  <c:v>43790.291666666664</c:v>
                </c:pt>
                <c:pt idx="7784">
                  <c:v>43790.333333333336</c:v>
                </c:pt>
                <c:pt idx="7785">
                  <c:v>43790.375</c:v>
                </c:pt>
                <c:pt idx="7786">
                  <c:v>43790.416666666664</c:v>
                </c:pt>
                <c:pt idx="7787">
                  <c:v>43790.458333333336</c:v>
                </c:pt>
                <c:pt idx="7788">
                  <c:v>43790.5</c:v>
                </c:pt>
                <c:pt idx="7789">
                  <c:v>43790.541666666664</c:v>
                </c:pt>
                <c:pt idx="7790">
                  <c:v>43790.583333333336</c:v>
                </c:pt>
                <c:pt idx="7791">
                  <c:v>43790.625</c:v>
                </c:pt>
                <c:pt idx="7792">
                  <c:v>43790.666666666664</c:v>
                </c:pt>
                <c:pt idx="7793">
                  <c:v>43790.708333333336</c:v>
                </c:pt>
                <c:pt idx="7794">
                  <c:v>43790.75</c:v>
                </c:pt>
                <c:pt idx="7795">
                  <c:v>43790.791666666664</c:v>
                </c:pt>
                <c:pt idx="7796">
                  <c:v>43790.833333333336</c:v>
                </c:pt>
                <c:pt idx="7797">
                  <c:v>43790.875</c:v>
                </c:pt>
                <c:pt idx="7798">
                  <c:v>43790.916666666664</c:v>
                </c:pt>
                <c:pt idx="7799">
                  <c:v>43790.958333333336</c:v>
                </c:pt>
                <c:pt idx="7800">
                  <c:v>43791</c:v>
                </c:pt>
                <c:pt idx="7801">
                  <c:v>43791.041666666664</c:v>
                </c:pt>
                <c:pt idx="7802">
                  <c:v>43791.083333333336</c:v>
                </c:pt>
                <c:pt idx="7803">
                  <c:v>43791.125</c:v>
                </c:pt>
                <c:pt idx="7804">
                  <c:v>43791.166666666664</c:v>
                </c:pt>
                <c:pt idx="7805">
                  <c:v>43791.208333333336</c:v>
                </c:pt>
                <c:pt idx="7806">
                  <c:v>43791.25</c:v>
                </c:pt>
                <c:pt idx="7807">
                  <c:v>43791.291666666664</c:v>
                </c:pt>
                <c:pt idx="7808">
                  <c:v>43791.333333333336</c:v>
                </c:pt>
                <c:pt idx="7809">
                  <c:v>43791.375</c:v>
                </c:pt>
                <c:pt idx="7810">
                  <c:v>43791.416666666664</c:v>
                </c:pt>
                <c:pt idx="7811">
                  <c:v>43791.458333333336</c:v>
                </c:pt>
                <c:pt idx="7812">
                  <c:v>43791.5</c:v>
                </c:pt>
                <c:pt idx="7813">
                  <c:v>43791.541666666664</c:v>
                </c:pt>
                <c:pt idx="7814">
                  <c:v>43791.583333333336</c:v>
                </c:pt>
                <c:pt idx="7815">
                  <c:v>43791.625</c:v>
                </c:pt>
                <c:pt idx="7816">
                  <c:v>43791.666666666664</c:v>
                </c:pt>
                <c:pt idx="7817">
                  <c:v>43791.708333333336</c:v>
                </c:pt>
                <c:pt idx="7818">
                  <c:v>43791.75</c:v>
                </c:pt>
                <c:pt idx="7819">
                  <c:v>43791.791666666664</c:v>
                </c:pt>
                <c:pt idx="7820">
                  <c:v>43791.833333333336</c:v>
                </c:pt>
                <c:pt idx="7821">
                  <c:v>43791.875</c:v>
                </c:pt>
                <c:pt idx="7822">
                  <c:v>43791.916666666664</c:v>
                </c:pt>
                <c:pt idx="7823">
                  <c:v>43791.958333333336</c:v>
                </c:pt>
                <c:pt idx="7824">
                  <c:v>43792</c:v>
                </c:pt>
                <c:pt idx="7825">
                  <c:v>43792.041666666664</c:v>
                </c:pt>
                <c:pt idx="7826">
                  <c:v>43792.083333333336</c:v>
                </c:pt>
                <c:pt idx="7827">
                  <c:v>43792.125</c:v>
                </c:pt>
                <c:pt idx="7828">
                  <c:v>43792.166666666664</c:v>
                </c:pt>
                <c:pt idx="7829">
                  <c:v>43792.208333333336</c:v>
                </c:pt>
                <c:pt idx="7830">
                  <c:v>43792.25</c:v>
                </c:pt>
                <c:pt idx="7831">
                  <c:v>43792.291666666664</c:v>
                </c:pt>
                <c:pt idx="7832">
                  <c:v>43792.333333333336</c:v>
                </c:pt>
                <c:pt idx="7833">
                  <c:v>43792.375</c:v>
                </c:pt>
                <c:pt idx="7834">
                  <c:v>43792.416666666664</c:v>
                </c:pt>
                <c:pt idx="7835">
                  <c:v>43792.458333333336</c:v>
                </c:pt>
                <c:pt idx="7836">
                  <c:v>43792.5</c:v>
                </c:pt>
                <c:pt idx="7837">
                  <c:v>43792.541666666664</c:v>
                </c:pt>
                <c:pt idx="7838">
                  <c:v>43792.583333333336</c:v>
                </c:pt>
                <c:pt idx="7839">
                  <c:v>43792.625</c:v>
                </c:pt>
                <c:pt idx="7840">
                  <c:v>43792.666666666664</c:v>
                </c:pt>
                <c:pt idx="7841">
                  <c:v>43792.708333333336</c:v>
                </c:pt>
                <c:pt idx="7842">
                  <c:v>43792.75</c:v>
                </c:pt>
                <c:pt idx="7843">
                  <c:v>43792.791666666664</c:v>
                </c:pt>
                <c:pt idx="7844">
                  <c:v>43792.833333333336</c:v>
                </c:pt>
                <c:pt idx="7845">
                  <c:v>43792.875</c:v>
                </c:pt>
                <c:pt idx="7846">
                  <c:v>43792.916666666664</c:v>
                </c:pt>
                <c:pt idx="7847">
                  <c:v>43792.958333333336</c:v>
                </c:pt>
                <c:pt idx="7848">
                  <c:v>43793</c:v>
                </c:pt>
                <c:pt idx="7849">
                  <c:v>43793.041666666664</c:v>
                </c:pt>
                <c:pt idx="7850">
                  <c:v>43793.083333333336</c:v>
                </c:pt>
                <c:pt idx="7851">
                  <c:v>43793.125</c:v>
                </c:pt>
                <c:pt idx="7852">
                  <c:v>43793.166666666664</c:v>
                </c:pt>
                <c:pt idx="7853">
                  <c:v>43793.208333333336</c:v>
                </c:pt>
                <c:pt idx="7854">
                  <c:v>43793.25</c:v>
                </c:pt>
                <c:pt idx="7855">
                  <c:v>43793.291666666664</c:v>
                </c:pt>
                <c:pt idx="7856">
                  <c:v>43793.333333333336</c:v>
                </c:pt>
                <c:pt idx="7857">
                  <c:v>43793.375</c:v>
                </c:pt>
                <c:pt idx="7858">
                  <c:v>43793.416666666664</c:v>
                </c:pt>
                <c:pt idx="7859">
                  <c:v>43793.458333333336</c:v>
                </c:pt>
                <c:pt idx="7860">
                  <c:v>43793.5</c:v>
                </c:pt>
                <c:pt idx="7861">
                  <c:v>43793.541666666664</c:v>
                </c:pt>
                <c:pt idx="7862">
                  <c:v>43793.583333333336</c:v>
                </c:pt>
                <c:pt idx="7863">
                  <c:v>43793.625</c:v>
                </c:pt>
                <c:pt idx="7864">
                  <c:v>43793.666666666664</c:v>
                </c:pt>
                <c:pt idx="7865">
                  <c:v>43793.708333333336</c:v>
                </c:pt>
                <c:pt idx="7866">
                  <c:v>43793.75</c:v>
                </c:pt>
                <c:pt idx="7867">
                  <c:v>43793.791666666664</c:v>
                </c:pt>
                <c:pt idx="7868">
                  <c:v>43793.833333333336</c:v>
                </c:pt>
                <c:pt idx="7869">
                  <c:v>43793.875</c:v>
                </c:pt>
                <c:pt idx="7870">
                  <c:v>43793.916666666664</c:v>
                </c:pt>
                <c:pt idx="7871">
                  <c:v>43793.958333333336</c:v>
                </c:pt>
                <c:pt idx="7872">
                  <c:v>43794</c:v>
                </c:pt>
                <c:pt idx="7873">
                  <c:v>43794.041666666664</c:v>
                </c:pt>
                <c:pt idx="7874">
                  <c:v>43794.083333333336</c:v>
                </c:pt>
                <c:pt idx="7875">
                  <c:v>43794.125</c:v>
                </c:pt>
                <c:pt idx="7876">
                  <c:v>43794.166666666664</c:v>
                </c:pt>
                <c:pt idx="7877">
                  <c:v>43794.208333333336</c:v>
                </c:pt>
                <c:pt idx="7878">
                  <c:v>43794.25</c:v>
                </c:pt>
                <c:pt idx="7879">
                  <c:v>43794.291666666664</c:v>
                </c:pt>
                <c:pt idx="7880">
                  <c:v>43794.333333333336</c:v>
                </c:pt>
                <c:pt idx="7881">
                  <c:v>43794.375</c:v>
                </c:pt>
                <c:pt idx="7882">
                  <c:v>43794.416666666664</c:v>
                </c:pt>
                <c:pt idx="7883">
                  <c:v>43794.458333333336</c:v>
                </c:pt>
                <c:pt idx="7884">
                  <c:v>43794.5</c:v>
                </c:pt>
                <c:pt idx="7885">
                  <c:v>43794.541666666664</c:v>
                </c:pt>
                <c:pt idx="7886">
                  <c:v>43794.583333333336</c:v>
                </c:pt>
                <c:pt idx="7887">
                  <c:v>43794.625</c:v>
                </c:pt>
                <c:pt idx="7888">
                  <c:v>43794.666666666664</c:v>
                </c:pt>
                <c:pt idx="7889">
                  <c:v>43794.708333333336</c:v>
                </c:pt>
                <c:pt idx="7890">
                  <c:v>43794.75</c:v>
                </c:pt>
                <c:pt idx="7891">
                  <c:v>43794.791666666664</c:v>
                </c:pt>
                <c:pt idx="7892">
                  <c:v>43794.833333333336</c:v>
                </c:pt>
                <c:pt idx="7893">
                  <c:v>43794.875</c:v>
                </c:pt>
                <c:pt idx="7894">
                  <c:v>43794.916666666664</c:v>
                </c:pt>
                <c:pt idx="7895">
                  <c:v>43794.958333333336</c:v>
                </c:pt>
                <c:pt idx="7896">
                  <c:v>43795</c:v>
                </c:pt>
                <c:pt idx="7897">
                  <c:v>43795.041666666664</c:v>
                </c:pt>
                <c:pt idx="7898">
                  <c:v>43795.083333333336</c:v>
                </c:pt>
                <c:pt idx="7899">
                  <c:v>43795.125</c:v>
                </c:pt>
                <c:pt idx="7900">
                  <c:v>43795.166666666664</c:v>
                </c:pt>
                <c:pt idx="7901">
                  <c:v>43795.208333333336</c:v>
                </c:pt>
                <c:pt idx="7902">
                  <c:v>43795.25</c:v>
                </c:pt>
                <c:pt idx="7903">
                  <c:v>43795.291666666664</c:v>
                </c:pt>
                <c:pt idx="7904">
                  <c:v>43795.333333333336</c:v>
                </c:pt>
                <c:pt idx="7905">
                  <c:v>43795.375</c:v>
                </c:pt>
                <c:pt idx="7906">
                  <c:v>43795.416666666664</c:v>
                </c:pt>
                <c:pt idx="7907">
                  <c:v>43795.458333333336</c:v>
                </c:pt>
                <c:pt idx="7908">
                  <c:v>43795.5</c:v>
                </c:pt>
                <c:pt idx="7909">
                  <c:v>43795.541666666664</c:v>
                </c:pt>
                <c:pt idx="7910">
                  <c:v>43795.583333333336</c:v>
                </c:pt>
                <c:pt idx="7911">
                  <c:v>43795.625</c:v>
                </c:pt>
                <c:pt idx="7912">
                  <c:v>43795.666666666664</c:v>
                </c:pt>
                <c:pt idx="7913">
                  <c:v>43795.708333333336</c:v>
                </c:pt>
                <c:pt idx="7914">
                  <c:v>43795.75</c:v>
                </c:pt>
                <c:pt idx="7915">
                  <c:v>43795.791666666664</c:v>
                </c:pt>
                <c:pt idx="7916">
                  <c:v>43795.833333333336</c:v>
                </c:pt>
                <c:pt idx="7917">
                  <c:v>43795.875</c:v>
                </c:pt>
                <c:pt idx="7918">
                  <c:v>43795.916666666664</c:v>
                </c:pt>
                <c:pt idx="7919">
                  <c:v>43795.958333333336</c:v>
                </c:pt>
                <c:pt idx="7920">
                  <c:v>43796</c:v>
                </c:pt>
                <c:pt idx="7921">
                  <c:v>43796.041666666664</c:v>
                </c:pt>
                <c:pt idx="7922">
                  <c:v>43796.083333333336</c:v>
                </c:pt>
                <c:pt idx="7923">
                  <c:v>43796.125</c:v>
                </c:pt>
                <c:pt idx="7924">
                  <c:v>43796.166666666664</c:v>
                </c:pt>
                <c:pt idx="7925">
                  <c:v>43796.208333333336</c:v>
                </c:pt>
                <c:pt idx="7926">
                  <c:v>43796.25</c:v>
                </c:pt>
                <c:pt idx="7927">
                  <c:v>43796.291666666664</c:v>
                </c:pt>
                <c:pt idx="7928">
                  <c:v>43796.333333333336</c:v>
                </c:pt>
                <c:pt idx="7929">
                  <c:v>43796.375</c:v>
                </c:pt>
                <c:pt idx="7930">
                  <c:v>43796.416666666664</c:v>
                </c:pt>
                <c:pt idx="7931">
                  <c:v>43796.458333333336</c:v>
                </c:pt>
                <c:pt idx="7932">
                  <c:v>43796.5</c:v>
                </c:pt>
                <c:pt idx="7933">
                  <c:v>43796.541666666664</c:v>
                </c:pt>
                <c:pt idx="7934">
                  <c:v>43796.583333333336</c:v>
                </c:pt>
                <c:pt idx="7935">
                  <c:v>43796.625</c:v>
                </c:pt>
                <c:pt idx="7936">
                  <c:v>43796.666666666664</c:v>
                </c:pt>
                <c:pt idx="7937">
                  <c:v>43796.708333333336</c:v>
                </c:pt>
                <c:pt idx="7938">
                  <c:v>43796.75</c:v>
                </c:pt>
                <c:pt idx="7939">
                  <c:v>43796.791666666664</c:v>
                </c:pt>
                <c:pt idx="7940">
                  <c:v>43796.833333333336</c:v>
                </c:pt>
                <c:pt idx="7941">
                  <c:v>43796.875</c:v>
                </c:pt>
                <c:pt idx="7942">
                  <c:v>43796.916666666664</c:v>
                </c:pt>
                <c:pt idx="7943">
                  <c:v>43796.958333333336</c:v>
                </c:pt>
                <c:pt idx="7944">
                  <c:v>43797</c:v>
                </c:pt>
                <c:pt idx="7945">
                  <c:v>43797.041666666664</c:v>
                </c:pt>
                <c:pt idx="7946">
                  <c:v>43797.083333333336</c:v>
                </c:pt>
                <c:pt idx="7947">
                  <c:v>43797.125</c:v>
                </c:pt>
                <c:pt idx="7948">
                  <c:v>43797.166666666664</c:v>
                </c:pt>
                <c:pt idx="7949">
                  <c:v>43797.208333333336</c:v>
                </c:pt>
                <c:pt idx="7950">
                  <c:v>43797.25</c:v>
                </c:pt>
                <c:pt idx="7951">
                  <c:v>43797.291666666664</c:v>
                </c:pt>
                <c:pt idx="7952">
                  <c:v>43797.333333333336</c:v>
                </c:pt>
                <c:pt idx="7953">
                  <c:v>43797.375</c:v>
                </c:pt>
                <c:pt idx="7954">
                  <c:v>43797.416666666664</c:v>
                </c:pt>
                <c:pt idx="7955">
                  <c:v>43797.458333333336</c:v>
                </c:pt>
                <c:pt idx="7956">
                  <c:v>43797.5</c:v>
                </c:pt>
                <c:pt idx="7957">
                  <c:v>43797.541666666664</c:v>
                </c:pt>
                <c:pt idx="7958">
                  <c:v>43797.583333333336</c:v>
                </c:pt>
                <c:pt idx="7959">
                  <c:v>43797.625</c:v>
                </c:pt>
                <c:pt idx="7960">
                  <c:v>43797.666666666664</c:v>
                </c:pt>
                <c:pt idx="7961">
                  <c:v>43797.708333333336</c:v>
                </c:pt>
                <c:pt idx="7962">
                  <c:v>43797.75</c:v>
                </c:pt>
                <c:pt idx="7963">
                  <c:v>43797.791666666664</c:v>
                </c:pt>
                <c:pt idx="7964">
                  <c:v>43797.833333333336</c:v>
                </c:pt>
                <c:pt idx="7965">
                  <c:v>43797.875</c:v>
                </c:pt>
                <c:pt idx="7966">
                  <c:v>43797.916666666664</c:v>
                </c:pt>
                <c:pt idx="7967">
                  <c:v>43797.958333333336</c:v>
                </c:pt>
                <c:pt idx="7968">
                  <c:v>43798</c:v>
                </c:pt>
                <c:pt idx="7969">
                  <c:v>43798.041666666664</c:v>
                </c:pt>
                <c:pt idx="7970">
                  <c:v>43798.083333333336</c:v>
                </c:pt>
                <c:pt idx="7971">
                  <c:v>43798.125</c:v>
                </c:pt>
                <c:pt idx="7972">
                  <c:v>43798.166666666664</c:v>
                </c:pt>
                <c:pt idx="7973">
                  <c:v>43798.208333333336</c:v>
                </c:pt>
                <c:pt idx="7974">
                  <c:v>43798.25</c:v>
                </c:pt>
                <c:pt idx="7975">
                  <c:v>43798.291666666664</c:v>
                </c:pt>
                <c:pt idx="7976">
                  <c:v>43798.333333333336</c:v>
                </c:pt>
                <c:pt idx="7977">
                  <c:v>43798.375</c:v>
                </c:pt>
                <c:pt idx="7978">
                  <c:v>43798.416666666664</c:v>
                </c:pt>
                <c:pt idx="7979">
                  <c:v>43798.458333333336</c:v>
                </c:pt>
                <c:pt idx="7980">
                  <c:v>43798.5</c:v>
                </c:pt>
                <c:pt idx="7981">
                  <c:v>43798.541666666664</c:v>
                </c:pt>
                <c:pt idx="7982">
                  <c:v>43798.583333333336</c:v>
                </c:pt>
                <c:pt idx="7983">
                  <c:v>43798.625</c:v>
                </c:pt>
                <c:pt idx="7984">
                  <c:v>43798.666666666664</c:v>
                </c:pt>
                <c:pt idx="7985">
                  <c:v>43798.708333333336</c:v>
                </c:pt>
                <c:pt idx="7986">
                  <c:v>43798.75</c:v>
                </c:pt>
                <c:pt idx="7987">
                  <c:v>43798.791666666664</c:v>
                </c:pt>
                <c:pt idx="7988">
                  <c:v>43798.833333333336</c:v>
                </c:pt>
                <c:pt idx="7989">
                  <c:v>43798.875</c:v>
                </c:pt>
                <c:pt idx="7990">
                  <c:v>43798.916666666664</c:v>
                </c:pt>
                <c:pt idx="7991">
                  <c:v>43798.958333333336</c:v>
                </c:pt>
                <c:pt idx="7992">
                  <c:v>43799</c:v>
                </c:pt>
                <c:pt idx="7993">
                  <c:v>43799.041666666664</c:v>
                </c:pt>
                <c:pt idx="7994">
                  <c:v>43799.083333333336</c:v>
                </c:pt>
                <c:pt idx="7995">
                  <c:v>43799.125</c:v>
                </c:pt>
                <c:pt idx="7996">
                  <c:v>43799.166666666664</c:v>
                </c:pt>
                <c:pt idx="7997">
                  <c:v>43799.208333333336</c:v>
                </c:pt>
                <c:pt idx="7998">
                  <c:v>43799.25</c:v>
                </c:pt>
                <c:pt idx="7999">
                  <c:v>43799.291666666664</c:v>
                </c:pt>
                <c:pt idx="8000">
                  <c:v>43799.333333333336</c:v>
                </c:pt>
                <c:pt idx="8001">
                  <c:v>43799.375</c:v>
                </c:pt>
                <c:pt idx="8002">
                  <c:v>43799.416666666664</c:v>
                </c:pt>
                <c:pt idx="8003">
                  <c:v>43799.458333333336</c:v>
                </c:pt>
                <c:pt idx="8004">
                  <c:v>43799.5</c:v>
                </c:pt>
                <c:pt idx="8005">
                  <c:v>43799.541666666664</c:v>
                </c:pt>
                <c:pt idx="8006">
                  <c:v>43799.583333333336</c:v>
                </c:pt>
                <c:pt idx="8007">
                  <c:v>43799.625</c:v>
                </c:pt>
                <c:pt idx="8008">
                  <c:v>43799.666666666664</c:v>
                </c:pt>
                <c:pt idx="8009">
                  <c:v>43799.708333333336</c:v>
                </c:pt>
                <c:pt idx="8010">
                  <c:v>43799.75</c:v>
                </c:pt>
                <c:pt idx="8011">
                  <c:v>43799.791666666664</c:v>
                </c:pt>
                <c:pt idx="8012">
                  <c:v>43799.833333333336</c:v>
                </c:pt>
                <c:pt idx="8013">
                  <c:v>43799.875</c:v>
                </c:pt>
                <c:pt idx="8014">
                  <c:v>43799.916666666664</c:v>
                </c:pt>
                <c:pt idx="8015">
                  <c:v>43799.958333333336</c:v>
                </c:pt>
                <c:pt idx="8016">
                  <c:v>43800</c:v>
                </c:pt>
                <c:pt idx="8017">
                  <c:v>43800.041666666664</c:v>
                </c:pt>
                <c:pt idx="8018">
                  <c:v>43800.083333333336</c:v>
                </c:pt>
                <c:pt idx="8019">
                  <c:v>43800.125</c:v>
                </c:pt>
                <c:pt idx="8020">
                  <c:v>43800.166666666664</c:v>
                </c:pt>
                <c:pt idx="8021">
                  <c:v>43800.208333333336</c:v>
                </c:pt>
                <c:pt idx="8022">
                  <c:v>43800.25</c:v>
                </c:pt>
                <c:pt idx="8023">
                  <c:v>43800.291666666664</c:v>
                </c:pt>
                <c:pt idx="8024">
                  <c:v>43800.333333333336</c:v>
                </c:pt>
                <c:pt idx="8025">
                  <c:v>43800.375</c:v>
                </c:pt>
                <c:pt idx="8026">
                  <c:v>43800.416666666664</c:v>
                </c:pt>
                <c:pt idx="8027">
                  <c:v>43800.458333333336</c:v>
                </c:pt>
                <c:pt idx="8028">
                  <c:v>43800.5</c:v>
                </c:pt>
                <c:pt idx="8029">
                  <c:v>43800.541666666664</c:v>
                </c:pt>
                <c:pt idx="8030">
                  <c:v>43800.583333333336</c:v>
                </c:pt>
                <c:pt idx="8031">
                  <c:v>43800.625</c:v>
                </c:pt>
                <c:pt idx="8032">
                  <c:v>43800.666666666664</c:v>
                </c:pt>
                <c:pt idx="8033">
                  <c:v>43800.708333333336</c:v>
                </c:pt>
                <c:pt idx="8034">
                  <c:v>43800.75</c:v>
                </c:pt>
                <c:pt idx="8035">
                  <c:v>43800.791666666664</c:v>
                </c:pt>
                <c:pt idx="8036">
                  <c:v>43800.833333333336</c:v>
                </c:pt>
                <c:pt idx="8037">
                  <c:v>43800.875</c:v>
                </c:pt>
                <c:pt idx="8038">
                  <c:v>43800.916666666664</c:v>
                </c:pt>
                <c:pt idx="8039">
                  <c:v>43800.958333333336</c:v>
                </c:pt>
                <c:pt idx="8040">
                  <c:v>43801</c:v>
                </c:pt>
                <c:pt idx="8041">
                  <c:v>43801.041666666664</c:v>
                </c:pt>
                <c:pt idx="8042">
                  <c:v>43801.083333333336</c:v>
                </c:pt>
                <c:pt idx="8043">
                  <c:v>43801.125</c:v>
                </c:pt>
                <c:pt idx="8044">
                  <c:v>43801.166666666664</c:v>
                </c:pt>
                <c:pt idx="8045">
                  <c:v>43801.208333333336</c:v>
                </c:pt>
                <c:pt idx="8046">
                  <c:v>43801.25</c:v>
                </c:pt>
                <c:pt idx="8047">
                  <c:v>43801.291666666664</c:v>
                </c:pt>
                <c:pt idx="8048">
                  <c:v>43801.333333333336</c:v>
                </c:pt>
                <c:pt idx="8049">
                  <c:v>43801.375</c:v>
                </c:pt>
                <c:pt idx="8050">
                  <c:v>43801.416666666664</c:v>
                </c:pt>
                <c:pt idx="8051">
                  <c:v>43801.458333333336</c:v>
                </c:pt>
                <c:pt idx="8052">
                  <c:v>43801.5</c:v>
                </c:pt>
                <c:pt idx="8053">
                  <c:v>43801.541666666664</c:v>
                </c:pt>
                <c:pt idx="8054">
                  <c:v>43801.583333333336</c:v>
                </c:pt>
                <c:pt idx="8055">
                  <c:v>43801.625</c:v>
                </c:pt>
                <c:pt idx="8056">
                  <c:v>43801.666666666664</c:v>
                </c:pt>
                <c:pt idx="8057">
                  <c:v>43801.708333333336</c:v>
                </c:pt>
                <c:pt idx="8058">
                  <c:v>43801.75</c:v>
                </c:pt>
                <c:pt idx="8059">
                  <c:v>43801.791666666664</c:v>
                </c:pt>
                <c:pt idx="8060">
                  <c:v>43801.833333333336</c:v>
                </c:pt>
                <c:pt idx="8061">
                  <c:v>43801.875</c:v>
                </c:pt>
                <c:pt idx="8062">
                  <c:v>43801.916666666664</c:v>
                </c:pt>
                <c:pt idx="8063">
                  <c:v>43801.958333333336</c:v>
                </c:pt>
                <c:pt idx="8064">
                  <c:v>43802</c:v>
                </c:pt>
                <c:pt idx="8065">
                  <c:v>43802.041666666664</c:v>
                </c:pt>
                <c:pt idx="8066">
                  <c:v>43802.083333333336</c:v>
                </c:pt>
                <c:pt idx="8067">
                  <c:v>43802.125</c:v>
                </c:pt>
                <c:pt idx="8068">
                  <c:v>43802.166666666664</c:v>
                </c:pt>
                <c:pt idx="8069">
                  <c:v>43802.208333333336</c:v>
                </c:pt>
                <c:pt idx="8070">
                  <c:v>43802.25</c:v>
                </c:pt>
                <c:pt idx="8071">
                  <c:v>43802.291666666664</c:v>
                </c:pt>
                <c:pt idx="8072">
                  <c:v>43802.333333333336</c:v>
                </c:pt>
                <c:pt idx="8073">
                  <c:v>43802.375</c:v>
                </c:pt>
                <c:pt idx="8074">
                  <c:v>43802.416666666664</c:v>
                </c:pt>
                <c:pt idx="8075">
                  <c:v>43802.458333333336</c:v>
                </c:pt>
                <c:pt idx="8076">
                  <c:v>43802.5</c:v>
                </c:pt>
                <c:pt idx="8077">
                  <c:v>43802.541666666664</c:v>
                </c:pt>
                <c:pt idx="8078">
                  <c:v>43802.583333333336</c:v>
                </c:pt>
                <c:pt idx="8079">
                  <c:v>43802.625</c:v>
                </c:pt>
                <c:pt idx="8080">
                  <c:v>43802.666666666664</c:v>
                </c:pt>
                <c:pt idx="8081">
                  <c:v>43802.708333333336</c:v>
                </c:pt>
                <c:pt idx="8082">
                  <c:v>43802.75</c:v>
                </c:pt>
                <c:pt idx="8083">
                  <c:v>43802.791666666664</c:v>
                </c:pt>
                <c:pt idx="8084">
                  <c:v>43802.833333333336</c:v>
                </c:pt>
                <c:pt idx="8085">
                  <c:v>43802.875</c:v>
                </c:pt>
                <c:pt idx="8086">
                  <c:v>43802.916666666664</c:v>
                </c:pt>
                <c:pt idx="8087">
                  <c:v>43802.958333333336</c:v>
                </c:pt>
                <c:pt idx="8088">
                  <c:v>43803</c:v>
                </c:pt>
                <c:pt idx="8089">
                  <c:v>43803.041666666664</c:v>
                </c:pt>
                <c:pt idx="8090">
                  <c:v>43803.083333333336</c:v>
                </c:pt>
                <c:pt idx="8091">
                  <c:v>43803.125</c:v>
                </c:pt>
                <c:pt idx="8092">
                  <c:v>43803.166666666664</c:v>
                </c:pt>
                <c:pt idx="8093">
                  <c:v>43803.208333333336</c:v>
                </c:pt>
                <c:pt idx="8094">
                  <c:v>43803.25</c:v>
                </c:pt>
                <c:pt idx="8095">
                  <c:v>43803.291666666664</c:v>
                </c:pt>
                <c:pt idx="8096">
                  <c:v>43803.333333333336</c:v>
                </c:pt>
                <c:pt idx="8097">
                  <c:v>43803.375</c:v>
                </c:pt>
                <c:pt idx="8098">
                  <c:v>43803.416666666664</c:v>
                </c:pt>
                <c:pt idx="8099">
                  <c:v>43803.458333333336</c:v>
                </c:pt>
                <c:pt idx="8100">
                  <c:v>43803.5</c:v>
                </c:pt>
                <c:pt idx="8101">
                  <c:v>43803.541666666664</c:v>
                </c:pt>
                <c:pt idx="8102">
                  <c:v>43803.583333333336</c:v>
                </c:pt>
                <c:pt idx="8103">
                  <c:v>43803.625</c:v>
                </c:pt>
                <c:pt idx="8104">
                  <c:v>43803.666666666664</c:v>
                </c:pt>
                <c:pt idx="8105">
                  <c:v>43803.708333333336</c:v>
                </c:pt>
                <c:pt idx="8106">
                  <c:v>43803.75</c:v>
                </c:pt>
                <c:pt idx="8107">
                  <c:v>43803.791666666664</c:v>
                </c:pt>
                <c:pt idx="8108">
                  <c:v>43803.833333333336</c:v>
                </c:pt>
                <c:pt idx="8109">
                  <c:v>43803.875</c:v>
                </c:pt>
                <c:pt idx="8110">
                  <c:v>43803.916666666664</c:v>
                </c:pt>
                <c:pt idx="8111">
                  <c:v>43803.958333333336</c:v>
                </c:pt>
                <c:pt idx="8112">
                  <c:v>43804</c:v>
                </c:pt>
                <c:pt idx="8113">
                  <c:v>43804.041666666664</c:v>
                </c:pt>
                <c:pt idx="8114">
                  <c:v>43804.083333333336</c:v>
                </c:pt>
                <c:pt idx="8115">
                  <c:v>43804.125</c:v>
                </c:pt>
                <c:pt idx="8116">
                  <c:v>43804.166666666664</c:v>
                </c:pt>
                <c:pt idx="8117">
                  <c:v>43804.208333333336</c:v>
                </c:pt>
                <c:pt idx="8118">
                  <c:v>43804.25</c:v>
                </c:pt>
                <c:pt idx="8119">
                  <c:v>43804.291666666664</c:v>
                </c:pt>
                <c:pt idx="8120">
                  <c:v>43804.333333333336</c:v>
                </c:pt>
                <c:pt idx="8121">
                  <c:v>43804.375</c:v>
                </c:pt>
                <c:pt idx="8122">
                  <c:v>43804.416666666664</c:v>
                </c:pt>
                <c:pt idx="8123">
                  <c:v>43804.458333333336</c:v>
                </c:pt>
                <c:pt idx="8124">
                  <c:v>43804.5</c:v>
                </c:pt>
                <c:pt idx="8125">
                  <c:v>43804.541666666664</c:v>
                </c:pt>
                <c:pt idx="8126">
                  <c:v>43804.583333333336</c:v>
                </c:pt>
                <c:pt idx="8127">
                  <c:v>43804.625</c:v>
                </c:pt>
                <c:pt idx="8128">
                  <c:v>43804.666666666664</c:v>
                </c:pt>
                <c:pt idx="8129">
                  <c:v>43804.708333333336</c:v>
                </c:pt>
                <c:pt idx="8130">
                  <c:v>43804.75</c:v>
                </c:pt>
                <c:pt idx="8131">
                  <c:v>43804.791666666664</c:v>
                </c:pt>
                <c:pt idx="8132">
                  <c:v>43804.833333333336</c:v>
                </c:pt>
                <c:pt idx="8133">
                  <c:v>43804.875</c:v>
                </c:pt>
                <c:pt idx="8134">
                  <c:v>43804.916666666664</c:v>
                </c:pt>
                <c:pt idx="8135">
                  <c:v>43804.958333333336</c:v>
                </c:pt>
                <c:pt idx="8136">
                  <c:v>43805</c:v>
                </c:pt>
                <c:pt idx="8137">
                  <c:v>43805.041666666664</c:v>
                </c:pt>
                <c:pt idx="8138">
                  <c:v>43805.083333333336</c:v>
                </c:pt>
                <c:pt idx="8139">
                  <c:v>43805.125</c:v>
                </c:pt>
                <c:pt idx="8140">
                  <c:v>43805.166666666664</c:v>
                </c:pt>
                <c:pt idx="8141">
                  <c:v>43805.208333333336</c:v>
                </c:pt>
                <c:pt idx="8142">
                  <c:v>43805.25</c:v>
                </c:pt>
                <c:pt idx="8143">
                  <c:v>43805.291666666664</c:v>
                </c:pt>
                <c:pt idx="8144">
                  <c:v>43805.333333333336</c:v>
                </c:pt>
                <c:pt idx="8145">
                  <c:v>43805.375</c:v>
                </c:pt>
                <c:pt idx="8146">
                  <c:v>43805.416666666664</c:v>
                </c:pt>
                <c:pt idx="8147">
                  <c:v>43805.458333333336</c:v>
                </c:pt>
                <c:pt idx="8148">
                  <c:v>43805.5</c:v>
                </c:pt>
                <c:pt idx="8149">
                  <c:v>43805.541666666664</c:v>
                </c:pt>
                <c:pt idx="8150">
                  <c:v>43805.583333333336</c:v>
                </c:pt>
                <c:pt idx="8151">
                  <c:v>43805.625</c:v>
                </c:pt>
                <c:pt idx="8152">
                  <c:v>43805.666666666664</c:v>
                </c:pt>
                <c:pt idx="8153">
                  <c:v>43805.708333333336</c:v>
                </c:pt>
                <c:pt idx="8154">
                  <c:v>43805.75</c:v>
                </c:pt>
                <c:pt idx="8155">
                  <c:v>43805.791666666664</c:v>
                </c:pt>
                <c:pt idx="8156">
                  <c:v>43805.833333333336</c:v>
                </c:pt>
                <c:pt idx="8157">
                  <c:v>43805.875</c:v>
                </c:pt>
                <c:pt idx="8158">
                  <c:v>43805.916666666664</c:v>
                </c:pt>
                <c:pt idx="8159">
                  <c:v>43805.958333333336</c:v>
                </c:pt>
                <c:pt idx="8160">
                  <c:v>43806</c:v>
                </c:pt>
                <c:pt idx="8161">
                  <c:v>43806.041666666664</c:v>
                </c:pt>
                <c:pt idx="8162">
                  <c:v>43806.083333333336</c:v>
                </c:pt>
                <c:pt idx="8163">
                  <c:v>43806.125</c:v>
                </c:pt>
                <c:pt idx="8164">
                  <c:v>43806.166666666664</c:v>
                </c:pt>
                <c:pt idx="8165">
                  <c:v>43806.208333333336</c:v>
                </c:pt>
                <c:pt idx="8166">
                  <c:v>43806.25</c:v>
                </c:pt>
                <c:pt idx="8167">
                  <c:v>43806.291666666664</c:v>
                </c:pt>
                <c:pt idx="8168">
                  <c:v>43806.333333333336</c:v>
                </c:pt>
                <c:pt idx="8169">
                  <c:v>43806.375</c:v>
                </c:pt>
                <c:pt idx="8170">
                  <c:v>43806.416666666664</c:v>
                </c:pt>
                <c:pt idx="8171">
                  <c:v>43806.458333333336</c:v>
                </c:pt>
                <c:pt idx="8172">
                  <c:v>43806.5</c:v>
                </c:pt>
                <c:pt idx="8173">
                  <c:v>43806.541666666664</c:v>
                </c:pt>
                <c:pt idx="8174">
                  <c:v>43806.583333333336</c:v>
                </c:pt>
                <c:pt idx="8175">
                  <c:v>43806.625</c:v>
                </c:pt>
                <c:pt idx="8176">
                  <c:v>43806.666666666664</c:v>
                </c:pt>
                <c:pt idx="8177">
                  <c:v>43806.708333333336</c:v>
                </c:pt>
                <c:pt idx="8178">
                  <c:v>43806.75</c:v>
                </c:pt>
                <c:pt idx="8179">
                  <c:v>43806.791666666664</c:v>
                </c:pt>
                <c:pt idx="8180">
                  <c:v>43806.833333333336</c:v>
                </c:pt>
                <c:pt idx="8181">
                  <c:v>43806.875</c:v>
                </c:pt>
                <c:pt idx="8182">
                  <c:v>43806.916666666664</c:v>
                </c:pt>
                <c:pt idx="8183">
                  <c:v>43806.958333333336</c:v>
                </c:pt>
                <c:pt idx="8184">
                  <c:v>43807</c:v>
                </c:pt>
                <c:pt idx="8185">
                  <c:v>43807.041666666664</c:v>
                </c:pt>
                <c:pt idx="8186">
                  <c:v>43807.083333333336</c:v>
                </c:pt>
                <c:pt idx="8187">
                  <c:v>43807.125</c:v>
                </c:pt>
                <c:pt idx="8188">
                  <c:v>43807.166666666664</c:v>
                </c:pt>
                <c:pt idx="8189">
                  <c:v>43807.208333333336</c:v>
                </c:pt>
                <c:pt idx="8190">
                  <c:v>43807.25</c:v>
                </c:pt>
                <c:pt idx="8191">
                  <c:v>43807.291666666664</c:v>
                </c:pt>
                <c:pt idx="8192">
                  <c:v>43807.333333333336</c:v>
                </c:pt>
                <c:pt idx="8193">
                  <c:v>43807.375</c:v>
                </c:pt>
                <c:pt idx="8194">
                  <c:v>43807.416666666664</c:v>
                </c:pt>
                <c:pt idx="8195">
                  <c:v>43807.458333333336</c:v>
                </c:pt>
                <c:pt idx="8196">
                  <c:v>43807.5</c:v>
                </c:pt>
                <c:pt idx="8197">
                  <c:v>43807.541666666664</c:v>
                </c:pt>
                <c:pt idx="8198">
                  <c:v>43807.583333333336</c:v>
                </c:pt>
                <c:pt idx="8199">
                  <c:v>43807.625</c:v>
                </c:pt>
                <c:pt idx="8200">
                  <c:v>43807.666666666664</c:v>
                </c:pt>
                <c:pt idx="8201">
                  <c:v>43807.708333333336</c:v>
                </c:pt>
                <c:pt idx="8202">
                  <c:v>43807.75</c:v>
                </c:pt>
                <c:pt idx="8203">
                  <c:v>43807.791666666664</c:v>
                </c:pt>
                <c:pt idx="8204">
                  <c:v>43807.833333333336</c:v>
                </c:pt>
                <c:pt idx="8205">
                  <c:v>43807.875</c:v>
                </c:pt>
                <c:pt idx="8206">
                  <c:v>43807.916666666664</c:v>
                </c:pt>
                <c:pt idx="8207">
                  <c:v>43807.958333333336</c:v>
                </c:pt>
                <c:pt idx="8208">
                  <c:v>43808</c:v>
                </c:pt>
                <c:pt idx="8209">
                  <c:v>43808.041666666664</c:v>
                </c:pt>
                <c:pt idx="8210">
                  <c:v>43808.083333333336</c:v>
                </c:pt>
                <c:pt idx="8211">
                  <c:v>43808.125</c:v>
                </c:pt>
                <c:pt idx="8212">
                  <c:v>43808.166666666664</c:v>
                </c:pt>
                <c:pt idx="8213">
                  <c:v>43808.208333333336</c:v>
                </c:pt>
                <c:pt idx="8214">
                  <c:v>43808.25</c:v>
                </c:pt>
                <c:pt idx="8215">
                  <c:v>43808.291666666664</c:v>
                </c:pt>
                <c:pt idx="8216">
                  <c:v>43808.333333333336</c:v>
                </c:pt>
                <c:pt idx="8217">
                  <c:v>43808.375</c:v>
                </c:pt>
                <c:pt idx="8218">
                  <c:v>43808.416666666664</c:v>
                </c:pt>
                <c:pt idx="8219">
                  <c:v>43808.458333333336</c:v>
                </c:pt>
                <c:pt idx="8220">
                  <c:v>43808.5</c:v>
                </c:pt>
                <c:pt idx="8221">
                  <c:v>43808.541666666664</c:v>
                </c:pt>
                <c:pt idx="8222">
                  <c:v>43808.583333333336</c:v>
                </c:pt>
                <c:pt idx="8223">
                  <c:v>43808.625</c:v>
                </c:pt>
                <c:pt idx="8224">
                  <c:v>43808.666666666664</c:v>
                </c:pt>
                <c:pt idx="8225">
                  <c:v>43808.708333333336</c:v>
                </c:pt>
                <c:pt idx="8226">
                  <c:v>43808.75</c:v>
                </c:pt>
                <c:pt idx="8227">
                  <c:v>43808.791666666664</c:v>
                </c:pt>
                <c:pt idx="8228">
                  <c:v>43808.833333333336</c:v>
                </c:pt>
                <c:pt idx="8229">
                  <c:v>43808.875</c:v>
                </c:pt>
                <c:pt idx="8230">
                  <c:v>43808.916666666664</c:v>
                </c:pt>
                <c:pt idx="8231">
                  <c:v>43808.958333333336</c:v>
                </c:pt>
                <c:pt idx="8232">
                  <c:v>43809</c:v>
                </c:pt>
                <c:pt idx="8233">
                  <c:v>43809.041666666664</c:v>
                </c:pt>
                <c:pt idx="8234">
                  <c:v>43809.083333333336</c:v>
                </c:pt>
                <c:pt idx="8235">
                  <c:v>43809.125</c:v>
                </c:pt>
                <c:pt idx="8236">
                  <c:v>43809.166666666664</c:v>
                </c:pt>
                <c:pt idx="8237">
                  <c:v>43809.208333333336</c:v>
                </c:pt>
                <c:pt idx="8238">
                  <c:v>43809.25</c:v>
                </c:pt>
                <c:pt idx="8239">
                  <c:v>43809.291666666664</c:v>
                </c:pt>
                <c:pt idx="8240">
                  <c:v>43809.333333333336</c:v>
                </c:pt>
                <c:pt idx="8241">
                  <c:v>43809.375</c:v>
                </c:pt>
                <c:pt idx="8242">
                  <c:v>43809.416666666664</c:v>
                </c:pt>
                <c:pt idx="8243">
                  <c:v>43809.458333333336</c:v>
                </c:pt>
                <c:pt idx="8244">
                  <c:v>43809.5</c:v>
                </c:pt>
                <c:pt idx="8245">
                  <c:v>43809.541666666664</c:v>
                </c:pt>
                <c:pt idx="8246">
                  <c:v>43809.583333333336</c:v>
                </c:pt>
                <c:pt idx="8247">
                  <c:v>43809.625</c:v>
                </c:pt>
                <c:pt idx="8248">
                  <c:v>43809.666666666664</c:v>
                </c:pt>
                <c:pt idx="8249">
                  <c:v>43809.708333333336</c:v>
                </c:pt>
                <c:pt idx="8250">
                  <c:v>43809.75</c:v>
                </c:pt>
                <c:pt idx="8251">
                  <c:v>43809.791666666664</c:v>
                </c:pt>
                <c:pt idx="8252">
                  <c:v>43809.833333333336</c:v>
                </c:pt>
                <c:pt idx="8253">
                  <c:v>43809.875</c:v>
                </c:pt>
                <c:pt idx="8254">
                  <c:v>43809.916666666664</c:v>
                </c:pt>
                <c:pt idx="8255">
                  <c:v>43809.958333333336</c:v>
                </c:pt>
                <c:pt idx="8256">
                  <c:v>43810</c:v>
                </c:pt>
                <c:pt idx="8257">
                  <c:v>43810.041666666664</c:v>
                </c:pt>
                <c:pt idx="8258">
                  <c:v>43810.083333333336</c:v>
                </c:pt>
                <c:pt idx="8259">
                  <c:v>43810.125</c:v>
                </c:pt>
                <c:pt idx="8260">
                  <c:v>43810.166666666664</c:v>
                </c:pt>
                <c:pt idx="8261">
                  <c:v>43810.208333333336</c:v>
                </c:pt>
                <c:pt idx="8262">
                  <c:v>43810.25</c:v>
                </c:pt>
                <c:pt idx="8263">
                  <c:v>43810.291666666664</c:v>
                </c:pt>
                <c:pt idx="8264">
                  <c:v>43810.333333333336</c:v>
                </c:pt>
                <c:pt idx="8265">
                  <c:v>43810.375</c:v>
                </c:pt>
                <c:pt idx="8266">
                  <c:v>43810.416666666664</c:v>
                </c:pt>
                <c:pt idx="8267">
                  <c:v>43810.458333333336</c:v>
                </c:pt>
                <c:pt idx="8268">
                  <c:v>43810.5</c:v>
                </c:pt>
                <c:pt idx="8269">
                  <c:v>43810.541666666664</c:v>
                </c:pt>
                <c:pt idx="8270">
                  <c:v>43810.583333333336</c:v>
                </c:pt>
                <c:pt idx="8271">
                  <c:v>43810.625</c:v>
                </c:pt>
                <c:pt idx="8272">
                  <c:v>43810.666666666664</c:v>
                </c:pt>
                <c:pt idx="8273">
                  <c:v>43810.708333333336</c:v>
                </c:pt>
                <c:pt idx="8274">
                  <c:v>43810.75</c:v>
                </c:pt>
                <c:pt idx="8275">
                  <c:v>43810.791666666664</c:v>
                </c:pt>
                <c:pt idx="8276">
                  <c:v>43810.833333333336</c:v>
                </c:pt>
                <c:pt idx="8277">
                  <c:v>43810.875</c:v>
                </c:pt>
                <c:pt idx="8278">
                  <c:v>43810.916666666664</c:v>
                </c:pt>
                <c:pt idx="8279">
                  <c:v>43810.958333333336</c:v>
                </c:pt>
                <c:pt idx="8280">
                  <c:v>43811</c:v>
                </c:pt>
                <c:pt idx="8281">
                  <c:v>43811.041666666664</c:v>
                </c:pt>
                <c:pt idx="8282">
                  <c:v>43811.083333333336</c:v>
                </c:pt>
                <c:pt idx="8283">
                  <c:v>43811.125</c:v>
                </c:pt>
                <c:pt idx="8284">
                  <c:v>43811.166666666664</c:v>
                </c:pt>
                <c:pt idx="8285">
                  <c:v>43811.208333333336</c:v>
                </c:pt>
                <c:pt idx="8286">
                  <c:v>43811.25</c:v>
                </c:pt>
                <c:pt idx="8287">
                  <c:v>43811.291666666664</c:v>
                </c:pt>
                <c:pt idx="8288">
                  <c:v>43811.333333333336</c:v>
                </c:pt>
                <c:pt idx="8289">
                  <c:v>43811.375</c:v>
                </c:pt>
                <c:pt idx="8290">
                  <c:v>43811.416666666664</c:v>
                </c:pt>
                <c:pt idx="8291">
                  <c:v>43811.458333333336</c:v>
                </c:pt>
                <c:pt idx="8292">
                  <c:v>43811.5</c:v>
                </c:pt>
                <c:pt idx="8293">
                  <c:v>43811.541666666664</c:v>
                </c:pt>
                <c:pt idx="8294">
                  <c:v>43811.583333333336</c:v>
                </c:pt>
                <c:pt idx="8295">
                  <c:v>43811.625</c:v>
                </c:pt>
                <c:pt idx="8296">
                  <c:v>43811.666666666664</c:v>
                </c:pt>
                <c:pt idx="8297">
                  <c:v>43811.708333333336</c:v>
                </c:pt>
                <c:pt idx="8298">
                  <c:v>43811.75</c:v>
                </c:pt>
                <c:pt idx="8299">
                  <c:v>43811.791666666664</c:v>
                </c:pt>
                <c:pt idx="8300">
                  <c:v>43811.833333333336</c:v>
                </c:pt>
                <c:pt idx="8301">
                  <c:v>43811.875</c:v>
                </c:pt>
                <c:pt idx="8302">
                  <c:v>43811.916666666664</c:v>
                </c:pt>
                <c:pt idx="8303">
                  <c:v>43811.958333333336</c:v>
                </c:pt>
                <c:pt idx="8304">
                  <c:v>43812</c:v>
                </c:pt>
                <c:pt idx="8305">
                  <c:v>43812.041666666664</c:v>
                </c:pt>
                <c:pt idx="8306">
                  <c:v>43812.083333333336</c:v>
                </c:pt>
                <c:pt idx="8307">
                  <c:v>43812.125</c:v>
                </c:pt>
                <c:pt idx="8308">
                  <c:v>43812.166666666664</c:v>
                </c:pt>
                <c:pt idx="8309">
                  <c:v>43812.208333333336</c:v>
                </c:pt>
                <c:pt idx="8310">
                  <c:v>43812.25</c:v>
                </c:pt>
                <c:pt idx="8311">
                  <c:v>43812.291666666664</c:v>
                </c:pt>
                <c:pt idx="8312">
                  <c:v>43812.333333333336</c:v>
                </c:pt>
                <c:pt idx="8313">
                  <c:v>43812.375</c:v>
                </c:pt>
                <c:pt idx="8314">
                  <c:v>43812.416666666664</c:v>
                </c:pt>
                <c:pt idx="8315">
                  <c:v>43812.458333333336</c:v>
                </c:pt>
                <c:pt idx="8316">
                  <c:v>43812.5</c:v>
                </c:pt>
                <c:pt idx="8317">
                  <c:v>43812.541666666664</c:v>
                </c:pt>
                <c:pt idx="8318">
                  <c:v>43812.583333333336</c:v>
                </c:pt>
                <c:pt idx="8319">
                  <c:v>43812.625</c:v>
                </c:pt>
                <c:pt idx="8320">
                  <c:v>43812.666666666664</c:v>
                </c:pt>
                <c:pt idx="8321">
                  <c:v>43812.708333333336</c:v>
                </c:pt>
                <c:pt idx="8322">
                  <c:v>43812.75</c:v>
                </c:pt>
                <c:pt idx="8323">
                  <c:v>43812.791666666664</c:v>
                </c:pt>
                <c:pt idx="8324">
                  <c:v>43812.833333333336</c:v>
                </c:pt>
                <c:pt idx="8325">
                  <c:v>43812.875</c:v>
                </c:pt>
                <c:pt idx="8326">
                  <c:v>43812.916666666664</c:v>
                </c:pt>
                <c:pt idx="8327">
                  <c:v>43812.958333333336</c:v>
                </c:pt>
                <c:pt idx="8328">
                  <c:v>43813</c:v>
                </c:pt>
                <c:pt idx="8329">
                  <c:v>43813.041666666664</c:v>
                </c:pt>
                <c:pt idx="8330">
                  <c:v>43813.083333333336</c:v>
                </c:pt>
                <c:pt idx="8331">
                  <c:v>43813.125</c:v>
                </c:pt>
                <c:pt idx="8332">
                  <c:v>43813.166666666664</c:v>
                </c:pt>
                <c:pt idx="8333">
                  <c:v>43813.208333333336</c:v>
                </c:pt>
                <c:pt idx="8334">
                  <c:v>43813.25</c:v>
                </c:pt>
                <c:pt idx="8335">
                  <c:v>43813.291666666664</c:v>
                </c:pt>
                <c:pt idx="8336">
                  <c:v>43813.333333333336</c:v>
                </c:pt>
                <c:pt idx="8337">
                  <c:v>43813.375</c:v>
                </c:pt>
                <c:pt idx="8338">
                  <c:v>43813.416666666664</c:v>
                </c:pt>
                <c:pt idx="8339">
                  <c:v>43813.458333333336</c:v>
                </c:pt>
                <c:pt idx="8340">
                  <c:v>43813.5</c:v>
                </c:pt>
                <c:pt idx="8341">
                  <c:v>43813.541666666664</c:v>
                </c:pt>
                <c:pt idx="8342">
                  <c:v>43813.583333333336</c:v>
                </c:pt>
                <c:pt idx="8343">
                  <c:v>43813.625</c:v>
                </c:pt>
                <c:pt idx="8344">
                  <c:v>43813.666666666664</c:v>
                </c:pt>
                <c:pt idx="8345">
                  <c:v>43813.708333333336</c:v>
                </c:pt>
                <c:pt idx="8346">
                  <c:v>43813.75</c:v>
                </c:pt>
                <c:pt idx="8347">
                  <c:v>43813.791666666664</c:v>
                </c:pt>
                <c:pt idx="8348">
                  <c:v>43813.833333333336</c:v>
                </c:pt>
                <c:pt idx="8349">
                  <c:v>43813.875</c:v>
                </c:pt>
                <c:pt idx="8350">
                  <c:v>43813.916666666664</c:v>
                </c:pt>
                <c:pt idx="8351">
                  <c:v>43813.958333333336</c:v>
                </c:pt>
                <c:pt idx="8352">
                  <c:v>43814</c:v>
                </c:pt>
                <c:pt idx="8353">
                  <c:v>43814.041666666664</c:v>
                </c:pt>
                <c:pt idx="8354">
                  <c:v>43814.083333333336</c:v>
                </c:pt>
                <c:pt idx="8355">
                  <c:v>43814.125</c:v>
                </c:pt>
                <c:pt idx="8356">
                  <c:v>43814.166666666664</c:v>
                </c:pt>
                <c:pt idx="8357">
                  <c:v>43814.208333333336</c:v>
                </c:pt>
                <c:pt idx="8358">
                  <c:v>43814.25</c:v>
                </c:pt>
                <c:pt idx="8359">
                  <c:v>43814.291666666664</c:v>
                </c:pt>
                <c:pt idx="8360">
                  <c:v>43814.333333333336</c:v>
                </c:pt>
                <c:pt idx="8361">
                  <c:v>43814.375</c:v>
                </c:pt>
                <c:pt idx="8362">
                  <c:v>43814.416666666664</c:v>
                </c:pt>
                <c:pt idx="8363">
                  <c:v>43814.458333333336</c:v>
                </c:pt>
                <c:pt idx="8364">
                  <c:v>43814.5</c:v>
                </c:pt>
                <c:pt idx="8365">
                  <c:v>43814.541666666664</c:v>
                </c:pt>
                <c:pt idx="8366">
                  <c:v>43814.583333333336</c:v>
                </c:pt>
                <c:pt idx="8367">
                  <c:v>43814.625</c:v>
                </c:pt>
                <c:pt idx="8368">
                  <c:v>43814.666666666664</c:v>
                </c:pt>
                <c:pt idx="8369">
                  <c:v>43814.708333333336</c:v>
                </c:pt>
                <c:pt idx="8370">
                  <c:v>43814.75</c:v>
                </c:pt>
                <c:pt idx="8371">
                  <c:v>43814.791666666664</c:v>
                </c:pt>
                <c:pt idx="8372">
                  <c:v>43814.833333333336</c:v>
                </c:pt>
                <c:pt idx="8373">
                  <c:v>43814.875</c:v>
                </c:pt>
                <c:pt idx="8374">
                  <c:v>43814.916666666664</c:v>
                </c:pt>
                <c:pt idx="8375">
                  <c:v>43814.958333333336</c:v>
                </c:pt>
                <c:pt idx="8376">
                  <c:v>43815</c:v>
                </c:pt>
                <c:pt idx="8377">
                  <c:v>43815.041666666664</c:v>
                </c:pt>
                <c:pt idx="8378">
                  <c:v>43815.083333333336</c:v>
                </c:pt>
                <c:pt idx="8379">
                  <c:v>43815.125</c:v>
                </c:pt>
                <c:pt idx="8380">
                  <c:v>43815.166666666664</c:v>
                </c:pt>
                <c:pt idx="8381">
                  <c:v>43815.208333333336</c:v>
                </c:pt>
                <c:pt idx="8382">
                  <c:v>43815.25</c:v>
                </c:pt>
                <c:pt idx="8383">
                  <c:v>43815.291666666664</c:v>
                </c:pt>
                <c:pt idx="8384">
                  <c:v>43815.333333333336</c:v>
                </c:pt>
                <c:pt idx="8385">
                  <c:v>43815.375</c:v>
                </c:pt>
                <c:pt idx="8386">
                  <c:v>43815.416666666664</c:v>
                </c:pt>
                <c:pt idx="8387">
                  <c:v>43815.458333333336</c:v>
                </c:pt>
                <c:pt idx="8388">
                  <c:v>43815.5</c:v>
                </c:pt>
                <c:pt idx="8389">
                  <c:v>43815.541666666664</c:v>
                </c:pt>
                <c:pt idx="8390">
                  <c:v>43815.583333333336</c:v>
                </c:pt>
                <c:pt idx="8391">
                  <c:v>43815.625</c:v>
                </c:pt>
                <c:pt idx="8392">
                  <c:v>43815.666666666664</c:v>
                </c:pt>
                <c:pt idx="8393">
                  <c:v>43815.708333333336</c:v>
                </c:pt>
                <c:pt idx="8394">
                  <c:v>43815.75</c:v>
                </c:pt>
                <c:pt idx="8395">
                  <c:v>43815.791666666664</c:v>
                </c:pt>
                <c:pt idx="8396">
                  <c:v>43815.833333333336</c:v>
                </c:pt>
                <c:pt idx="8397">
                  <c:v>43815.875</c:v>
                </c:pt>
                <c:pt idx="8398">
                  <c:v>43815.916666666664</c:v>
                </c:pt>
                <c:pt idx="8399">
                  <c:v>43815.958333333336</c:v>
                </c:pt>
                <c:pt idx="8400">
                  <c:v>43816</c:v>
                </c:pt>
                <c:pt idx="8401">
                  <c:v>43816.041666666664</c:v>
                </c:pt>
                <c:pt idx="8402">
                  <c:v>43816.083333333336</c:v>
                </c:pt>
                <c:pt idx="8403">
                  <c:v>43816.125</c:v>
                </c:pt>
                <c:pt idx="8404">
                  <c:v>43816.166666666664</c:v>
                </c:pt>
                <c:pt idx="8405">
                  <c:v>43816.208333333336</c:v>
                </c:pt>
                <c:pt idx="8406">
                  <c:v>43816.25</c:v>
                </c:pt>
                <c:pt idx="8407">
                  <c:v>43816.291666666664</c:v>
                </c:pt>
                <c:pt idx="8408">
                  <c:v>43816.333333333336</c:v>
                </c:pt>
                <c:pt idx="8409">
                  <c:v>43816.375</c:v>
                </c:pt>
                <c:pt idx="8410">
                  <c:v>43816.416666666664</c:v>
                </c:pt>
                <c:pt idx="8411">
                  <c:v>43816.458333333336</c:v>
                </c:pt>
                <c:pt idx="8412">
                  <c:v>43816.5</c:v>
                </c:pt>
                <c:pt idx="8413">
                  <c:v>43816.541666666664</c:v>
                </c:pt>
                <c:pt idx="8414">
                  <c:v>43816.583333333336</c:v>
                </c:pt>
                <c:pt idx="8415">
                  <c:v>43816.625</c:v>
                </c:pt>
                <c:pt idx="8416">
                  <c:v>43816.666666666664</c:v>
                </c:pt>
                <c:pt idx="8417">
                  <c:v>43816.708333333336</c:v>
                </c:pt>
                <c:pt idx="8418">
                  <c:v>43816.75</c:v>
                </c:pt>
                <c:pt idx="8419">
                  <c:v>43816.791666666664</c:v>
                </c:pt>
                <c:pt idx="8420">
                  <c:v>43816.833333333336</c:v>
                </c:pt>
                <c:pt idx="8421">
                  <c:v>43816.875</c:v>
                </c:pt>
                <c:pt idx="8422">
                  <c:v>43816.916666666664</c:v>
                </c:pt>
                <c:pt idx="8423">
                  <c:v>43816.958333333336</c:v>
                </c:pt>
                <c:pt idx="8424">
                  <c:v>43817</c:v>
                </c:pt>
                <c:pt idx="8425">
                  <c:v>43817.041666666664</c:v>
                </c:pt>
                <c:pt idx="8426">
                  <c:v>43817.083333333336</c:v>
                </c:pt>
                <c:pt idx="8427">
                  <c:v>43817.125</c:v>
                </c:pt>
                <c:pt idx="8428">
                  <c:v>43817.166666666664</c:v>
                </c:pt>
                <c:pt idx="8429">
                  <c:v>43817.208333333336</c:v>
                </c:pt>
                <c:pt idx="8430">
                  <c:v>43817.25</c:v>
                </c:pt>
                <c:pt idx="8431">
                  <c:v>43817.291666666664</c:v>
                </c:pt>
                <c:pt idx="8432">
                  <c:v>43817.333333333336</c:v>
                </c:pt>
                <c:pt idx="8433">
                  <c:v>43817.375</c:v>
                </c:pt>
                <c:pt idx="8434">
                  <c:v>43817.416666666664</c:v>
                </c:pt>
                <c:pt idx="8435">
                  <c:v>43817.458333333336</c:v>
                </c:pt>
                <c:pt idx="8436">
                  <c:v>43817.5</c:v>
                </c:pt>
                <c:pt idx="8437">
                  <c:v>43817.541666666664</c:v>
                </c:pt>
                <c:pt idx="8438">
                  <c:v>43817.583333333336</c:v>
                </c:pt>
                <c:pt idx="8439">
                  <c:v>43817.625</c:v>
                </c:pt>
                <c:pt idx="8440">
                  <c:v>43817.666666666664</c:v>
                </c:pt>
                <c:pt idx="8441">
                  <c:v>43817.708333333336</c:v>
                </c:pt>
                <c:pt idx="8442">
                  <c:v>43817.75</c:v>
                </c:pt>
                <c:pt idx="8443">
                  <c:v>43817.791666666664</c:v>
                </c:pt>
                <c:pt idx="8444">
                  <c:v>43817.833333333336</c:v>
                </c:pt>
                <c:pt idx="8445">
                  <c:v>43817.875</c:v>
                </c:pt>
                <c:pt idx="8446">
                  <c:v>43817.916666666664</c:v>
                </c:pt>
                <c:pt idx="8447">
                  <c:v>43817.958333333336</c:v>
                </c:pt>
                <c:pt idx="8448">
                  <c:v>43818</c:v>
                </c:pt>
                <c:pt idx="8449">
                  <c:v>43818.041666666664</c:v>
                </c:pt>
                <c:pt idx="8450">
                  <c:v>43818.083333333336</c:v>
                </c:pt>
                <c:pt idx="8451">
                  <c:v>43818.125</c:v>
                </c:pt>
                <c:pt idx="8452">
                  <c:v>43818.166666666664</c:v>
                </c:pt>
                <c:pt idx="8453">
                  <c:v>43818.208333333336</c:v>
                </c:pt>
                <c:pt idx="8454">
                  <c:v>43818.25</c:v>
                </c:pt>
                <c:pt idx="8455">
                  <c:v>43818.291666666664</c:v>
                </c:pt>
                <c:pt idx="8456">
                  <c:v>43818.333333333336</c:v>
                </c:pt>
                <c:pt idx="8457">
                  <c:v>43818.375</c:v>
                </c:pt>
                <c:pt idx="8458">
                  <c:v>43818.416666666664</c:v>
                </c:pt>
                <c:pt idx="8459">
                  <c:v>43818.458333333336</c:v>
                </c:pt>
                <c:pt idx="8460">
                  <c:v>43818.5</c:v>
                </c:pt>
                <c:pt idx="8461">
                  <c:v>43818.541666666664</c:v>
                </c:pt>
                <c:pt idx="8462">
                  <c:v>43818.583333333336</c:v>
                </c:pt>
                <c:pt idx="8463">
                  <c:v>43818.625</c:v>
                </c:pt>
                <c:pt idx="8464">
                  <c:v>43818.666666666664</c:v>
                </c:pt>
                <c:pt idx="8465">
                  <c:v>43818.708333333336</c:v>
                </c:pt>
                <c:pt idx="8466">
                  <c:v>43818.75</c:v>
                </c:pt>
                <c:pt idx="8467">
                  <c:v>43818.791666666664</c:v>
                </c:pt>
                <c:pt idx="8468">
                  <c:v>43818.833333333336</c:v>
                </c:pt>
                <c:pt idx="8469">
                  <c:v>43818.875</c:v>
                </c:pt>
                <c:pt idx="8470">
                  <c:v>43818.916666666664</c:v>
                </c:pt>
                <c:pt idx="8471">
                  <c:v>43818.958333333336</c:v>
                </c:pt>
                <c:pt idx="8472">
                  <c:v>43819</c:v>
                </c:pt>
                <c:pt idx="8473">
                  <c:v>43819.041666666664</c:v>
                </c:pt>
                <c:pt idx="8474">
                  <c:v>43819.083333333336</c:v>
                </c:pt>
                <c:pt idx="8475">
                  <c:v>43819.125</c:v>
                </c:pt>
                <c:pt idx="8476">
                  <c:v>43819.166666666664</c:v>
                </c:pt>
                <c:pt idx="8477">
                  <c:v>43819.208333333336</c:v>
                </c:pt>
                <c:pt idx="8478">
                  <c:v>43819.25</c:v>
                </c:pt>
                <c:pt idx="8479">
                  <c:v>43819.291666666664</c:v>
                </c:pt>
                <c:pt idx="8480">
                  <c:v>43819.333333333336</c:v>
                </c:pt>
                <c:pt idx="8481">
                  <c:v>43819.375</c:v>
                </c:pt>
                <c:pt idx="8482">
                  <c:v>43819.416666666664</c:v>
                </c:pt>
                <c:pt idx="8483">
                  <c:v>43819.458333333336</c:v>
                </c:pt>
                <c:pt idx="8484">
                  <c:v>43819.5</c:v>
                </c:pt>
                <c:pt idx="8485">
                  <c:v>43819.541666666664</c:v>
                </c:pt>
                <c:pt idx="8486">
                  <c:v>43819.583333333336</c:v>
                </c:pt>
                <c:pt idx="8487">
                  <c:v>43819.625</c:v>
                </c:pt>
                <c:pt idx="8488">
                  <c:v>43819.666666666664</c:v>
                </c:pt>
                <c:pt idx="8489">
                  <c:v>43819.708333333336</c:v>
                </c:pt>
                <c:pt idx="8490">
                  <c:v>43819.75</c:v>
                </c:pt>
                <c:pt idx="8491">
                  <c:v>43819.791666666664</c:v>
                </c:pt>
                <c:pt idx="8492">
                  <c:v>43819.833333333336</c:v>
                </c:pt>
                <c:pt idx="8493">
                  <c:v>43819.875</c:v>
                </c:pt>
                <c:pt idx="8494">
                  <c:v>43819.916666666664</c:v>
                </c:pt>
                <c:pt idx="8495">
                  <c:v>43819.958333333336</c:v>
                </c:pt>
                <c:pt idx="8496">
                  <c:v>43820</c:v>
                </c:pt>
                <c:pt idx="8497">
                  <c:v>43820.041666666664</c:v>
                </c:pt>
                <c:pt idx="8498">
                  <c:v>43820.083333333336</c:v>
                </c:pt>
                <c:pt idx="8499">
                  <c:v>43820.125</c:v>
                </c:pt>
                <c:pt idx="8500">
                  <c:v>43820.166666666664</c:v>
                </c:pt>
                <c:pt idx="8501">
                  <c:v>43820.208333333336</c:v>
                </c:pt>
                <c:pt idx="8502">
                  <c:v>43820.25</c:v>
                </c:pt>
                <c:pt idx="8503">
                  <c:v>43820.291666666664</c:v>
                </c:pt>
                <c:pt idx="8504">
                  <c:v>43820.333333333336</c:v>
                </c:pt>
                <c:pt idx="8505">
                  <c:v>43820.375</c:v>
                </c:pt>
                <c:pt idx="8506">
                  <c:v>43820.416666666664</c:v>
                </c:pt>
                <c:pt idx="8507">
                  <c:v>43820.458333333336</c:v>
                </c:pt>
                <c:pt idx="8508">
                  <c:v>43820.5</c:v>
                </c:pt>
                <c:pt idx="8509">
                  <c:v>43820.541666666664</c:v>
                </c:pt>
                <c:pt idx="8510">
                  <c:v>43820.583333333336</c:v>
                </c:pt>
                <c:pt idx="8511">
                  <c:v>43820.625</c:v>
                </c:pt>
                <c:pt idx="8512">
                  <c:v>43820.666666666664</c:v>
                </c:pt>
                <c:pt idx="8513">
                  <c:v>43820.708333333336</c:v>
                </c:pt>
                <c:pt idx="8514">
                  <c:v>43820.75</c:v>
                </c:pt>
                <c:pt idx="8515">
                  <c:v>43820.791666666664</c:v>
                </c:pt>
                <c:pt idx="8516">
                  <c:v>43820.833333333336</c:v>
                </c:pt>
                <c:pt idx="8517">
                  <c:v>43820.875</c:v>
                </c:pt>
                <c:pt idx="8518">
                  <c:v>43820.916666666664</c:v>
                </c:pt>
                <c:pt idx="8519">
                  <c:v>43820.958333333336</c:v>
                </c:pt>
                <c:pt idx="8520">
                  <c:v>43821</c:v>
                </c:pt>
                <c:pt idx="8521">
                  <c:v>43821.041666666664</c:v>
                </c:pt>
                <c:pt idx="8522">
                  <c:v>43821.083333333336</c:v>
                </c:pt>
                <c:pt idx="8523">
                  <c:v>43821.125</c:v>
                </c:pt>
                <c:pt idx="8524">
                  <c:v>43821.166666666664</c:v>
                </c:pt>
                <c:pt idx="8525">
                  <c:v>43821.208333333336</c:v>
                </c:pt>
                <c:pt idx="8526">
                  <c:v>43821.25</c:v>
                </c:pt>
                <c:pt idx="8527">
                  <c:v>43821.291666666664</c:v>
                </c:pt>
                <c:pt idx="8528">
                  <c:v>43821.333333333336</c:v>
                </c:pt>
                <c:pt idx="8529">
                  <c:v>43821.375</c:v>
                </c:pt>
                <c:pt idx="8530">
                  <c:v>43821.416666666664</c:v>
                </c:pt>
                <c:pt idx="8531">
                  <c:v>43821.458333333336</c:v>
                </c:pt>
                <c:pt idx="8532">
                  <c:v>43821.5</c:v>
                </c:pt>
                <c:pt idx="8533">
                  <c:v>43821.541666666664</c:v>
                </c:pt>
                <c:pt idx="8534">
                  <c:v>43821.583333333336</c:v>
                </c:pt>
                <c:pt idx="8535">
                  <c:v>43821.625</c:v>
                </c:pt>
                <c:pt idx="8536">
                  <c:v>43821.666666666664</c:v>
                </c:pt>
                <c:pt idx="8537">
                  <c:v>43821.708333333336</c:v>
                </c:pt>
                <c:pt idx="8538">
                  <c:v>43821.75</c:v>
                </c:pt>
                <c:pt idx="8539">
                  <c:v>43821.791666666664</c:v>
                </c:pt>
                <c:pt idx="8540">
                  <c:v>43821.833333333336</c:v>
                </c:pt>
                <c:pt idx="8541">
                  <c:v>43821.875</c:v>
                </c:pt>
                <c:pt idx="8542">
                  <c:v>43821.916666666664</c:v>
                </c:pt>
                <c:pt idx="8543">
                  <c:v>43821.958333333336</c:v>
                </c:pt>
                <c:pt idx="8544">
                  <c:v>43822</c:v>
                </c:pt>
                <c:pt idx="8545">
                  <c:v>43822.041666666664</c:v>
                </c:pt>
                <c:pt idx="8546">
                  <c:v>43822.083333333336</c:v>
                </c:pt>
                <c:pt idx="8547">
                  <c:v>43822.125</c:v>
                </c:pt>
                <c:pt idx="8548">
                  <c:v>43822.166666666664</c:v>
                </c:pt>
                <c:pt idx="8549">
                  <c:v>43822.208333333336</c:v>
                </c:pt>
                <c:pt idx="8550">
                  <c:v>43822.25</c:v>
                </c:pt>
                <c:pt idx="8551">
                  <c:v>43822.291666666664</c:v>
                </c:pt>
                <c:pt idx="8552">
                  <c:v>43822.333333333336</c:v>
                </c:pt>
                <c:pt idx="8553">
                  <c:v>43822.375</c:v>
                </c:pt>
                <c:pt idx="8554">
                  <c:v>43822.416666666664</c:v>
                </c:pt>
                <c:pt idx="8555">
                  <c:v>43822.458333333336</c:v>
                </c:pt>
                <c:pt idx="8556">
                  <c:v>43822.5</c:v>
                </c:pt>
                <c:pt idx="8557">
                  <c:v>43822.541666666664</c:v>
                </c:pt>
                <c:pt idx="8558">
                  <c:v>43822.583333333336</c:v>
                </c:pt>
                <c:pt idx="8559">
                  <c:v>43822.625</c:v>
                </c:pt>
                <c:pt idx="8560">
                  <c:v>43822.666666666664</c:v>
                </c:pt>
                <c:pt idx="8561">
                  <c:v>43822.708333333336</c:v>
                </c:pt>
                <c:pt idx="8562">
                  <c:v>43822.75</c:v>
                </c:pt>
                <c:pt idx="8563">
                  <c:v>43822.791666666664</c:v>
                </c:pt>
                <c:pt idx="8564">
                  <c:v>43822.833333333336</c:v>
                </c:pt>
                <c:pt idx="8565">
                  <c:v>43822.875</c:v>
                </c:pt>
                <c:pt idx="8566">
                  <c:v>43822.916666666664</c:v>
                </c:pt>
                <c:pt idx="8567">
                  <c:v>43822.958333333336</c:v>
                </c:pt>
                <c:pt idx="8568">
                  <c:v>43823</c:v>
                </c:pt>
                <c:pt idx="8569">
                  <c:v>43823.041666666664</c:v>
                </c:pt>
                <c:pt idx="8570">
                  <c:v>43823.083333333336</c:v>
                </c:pt>
                <c:pt idx="8571">
                  <c:v>43823.125</c:v>
                </c:pt>
                <c:pt idx="8572">
                  <c:v>43823.166666666664</c:v>
                </c:pt>
                <c:pt idx="8573">
                  <c:v>43823.208333333336</c:v>
                </c:pt>
                <c:pt idx="8574">
                  <c:v>43823.25</c:v>
                </c:pt>
                <c:pt idx="8575">
                  <c:v>43823.291666666664</c:v>
                </c:pt>
                <c:pt idx="8576">
                  <c:v>43823.333333333336</c:v>
                </c:pt>
                <c:pt idx="8577">
                  <c:v>43823.375</c:v>
                </c:pt>
                <c:pt idx="8578">
                  <c:v>43823.416666666664</c:v>
                </c:pt>
                <c:pt idx="8579">
                  <c:v>43823.458333333336</c:v>
                </c:pt>
                <c:pt idx="8580">
                  <c:v>43823.5</c:v>
                </c:pt>
                <c:pt idx="8581">
                  <c:v>43823.541666666664</c:v>
                </c:pt>
                <c:pt idx="8582">
                  <c:v>43823.583333333336</c:v>
                </c:pt>
                <c:pt idx="8583">
                  <c:v>43823.625</c:v>
                </c:pt>
                <c:pt idx="8584">
                  <c:v>43823.666666666664</c:v>
                </c:pt>
                <c:pt idx="8585">
                  <c:v>43823.708333333336</c:v>
                </c:pt>
                <c:pt idx="8586">
                  <c:v>43823.75</c:v>
                </c:pt>
                <c:pt idx="8587">
                  <c:v>43823.791666666664</c:v>
                </c:pt>
                <c:pt idx="8588">
                  <c:v>43823.833333333336</c:v>
                </c:pt>
                <c:pt idx="8589">
                  <c:v>43823.875</c:v>
                </c:pt>
                <c:pt idx="8590">
                  <c:v>43823.916666666664</c:v>
                </c:pt>
                <c:pt idx="8591">
                  <c:v>43823.958333333336</c:v>
                </c:pt>
                <c:pt idx="8592">
                  <c:v>43824</c:v>
                </c:pt>
                <c:pt idx="8593">
                  <c:v>43824.041666666664</c:v>
                </c:pt>
                <c:pt idx="8594">
                  <c:v>43824.083333333336</c:v>
                </c:pt>
                <c:pt idx="8595">
                  <c:v>43824.125</c:v>
                </c:pt>
                <c:pt idx="8596">
                  <c:v>43824.166666666664</c:v>
                </c:pt>
                <c:pt idx="8597">
                  <c:v>43824.208333333336</c:v>
                </c:pt>
                <c:pt idx="8598">
                  <c:v>43824.25</c:v>
                </c:pt>
                <c:pt idx="8599">
                  <c:v>43824.291666666664</c:v>
                </c:pt>
                <c:pt idx="8600">
                  <c:v>43824.333333333336</c:v>
                </c:pt>
                <c:pt idx="8601">
                  <c:v>43824.375</c:v>
                </c:pt>
                <c:pt idx="8602">
                  <c:v>43824.416666666664</c:v>
                </c:pt>
                <c:pt idx="8603">
                  <c:v>43824.458333333336</c:v>
                </c:pt>
                <c:pt idx="8604">
                  <c:v>43824.5</c:v>
                </c:pt>
                <c:pt idx="8605">
                  <c:v>43824.541666666664</c:v>
                </c:pt>
                <c:pt idx="8606">
                  <c:v>43824.583333333336</c:v>
                </c:pt>
                <c:pt idx="8607">
                  <c:v>43824.625</c:v>
                </c:pt>
                <c:pt idx="8608">
                  <c:v>43824.666666666664</c:v>
                </c:pt>
                <c:pt idx="8609">
                  <c:v>43824.708333333336</c:v>
                </c:pt>
                <c:pt idx="8610">
                  <c:v>43824.75</c:v>
                </c:pt>
                <c:pt idx="8611">
                  <c:v>43824.791666666664</c:v>
                </c:pt>
                <c:pt idx="8612">
                  <c:v>43824.833333333336</c:v>
                </c:pt>
                <c:pt idx="8613">
                  <c:v>43824.875</c:v>
                </c:pt>
                <c:pt idx="8614">
                  <c:v>43824.916666666664</c:v>
                </c:pt>
                <c:pt idx="8615">
                  <c:v>43824.958333333336</c:v>
                </c:pt>
                <c:pt idx="8616">
                  <c:v>43825</c:v>
                </c:pt>
                <c:pt idx="8617">
                  <c:v>43825.041666666664</c:v>
                </c:pt>
                <c:pt idx="8618">
                  <c:v>43825.083333333336</c:v>
                </c:pt>
                <c:pt idx="8619">
                  <c:v>43825.125</c:v>
                </c:pt>
                <c:pt idx="8620">
                  <c:v>43825.166666666664</c:v>
                </c:pt>
                <c:pt idx="8621">
                  <c:v>43825.208333333336</c:v>
                </c:pt>
                <c:pt idx="8622">
                  <c:v>43825.25</c:v>
                </c:pt>
                <c:pt idx="8623">
                  <c:v>43825.291666666664</c:v>
                </c:pt>
                <c:pt idx="8624">
                  <c:v>43825.333333333336</c:v>
                </c:pt>
                <c:pt idx="8625">
                  <c:v>43825.375</c:v>
                </c:pt>
                <c:pt idx="8626">
                  <c:v>43825.416666666664</c:v>
                </c:pt>
                <c:pt idx="8627">
                  <c:v>43825.458333333336</c:v>
                </c:pt>
                <c:pt idx="8628">
                  <c:v>43825.5</c:v>
                </c:pt>
                <c:pt idx="8629">
                  <c:v>43825.541666666664</c:v>
                </c:pt>
                <c:pt idx="8630">
                  <c:v>43825.583333333336</c:v>
                </c:pt>
                <c:pt idx="8631">
                  <c:v>43825.625</c:v>
                </c:pt>
                <c:pt idx="8632">
                  <c:v>43825.666666666664</c:v>
                </c:pt>
                <c:pt idx="8633">
                  <c:v>43825.708333333336</c:v>
                </c:pt>
                <c:pt idx="8634">
                  <c:v>43825.75</c:v>
                </c:pt>
                <c:pt idx="8635">
                  <c:v>43825.791666666664</c:v>
                </c:pt>
                <c:pt idx="8636">
                  <c:v>43825.833333333336</c:v>
                </c:pt>
                <c:pt idx="8637">
                  <c:v>43825.875</c:v>
                </c:pt>
                <c:pt idx="8638">
                  <c:v>43825.916666666664</c:v>
                </c:pt>
                <c:pt idx="8639">
                  <c:v>43825.958333333336</c:v>
                </c:pt>
                <c:pt idx="8640">
                  <c:v>43826</c:v>
                </c:pt>
                <c:pt idx="8641">
                  <c:v>43826.041666666664</c:v>
                </c:pt>
                <c:pt idx="8642">
                  <c:v>43826.083333333336</c:v>
                </c:pt>
                <c:pt idx="8643">
                  <c:v>43826.125</c:v>
                </c:pt>
                <c:pt idx="8644">
                  <c:v>43826.166666666664</c:v>
                </c:pt>
                <c:pt idx="8645">
                  <c:v>43826.208333333336</c:v>
                </c:pt>
                <c:pt idx="8646">
                  <c:v>43826.25</c:v>
                </c:pt>
                <c:pt idx="8647">
                  <c:v>43826.291666666664</c:v>
                </c:pt>
                <c:pt idx="8648">
                  <c:v>43826.333333333336</c:v>
                </c:pt>
                <c:pt idx="8649">
                  <c:v>43826.375</c:v>
                </c:pt>
                <c:pt idx="8650">
                  <c:v>43826.416666666664</c:v>
                </c:pt>
                <c:pt idx="8651">
                  <c:v>43826.458333333336</c:v>
                </c:pt>
                <c:pt idx="8652">
                  <c:v>43826.5</c:v>
                </c:pt>
                <c:pt idx="8653">
                  <c:v>43826.541666666664</c:v>
                </c:pt>
                <c:pt idx="8654">
                  <c:v>43826.583333333336</c:v>
                </c:pt>
                <c:pt idx="8655">
                  <c:v>43826.625</c:v>
                </c:pt>
                <c:pt idx="8656">
                  <c:v>43826.666666666664</c:v>
                </c:pt>
                <c:pt idx="8657">
                  <c:v>43826.708333333336</c:v>
                </c:pt>
                <c:pt idx="8658">
                  <c:v>43826.75</c:v>
                </c:pt>
                <c:pt idx="8659">
                  <c:v>43826.791666666664</c:v>
                </c:pt>
                <c:pt idx="8660">
                  <c:v>43826.833333333336</c:v>
                </c:pt>
                <c:pt idx="8661">
                  <c:v>43826.875</c:v>
                </c:pt>
                <c:pt idx="8662">
                  <c:v>43826.916666666664</c:v>
                </c:pt>
                <c:pt idx="8663">
                  <c:v>43826.958333333336</c:v>
                </c:pt>
                <c:pt idx="8664">
                  <c:v>43827</c:v>
                </c:pt>
                <c:pt idx="8665">
                  <c:v>43827.041666666664</c:v>
                </c:pt>
                <c:pt idx="8666">
                  <c:v>43827.083333333336</c:v>
                </c:pt>
                <c:pt idx="8667">
                  <c:v>43827.125</c:v>
                </c:pt>
                <c:pt idx="8668">
                  <c:v>43827.166666666664</c:v>
                </c:pt>
                <c:pt idx="8669">
                  <c:v>43827.208333333336</c:v>
                </c:pt>
                <c:pt idx="8670">
                  <c:v>43827.25</c:v>
                </c:pt>
                <c:pt idx="8671">
                  <c:v>43827.291666666664</c:v>
                </c:pt>
                <c:pt idx="8672">
                  <c:v>43827.333333333336</c:v>
                </c:pt>
                <c:pt idx="8673">
                  <c:v>43827.375</c:v>
                </c:pt>
                <c:pt idx="8674">
                  <c:v>43827.416666666664</c:v>
                </c:pt>
                <c:pt idx="8675">
                  <c:v>43827.458333333336</c:v>
                </c:pt>
                <c:pt idx="8676">
                  <c:v>43827.5</c:v>
                </c:pt>
                <c:pt idx="8677">
                  <c:v>43827.541666666664</c:v>
                </c:pt>
                <c:pt idx="8678">
                  <c:v>43827.583333333336</c:v>
                </c:pt>
                <c:pt idx="8679">
                  <c:v>43827.625</c:v>
                </c:pt>
                <c:pt idx="8680">
                  <c:v>43827.666666666664</c:v>
                </c:pt>
                <c:pt idx="8681">
                  <c:v>43827.708333333336</c:v>
                </c:pt>
                <c:pt idx="8682">
                  <c:v>43827.75</c:v>
                </c:pt>
                <c:pt idx="8683">
                  <c:v>43827.791666666664</c:v>
                </c:pt>
                <c:pt idx="8684">
                  <c:v>43827.833333333336</c:v>
                </c:pt>
                <c:pt idx="8685">
                  <c:v>43827.875</c:v>
                </c:pt>
                <c:pt idx="8686">
                  <c:v>43827.916666666664</c:v>
                </c:pt>
                <c:pt idx="8687">
                  <c:v>43827.958333333336</c:v>
                </c:pt>
                <c:pt idx="8688">
                  <c:v>43828</c:v>
                </c:pt>
                <c:pt idx="8689">
                  <c:v>43828.041666666664</c:v>
                </c:pt>
                <c:pt idx="8690">
                  <c:v>43828.083333333336</c:v>
                </c:pt>
                <c:pt idx="8691">
                  <c:v>43828.125</c:v>
                </c:pt>
                <c:pt idx="8692">
                  <c:v>43828.166666666664</c:v>
                </c:pt>
                <c:pt idx="8693">
                  <c:v>43828.208333333336</c:v>
                </c:pt>
                <c:pt idx="8694">
                  <c:v>43828.25</c:v>
                </c:pt>
                <c:pt idx="8695">
                  <c:v>43828.291666666664</c:v>
                </c:pt>
                <c:pt idx="8696">
                  <c:v>43828.333333333336</c:v>
                </c:pt>
                <c:pt idx="8697">
                  <c:v>43828.375</c:v>
                </c:pt>
                <c:pt idx="8698">
                  <c:v>43828.416666666664</c:v>
                </c:pt>
                <c:pt idx="8699">
                  <c:v>43828.458333333336</c:v>
                </c:pt>
                <c:pt idx="8700">
                  <c:v>43828.5</c:v>
                </c:pt>
                <c:pt idx="8701">
                  <c:v>43828.541666666664</c:v>
                </c:pt>
                <c:pt idx="8702">
                  <c:v>43828.583333333336</c:v>
                </c:pt>
                <c:pt idx="8703">
                  <c:v>43828.625</c:v>
                </c:pt>
                <c:pt idx="8704">
                  <c:v>43828.666666666664</c:v>
                </c:pt>
                <c:pt idx="8705">
                  <c:v>43828.708333333336</c:v>
                </c:pt>
                <c:pt idx="8706">
                  <c:v>43828.75</c:v>
                </c:pt>
                <c:pt idx="8707">
                  <c:v>43828.791666666664</c:v>
                </c:pt>
                <c:pt idx="8708">
                  <c:v>43828.833333333336</c:v>
                </c:pt>
                <c:pt idx="8709">
                  <c:v>43828.875</c:v>
                </c:pt>
                <c:pt idx="8710">
                  <c:v>43828.916666666664</c:v>
                </c:pt>
                <c:pt idx="8711">
                  <c:v>43828.958333333336</c:v>
                </c:pt>
                <c:pt idx="8712">
                  <c:v>43829</c:v>
                </c:pt>
                <c:pt idx="8713">
                  <c:v>43829.041666666664</c:v>
                </c:pt>
                <c:pt idx="8714">
                  <c:v>43829.083333333336</c:v>
                </c:pt>
                <c:pt idx="8715">
                  <c:v>43829.125</c:v>
                </c:pt>
                <c:pt idx="8716">
                  <c:v>43829.166666666664</c:v>
                </c:pt>
                <c:pt idx="8717">
                  <c:v>43829.208333333336</c:v>
                </c:pt>
                <c:pt idx="8718">
                  <c:v>43829.25</c:v>
                </c:pt>
                <c:pt idx="8719">
                  <c:v>43829.291666666664</c:v>
                </c:pt>
                <c:pt idx="8720">
                  <c:v>43829.333333333336</c:v>
                </c:pt>
                <c:pt idx="8721">
                  <c:v>43829.375</c:v>
                </c:pt>
                <c:pt idx="8722">
                  <c:v>43829.416666666664</c:v>
                </c:pt>
                <c:pt idx="8723">
                  <c:v>43829.458333333336</c:v>
                </c:pt>
                <c:pt idx="8724">
                  <c:v>43829.5</c:v>
                </c:pt>
                <c:pt idx="8725">
                  <c:v>43829.541666666664</c:v>
                </c:pt>
                <c:pt idx="8726">
                  <c:v>43829.583333333336</c:v>
                </c:pt>
                <c:pt idx="8727">
                  <c:v>43829.625</c:v>
                </c:pt>
                <c:pt idx="8728">
                  <c:v>43829.666666666664</c:v>
                </c:pt>
                <c:pt idx="8729">
                  <c:v>43829.708333333336</c:v>
                </c:pt>
                <c:pt idx="8730">
                  <c:v>43829.75</c:v>
                </c:pt>
                <c:pt idx="8731">
                  <c:v>43829.791666666664</c:v>
                </c:pt>
                <c:pt idx="8732">
                  <c:v>43829.833333333336</c:v>
                </c:pt>
                <c:pt idx="8733">
                  <c:v>43829.875</c:v>
                </c:pt>
                <c:pt idx="8734">
                  <c:v>43829.916666666664</c:v>
                </c:pt>
                <c:pt idx="8735">
                  <c:v>43829.958333333336</c:v>
                </c:pt>
                <c:pt idx="8736">
                  <c:v>43830</c:v>
                </c:pt>
                <c:pt idx="8737">
                  <c:v>43830.041666666664</c:v>
                </c:pt>
                <c:pt idx="8738">
                  <c:v>43830.083333333336</c:v>
                </c:pt>
                <c:pt idx="8739">
                  <c:v>43830.125</c:v>
                </c:pt>
                <c:pt idx="8740">
                  <c:v>43830.166666666664</c:v>
                </c:pt>
                <c:pt idx="8741">
                  <c:v>43830.208333333336</c:v>
                </c:pt>
                <c:pt idx="8742">
                  <c:v>43830.25</c:v>
                </c:pt>
                <c:pt idx="8743">
                  <c:v>43830.291666666664</c:v>
                </c:pt>
                <c:pt idx="8744">
                  <c:v>43830.333333333336</c:v>
                </c:pt>
                <c:pt idx="8745">
                  <c:v>43830.375</c:v>
                </c:pt>
                <c:pt idx="8746">
                  <c:v>43830.416666666664</c:v>
                </c:pt>
                <c:pt idx="8747">
                  <c:v>43830.458333333336</c:v>
                </c:pt>
                <c:pt idx="8748">
                  <c:v>43830.5</c:v>
                </c:pt>
                <c:pt idx="8749">
                  <c:v>43830.541666666664</c:v>
                </c:pt>
                <c:pt idx="8750">
                  <c:v>43830.583333333336</c:v>
                </c:pt>
                <c:pt idx="8751">
                  <c:v>43830.625</c:v>
                </c:pt>
                <c:pt idx="8752">
                  <c:v>43830.666666666664</c:v>
                </c:pt>
                <c:pt idx="8753">
                  <c:v>43830.708333333336</c:v>
                </c:pt>
                <c:pt idx="8754">
                  <c:v>43830.75</c:v>
                </c:pt>
                <c:pt idx="8755">
                  <c:v>43830.791666666664</c:v>
                </c:pt>
                <c:pt idx="8756">
                  <c:v>43830.833333333336</c:v>
                </c:pt>
                <c:pt idx="8757">
                  <c:v>43830.875</c:v>
                </c:pt>
                <c:pt idx="8758">
                  <c:v>43830.916666666664</c:v>
                </c:pt>
                <c:pt idx="8759">
                  <c:v>43830.958333333336</c:v>
                </c:pt>
              </c:numCache>
            </c:numRef>
          </c:cat>
          <c:val>
            <c:numRef>
              <c:f>numbers!$D$2:$D$8761</c:f>
              <c:numCache>
                <c:formatCode>0</c:formatCode>
                <c:ptCount val="8760"/>
                <c:pt idx="0">
                  <c:v>14128.1943359375</c:v>
                </c:pt>
                <c:pt idx="1">
                  <c:v>14236.75390625</c:v>
                </c:pt>
                <c:pt idx="2">
                  <c:v>14012.6611328125</c:v>
                </c:pt>
                <c:pt idx="3">
                  <c:v>13549.78125</c:v>
                </c:pt>
                <c:pt idx="4">
                  <c:v>13326.6318359375</c:v>
                </c:pt>
                <c:pt idx="5">
                  <c:v>12911.361328125</c:v>
                </c:pt>
                <c:pt idx="6">
                  <c:v>11851.142578125</c:v>
                </c:pt>
                <c:pt idx="7">
                  <c:v>10935.1611328125</c:v>
                </c:pt>
                <c:pt idx="8">
                  <c:v>9955.208984375</c:v>
                </c:pt>
                <c:pt idx="9">
                  <c:v>8757.1455078125</c:v>
                </c:pt>
                <c:pt idx="10">
                  <c:v>7412.54833984375</c:v>
                </c:pt>
                <c:pt idx="11">
                  <c:v>6470.63330078125</c:v>
                </c:pt>
                <c:pt idx="12">
                  <c:v>5765.9638671875</c:v>
                </c:pt>
                <c:pt idx="13">
                  <c:v>5273.13330078125</c:v>
                </c:pt>
                <c:pt idx="14">
                  <c:v>4840.6494140625</c:v>
                </c:pt>
                <c:pt idx="15">
                  <c:v>4198.8974609375</c:v>
                </c:pt>
                <c:pt idx="16">
                  <c:v>3657.540283203125</c:v>
                </c:pt>
                <c:pt idx="17">
                  <c:v>3360.380615234375</c:v>
                </c:pt>
                <c:pt idx="18">
                  <c:v>3056.31982421875</c:v>
                </c:pt>
                <c:pt idx="19">
                  <c:v>2918.8349609375</c:v>
                </c:pt>
                <c:pt idx="20">
                  <c:v>2735.25048828125</c:v>
                </c:pt>
                <c:pt idx="21">
                  <c:v>2693.965576171875</c:v>
                </c:pt>
                <c:pt idx="22">
                  <c:v>2479.0146484375</c:v>
                </c:pt>
                <c:pt idx="23">
                  <c:v>2489.59326171875</c:v>
                </c:pt>
                <c:pt idx="24">
                  <c:v>2541.982177734375</c:v>
                </c:pt>
                <c:pt idx="25">
                  <c:v>2408.9736328125</c:v>
                </c:pt>
                <c:pt idx="26">
                  <c:v>2609.298095703125</c:v>
                </c:pt>
                <c:pt idx="27">
                  <c:v>3055.9091796875</c:v>
                </c:pt>
                <c:pt idx="28">
                  <c:v>3368.716064453125</c:v>
                </c:pt>
                <c:pt idx="29">
                  <c:v>3661.650634765625</c:v>
                </c:pt>
                <c:pt idx="30">
                  <c:v>2931.734619140625</c:v>
                </c:pt>
                <c:pt idx="31">
                  <c:v>2650.404052734375</c:v>
                </c:pt>
                <c:pt idx="32">
                  <c:v>2061.82177734375</c:v>
                </c:pt>
                <c:pt idx="33">
                  <c:v>2045.5474853515625</c:v>
                </c:pt>
                <c:pt idx="34">
                  <c:v>1922.9049072265625</c:v>
                </c:pt>
                <c:pt idx="35">
                  <c:v>1281.2322998046875</c:v>
                </c:pt>
                <c:pt idx="36">
                  <c:v>1266.8770751953125</c:v>
                </c:pt>
                <c:pt idx="37">
                  <c:v>1310.1614990234375</c:v>
                </c:pt>
                <c:pt idx="38">
                  <c:v>1378.2845458984375</c:v>
                </c:pt>
                <c:pt idx="39">
                  <c:v>2117.302490234375</c:v>
                </c:pt>
                <c:pt idx="40">
                  <c:v>1767.858642578125</c:v>
                </c:pt>
                <c:pt idx="41">
                  <c:v>1707.294189453125</c:v>
                </c:pt>
                <c:pt idx="42">
                  <c:v>1303.9261474609375</c:v>
                </c:pt>
                <c:pt idx="43">
                  <c:v>883.3524169921875</c:v>
                </c:pt>
                <c:pt idx="44">
                  <c:v>598.14324951171875</c:v>
                </c:pt>
                <c:pt idx="45">
                  <c:v>794.38714599609375</c:v>
                </c:pt>
                <c:pt idx="46">
                  <c:v>1034.9837646484375</c:v>
                </c:pt>
                <c:pt idx="47">
                  <c:v>638.8685302734375</c:v>
                </c:pt>
                <c:pt idx="48">
                  <c:v>977.153564453125</c:v>
                </c:pt>
                <c:pt idx="49">
                  <c:v>1453.1365966796875</c:v>
                </c:pt>
                <c:pt idx="50">
                  <c:v>2090.836669921875</c:v>
                </c:pt>
                <c:pt idx="51">
                  <c:v>2972.748779296875</c:v>
                </c:pt>
                <c:pt idx="52">
                  <c:v>3506.166015625</c:v>
                </c:pt>
                <c:pt idx="53">
                  <c:v>3308.15234375</c:v>
                </c:pt>
                <c:pt idx="54">
                  <c:v>3771.298095703125</c:v>
                </c:pt>
                <c:pt idx="55">
                  <c:v>3737.8525390625</c:v>
                </c:pt>
                <c:pt idx="56">
                  <c:v>3820.897216796875</c:v>
                </c:pt>
                <c:pt idx="57">
                  <c:v>3824.43798828125</c:v>
                </c:pt>
                <c:pt idx="58">
                  <c:v>4197.126953125</c:v>
                </c:pt>
                <c:pt idx="59">
                  <c:v>4975.86962890625</c:v>
                </c:pt>
                <c:pt idx="60">
                  <c:v>5889.80810546875</c:v>
                </c:pt>
                <c:pt idx="61">
                  <c:v>6567.39013671875</c:v>
                </c:pt>
                <c:pt idx="62">
                  <c:v>7609.08642578125</c:v>
                </c:pt>
                <c:pt idx="63">
                  <c:v>8160.32861328125</c:v>
                </c:pt>
                <c:pt idx="64">
                  <c:v>6706.19091796875</c:v>
                </c:pt>
                <c:pt idx="65">
                  <c:v>5313.77197265625</c:v>
                </c:pt>
                <c:pt idx="66">
                  <c:v>4278.72900390625</c:v>
                </c:pt>
                <c:pt idx="67">
                  <c:v>4209.99365234375</c:v>
                </c:pt>
                <c:pt idx="68">
                  <c:v>5933.85791015625</c:v>
                </c:pt>
                <c:pt idx="69">
                  <c:v>6059.1767578125</c:v>
                </c:pt>
                <c:pt idx="70">
                  <c:v>5410.48095703125</c:v>
                </c:pt>
                <c:pt idx="71">
                  <c:v>5529.72705078125</c:v>
                </c:pt>
                <c:pt idx="72">
                  <c:v>6751.669921875</c:v>
                </c:pt>
                <c:pt idx="73">
                  <c:v>8346.1142578125</c:v>
                </c:pt>
                <c:pt idx="74">
                  <c:v>9487.2958984375</c:v>
                </c:pt>
                <c:pt idx="75">
                  <c:v>10295.994140625</c:v>
                </c:pt>
                <c:pt idx="76">
                  <c:v>10897.1005859375</c:v>
                </c:pt>
                <c:pt idx="77">
                  <c:v>10715.87890625</c:v>
                </c:pt>
                <c:pt idx="78">
                  <c:v>9578.2392578125</c:v>
                </c:pt>
                <c:pt idx="79">
                  <c:v>8425.7021484375</c:v>
                </c:pt>
                <c:pt idx="80">
                  <c:v>7351.2607421875</c:v>
                </c:pt>
                <c:pt idx="81">
                  <c:v>5687.3203125</c:v>
                </c:pt>
                <c:pt idx="82">
                  <c:v>2179.066650390625</c:v>
                </c:pt>
                <c:pt idx="83">
                  <c:v>1015.1791381835937</c:v>
                </c:pt>
                <c:pt idx="84">
                  <c:v>1148.9442138671875</c:v>
                </c:pt>
                <c:pt idx="85">
                  <c:v>1270.8409423828125</c:v>
                </c:pt>
                <c:pt idx="86">
                  <c:v>1552.3203125</c:v>
                </c:pt>
                <c:pt idx="87">
                  <c:v>1818.557373046875</c:v>
                </c:pt>
                <c:pt idx="88">
                  <c:v>1499.067138671875</c:v>
                </c:pt>
                <c:pt idx="89">
                  <c:v>1180.4569091796875</c:v>
                </c:pt>
                <c:pt idx="90">
                  <c:v>1410.503662109375</c:v>
                </c:pt>
                <c:pt idx="91">
                  <c:v>2342.614013671875</c:v>
                </c:pt>
                <c:pt idx="92">
                  <c:v>3321.616455078125</c:v>
                </c:pt>
                <c:pt idx="93">
                  <c:v>3920.197265625</c:v>
                </c:pt>
                <c:pt idx="94">
                  <c:v>4378.80615234375</c:v>
                </c:pt>
                <c:pt idx="95">
                  <c:v>4647.1376953125</c:v>
                </c:pt>
                <c:pt idx="96">
                  <c:v>4267.166015625</c:v>
                </c:pt>
                <c:pt idx="97">
                  <c:v>4736.697265625</c:v>
                </c:pt>
                <c:pt idx="98">
                  <c:v>5165.46826171875</c:v>
                </c:pt>
                <c:pt idx="99">
                  <c:v>5200.70458984375</c:v>
                </c:pt>
                <c:pt idx="100">
                  <c:v>5348.6484375</c:v>
                </c:pt>
                <c:pt idx="101">
                  <c:v>4518.2412109375</c:v>
                </c:pt>
                <c:pt idx="102">
                  <c:v>3828.124267578125</c:v>
                </c:pt>
                <c:pt idx="103">
                  <c:v>3941.01025390625</c:v>
                </c:pt>
                <c:pt idx="104">
                  <c:v>4068.370361328125</c:v>
                </c:pt>
                <c:pt idx="105">
                  <c:v>3732.039306640625</c:v>
                </c:pt>
                <c:pt idx="106">
                  <c:v>2896.34521484375</c:v>
                </c:pt>
                <c:pt idx="107">
                  <c:v>2497.4521484375</c:v>
                </c:pt>
                <c:pt idx="108">
                  <c:v>3276.255126953125</c:v>
                </c:pt>
                <c:pt idx="109">
                  <c:v>4757.40087890625</c:v>
                </c:pt>
                <c:pt idx="110">
                  <c:v>5979.14306640625</c:v>
                </c:pt>
                <c:pt idx="111">
                  <c:v>6477.603515625</c:v>
                </c:pt>
                <c:pt idx="112">
                  <c:v>7180.59814453125</c:v>
                </c:pt>
                <c:pt idx="113">
                  <c:v>6875.22216796875</c:v>
                </c:pt>
                <c:pt idx="114">
                  <c:v>9271.50390625</c:v>
                </c:pt>
                <c:pt idx="115">
                  <c:v>13134.7412109375</c:v>
                </c:pt>
                <c:pt idx="116">
                  <c:v>15194.4013671875</c:v>
                </c:pt>
                <c:pt idx="117">
                  <c:v>16034.3515625</c:v>
                </c:pt>
                <c:pt idx="118">
                  <c:v>15870.208984375</c:v>
                </c:pt>
                <c:pt idx="119">
                  <c:v>15680.8037109375</c:v>
                </c:pt>
                <c:pt idx="120">
                  <c:v>15196.9130859375</c:v>
                </c:pt>
                <c:pt idx="121">
                  <c:v>15130.70703125</c:v>
                </c:pt>
                <c:pt idx="122">
                  <c:v>14950.435546875</c:v>
                </c:pt>
                <c:pt idx="123">
                  <c:v>15001.03125</c:v>
                </c:pt>
                <c:pt idx="124">
                  <c:v>15249.369140625</c:v>
                </c:pt>
                <c:pt idx="125">
                  <c:v>15044.8330078125</c:v>
                </c:pt>
                <c:pt idx="126">
                  <c:v>15311.3671875</c:v>
                </c:pt>
                <c:pt idx="127">
                  <c:v>16450.06640625</c:v>
                </c:pt>
                <c:pt idx="128">
                  <c:v>16544.61328125</c:v>
                </c:pt>
                <c:pt idx="129">
                  <c:v>15318.81640625</c:v>
                </c:pt>
                <c:pt idx="130">
                  <c:v>14750.015625</c:v>
                </c:pt>
                <c:pt idx="131">
                  <c:v>15766.3310546875</c:v>
                </c:pt>
                <c:pt idx="132">
                  <c:v>16509.412109375</c:v>
                </c:pt>
                <c:pt idx="133">
                  <c:v>16102.5283203125</c:v>
                </c:pt>
                <c:pt idx="134">
                  <c:v>15900.05859375</c:v>
                </c:pt>
                <c:pt idx="135">
                  <c:v>15582.623046875</c:v>
                </c:pt>
                <c:pt idx="136">
                  <c:v>15761.4052734375</c:v>
                </c:pt>
                <c:pt idx="137">
                  <c:v>15907.5947265625</c:v>
                </c:pt>
                <c:pt idx="138">
                  <c:v>16778.982421875</c:v>
                </c:pt>
                <c:pt idx="139">
                  <c:v>16736.125</c:v>
                </c:pt>
                <c:pt idx="140">
                  <c:v>17048.14453125</c:v>
                </c:pt>
                <c:pt idx="141">
                  <c:v>16926.744140625</c:v>
                </c:pt>
                <c:pt idx="142">
                  <c:v>16285.044921875</c:v>
                </c:pt>
                <c:pt idx="143">
                  <c:v>15461.3017578125</c:v>
                </c:pt>
                <c:pt idx="144">
                  <c:v>14413.6748046875</c:v>
                </c:pt>
                <c:pt idx="145">
                  <c:v>13723.8212890625</c:v>
                </c:pt>
                <c:pt idx="146">
                  <c:v>12953.9736328125</c:v>
                </c:pt>
                <c:pt idx="147">
                  <c:v>12726.833984375</c:v>
                </c:pt>
                <c:pt idx="148">
                  <c:v>12909.85546875</c:v>
                </c:pt>
                <c:pt idx="149">
                  <c:v>12748.8525390625</c:v>
                </c:pt>
                <c:pt idx="150">
                  <c:v>11946.1845703125</c:v>
                </c:pt>
                <c:pt idx="151">
                  <c:v>12071.861328125</c:v>
                </c:pt>
                <c:pt idx="152">
                  <c:v>11598.0810546875</c:v>
                </c:pt>
                <c:pt idx="153">
                  <c:v>10286.7763671875</c:v>
                </c:pt>
                <c:pt idx="154">
                  <c:v>8431.69921875</c:v>
                </c:pt>
                <c:pt idx="155">
                  <c:v>7225.92333984375</c:v>
                </c:pt>
                <c:pt idx="156">
                  <c:v>6406.7548828125</c:v>
                </c:pt>
                <c:pt idx="157">
                  <c:v>6876.06884765625</c:v>
                </c:pt>
                <c:pt idx="158">
                  <c:v>7544.29052734375</c:v>
                </c:pt>
                <c:pt idx="159">
                  <c:v>7439.6298828125</c:v>
                </c:pt>
                <c:pt idx="160">
                  <c:v>6618.869140625</c:v>
                </c:pt>
                <c:pt idx="161">
                  <c:v>6594.419921875</c:v>
                </c:pt>
                <c:pt idx="162">
                  <c:v>7769.15234375</c:v>
                </c:pt>
                <c:pt idx="163">
                  <c:v>8860.9501953125</c:v>
                </c:pt>
                <c:pt idx="164">
                  <c:v>9514.935546875</c:v>
                </c:pt>
                <c:pt idx="165">
                  <c:v>10429.55078125</c:v>
                </c:pt>
                <c:pt idx="166">
                  <c:v>11552.0419921875</c:v>
                </c:pt>
                <c:pt idx="167">
                  <c:v>11442.521484375</c:v>
                </c:pt>
                <c:pt idx="168">
                  <c:v>10484.9365234375</c:v>
                </c:pt>
                <c:pt idx="169">
                  <c:v>9433.75</c:v>
                </c:pt>
                <c:pt idx="170">
                  <c:v>8203.4169921875</c:v>
                </c:pt>
                <c:pt idx="171">
                  <c:v>7335.96630859375</c:v>
                </c:pt>
                <c:pt idx="172">
                  <c:v>7639.7373046875</c:v>
                </c:pt>
                <c:pt idx="173">
                  <c:v>8181.169921875</c:v>
                </c:pt>
                <c:pt idx="174">
                  <c:v>8606.2099609375</c:v>
                </c:pt>
                <c:pt idx="175">
                  <c:v>8136.13427734375</c:v>
                </c:pt>
                <c:pt idx="176">
                  <c:v>8228.0107421875</c:v>
                </c:pt>
                <c:pt idx="177">
                  <c:v>9164.5244140625</c:v>
                </c:pt>
                <c:pt idx="178">
                  <c:v>9994.798828125</c:v>
                </c:pt>
                <c:pt idx="179">
                  <c:v>10962.7646484375</c:v>
                </c:pt>
                <c:pt idx="180">
                  <c:v>10988.0830078125</c:v>
                </c:pt>
                <c:pt idx="181">
                  <c:v>10199.912109375</c:v>
                </c:pt>
                <c:pt idx="182">
                  <c:v>8880.8046875</c:v>
                </c:pt>
                <c:pt idx="183">
                  <c:v>8900.994140625</c:v>
                </c:pt>
                <c:pt idx="184">
                  <c:v>8313.7578125</c:v>
                </c:pt>
                <c:pt idx="185">
                  <c:v>7561.10595703125</c:v>
                </c:pt>
                <c:pt idx="186">
                  <c:v>7329.49267578125</c:v>
                </c:pt>
                <c:pt idx="187">
                  <c:v>8766.3984375</c:v>
                </c:pt>
                <c:pt idx="188">
                  <c:v>9232.4072265625</c:v>
                </c:pt>
                <c:pt idx="189">
                  <c:v>8834.6806640625</c:v>
                </c:pt>
                <c:pt idx="190">
                  <c:v>8587.0048828125</c:v>
                </c:pt>
                <c:pt idx="191">
                  <c:v>7883.5146484375</c:v>
                </c:pt>
                <c:pt idx="192">
                  <c:v>7978.68798828125</c:v>
                </c:pt>
                <c:pt idx="193">
                  <c:v>7582.32275390625</c:v>
                </c:pt>
                <c:pt idx="194">
                  <c:v>7592.826171875</c:v>
                </c:pt>
                <c:pt idx="195">
                  <c:v>7235.0087890625</c:v>
                </c:pt>
                <c:pt idx="196">
                  <c:v>6814.12890625</c:v>
                </c:pt>
                <c:pt idx="197">
                  <c:v>5904.169921875</c:v>
                </c:pt>
                <c:pt idx="198">
                  <c:v>4560.8046875</c:v>
                </c:pt>
                <c:pt idx="199">
                  <c:v>4474.47265625</c:v>
                </c:pt>
                <c:pt idx="200">
                  <c:v>4301.93212890625</c:v>
                </c:pt>
                <c:pt idx="201">
                  <c:v>3860.455810546875</c:v>
                </c:pt>
                <c:pt idx="202">
                  <c:v>3754.5712890625</c:v>
                </c:pt>
                <c:pt idx="203">
                  <c:v>4433.29345703125</c:v>
                </c:pt>
                <c:pt idx="204">
                  <c:v>4223.27880859375</c:v>
                </c:pt>
                <c:pt idx="205">
                  <c:v>3817.678955078125</c:v>
                </c:pt>
                <c:pt idx="206">
                  <c:v>3794.501708984375</c:v>
                </c:pt>
                <c:pt idx="207">
                  <c:v>4362.48193359375</c:v>
                </c:pt>
                <c:pt idx="208">
                  <c:v>4493.0517578125</c:v>
                </c:pt>
                <c:pt idx="209">
                  <c:v>4231.61962890625</c:v>
                </c:pt>
                <c:pt idx="210">
                  <c:v>3936.096923828125</c:v>
                </c:pt>
                <c:pt idx="211">
                  <c:v>4802.5244140625</c:v>
                </c:pt>
                <c:pt idx="212">
                  <c:v>5054.28759765625</c:v>
                </c:pt>
                <c:pt idx="213">
                  <c:v>5746.07421875</c:v>
                </c:pt>
                <c:pt idx="214">
                  <c:v>6021.0546875</c:v>
                </c:pt>
                <c:pt idx="215">
                  <c:v>6607.46044921875</c:v>
                </c:pt>
                <c:pt idx="216">
                  <c:v>6692.2431640625</c:v>
                </c:pt>
                <c:pt idx="217">
                  <c:v>6709.7841796875</c:v>
                </c:pt>
                <c:pt idx="218">
                  <c:v>6774.87939453125</c:v>
                </c:pt>
                <c:pt idx="219">
                  <c:v>6512.21142578125</c:v>
                </c:pt>
                <c:pt idx="220">
                  <c:v>7154.580078125</c:v>
                </c:pt>
                <c:pt idx="221">
                  <c:v>8393.1279296875</c:v>
                </c:pt>
                <c:pt idx="222">
                  <c:v>8513.064453125</c:v>
                </c:pt>
                <c:pt idx="223">
                  <c:v>8516.0576171875</c:v>
                </c:pt>
                <c:pt idx="224">
                  <c:v>9330.08984375</c:v>
                </c:pt>
                <c:pt idx="225">
                  <c:v>9267.82421875</c:v>
                </c:pt>
                <c:pt idx="226">
                  <c:v>10017.9609375</c:v>
                </c:pt>
                <c:pt idx="227">
                  <c:v>10360.6748046875</c:v>
                </c:pt>
                <c:pt idx="228">
                  <c:v>10267.412109375</c:v>
                </c:pt>
                <c:pt idx="229">
                  <c:v>9673.1494140625</c:v>
                </c:pt>
                <c:pt idx="230">
                  <c:v>9452.544921875</c:v>
                </c:pt>
                <c:pt idx="231">
                  <c:v>9248.787109375</c:v>
                </c:pt>
                <c:pt idx="232">
                  <c:v>10170.7548828125</c:v>
                </c:pt>
                <c:pt idx="233">
                  <c:v>10132.0322265625</c:v>
                </c:pt>
                <c:pt idx="234">
                  <c:v>10384.1279296875</c:v>
                </c:pt>
                <c:pt idx="235">
                  <c:v>11970.6689453125</c:v>
                </c:pt>
                <c:pt idx="236">
                  <c:v>13647.7734375</c:v>
                </c:pt>
                <c:pt idx="237">
                  <c:v>14554.494140625</c:v>
                </c:pt>
                <c:pt idx="238">
                  <c:v>15088.1552734375</c:v>
                </c:pt>
                <c:pt idx="239">
                  <c:v>14654.939453125</c:v>
                </c:pt>
                <c:pt idx="240">
                  <c:v>14548.044921875</c:v>
                </c:pt>
                <c:pt idx="241">
                  <c:v>14388.330078125</c:v>
                </c:pt>
                <c:pt idx="242">
                  <c:v>14201.75390625</c:v>
                </c:pt>
                <c:pt idx="243">
                  <c:v>13604.265625</c:v>
                </c:pt>
                <c:pt idx="244">
                  <c:v>13020.71875</c:v>
                </c:pt>
                <c:pt idx="245">
                  <c:v>13522.966796875</c:v>
                </c:pt>
                <c:pt idx="246">
                  <c:v>13805.1337890625</c:v>
                </c:pt>
                <c:pt idx="247">
                  <c:v>13405.779296875</c:v>
                </c:pt>
                <c:pt idx="248">
                  <c:v>13151.0185546875</c:v>
                </c:pt>
                <c:pt idx="249">
                  <c:v>12833.92578125</c:v>
                </c:pt>
                <c:pt idx="250">
                  <c:v>13344.7236328125</c:v>
                </c:pt>
                <c:pt idx="251">
                  <c:v>13387.5185546875</c:v>
                </c:pt>
                <c:pt idx="252">
                  <c:v>12588.7265625</c:v>
                </c:pt>
                <c:pt idx="253">
                  <c:v>12174.2353515625</c:v>
                </c:pt>
                <c:pt idx="254">
                  <c:v>13237.6630859375</c:v>
                </c:pt>
                <c:pt idx="255">
                  <c:v>13095.3017578125</c:v>
                </c:pt>
                <c:pt idx="256">
                  <c:v>12585.35546875</c:v>
                </c:pt>
                <c:pt idx="257">
                  <c:v>11752.7578125</c:v>
                </c:pt>
                <c:pt idx="258">
                  <c:v>12680.33984375</c:v>
                </c:pt>
                <c:pt idx="259">
                  <c:v>12584.3701171875</c:v>
                </c:pt>
                <c:pt idx="260">
                  <c:v>9978.6513671875</c:v>
                </c:pt>
                <c:pt idx="261">
                  <c:v>9539.1474609375</c:v>
                </c:pt>
                <c:pt idx="262">
                  <c:v>9870.7734375</c:v>
                </c:pt>
                <c:pt idx="263">
                  <c:v>9554.9580078125</c:v>
                </c:pt>
                <c:pt idx="264">
                  <c:v>9883.4794921875</c:v>
                </c:pt>
                <c:pt idx="265">
                  <c:v>10437.87890625</c:v>
                </c:pt>
                <c:pt idx="266">
                  <c:v>10856.421875</c:v>
                </c:pt>
                <c:pt idx="267">
                  <c:v>11789.3095703125</c:v>
                </c:pt>
                <c:pt idx="268">
                  <c:v>12747.3623046875</c:v>
                </c:pt>
                <c:pt idx="269">
                  <c:v>13372.265625</c:v>
                </c:pt>
                <c:pt idx="270">
                  <c:v>13451.3798828125</c:v>
                </c:pt>
                <c:pt idx="271">
                  <c:v>13333.7138671875</c:v>
                </c:pt>
                <c:pt idx="272">
                  <c:v>13087.1552734375</c:v>
                </c:pt>
                <c:pt idx="273">
                  <c:v>12542.9130859375</c:v>
                </c:pt>
                <c:pt idx="274">
                  <c:v>13470.6728515625</c:v>
                </c:pt>
                <c:pt idx="275">
                  <c:v>14770.380859375</c:v>
                </c:pt>
                <c:pt idx="276">
                  <c:v>14482.763671875</c:v>
                </c:pt>
                <c:pt idx="277">
                  <c:v>14260.1025390625</c:v>
                </c:pt>
                <c:pt idx="278">
                  <c:v>13657.333984375</c:v>
                </c:pt>
                <c:pt idx="279">
                  <c:v>12354.80859375</c:v>
                </c:pt>
                <c:pt idx="280">
                  <c:v>10400.296875</c:v>
                </c:pt>
                <c:pt idx="281">
                  <c:v>7813.27490234375</c:v>
                </c:pt>
                <c:pt idx="282">
                  <c:v>5099.83349609375</c:v>
                </c:pt>
                <c:pt idx="283">
                  <c:v>4758.38623046875</c:v>
                </c:pt>
                <c:pt idx="284">
                  <c:v>5111.9267578125</c:v>
                </c:pt>
                <c:pt idx="285">
                  <c:v>4927.115234375</c:v>
                </c:pt>
                <c:pt idx="286">
                  <c:v>4240.94580078125</c:v>
                </c:pt>
                <c:pt idx="287">
                  <c:v>4383.55126953125</c:v>
                </c:pt>
                <c:pt idx="288">
                  <c:v>4345.27783203125</c:v>
                </c:pt>
                <c:pt idx="289">
                  <c:v>4807.4931640625</c:v>
                </c:pt>
                <c:pt idx="290">
                  <c:v>5478.76708984375</c:v>
                </c:pt>
                <c:pt idx="291">
                  <c:v>5517.2177734375</c:v>
                </c:pt>
                <c:pt idx="292">
                  <c:v>5702.99951171875</c:v>
                </c:pt>
                <c:pt idx="293">
                  <c:v>5719.6396484375</c:v>
                </c:pt>
                <c:pt idx="294">
                  <c:v>5708.11083984375</c:v>
                </c:pt>
                <c:pt idx="295">
                  <c:v>6035.63232421875</c:v>
                </c:pt>
                <c:pt idx="296">
                  <c:v>5557.5625</c:v>
                </c:pt>
                <c:pt idx="297">
                  <c:v>4384.107421875</c:v>
                </c:pt>
                <c:pt idx="298">
                  <c:v>3543.490478515625</c:v>
                </c:pt>
                <c:pt idx="299">
                  <c:v>2139.945068359375</c:v>
                </c:pt>
                <c:pt idx="300">
                  <c:v>1411.9317626953125</c:v>
                </c:pt>
                <c:pt idx="301">
                  <c:v>1180.3406982421875</c:v>
                </c:pt>
                <c:pt idx="302">
                  <c:v>1209.0142822265625</c:v>
                </c:pt>
                <c:pt idx="303">
                  <c:v>1328.203369140625</c:v>
                </c:pt>
                <c:pt idx="304">
                  <c:v>1701.134521484375</c:v>
                </c:pt>
                <c:pt idx="305">
                  <c:v>2080.4755859375</c:v>
                </c:pt>
                <c:pt idx="306">
                  <c:v>2287.008056640625</c:v>
                </c:pt>
                <c:pt idx="307">
                  <c:v>2448.999755859375</c:v>
                </c:pt>
                <c:pt idx="308">
                  <c:v>2228.125244140625</c:v>
                </c:pt>
                <c:pt idx="309">
                  <c:v>1964.4345703125</c:v>
                </c:pt>
                <c:pt idx="310">
                  <c:v>1796.2454833984375</c:v>
                </c:pt>
                <c:pt idx="311">
                  <c:v>1709.120849609375</c:v>
                </c:pt>
                <c:pt idx="312">
                  <c:v>1339.2508544921875</c:v>
                </c:pt>
                <c:pt idx="313">
                  <c:v>1234.4931640625</c:v>
                </c:pt>
                <c:pt idx="314">
                  <c:v>1210.638427734375</c:v>
                </c:pt>
                <c:pt idx="315">
                  <c:v>1148.6776123046875</c:v>
                </c:pt>
                <c:pt idx="316">
                  <c:v>1158.430908203125</c:v>
                </c:pt>
                <c:pt idx="317">
                  <c:v>1261.4276123046875</c:v>
                </c:pt>
                <c:pt idx="318">
                  <c:v>1469.0447998046875</c:v>
                </c:pt>
                <c:pt idx="319">
                  <c:v>1676.435546875</c:v>
                </c:pt>
                <c:pt idx="320">
                  <c:v>1937.591796875</c:v>
                </c:pt>
                <c:pt idx="321">
                  <c:v>2037.0289306640625</c:v>
                </c:pt>
                <c:pt idx="322">
                  <c:v>1686.5684814453125</c:v>
                </c:pt>
                <c:pt idx="323">
                  <c:v>2016.8187255859375</c:v>
                </c:pt>
                <c:pt idx="324">
                  <c:v>2261.530029296875</c:v>
                </c:pt>
                <c:pt idx="325">
                  <c:v>2202.1884765625</c:v>
                </c:pt>
                <c:pt idx="326">
                  <c:v>2404.5166015625</c:v>
                </c:pt>
                <c:pt idx="327">
                  <c:v>2236.886474609375</c:v>
                </c:pt>
                <c:pt idx="328">
                  <c:v>1931.973876953125</c:v>
                </c:pt>
                <c:pt idx="329">
                  <c:v>1610.130615234375</c:v>
                </c:pt>
                <c:pt idx="330">
                  <c:v>1897.58935546875</c:v>
                </c:pt>
                <c:pt idx="331">
                  <c:v>3214.566650390625</c:v>
                </c:pt>
                <c:pt idx="332">
                  <c:v>4158.158203125</c:v>
                </c:pt>
                <c:pt idx="333">
                  <c:v>4406.14990234375</c:v>
                </c:pt>
                <c:pt idx="334">
                  <c:v>4282.7646484375</c:v>
                </c:pt>
                <c:pt idx="335">
                  <c:v>3856.131103515625</c:v>
                </c:pt>
                <c:pt idx="336">
                  <c:v>3526.034912109375</c:v>
                </c:pt>
                <c:pt idx="337">
                  <c:v>4022.10546875</c:v>
                </c:pt>
                <c:pt idx="338">
                  <c:v>3859.72802734375</c:v>
                </c:pt>
                <c:pt idx="339">
                  <c:v>3620.861083984375</c:v>
                </c:pt>
                <c:pt idx="340">
                  <c:v>3568.007080078125</c:v>
                </c:pt>
                <c:pt idx="341">
                  <c:v>3845.915771484375</c:v>
                </c:pt>
                <c:pt idx="342">
                  <c:v>3487.94970703125</c:v>
                </c:pt>
                <c:pt idx="343">
                  <c:v>3115.69921875</c:v>
                </c:pt>
                <c:pt idx="344">
                  <c:v>3489.045654296875</c:v>
                </c:pt>
                <c:pt idx="345">
                  <c:v>3550.523193359375</c:v>
                </c:pt>
                <c:pt idx="346">
                  <c:v>2845.48486328125</c:v>
                </c:pt>
                <c:pt idx="347">
                  <c:v>3212.09423828125</c:v>
                </c:pt>
                <c:pt idx="348">
                  <c:v>4211.12060546875</c:v>
                </c:pt>
                <c:pt idx="349">
                  <c:v>4855.7216796875</c:v>
                </c:pt>
                <c:pt idx="350">
                  <c:v>5301.36279296875</c:v>
                </c:pt>
                <c:pt idx="351">
                  <c:v>5486.06298828125</c:v>
                </c:pt>
                <c:pt idx="352">
                  <c:v>5056.53857421875</c:v>
                </c:pt>
                <c:pt idx="353">
                  <c:v>4997.40478515625</c:v>
                </c:pt>
                <c:pt idx="354">
                  <c:v>5664.44970703125</c:v>
                </c:pt>
                <c:pt idx="355">
                  <c:v>7665.087890625</c:v>
                </c:pt>
                <c:pt idx="356">
                  <c:v>9416.607421875</c:v>
                </c:pt>
                <c:pt idx="357">
                  <c:v>9983.1953125</c:v>
                </c:pt>
                <c:pt idx="358">
                  <c:v>10268.1279296875</c:v>
                </c:pt>
                <c:pt idx="359">
                  <c:v>10587.923828125</c:v>
                </c:pt>
                <c:pt idx="360">
                  <c:v>10329.916015625</c:v>
                </c:pt>
                <c:pt idx="361">
                  <c:v>10360.0810546875</c:v>
                </c:pt>
                <c:pt idx="362">
                  <c:v>10596.0126953125</c:v>
                </c:pt>
                <c:pt idx="363">
                  <c:v>9844.4384765625</c:v>
                </c:pt>
                <c:pt idx="364">
                  <c:v>9351.806640625</c:v>
                </c:pt>
                <c:pt idx="365">
                  <c:v>9063.2978515625</c:v>
                </c:pt>
                <c:pt idx="366">
                  <c:v>8207.1884765625</c:v>
                </c:pt>
                <c:pt idx="367">
                  <c:v>7489.0908203125</c:v>
                </c:pt>
                <c:pt idx="368">
                  <c:v>7245.43115234375</c:v>
                </c:pt>
                <c:pt idx="369">
                  <c:v>7330.97119140625</c:v>
                </c:pt>
                <c:pt idx="370">
                  <c:v>6800.72216796875</c:v>
                </c:pt>
                <c:pt idx="371">
                  <c:v>6747.52685546875</c:v>
                </c:pt>
                <c:pt idx="372">
                  <c:v>7641.486328125</c:v>
                </c:pt>
                <c:pt idx="373">
                  <c:v>8437.17578125</c:v>
                </c:pt>
                <c:pt idx="374">
                  <c:v>8723.078125</c:v>
                </c:pt>
                <c:pt idx="375">
                  <c:v>9516.3251953125</c:v>
                </c:pt>
                <c:pt idx="376">
                  <c:v>9769.83203125</c:v>
                </c:pt>
                <c:pt idx="377">
                  <c:v>9990.3857421875</c:v>
                </c:pt>
                <c:pt idx="378">
                  <c:v>9916.6337890625</c:v>
                </c:pt>
                <c:pt idx="379">
                  <c:v>11486.6474609375</c:v>
                </c:pt>
                <c:pt idx="380">
                  <c:v>12005.677734375</c:v>
                </c:pt>
                <c:pt idx="381">
                  <c:v>12223.322265625</c:v>
                </c:pt>
                <c:pt idx="382">
                  <c:v>12427.5849609375</c:v>
                </c:pt>
                <c:pt idx="383">
                  <c:v>12287.2373046875</c:v>
                </c:pt>
                <c:pt idx="384">
                  <c:v>12055.6806640625</c:v>
                </c:pt>
                <c:pt idx="385">
                  <c:v>11415.7587890625</c:v>
                </c:pt>
                <c:pt idx="386">
                  <c:v>10708.46875</c:v>
                </c:pt>
                <c:pt idx="387">
                  <c:v>10285.859375</c:v>
                </c:pt>
                <c:pt idx="388">
                  <c:v>10068.173828125</c:v>
                </c:pt>
                <c:pt idx="389">
                  <c:v>10097.2705078125</c:v>
                </c:pt>
                <c:pt idx="390">
                  <c:v>9079.2802734375</c:v>
                </c:pt>
                <c:pt idx="391">
                  <c:v>7759.26416015625</c:v>
                </c:pt>
                <c:pt idx="392">
                  <c:v>7094.435546875</c:v>
                </c:pt>
                <c:pt idx="393">
                  <c:v>5119.1083984375</c:v>
                </c:pt>
                <c:pt idx="394">
                  <c:v>2540.567138671875</c:v>
                </c:pt>
                <c:pt idx="395">
                  <c:v>1205.462646484375</c:v>
                </c:pt>
                <c:pt idx="396">
                  <c:v>492.91107177734375</c:v>
                </c:pt>
                <c:pt idx="397">
                  <c:v>299.81369018554688</c:v>
                </c:pt>
                <c:pt idx="398">
                  <c:v>521.856201171875</c:v>
                </c:pt>
                <c:pt idx="399">
                  <c:v>842.2957763671875</c:v>
                </c:pt>
                <c:pt idx="400">
                  <c:v>1097.953125</c:v>
                </c:pt>
                <c:pt idx="401">
                  <c:v>1774.1790771484375</c:v>
                </c:pt>
                <c:pt idx="402">
                  <c:v>2961.508544921875</c:v>
                </c:pt>
                <c:pt idx="403">
                  <c:v>5363.67626953125</c:v>
                </c:pt>
                <c:pt idx="404">
                  <c:v>6927.72216796875</c:v>
                </c:pt>
                <c:pt idx="405">
                  <c:v>8333.548828125</c:v>
                </c:pt>
                <c:pt idx="406">
                  <c:v>9695.0439453125</c:v>
                </c:pt>
                <c:pt idx="407">
                  <c:v>11801.5126953125</c:v>
                </c:pt>
                <c:pt idx="408">
                  <c:v>13037.798828125</c:v>
                </c:pt>
                <c:pt idx="409">
                  <c:v>13626.06640625</c:v>
                </c:pt>
                <c:pt idx="410">
                  <c:v>13978.708984375</c:v>
                </c:pt>
                <c:pt idx="411">
                  <c:v>14167.41796875</c:v>
                </c:pt>
                <c:pt idx="412">
                  <c:v>14227.490234375</c:v>
                </c:pt>
                <c:pt idx="413">
                  <c:v>13946.18359375</c:v>
                </c:pt>
                <c:pt idx="414">
                  <c:v>14005.8876953125</c:v>
                </c:pt>
                <c:pt idx="415">
                  <c:v>14211.2919921875</c:v>
                </c:pt>
                <c:pt idx="416">
                  <c:v>14664.3994140625</c:v>
                </c:pt>
                <c:pt idx="417">
                  <c:v>14349.572265625</c:v>
                </c:pt>
                <c:pt idx="418">
                  <c:v>13830.8564453125</c:v>
                </c:pt>
                <c:pt idx="419">
                  <c:v>13968.296875</c:v>
                </c:pt>
                <c:pt idx="420">
                  <c:v>15142.162109375</c:v>
                </c:pt>
                <c:pt idx="421">
                  <c:v>15883.1298828125</c:v>
                </c:pt>
                <c:pt idx="422">
                  <c:v>16492.970703125</c:v>
                </c:pt>
                <c:pt idx="423">
                  <c:v>16297.1328125</c:v>
                </c:pt>
                <c:pt idx="424">
                  <c:v>15881.6015625</c:v>
                </c:pt>
                <c:pt idx="425">
                  <c:v>15286.2470703125</c:v>
                </c:pt>
                <c:pt idx="426">
                  <c:v>15264.65625</c:v>
                </c:pt>
                <c:pt idx="427">
                  <c:v>17073.787109375</c:v>
                </c:pt>
                <c:pt idx="428">
                  <c:v>17326.880859375</c:v>
                </c:pt>
                <c:pt idx="429">
                  <c:v>17538.330078125</c:v>
                </c:pt>
                <c:pt idx="430">
                  <c:v>17644.05859375</c:v>
                </c:pt>
                <c:pt idx="431">
                  <c:v>17866.298828125</c:v>
                </c:pt>
                <c:pt idx="432">
                  <c:v>16898.91015625</c:v>
                </c:pt>
                <c:pt idx="433">
                  <c:v>16812.4453125</c:v>
                </c:pt>
                <c:pt idx="434">
                  <c:v>16816.349609375</c:v>
                </c:pt>
                <c:pt idx="435">
                  <c:v>17348.083984375</c:v>
                </c:pt>
                <c:pt idx="436">
                  <c:v>17485.6328125</c:v>
                </c:pt>
                <c:pt idx="437">
                  <c:v>17374.92578125</c:v>
                </c:pt>
                <c:pt idx="438">
                  <c:v>17782.859375</c:v>
                </c:pt>
                <c:pt idx="439">
                  <c:v>18148.375</c:v>
                </c:pt>
                <c:pt idx="440">
                  <c:v>17247.876953125</c:v>
                </c:pt>
                <c:pt idx="441">
                  <c:v>16986.21875</c:v>
                </c:pt>
                <c:pt idx="442">
                  <c:v>18162.810546875</c:v>
                </c:pt>
                <c:pt idx="443">
                  <c:v>18074.56640625</c:v>
                </c:pt>
                <c:pt idx="444">
                  <c:v>17434.689453125</c:v>
                </c:pt>
                <c:pt idx="445">
                  <c:v>17024.037109375</c:v>
                </c:pt>
                <c:pt idx="446">
                  <c:v>16940.224609375</c:v>
                </c:pt>
                <c:pt idx="447">
                  <c:v>16307.4169921875</c:v>
                </c:pt>
                <c:pt idx="448">
                  <c:v>14435.2939453125</c:v>
                </c:pt>
                <c:pt idx="449">
                  <c:v>12512.06640625</c:v>
                </c:pt>
                <c:pt idx="450">
                  <c:v>8305.3310546875</c:v>
                </c:pt>
                <c:pt idx="451">
                  <c:v>7461.3203125</c:v>
                </c:pt>
                <c:pt idx="452">
                  <c:v>7252.4521484375</c:v>
                </c:pt>
                <c:pt idx="453">
                  <c:v>6347.6982421875</c:v>
                </c:pt>
                <c:pt idx="454">
                  <c:v>5817.8515625</c:v>
                </c:pt>
                <c:pt idx="455">
                  <c:v>6206.4716796875</c:v>
                </c:pt>
                <c:pt idx="456">
                  <c:v>5530.67529296875</c:v>
                </c:pt>
                <c:pt idx="457">
                  <c:v>5620.64306640625</c:v>
                </c:pt>
                <c:pt idx="458">
                  <c:v>5598.8994140625</c:v>
                </c:pt>
                <c:pt idx="459">
                  <c:v>6532.11328125</c:v>
                </c:pt>
                <c:pt idx="460">
                  <c:v>6788.19970703125</c:v>
                </c:pt>
                <c:pt idx="461">
                  <c:v>6897.6416015625</c:v>
                </c:pt>
                <c:pt idx="462">
                  <c:v>7681.32373046875</c:v>
                </c:pt>
                <c:pt idx="463">
                  <c:v>8479.7705078125</c:v>
                </c:pt>
                <c:pt idx="464">
                  <c:v>9011.6962890625</c:v>
                </c:pt>
                <c:pt idx="465">
                  <c:v>8139.6552734375</c:v>
                </c:pt>
                <c:pt idx="466">
                  <c:v>6533.04638671875</c:v>
                </c:pt>
                <c:pt idx="467">
                  <c:v>6895.09130859375</c:v>
                </c:pt>
                <c:pt idx="468">
                  <c:v>7114.03662109375</c:v>
                </c:pt>
                <c:pt idx="469">
                  <c:v>6570.30078125</c:v>
                </c:pt>
                <c:pt idx="470">
                  <c:v>6207.94287109375</c:v>
                </c:pt>
                <c:pt idx="471">
                  <c:v>5821.22216796875</c:v>
                </c:pt>
                <c:pt idx="472">
                  <c:v>6281.0390625</c:v>
                </c:pt>
                <c:pt idx="473">
                  <c:v>6917.05029296875</c:v>
                </c:pt>
                <c:pt idx="474">
                  <c:v>8517.890625</c:v>
                </c:pt>
                <c:pt idx="475">
                  <c:v>12691.6689453125</c:v>
                </c:pt>
                <c:pt idx="476">
                  <c:v>15642.22265625</c:v>
                </c:pt>
                <c:pt idx="477">
                  <c:v>16596.81640625</c:v>
                </c:pt>
                <c:pt idx="478">
                  <c:v>16987.392578125</c:v>
                </c:pt>
                <c:pt idx="479">
                  <c:v>17101.31640625</c:v>
                </c:pt>
                <c:pt idx="480">
                  <c:v>17319.46484375</c:v>
                </c:pt>
                <c:pt idx="481">
                  <c:v>16979.208984375</c:v>
                </c:pt>
                <c:pt idx="482">
                  <c:v>16668.259765625</c:v>
                </c:pt>
                <c:pt idx="483">
                  <c:v>17056.4453125</c:v>
                </c:pt>
                <c:pt idx="484">
                  <c:v>17163.2265625</c:v>
                </c:pt>
                <c:pt idx="485">
                  <c:v>16793.369140625</c:v>
                </c:pt>
                <c:pt idx="486">
                  <c:v>17016.61328125</c:v>
                </c:pt>
                <c:pt idx="487">
                  <c:v>17457.51171875</c:v>
                </c:pt>
                <c:pt idx="488">
                  <c:v>17934.44140625</c:v>
                </c:pt>
                <c:pt idx="489">
                  <c:v>16786.52734375</c:v>
                </c:pt>
                <c:pt idx="490">
                  <c:v>16715.15234375</c:v>
                </c:pt>
                <c:pt idx="491">
                  <c:v>17978.001953125</c:v>
                </c:pt>
                <c:pt idx="492">
                  <c:v>18371.591796875</c:v>
                </c:pt>
                <c:pt idx="493">
                  <c:v>18312.423828125</c:v>
                </c:pt>
                <c:pt idx="494">
                  <c:v>18169.794921875</c:v>
                </c:pt>
                <c:pt idx="495">
                  <c:v>18178.076171875</c:v>
                </c:pt>
                <c:pt idx="496">
                  <c:v>18133.201171875</c:v>
                </c:pt>
                <c:pt idx="497">
                  <c:v>18645.005859375</c:v>
                </c:pt>
                <c:pt idx="498">
                  <c:v>19109.5625</c:v>
                </c:pt>
                <c:pt idx="499">
                  <c:v>19612.6640625</c:v>
                </c:pt>
                <c:pt idx="500">
                  <c:v>19508.015625</c:v>
                </c:pt>
                <c:pt idx="501">
                  <c:v>19599.216796875</c:v>
                </c:pt>
                <c:pt idx="502">
                  <c:v>19269.869140625</c:v>
                </c:pt>
                <c:pt idx="503">
                  <c:v>17621.5</c:v>
                </c:pt>
                <c:pt idx="504">
                  <c:v>16986.744140625</c:v>
                </c:pt>
                <c:pt idx="505">
                  <c:v>16460.318359375</c:v>
                </c:pt>
                <c:pt idx="506">
                  <c:v>16107.29296875</c:v>
                </c:pt>
                <c:pt idx="507">
                  <c:v>16133.095703125</c:v>
                </c:pt>
                <c:pt idx="508">
                  <c:v>16430.439453125</c:v>
                </c:pt>
                <c:pt idx="509">
                  <c:v>16480.45703125</c:v>
                </c:pt>
                <c:pt idx="510">
                  <c:v>15402.8544921875</c:v>
                </c:pt>
                <c:pt idx="511">
                  <c:v>14261.8818359375</c:v>
                </c:pt>
                <c:pt idx="512">
                  <c:v>12146.765625</c:v>
                </c:pt>
                <c:pt idx="513">
                  <c:v>11791.9423828125</c:v>
                </c:pt>
                <c:pt idx="514">
                  <c:v>10373.943359375</c:v>
                </c:pt>
                <c:pt idx="515">
                  <c:v>10718.6474609375</c:v>
                </c:pt>
                <c:pt idx="516">
                  <c:v>11784.41015625</c:v>
                </c:pt>
                <c:pt idx="517">
                  <c:v>11967.0244140625</c:v>
                </c:pt>
                <c:pt idx="518">
                  <c:v>14665.3037109375</c:v>
                </c:pt>
                <c:pt idx="519">
                  <c:v>16654.84765625</c:v>
                </c:pt>
                <c:pt idx="520">
                  <c:v>17277.935546875</c:v>
                </c:pt>
                <c:pt idx="521">
                  <c:v>17607.990234375</c:v>
                </c:pt>
                <c:pt idx="522">
                  <c:v>17977.90234375</c:v>
                </c:pt>
                <c:pt idx="523">
                  <c:v>17652.396484375</c:v>
                </c:pt>
                <c:pt idx="524">
                  <c:v>17629.74609375</c:v>
                </c:pt>
                <c:pt idx="525">
                  <c:v>17080.326171875</c:v>
                </c:pt>
                <c:pt idx="526">
                  <c:v>15676.509765625</c:v>
                </c:pt>
                <c:pt idx="527">
                  <c:v>14382.1767578125</c:v>
                </c:pt>
                <c:pt idx="528">
                  <c:v>13711.2451171875</c:v>
                </c:pt>
                <c:pt idx="529">
                  <c:v>12787.2841796875</c:v>
                </c:pt>
                <c:pt idx="530">
                  <c:v>13148.2001953125</c:v>
                </c:pt>
                <c:pt idx="531">
                  <c:v>13415.1455078125</c:v>
                </c:pt>
                <c:pt idx="532">
                  <c:v>14026.017578125</c:v>
                </c:pt>
                <c:pt idx="533">
                  <c:v>13435.8818359375</c:v>
                </c:pt>
                <c:pt idx="534">
                  <c:v>11517.8037109375</c:v>
                </c:pt>
                <c:pt idx="535">
                  <c:v>10509.7724609375</c:v>
                </c:pt>
                <c:pt idx="536">
                  <c:v>9849.0126953125</c:v>
                </c:pt>
                <c:pt idx="537">
                  <c:v>7630.04052734375</c:v>
                </c:pt>
                <c:pt idx="538">
                  <c:v>6776.328125</c:v>
                </c:pt>
                <c:pt idx="539">
                  <c:v>6612.1767578125</c:v>
                </c:pt>
                <c:pt idx="540">
                  <c:v>6088.18896484375</c:v>
                </c:pt>
                <c:pt idx="541">
                  <c:v>6208.85986328125</c:v>
                </c:pt>
                <c:pt idx="542">
                  <c:v>6251.81689453125</c:v>
                </c:pt>
                <c:pt idx="543">
                  <c:v>6212.63232421875</c:v>
                </c:pt>
                <c:pt idx="544">
                  <c:v>5913.09033203125</c:v>
                </c:pt>
                <c:pt idx="545">
                  <c:v>4708.26123046875</c:v>
                </c:pt>
                <c:pt idx="546">
                  <c:v>2488.060791015625</c:v>
                </c:pt>
                <c:pt idx="547">
                  <c:v>2566.494140625</c:v>
                </c:pt>
                <c:pt idx="548">
                  <c:v>3332.657958984375</c:v>
                </c:pt>
                <c:pt idx="549">
                  <c:v>4326.24755859375</c:v>
                </c:pt>
                <c:pt idx="550">
                  <c:v>5294.228515625</c:v>
                </c:pt>
                <c:pt idx="551">
                  <c:v>6061.9482421875</c:v>
                </c:pt>
                <c:pt idx="552">
                  <c:v>7365.732421875</c:v>
                </c:pt>
                <c:pt idx="553">
                  <c:v>8110.66064453125</c:v>
                </c:pt>
                <c:pt idx="554">
                  <c:v>9723.8310546875</c:v>
                </c:pt>
                <c:pt idx="555">
                  <c:v>11459.67578125</c:v>
                </c:pt>
                <c:pt idx="556">
                  <c:v>12056.755859375</c:v>
                </c:pt>
                <c:pt idx="557">
                  <c:v>12048.55078125</c:v>
                </c:pt>
                <c:pt idx="558">
                  <c:v>12016.642578125</c:v>
                </c:pt>
                <c:pt idx="559">
                  <c:v>12052.7421875</c:v>
                </c:pt>
                <c:pt idx="560">
                  <c:v>11444.5107421875</c:v>
                </c:pt>
                <c:pt idx="561">
                  <c:v>8849.7294921875</c:v>
                </c:pt>
                <c:pt idx="562">
                  <c:v>7345.25732421875</c:v>
                </c:pt>
                <c:pt idx="563">
                  <c:v>8040.923828125</c:v>
                </c:pt>
                <c:pt idx="564">
                  <c:v>7935.162109375</c:v>
                </c:pt>
                <c:pt idx="565">
                  <c:v>8060.61328125</c:v>
                </c:pt>
                <c:pt idx="566">
                  <c:v>8432.279296875</c:v>
                </c:pt>
                <c:pt idx="567">
                  <c:v>9158.6328125</c:v>
                </c:pt>
                <c:pt idx="568">
                  <c:v>9112.0361328125</c:v>
                </c:pt>
                <c:pt idx="569">
                  <c:v>9337.3984375</c:v>
                </c:pt>
                <c:pt idx="570">
                  <c:v>9153.0029296875</c:v>
                </c:pt>
                <c:pt idx="571">
                  <c:v>10468.0234375</c:v>
                </c:pt>
                <c:pt idx="572">
                  <c:v>11358.0771484375</c:v>
                </c:pt>
                <c:pt idx="573">
                  <c:v>12279.8291015625</c:v>
                </c:pt>
                <c:pt idx="574">
                  <c:v>11795.5322265625</c:v>
                </c:pt>
                <c:pt idx="575">
                  <c:v>10537.203125</c:v>
                </c:pt>
                <c:pt idx="576">
                  <c:v>9963.525390625</c:v>
                </c:pt>
                <c:pt idx="577">
                  <c:v>10182.7470703125</c:v>
                </c:pt>
                <c:pt idx="578">
                  <c:v>9324.693359375</c:v>
                </c:pt>
                <c:pt idx="579">
                  <c:v>7404.685546875</c:v>
                </c:pt>
                <c:pt idx="580">
                  <c:v>5918.96923828125</c:v>
                </c:pt>
                <c:pt idx="581">
                  <c:v>5137.8779296875</c:v>
                </c:pt>
                <c:pt idx="582">
                  <c:v>4582.4130859375</c:v>
                </c:pt>
                <c:pt idx="583">
                  <c:v>4356.38427734375</c:v>
                </c:pt>
                <c:pt idx="584">
                  <c:v>4518.5400390625</c:v>
                </c:pt>
                <c:pt idx="585">
                  <c:v>3117.422607421875</c:v>
                </c:pt>
                <c:pt idx="586">
                  <c:v>3091.52490234375</c:v>
                </c:pt>
                <c:pt idx="587">
                  <c:v>2858.435791015625</c:v>
                </c:pt>
                <c:pt idx="588">
                  <c:v>2490.419921875</c:v>
                </c:pt>
                <c:pt idx="589">
                  <c:v>2249.84033203125</c:v>
                </c:pt>
                <c:pt idx="590">
                  <c:v>2619.697998046875</c:v>
                </c:pt>
                <c:pt idx="591">
                  <c:v>3084.57470703125</c:v>
                </c:pt>
                <c:pt idx="592">
                  <c:v>2975.02685546875</c:v>
                </c:pt>
                <c:pt idx="593">
                  <c:v>2906.822265625</c:v>
                </c:pt>
                <c:pt idx="594">
                  <c:v>3009.513427734375</c:v>
                </c:pt>
                <c:pt idx="595">
                  <c:v>4133.66259765625</c:v>
                </c:pt>
                <c:pt idx="596">
                  <c:v>4469.791015625</c:v>
                </c:pt>
                <c:pt idx="597">
                  <c:v>4439.5830078125</c:v>
                </c:pt>
                <c:pt idx="598">
                  <c:v>4547.2041015625</c:v>
                </c:pt>
                <c:pt idx="599">
                  <c:v>4327.9580078125</c:v>
                </c:pt>
                <c:pt idx="600">
                  <c:v>4130.13720703125</c:v>
                </c:pt>
                <c:pt idx="601">
                  <c:v>3785.28369140625</c:v>
                </c:pt>
                <c:pt idx="602">
                  <c:v>3591.7548828125</c:v>
                </c:pt>
                <c:pt idx="603">
                  <c:v>3426.9697265625</c:v>
                </c:pt>
                <c:pt idx="604">
                  <c:v>3768.087890625</c:v>
                </c:pt>
                <c:pt idx="605">
                  <c:v>3568.606689453125</c:v>
                </c:pt>
                <c:pt idx="606">
                  <c:v>3179.472900390625</c:v>
                </c:pt>
                <c:pt idx="607">
                  <c:v>3226.71484375</c:v>
                </c:pt>
                <c:pt idx="608">
                  <c:v>3028.49072265625</c:v>
                </c:pt>
                <c:pt idx="609">
                  <c:v>3021.9501953125</c:v>
                </c:pt>
                <c:pt idx="610">
                  <c:v>2148.48046875</c:v>
                </c:pt>
                <c:pt idx="611">
                  <c:v>2559.6953125</c:v>
                </c:pt>
                <c:pt idx="612">
                  <c:v>4031.62841796875</c:v>
                </c:pt>
                <c:pt idx="613">
                  <c:v>3968.19482421875</c:v>
                </c:pt>
                <c:pt idx="614">
                  <c:v>3627.420166015625</c:v>
                </c:pt>
                <c:pt idx="615">
                  <c:v>2972.98193359375</c:v>
                </c:pt>
                <c:pt idx="616">
                  <c:v>2916.569091796875</c:v>
                </c:pt>
                <c:pt idx="617">
                  <c:v>2873.98681640625</c:v>
                </c:pt>
                <c:pt idx="618">
                  <c:v>2408.5029296875</c:v>
                </c:pt>
                <c:pt idx="619">
                  <c:v>2397.9443359375</c:v>
                </c:pt>
                <c:pt idx="620">
                  <c:v>3118.661865234375</c:v>
                </c:pt>
                <c:pt idx="621">
                  <c:v>3890.3349609375</c:v>
                </c:pt>
                <c:pt idx="622">
                  <c:v>3943.74267578125</c:v>
                </c:pt>
                <c:pt idx="623">
                  <c:v>3219.1318359375</c:v>
                </c:pt>
                <c:pt idx="624">
                  <c:v>3688.76953125</c:v>
                </c:pt>
                <c:pt idx="625">
                  <c:v>3634.927978515625</c:v>
                </c:pt>
                <c:pt idx="626">
                  <c:v>4225.939453125</c:v>
                </c:pt>
                <c:pt idx="627">
                  <c:v>3910.623291015625</c:v>
                </c:pt>
                <c:pt idx="628">
                  <c:v>5178.77490234375</c:v>
                </c:pt>
                <c:pt idx="629">
                  <c:v>5986.17919921875</c:v>
                </c:pt>
                <c:pt idx="630">
                  <c:v>6115.5693359375</c:v>
                </c:pt>
                <c:pt idx="631">
                  <c:v>6351.2666015625</c:v>
                </c:pt>
                <c:pt idx="632">
                  <c:v>6161.94775390625</c:v>
                </c:pt>
                <c:pt idx="633">
                  <c:v>5453.83740234375</c:v>
                </c:pt>
                <c:pt idx="634">
                  <c:v>3263.580322265625</c:v>
                </c:pt>
                <c:pt idx="635">
                  <c:v>3659.271484375</c:v>
                </c:pt>
                <c:pt idx="636">
                  <c:v>3541.029296875</c:v>
                </c:pt>
                <c:pt idx="637">
                  <c:v>3590.762451171875</c:v>
                </c:pt>
                <c:pt idx="638">
                  <c:v>4324.900390625</c:v>
                </c:pt>
                <c:pt idx="639">
                  <c:v>5124.35693359375</c:v>
                </c:pt>
                <c:pt idx="640">
                  <c:v>5557.36181640625</c:v>
                </c:pt>
                <c:pt idx="641">
                  <c:v>6005.62890625</c:v>
                </c:pt>
                <c:pt idx="642">
                  <c:v>6142.44140625</c:v>
                </c:pt>
                <c:pt idx="643">
                  <c:v>7884.41552734375</c:v>
                </c:pt>
                <c:pt idx="644">
                  <c:v>9402.3935546875</c:v>
                </c:pt>
                <c:pt idx="645">
                  <c:v>11664.8740234375</c:v>
                </c:pt>
                <c:pt idx="646">
                  <c:v>13916.38671875</c:v>
                </c:pt>
                <c:pt idx="647">
                  <c:v>15614.2578125</c:v>
                </c:pt>
                <c:pt idx="648">
                  <c:v>15627.140625</c:v>
                </c:pt>
                <c:pt idx="649">
                  <c:v>15256.3330078125</c:v>
                </c:pt>
                <c:pt idx="650">
                  <c:v>15404.7919921875</c:v>
                </c:pt>
                <c:pt idx="651">
                  <c:v>16043.6630859375</c:v>
                </c:pt>
                <c:pt idx="652">
                  <c:v>16440.41796875</c:v>
                </c:pt>
                <c:pt idx="653">
                  <c:v>16769.89453125</c:v>
                </c:pt>
                <c:pt idx="654">
                  <c:v>16146.8154296875</c:v>
                </c:pt>
                <c:pt idx="655">
                  <c:v>14374.0830078125</c:v>
                </c:pt>
                <c:pt idx="656">
                  <c:v>14233.66796875</c:v>
                </c:pt>
                <c:pt idx="657">
                  <c:v>14928.43359375</c:v>
                </c:pt>
                <c:pt idx="658">
                  <c:v>15453.0966796875</c:v>
                </c:pt>
                <c:pt idx="659">
                  <c:v>17008.1171875</c:v>
                </c:pt>
                <c:pt idx="660">
                  <c:v>17474.384765625</c:v>
                </c:pt>
                <c:pt idx="661">
                  <c:v>17173.953125</c:v>
                </c:pt>
                <c:pt idx="662">
                  <c:v>16858.44921875</c:v>
                </c:pt>
                <c:pt idx="663">
                  <c:v>16385.525390625</c:v>
                </c:pt>
                <c:pt idx="664">
                  <c:v>16051.51171875</c:v>
                </c:pt>
                <c:pt idx="665">
                  <c:v>15974.0654296875</c:v>
                </c:pt>
                <c:pt idx="666">
                  <c:v>15379.419921875</c:v>
                </c:pt>
                <c:pt idx="667">
                  <c:v>14734.6005859375</c:v>
                </c:pt>
                <c:pt idx="668">
                  <c:v>14573.1943359375</c:v>
                </c:pt>
                <c:pt idx="669">
                  <c:v>13842.015625</c:v>
                </c:pt>
                <c:pt idx="670">
                  <c:v>11670.8857421875</c:v>
                </c:pt>
                <c:pt idx="671">
                  <c:v>10298.4638671875</c:v>
                </c:pt>
                <c:pt idx="672">
                  <c:v>9940.5419921875</c:v>
                </c:pt>
                <c:pt idx="673">
                  <c:v>9591.09375</c:v>
                </c:pt>
                <c:pt idx="674">
                  <c:v>7318.3271484375</c:v>
                </c:pt>
                <c:pt idx="675">
                  <c:v>4781.8583984375</c:v>
                </c:pt>
                <c:pt idx="676">
                  <c:v>3844.023681640625</c:v>
                </c:pt>
                <c:pt idx="677">
                  <c:v>3234.79736328125</c:v>
                </c:pt>
                <c:pt idx="678">
                  <c:v>3313.0478515625</c:v>
                </c:pt>
                <c:pt idx="679">
                  <c:v>3405.70654296875</c:v>
                </c:pt>
                <c:pt idx="680">
                  <c:v>4164.544921875</c:v>
                </c:pt>
                <c:pt idx="681">
                  <c:v>4452.177734375</c:v>
                </c:pt>
                <c:pt idx="682">
                  <c:v>4432.6552734375</c:v>
                </c:pt>
                <c:pt idx="683">
                  <c:v>4816.99072265625</c:v>
                </c:pt>
                <c:pt idx="684">
                  <c:v>4739.53466796875</c:v>
                </c:pt>
                <c:pt idx="685">
                  <c:v>5124.25244140625</c:v>
                </c:pt>
                <c:pt idx="686">
                  <c:v>5095.77783203125</c:v>
                </c:pt>
                <c:pt idx="687">
                  <c:v>5236.103515625</c:v>
                </c:pt>
                <c:pt idx="688">
                  <c:v>5186.4541015625</c:v>
                </c:pt>
                <c:pt idx="689">
                  <c:v>4131.1689453125</c:v>
                </c:pt>
                <c:pt idx="690">
                  <c:v>3237.89990234375</c:v>
                </c:pt>
                <c:pt idx="691">
                  <c:v>3591.468994140625</c:v>
                </c:pt>
                <c:pt idx="692">
                  <c:v>4828.00732421875</c:v>
                </c:pt>
                <c:pt idx="693">
                  <c:v>6039.83349609375</c:v>
                </c:pt>
                <c:pt idx="694">
                  <c:v>7058.81640625</c:v>
                </c:pt>
                <c:pt idx="695">
                  <c:v>8483.671875</c:v>
                </c:pt>
                <c:pt idx="696">
                  <c:v>8919.88671875</c:v>
                </c:pt>
                <c:pt idx="697">
                  <c:v>8168.72216796875</c:v>
                </c:pt>
                <c:pt idx="698">
                  <c:v>6900.03076171875</c:v>
                </c:pt>
                <c:pt idx="699">
                  <c:v>5466.22607421875</c:v>
                </c:pt>
                <c:pt idx="700">
                  <c:v>4328.76416015625</c:v>
                </c:pt>
                <c:pt idx="701">
                  <c:v>4321.26123046875</c:v>
                </c:pt>
                <c:pt idx="702">
                  <c:v>4364.498046875</c:v>
                </c:pt>
                <c:pt idx="703">
                  <c:v>4225.96630859375</c:v>
                </c:pt>
                <c:pt idx="704">
                  <c:v>4677.9306640625</c:v>
                </c:pt>
                <c:pt idx="705">
                  <c:v>4451.859375</c:v>
                </c:pt>
                <c:pt idx="706">
                  <c:v>4331.107421875</c:v>
                </c:pt>
                <c:pt idx="707">
                  <c:v>6078.0927734375</c:v>
                </c:pt>
                <c:pt idx="708">
                  <c:v>7360.04150390625</c:v>
                </c:pt>
                <c:pt idx="709">
                  <c:v>8325.828125</c:v>
                </c:pt>
                <c:pt idx="710">
                  <c:v>9109.154296875</c:v>
                </c:pt>
                <c:pt idx="711">
                  <c:v>9256.974609375</c:v>
                </c:pt>
                <c:pt idx="712">
                  <c:v>8770.08203125</c:v>
                </c:pt>
                <c:pt idx="713">
                  <c:v>8200.3447265625</c:v>
                </c:pt>
                <c:pt idx="714">
                  <c:v>7019.47119140625</c:v>
                </c:pt>
                <c:pt idx="715">
                  <c:v>9078.28125</c:v>
                </c:pt>
                <c:pt idx="716">
                  <c:v>12405.5029296875</c:v>
                </c:pt>
                <c:pt idx="717">
                  <c:v>13896.681640625</c:v>
                </c:pt>
                <c:pt idx="718">
                  <c:v>14758.7177734375</c:v>
                </c:pt>
                <c:pt idx="719">
                  <c:v>14546.869140625</c:v>
                </c:pt>
                <c:pt idx="720">
                  <c:v>14813.8984375</c:v>
                </c:pt>
                <c:pt idx="721">
                  <c:v>14875.40625</c:v>
                </c:pt>
                <c:pt idx="722">
                  <c:v>14593.3447265625</c:v>
                </c:pt>
                <c:pt idx="723">
                  <c:v>14618.3486328125</c:v>
                </c:pt>
                <c:pt idx="724">
                  <c:v>14363.4150390625</c:v>
                </c:pt>
                <c:pt idx="725">
                  <c:v>14291.74609375</c:v>
                </c:pt>
                <c:pt idx="726">
                  <c:v>13765.81640625</c:v>
                </c:pt>
                <c:pt idx="727">
                  <c:v>12996.4638671875</c:v>
                </c:pt>
                <c:pt idx="728">
                  <c:v>12836.0029296875</c:v>
                </c:pt>
                <c:pt idx="729">
                  <c:v>12021.3212890625</c:v>
                </c:pt>
                <c:pt idx="730">
                  <c:v>11323.046875</c:v>
                </c:pt>
                <c:pt idx="731">
                  <c:v>10479.9375</c:v>
                </c:pt>
                <c:pt idx="732">
                  <c:v>9295.65234375</c:v>
                </c:pt>
                <c:pt idx="733">
                  <c:v>8421.5263671875</c:v>
                </c:pt>
                <c:pt idx="734">
                  <c:v>7364.486328125</c:v>
                </c:pt>
                <c:pt idx="735">
                  <c:v>6412.85009765625</c:v>
                </c:pt>
                <c:pt idx="736">
                  <c:v>5252.2607421875</c:v>
                </c:pt>
                <c:pt idx="737">
                  <c:v>4488.052734375</c:v>
                </c:pt>
                <c:pt idx="738">
                  <c:v>4423.5712890625</c:v>
                </c:pt>
                <c:pt idx="739">
                  <c:v>6730.73193359375</c:v>
                </c:pt>
                <c:pt idx="740">
                  <c:v>8519.9326171875</c:v>
                </c:pt>
                <c:pt idx="741">
                  <c:v>9457.79296875</c:v>
                </c:pt>
                <c:pt idx="742">
                  <c:v>9494.888671875</c:v>
                </c:pt>
                <c:pt idx="743">
                  <c:v>9346.90625</c:v>
                </c:pt>
                <c:pt idx="744">
                  <c:v>9204.400390625</c:v>
                </c:pt>
                <c:pt idx="745">
                  <c:v>8866.0302734375</c:v>
                </c:pt>
                <c:pt idx="746">
                  <c:v>8502.7119140625</c:v>
                </c:pt>
                <c:pt idx="747">
                  <c:v>7617.68505859375</c:v>
                </c:pt>
                <c:pt idx="748">
                  <c:v>6951.912109375</c:v>
                </c:pt>
                <c:pt idx="749">
                  <c:v>5979.97412109375</c:v>
                </c:pt>
                <c:pt idx="750">
                  <c:v>5075.552734375</c:v>
                </c:pt>
                <c:pt idx="751">
                  <c:v>4677.9716796875</c:v>
                </c:pt>
                <c:pt idx="752">
                  <c:v>4281.525390625</c:v>
                </c:pt>
                <c:pt idx="753">
                  <c:v>4074.38818359375</c:v>
                </c:pt>
                <c:pt idx="754">
                  <c:v>3703.186279296875</c:v>
                </c:pt>
                <c:pt idx="755">
                  <c:v>3504.76513671875</c:v>
                </c:pt>
                <c:pt idx="756">
                  <c:v>3426.694091796875</c:v>
                </c:pt>
                <c:pt idx="757">
                  <c:v>3707.675537109375</c:v>
                </c:pt>
                <c:pt idx="758">
                  <c:v>4057.14453125</c:v>
                </c:pt>
                <c:pt idx="759">
                  <c:v>4802.84130859375</c:v>
                </c:pt>
                <c:pt idx="760">
                  <c:v>4493.77392578125</c:v>
                </c:pt>
                <c:pt idx="761">
                  <c:v>4583.7734375</c:v>
                </c:pt>
                <c:pt idx="762">
                  <c:v>5146.25146484375</c:v>
                </c:pt>
                <c:pt idx="763">
                  <c:v>6882.87353515625</c:v>
                </c:pt>
                <c:pt idx="764">
                  <c:v>9279.765625</c:v>
                </c:pt>
                <c:pt idx="765">
                  <c:v>11039.9873046875</c:v>
                </c:pt>
                <c:pt idx="766">
                  <c:v>12585.5625</c:v>
                </c:pt>
                <c:pt idx="767">
                  <c:v>12251.783203125</c:v>
                </c:pt>
                <c:pt idx="768">
                  <c:v>10214.3623046875</c:v>
                </c:pt>
                <c:pt idx="769">
                  <c:v>10710.1669921875</c:v>
                </c:pt>
                <c:pt idx="770">
                  <c:v>10545.9296875</c:v>
                </c:pt>
                <c:pt idx="771">
                  <c:v>10636.0517578125</c:v>
                </c:pt>
                <c:pt idx="772">
                  <c:v>10366.271484375</c:v>
                </c:pt>
                <c:pt idx="773">
                  <c:v>10284.9716796875</c:v>
                </c:pt>
                <c:pt idx="774">
                  <c:v>10607.2919921875</c:v>
                </c:pt>
                <c:pt idx="775">
                  <c:v>10476.576171875</c:v>
                </c:pt>
                <c:pt idx="776">
                  <c:v>9974.8759765625</c:v>
                </c:pt>
                <c:pt idx="777">
                  <c:v>9024.3251953125</c:v>
                </c:pt>
                <c:pt idx="778">
                  <c:v>9033.6279296875</c:v>
                </c:pt>
                <c:pt idx="779">
                  <c:v>10079.0869140625</c:v>
                </c:pt>
                <c:pt idx="780">
                  <c:v>10243.58984375</c:v>
                </c:pt>
                <c:pt idx="781">
                  <c:v>9629.7666015625</c:v>
                </c:pt>
                <c:pt idx="782">
                  <c:v>8756.455078125</c:v>
                </c:pt>
                <c:pt idx="783">
                  <c:v>8682.9375</c:v>
                </c:pt>
                <c:pt idx="784">
                  <c:v>8546.2705078125</c:v>
                </c:pt>
                <c:pt idx="785">
                  <c:v>8589.0537109375</c:v>
                </c:pt>
                <c:pt idx="786">
                  <c:v>7813.78857421875</c:v>
                </c:pt>
                <c:pt idx="787">
                  <c:v>9340.939453125</c:v>
                </c:pt>
                <c:pt idx="788">
                  <c:v>11472.888671875</c:v>
                </c:pt>
                <c:pt idx="789">
                  <c:v>12539.7138671875</c:v>
                </c:pt>
                <c:pt idx="790">
                  <c:v>12989.04296875</c:v>
                </c:pt>
                <c:pt idx="791">
                  <c:v>13655.671875</c:v>
                </c:pt>
                <c:pt idx="792">
                  <c:v>13845.7177734375</c:v>
                </c:pt>
                <c:pt idx="793">
                  <c:v>13468.0966796875</c:v>
                </c:pt>
                <c:pt idx="794">
                  <c:v>13358.8701171875</c:v>
                </c:pt>
                <c:pt idx="795">
                  <c:v>13100.5732421875</c:v>
                </c:pt>
                <c:pt idx="796">
                  <c:v>12903.423828125</c:v>
                </c:pt>
                <c:pt idx="797">
                  <c:v>12724.3759765625</c:v>
                </c:pt>
                <c:pt idx="798">
                  <c:v>12726.8974609375</c:v>
                </c:pt>
                <c:pt idx="799">
                  <c:v>12808.7109375</c:v>
                </c:pt>
                <c:pt idx="800">
                  <c:v>12842.2666015625</c:v>
                </c:pt>
                <c:pt idx="801">
                  <c:v>12190.9638671875</c:v>
                </c:pt>
                <c:pt idx="802">
                  <c:v>11989.10546875</c:v>
                </c:pt>
                <c:pt idx="803">
                  <c:v>13345.388671875</c:v>
                </c:pt>
                <c:pt idx="804">
                  <c:v>14105.25</c:v>
                </c:pt>
                <c:pt idx="805">
                  <c:v>14711.396484375</c:v>
                </c:pt>
                <c:pt idx="806">
                  <c:v>14374.990234375</c:v>
                </c:pt>
                <c:pt idx="807">
                  <c:v>14588.6767578125</c:v>
                </c:pt>
                <c:pt idx="808">
                  <c:v>14691.8837890625</c:v>
                </c:pt>
                <c:pt idx="809">
                  <c:v>14475.4453125</c:v>
                </c:pt>
                <c:pt idx="810">
                  <c:v>13638.1142578125</c:v>
                </c:pt>
                <c:pt idx="811">
                  <c:v>13779.767578125</c:v>
                </c:pt>
                <c:pt idx="812">
                  <c:v>15179.798828125</c:v>
                </c:pt>
                <c:pt idx="813">
                  <c:v>15276.5</c:v>
                </c:pt>
                <c:pt idx="814">
                  <c:v>15296.6455078125</c:v>
                </c:pt>
                <c:pt idx="815">
                  <c:v>15236.576171875</c:v>
                </c:pt>
                <c:pt idx="816">
                  <c:v>14774.716796875</c:v>
                </c:pt>
                <c:pt idx="817">
                  <c:v>14150.8095703125</c:v>
                </c:pt>
                <c:pt idx="818">
                  <c:v>13901.4208984375</c:v>
                </c:pt>
                <c:pt idx="819">
                  <c:v>13402.4541015625</c:v>
                </c:pt>
                <c:pt idx="820">
                  <c:v>11564.5205078125</c:v>
                </c:pt>
                <c:pt idx="821">
                  <c:v>10298.0205078125</c:v>
                </c:pt>
                <c:pt idx="822">
                  <c:v>8539.4794921875</c:v>
                </c:pt>
                <c:pt idx="823">
                  <c:v>7510.86474609375</c:v>
                </c:pt>
                <c:pt idx="824">
                  <c:v>7094.91796875</c:v>
                </c:pt>
                <c:pt idx="825">
                  <c:v>4979.40966796875</c:v>
                </c:pt>
                <c:pt idx="826">
                  <c:v>3076.7802734375</c:v>
                </c:pt>
                <c:pt idx="827">
                  <c:v>2834.446044921875</c:v>
                </c:pt>
                <c:pt idx="828">
                  <c:v>2532.668212890625</c:v>
                </c:pt>
                <c:pt idx="829">
                  <c:v>2975.89013671875</c:v>
                </c:pt>
                <c:pt idx="830">
                  <c:v>4089.05029296875</c:v>
                </c:pt>
                <c:pt idx="831">
                  <c:v>5201.05615234375</c:v>
                </c:pt>
                <c:pt idx="832">
                  <c:v>6586.09814453125</c:v>
                </c:pt>
                <c:pt idx="833">
                  <c:v>7921.10205078125</c:v>
                </c:pt>
                <c:pt idx="834">
                  <c:v>7955.72802734375</c:v>
                </c:pt>
                <c:pt idx="835">
                  <c:v>8668.0751953125</c:v>
                </c:pt>
                <c:pt idx="836">
                  <c:v>10343.7802734375</c:v>
                </c:pt>
                <c:pt idx="837">
                  <c:v>11528.9580078125</c:v>
                </c:pt>
                <c:pt idx="838">
                  <c:v>11929.408203125</c:v>
                </c:pt>
                <c:pt idx="839">
                  <c:v>11600.9921875</c:v>
                </c:pt>
                <c:pt idx="840">
                  <c:v>11197.1806640625</c:v>
                </c:pt>
                <c:pt idx="841">
                  <c:v>11683.7265625</c:v>
                </c:pt>
                <c:pt idx="842">
                  <c:v>11785.08203125</c:v>
                </c:pt>
                <c:pt idx="843">
                  <c:v>11499.3203125</c:v>
                </c:pt>
                <c:pt idx="844">
                  <c:v>10625.9345703125</c:v>
                </c:pt>
                <c:pt idx="845">
                  <c:v>10705.232421875</c:v>
                </c:pt>
                <c:pt idx="846">
                  <c:v>10141.9140625</c:v>
                </c:pt>
                <c:pt idx="847">
                  <c:v>10871.1689453125</c:v>
                </c:pt>
                <c:pt idx="848">
                  <c:v>10952.859375</c:v>
                </c:pt>
                <c:pt idx="849">
                  <c:v>9666.748046875</c:v>
                </c:pt>
                <c:pt idx="850">
                  <c:v>8180.26611328125</c:v>
                </c:pt>
                <c:pt idx="851">
                  <c:v>8144.2958984375</c:v>
                </c:pt>
                <c:pt idx="852">
                  <c:v>9139.908203125</c:v>
                </c:pt>
                <c:pt idx="853">
                  <c:v>10559.349609375</c:v>
                </c:pt>
                <c:pt idx="854">
                  <c:v>11427.53515625</c:v>
                </c:pt>
                <c:pt idx="855">
                  <c:v>12288.37109375</c:v>
                </c:pt>
                <c:pt idx="856">
                  <c:v>10730.0390625</c:v>
                </c:pt>
                <c:pt idx="857">
                  <c:v>8842.8505859375</c:v>
                </c:pt>
                <c:pt idx="858">
                  <c:v>7472.43359375</c:v>
                </c:pt>
                <c:pt idx="859">
                  <c:v>8141.28759765625</c:v>
                </c:pt>
                <c:pt idx="860">
                  <c:v>9569.2177734375</c:v>
                </c:pt>
                <c:pt idx="861">
                  <c:v>10650.8125</c:v>
                </c:pt>
                <c:pt idx="862">
                  <c:v>10413.8466796875</c:v>
                </c:pt>
                <c:pt idx="863">
                  <c:v>12424.474609375</c:v>
                </c:pt>
                <c:pt idx="864">
                  <c:v>13307.5927734375</c:v>
                </c:pt>
                <c:pt idx="865">
                  <c:v>13227.080078125</c:v>
                </c:pt>
                <c:pt idx="866">
                  <c:v>12634.7529296875</c:v>
                </c:pt>
                <c:pt idx="867">
                  <c:v>12404.2919921875</c:v>
                </c:pt>
                <c:pt idx="868">
                  <c:v>11901.9951171875</c:v>
                </c:pt>
                <c:pt idx="869">
                  <c:v>11667.763671875</c:v>
                </c:pt>
                <c:pt idx="870">
                  <c:v>10634.271484375</c:v>
                </c:pt>
                <c:pt idx="871">
                  <c:v>9751.5732421875</c:v>
                </c:pt>
                <c:pt idx="872">
                  <c:v>9810.7822265625</c:v>
                </c:pt>
                <c:pt idx="873">
                  <c:v>9172.5634765625</c:v>
                </c:pt>
                <c:pt idx="874">
                  <c:v>9303.7080078125</c:v>
                </c:pt>
                <c:pt idx="875">
                  <c:v>9913.6953125</c:v>
                </c:pt>
                <c:pt idx="876">
                  <c:v>11462.4873046875</c:v>
                </c:pt>
                <c:pt idx="877">
                  <c:v>12674.328125</c:v>
                </c:pt>
                <c:pt idx="878">
                  <c:v>13899.9013671875</c:v>
                </c:pt>
                <c:pt idx="879">
                  <c:v>14265.3935546875</c:v>
                </c:pt>
                <c:pt idx="880">
                  <c:v>14811.447265625</c:v>
                </c:pt>
                <c:pt idx="881">
                  <c:v>15377.2470703125</c:v>
                </c:pt>
                <c:pt idx="882">
                  <c:v>15722.59375</c:v>
                </c:pt>
                <c:pt idx="883">
                  <c:v>15035.033203125</c:v>
                </c:pt>
                <c:pt idx="884">
                  <c:v>15941.66796875</c:v>
                </c:pt>
                <c:pt idx="885">
                  <c:v>16291.57421875</c:v>
                </c:pt>
                <c:pt idx="886">
                  <c:v>15695.4833984375</c:v>
                </c:pt>
                <c:pt idx="887">
                  <c:v>15835.634765625</c:v>
                </c:pt>
                <c:pt idx="888">
                  <c:v>15282.4931640625</c:v>
                </c:pt>
                <c:pt idx="889">
                  <c:v>14937.384765625</c:v>
                </c:pt>
                <c:pt idx="890">
                  <c:v>14987.546875</c:v>
                </c:pt>
                <c:pt idx="891">
                  <c:v>14975.55859375</c:v>
                </c:pt>
                <c:pt idx="892">
                  <c:v>13903.3720703125</c:v>
                </c:pt>
                <c:pt idx="893">
                  <c:v>13227.939453125</c:v>
                </c:pt>
                <c:pt idx="894">
                  <c:v>11904.435546875</c:v>
                </c:pt>
                <c:pt idx="895">
                  <c:v>10020.4453125</c:v>
                </c:pt>
                <c:pt idx="896">
                  <c:v>8995.376953125</c:v>
                </c:pt>
                <c:pt idx="897">
                  <c:v>8333.2080078125</c:v>
                </c:pt>
                <c:pt idx="898">
                  <c:v>8942.4052734375</c:v>
                </c:pt>
                <c:pt idx="899">
                  <c:v>9204.8828125</c:v>
                </c:pt>
                <c:pt idx="900">
                  <c:v>9562.4990234375</c:v>
                </c:pt>
                <c:pt idx="901">
                  <c:v>9098.3447265625</c:v>
                </c:pt>
                <c:pt idx="902">
                  <c:v>9587.5576171875</c:v>
                </c:pt>
                <c:pt idx="903">
                  <c:v>9782.3759765625</c:v>
                </c:pt>
                <c:pt idx="904">
                  <c:v>10204.7431640625</c:v>
                </c:pt>
                <c:pt idx="905">
                  <c:v>10221.736328125</c:v>
                </c:pt>
                <c:pt idx="906">
                  <c:v>10065.2138671875</c:v>
                </c:pt>
                <c:pt idx="907">
                  <c:v>10863.875</c:v>
                </c:pt>
                <c:pt idx="908">
                  <c:v>11727.322265625</c:v>
                </c:pt>
                <c:pt idx="909">
                  <c:v>11338.5595703125</c:v>
                </c:pt>
                <c:pt idx="910">
                  <c:v>11055.4462890625</c:v>
                </c:pt>
                <c:pt idx="911">
                  <c:v>10970.4677734375</c:v>
                </c:pt>
                <c:pt idx="912">
                  <c:v>10460.275390625</c:v>
                </c:pt>
                <c:pt idx="913">
                  <c:v>10004.953125</c:v>
                </c:pt>
                <c:pt idx="914">
                  <c:v>10092.0302734375</c:v>
                </c:pt>
                <c:pt idx="915">
                  <c:v>9659.6962890625</c:v>
                </c:pt>
                <c:pt idx="916">
                  <c:v>9222.8232421875</c:v>
                </c:pt>
                <c:pt idx="917">
                  <c:v>8257.966796875</c:v>
                </c:pt>
                <c:pt idx="918">
                  <c:v>7562.3173828125</c:v>
                </c:pt>
                <c:pt idx="919">
                  <c:v>7084.65625</c:v>
                </c:pt>
                <c:pt idx="920">
                  <c:v>6962.8681640625</c:v>
                </c:pt>
                <c:pt idx="921">
                  <c:v>5779.7392578125</c:v>
                </c:pt>
                <c:pt idx="922">
                  <c:v>4736.92041015625</c:v>
                </c:pt>
                <c:pt idx="923">
                  <c:v>3920.197265625</c:v>
                </c:pt>
                <c:pt idx="924">
                  <c:v>4896.70703125</c:v>
                </c:pt>
                <c:pt idx="925">
                  <c:v>5843.28662109375</c:v>
                </c:pt>
                <c:pt idx="926">
                  <c:v>6628.50244140625</c:v>
                </c:pt>
                <c:pt idx="927">
                  <c:v>7229.47607421875</c:v>
                </c:pt>
                <c:pt idx="928">
                  <c:v>7133.7265625</c:v>
                </c:pt>
                <c:pt idx="929">
                  <c:v>6902.44482421875</c:v>
                </c:pt>
                <c:pt idx="930">
                  <c:v>6590.044921875</c:v>
                </c:pt>
                <c:pt idx="931">
                  <c:v>6336.49462890625</c:v>
                </c:pt>
                <c:pt idx="932">
                  <c:v>6399.603515625</c:v>
                </c:pt>
                <c:pt idx="933">
                  <c:v>6242.69970703125</c:v>
                </c:pt>
                <c:pt idx="934">
                  <c:v>6270.80810546875</c:v>
                </c:pt>
                <c:pt idx="935">
                  <c:v>6398.845703125</c:v>
                </c:pt>
                <c:pt idx="936">
                  <c:v>5821.9482421875</c:v>
                </c:pt>
                <c:pt idx="937">
                  <c:v>5764.86962890625</c:v>
                </c:pt>
                <c:pt idx="938">
                  <c:v>5499.017578125</c:v>
                </c:pt>
                <c:pt idx="939">
                  <c:v>5409.8671875</c:v>
                </c:pt>
                <c:pt idx="940">
                  <c:v>5328.9189453125</c:v>
                </c:pt>
                <c:pt idx="941">
                  <c:v>5576.81591796875</c:v>
                </c:pt>
                <c:pt idx="942">
                  <c:v>5335.82470703125</c:v>
                </c:pt>
                <c:pt idx="943">
                  <c:v>4949.8134765625</c:v>
                </c:pt>
                <c:pt idx="944">
                  <c:v>4052.3271484375</c:v>
                </c:pt>
                <c:pt idx="945">
                  <c:v>3798.83984375</c:v>
                </c:pt>
                <c:pt idx="946">
                  <c:v>4099.08349609375</c:v>
                </c:pt>
                <c:pt idx="947">
                  <c:v>4658.5390625</c:v>
                </c:pt>
                <c:pt idx="948">
                  <c:v>5829.904296875</c:v>
                </c:pt>
                <c:pt idx="949">
                  <c:v>6571.0361328125</c:v>
                </c:pt>
                <c:pt idx="950">
                  <c:v>6999.37158203125</c:v>
                </c:pt>
                <c:pt idx="951">
                  <c:v>7960.5966796875</c:v>
                </c:pt>
                <c:pt idx="952">
                  <c:v>8131.66796875</c:v>
                </c:pt>
                <c:pt idx="953">
                  <c:v>7853.90966796875</c:v>
                </c:pt>
                <c:pt idx="954">
                  <c:v>7187.06005859375</c:v>
                </c:pt>
                <c:pt idx="955">
                  <c:v>6414.9384765625</c:v>
                </c:pt>
                <c:pt idx="956">
                  <c:v>6463.09716796875</c:v>
                </c:pt>
                <c:pt idx="957">
                  <c:v>6398.46630859375</c:v>
                </c:pt>
                <c:pt idx="958">
                  <c:v>7285.86865234375</c:v>
                </c:pt>
                <c:pt idx="959">
                  <c:v>5924.42724609375</c:v>
                </c:pt>
                <c:pt idx="960">
                  <c:v>5733.21435546875</c:v>
                </c:pt>
                <c:pt idx="961">
                  <c:v>5383.31298828125</c:v>
                </c:pt>
                <c:pt idx="962">
                  <c:v>5002.8125</c:v>
                </c:pt>
                <c:pt idx="963">
                  <c:v>4760.7451171875</c:v>
                </c:pt>
                <c:pt idx="964">
                  <c:v>4756.95263671875</c:v>
                </c:pt>
                <c:pt idx="965">
                  <c:v>5223.61328125</c:v>
                </c:pt>
                <c:pt idx="966">
                  <c:v>5707.56494140625</c:v>
                </c:pt>
                <c:pt idx="967">
                  <c:v>5852.16845703125</c:v>
                </c:pt>
                <c:pt idx="968">
                  <c:v>5730.658203125</c:v>
                </c:pt>
                <c:pt idx="969">
                  <c:v>4957.4052734375</c:v>
                </c:pt>
                <c:pt idx="970">
                  <c:v>4708.96728515625</c:v>
                </c:pt>
                <c:pt idx="971">
                  <c:v>3872.6708984375</c:v>
                </c:pt>
                <c:pt idx="972">
                  <c:v>3276.19873046875</c:v>
                </c:pt>
                <c:pt idx="973">
                  <c:v>2873.1767578125</c:v>
                </c:pt>
                <c:pt idx="974">
                  <c:v>2461.0576171875</c:v>
                </c:pt>
                <c:pt idx="975">
                  <c:v>2194.23095703125</c:v>
                </c:pt>
                <c:pt idx="976">
                  <c:v>2547.639404296875</c:v>
                </c:pt>
                <c:pt idx="977">
                  <c:v>3362.5859375</c:v>
                </c:pt>
                <c:pt idx="978">
                  <c:v>4664.92529296875</c:v>
                </c:pt>
                <c:pt idx="979">
                  <c:v>6677.619140625</c:v>
                </c:pt>
                <c:pt idx="980">
                  <c:v>7661.79541015625</c:v>
                </c:pt>
                <c:pt idx="981">
                  <c:v>7923.302734375</c:v>
                </c:pt>
                <c:pt idx="982">
                  <c:v>7813.69677734375</c:v>
                </c:pt>
                <c:pt idx="983">
                  <c:v>8313.5009765625</c:v>
                </c:pt>
                <c:pt idx="984">
                  <c:v>7985.3232421875</c:v>
                </c:pt>
                <c:pt idx="985">
                  <c:v>8012.6044921875</c:v>
                </c:pt>
                <c:pt idx="986">
                  <c:v>7359.69287109375</c:v>
                </c:pt>
                <c:pt idx="987">
                  <c:v>8060.33154296875</c:v>
                </c:pt>
                <c:pt idx="988">
                  <c:v>8398.48046875</c:v>
                </c:pt>
                <c:pt idx="989">
                  <c:v>8849.9140625</c:v>
                </c:pt>
                <c:pt idx="990">
                  <c:v>8968.4970703125</c:v>
                </c:pt>
                <c:pt idx="991">
                  <c:v>8903.556640625</c:v>
                </c:pt>
                <c:pt idx="992">
                  <c:v>9557.56640625</c:v>
                </c:pt>
                <c:pt idx="993">
                  <c:v>10131.6123046875</c:v>
                </c:pt>
                <c:pt idx="994">
                  <c:v>9229.01171875</c:v>
                </c:pt>
                <c:pt idx="995">
                  <c:v>9641.875</c:v>
                </c:pt>
                <c:pt idx="996">
                  <c:v>11046.28125</c:v>
                </c:pt>
                <c:pt idx="997">
                  <c:v>13375.9013671875</c:v>
                </c:pt>
                <c:pt idx="998">
                  <c:v>13590.7509765625</c:v>
                </c:pt>
                <c:pt idx="999">
                  <c:v>14567.533203125</c:v>
                </c:pt>
                <c:pt idx="1000">
                  <c:v>14556.34375</c:v>
                </c:pt>
                <c:pt idx="1001">
                  <c:v>14709.931640625</c:v>
                </c:pt>
                <c:pt idx="1002">
                  <c:v>15392.19140625</c:v>
                </c:pt>
                <c:pt idx="1003">
                  <c:v>14502.142578125</c:v>
                </c:pt>
                <c:pt idx="1004">
                  <c:v>14512.119140625</c:v>
                </c:pt>
                <c:pt idx="1005">
                  <c:v>14750.478515625</c:v>
                </c:pt>
                <c:pt idx="1006">
                  <c:v>14870.7314453125</c:v>
                </c:pt>
                <c:pt idx="1007">
                  <c:v>15424.8076171875</c:v>
                </c:pt>
                <c:pt idx="1008">
                  <c:v>15008.9765625</c:v>
                </c:pt>
                <c:pt idx="1009">
                  <c:v>14321.337890625</c:v>
                </c:pt>
                <c:pt idx="1010">
                  <c:v>13671.9423828125</c:v>
                </c:pt>
                <c:pt idx="1011">
                  <c:v>13396.859375</c:v>
                </c:pt>
                <c:pt idx="1012">
                  <c:v>12645.0146484375</c:v>
                </c:pt>
                <c:pt idx="1013">
                  <c:v>12344.1455078125</c:v>
                </c:pt>
                <c:pt idx="1014">
                  <c:v>12520.3828125</c:v>
                </c:pt>
                <c:pt idx="1015">
                  <c:v>10921.189453125</c:v>
                </c:pt>
                <c:pt idx="1016">
                  <c:v>8873.7119140625</c:v>
                </c:pt>
                <c:pt idx="1017">
                  <c:v>5596.669921875</c:v>
                </c:pt>
                <c:pt idx="1018">
                  <c:v>5031.10498046875</c:v>
                </c:pt>
                <c:pt idx="1019">
                  <c:v>4176.7138671875</c:v>
                </c:pt>
                <c:pt idx="1020">
                  <c:v>3833.917724609375</c:v>
                </c:pt>
                <c:pt idx="1021">
                  <c:v>3826.274169921875</c:v>
                </c:pt>
                <c:pt idx="1022">
                  <c:v>3316.413818359375</c:v>
                </c:pt>
                <c:pt idx="1023">
                  <c:v>3138.975341796875</c:v>
                </c:pt>
                <c:pt idx="1024">
                  <c:v>3198.2626953125</c:v>
                </c:pt>
                <c:pt idx="1025">
                  <c:v>3004.87939453125</c:v>
                </c:pt>
                <c:pt idx="1026">
                  <c:v>3468.900146484375</c:v>
                </c:pt>
                <c:pt idx="1027">
                  <c:v>5206.609375</c:v>
                </c:pt>
                <c:pt idx="1028">
                  <c:v>8105.615234375</c:v>
                </c:pt>
                <c:pt idx="1029">
                  <c:v>10965.7744140625</c:v>
                </c:pt>
                <c:pt idx="1030">
                  <c:v>13347.9345703125</c:v>
                </c:pt>
                <c:pt idx="1031">
                  <c:v>14553.51953125</c:v>
                </c:pt>
                <c:pt idx="1032">
                  <c:v>15070.7646484375</c:v>
                </c:pt>
                <c:pt idx="1033">
                  <c:v>15298.275390625</c:v>
                </c:pt>
                <c:pt idx="1034">
                  <c:v>15428.2607421875</c:v>
                </c:pt>
                <c:pt idx="1035">
                  <c:v>15535.0947265625</c:v>
                </c:pt>
                <c:pt idx="1036">
                  <c:v>15861.8740234375</c:v>
                </c:pt>
                <c:pt idx="1037">
                  <c:v>16004.38671875</c:v>
                </c:pt>
                <c:pt idx="1038">
                  <c:v>15990.7392578125</c:v>
                </c:pt>
                <c:pt idx="1039">
                  <c:v>15504.1337890625</c:v>
                </c:pt>
                <c:pt idx="1040">
                  <c:v>15471.248046875</c:v>
                </c:pt>
                <c:pt idx="1041">
                  <c:v>14710.11328125</c:v>
                </c:pt>
                <c:pt idx="1042">
                  <c:v>14622.59375</c:v>
                </c:pt>
                <c:pt idx="1043">
                  <c:v>15105.94140625</c:v>
                </c:pt>
                <c:pt idx="1044">
                  <c:v>14838.9267578125</c:v>
                </c:pt>
                <c:pt idx="1045">
                  <c:v>15013.5341796875</c:v>
                </c:pt>
                <c:pt idx="1046">
                  <c:v>15142.076171875</c:v>
                </c:pt>
                <c:pt idx="1047">
                  <c:v>15669.1103515625</c:v>
                </c:pt>
                <c:pt idx="1048">
                  <c:v>16454.3125</c:v>
                </c:pt>
                <c:pt idx="1049">
                  <c:v>16810.181640625</c:v>
                </c:pt>
                <c:pt idx="1050">
                  <c:v>17040.4609375</c:v>
                </c:pt>
                <c:pt idx="1051">
                  <c:v>17946.390625</c:v>
                </c:pt>
                <c:pt idx="1052">
                  <c:v>18885.611328125</c:v>
                </c:pt>
                <c:pt idx="1053">
                  <c:v>19545.939453125</c:v>
                </c:pt>
                <c:pt idx="1054">
                  <c:v>19018.060546875</c:v>
                </c:pt>
                <c:pt idx="1055">
                  <c:v>18363.71875</c:v>
                </c:pt>
                <c:pt idx="1056">
                  <c:v>17885.142578125</c:v>
                </c:pt>
                <c:pt idx="1057">
                  <c:v>17742.296875</c:v>
                </c:pt>
                <c:pt idx="1058">
                  <c:v>17635.130859375</c:v>
                </c:pt>
                <c:pt idx="1059">
                  <c:v>17450.775390625</c:v>
                </c:pt>
                <c:pt idx="1060">
                  <c:v>17148.58203125</c:v>
                </c:pt>
                <c:pt idx="1061">
                  <c:v>17202.708984375</c:v>
                </c:pt>
                <c:pt idx="1062">
                  <c:v>17405.111328125</c:v>
                </c:pt>
                <c:pt idx="1063">
                  <c:v>17493.017578125</c:v>
                </c:pt>
                <c:pt idx="1064">
                  <c:v>16899.28125</c:v>
                </c:pt>
                <c:pt idx="1065">
                  <c:v>14737.6494140625</c:v>
                </c:pt>
                <c:pt idx="1066">
                  <c:v>13778.9091796875</c:v>
                </c:pt>
                <c:pt idx="1067">
                  <c:v>14109.583984375</c:v>
                </c:pt>
                <c:pt idx="1068">
                  <c:v>13629.28515625</c:v>
                </c:pt>
                <c:pt idx="1069">
                  <c:v>11613.61328125</c:v>
                </c:pt>
                <c:pt idx="1070">
                  <c:v>11350.45703125</c:v>
                </c:pt>
                <c:pt idx="1071">
                  <c:v>9077.712890625</c:v>
                </c:pt>
                <c:pt idx="1072">
                  <c:v>7781.37646484375</c:v>
                </c:pt>
                <c:pt idx="1073">
                  <c:v>5649.8056640625</c:v>
                </c:pt>
                <c:pt idx="1074">
                  <c:v>4990.978515625</c:v>
                </c:pt>
                <c:pt idx="1075">
                  <c:v>5906.01318359375</c:v>
                </c:pt>
                <c:pt idx="1076">
                  <c:v>7530.05126953125</c:v>
                </c:pt>
                <c:pt idx="1077">
                  <c:v>7528.72314453125</c:v>
                </c:pt>
                <c:pt idx="1078">
                  <c:v>8821.3076171875</c:v>
                </c:pt>
                <c:pt idx="1079">
                  <c:v>8682.93359375</c:v>
                </c:pt>
                <c:pt idx="1080">
                  <c:v>9270.234375</c:v>
                </c:pt>
                <c:pt idx="1081">
                  <c:v>9931.3369140625</c:v>
                </c:pt>
                <c:pt idx="1082">
                  <c:v>9649.275390625</c:v>
                </c:pt>
                <c:pt idx="1083">
                  <c:v>9494.921875</c:v>
                </c:pt>
                <c:pt idx="1084">
                  <c:v>9926.2470703125</c:v>
                </c:pt>
                <c:pt idx="1085">
                  <c:v>10054.841796875</c:v>
                </c:pt>
                <c:pt idx="1086">
                  <c:v>10401.8623046875</c:v>
                </c:pt>
                <c:pt idx="1087">
                  <c:v>10778.6357421875</c:v>
                </c:pt>
                <c:pt idx="1088">
                  <c:v>10029.3583984375</c:v>
                </c:pt>
                <c:pt idx="1089">
                  <c:v>8339.7724609375</c:v>
                </c:pt>
                <c:pt idx="1090">
                  <c:v>9418.845703125</c:v>
                </c:pt>
                <c:pt idx="1091">
                  <c:v>11285.033203125</c:v>
                </c:pt>
                <c:pt idx="1092">
                  <c:v>12139.744140625</c:v>
                </c:pt>
                <c:pt idx="1093">
                  <c:v>12261.546875</c:v>
                </c:pt>
                <c:pt idx="1094">
                  <c:v>11185.400390625</c:v>
                </c:pt>
                <c:pt idx="1095">
                  <c:v>10805.037109375</c:v>
                </c:pt>
                <c:pt idx="1096">
                  <c:v>10227.7470703125</c:v>
                </c:pt>
                <c:pt idx="1097">
                  <c:v>10522.80859375</c:v>
                </c:pt>
                <c:pt idx="1098">
                  <c:v>10457.201171875</c:v>
                </c:pt>
                <c:pt idx="1099">
                  <c:v>11415.0654296875</c:v>
                </c:pt>
                <c:pt idx="1100">
                  <c:v>11458.0927734375</c:v>
                </c:pt>
                <c:pt idx="1101">
                  <c:v>9970.17578125</c:v>
                </c:pt>
                <c:pt idx="1102">
                  <c:v>8435.744140625</c:v>
                </c:pt>
                <c:pt idx="1103">
                  <c:v>6768.6591796875</c:v>
                </c:pt>
                <c:pt idx="1104">
                  <c:v>5372.5947265625</c:v>
                </c:pt>
                <c:pt idx="1105">
                  <c:v>4909.64599609375</c:v>
                </c:pt>
                <c:pt idx="1106">
                  <c:v>3421.922119140625</c:v>
                </c:pt>
                <c:pt idx="1107">
                  <c:v>2675.80126953125</c:v>
                </c:pt>
                <c:pt idx="1108">
                  <c:v>2505.67529296875</c:v>
                </c:pt>
                <c:pt idx="1109">
                  <c:v>2545.915283203125</c:v>
                </c:pt>
                <c:pt idx="1110">
                  <c:v>2964.028564453125</c:v>
                </c:pt>
                <c:pt idx="1111">
                  <c:v>2525.749267578125</c:v>
                </c:pt>
                <c:pt idx="1112">
                  <c:v>1929.589599609375</c:v>
                </c:pt>
                <c:pt idx="1113">
                  <c:v>1537.218017578125</c:v>
                </c:pt>
                <c:pt idx="1114">
                  <c:v>1391.3135986328125</c:v>
                </c:pt>
                <c:pt idx="1115">
                  <c:v>2592.797607421875</c:v>
                </c:pt>
                <c:pt idx="1116">
                  <c:v>4088.609130859375</c:v>
                </c:pt>
                <c:pt idx="1117">
                  <c:v>5502.51318359375</c:v>
                </c:pt>
                <c:pt idx="1118">
                  <c:v>7508.00390625</c:v>
                </c:pt>
                <c:pt idx="1119">
                  <c:v>9203.20703125</c:v>
                </c:pt>
                <c:pt idx="1120">
                  <c:v>10370.830078125</c:v>
                </c:pt>
                <c:pt idx="1121">
                  <c:v>12289.115234375</c:v>
                </c:pt>
                <c:pt idx="1122">
                  <c:v>12930.626953125</c:v>
                </c:pt>
                <c:pt idx="1123">
                  <c:v>11922.2705078125</c:v>
                </c:pt>
                <c:pt idx="1124">
                  <c:v>11110.8740234375</c:v>
                </c:pt>
                <c:pt idx="1125">
                  <c:v>11434.9541015625</c:v>
                </c:pt>
                <c:pt idx="1126">
                  <c:v>12123.08203125</c:v>
                </c:pt>
                <c:pt idx="1127">
                  <c:v>12338.103515625</c:v>
                </c:pt>
                <c:pt idx="1128">
                  <c:v>12675.296875</c:v>
                </c:pt>
                <c:pt idx="1129">
                  <c:v>10245.2197265625</c:v>
                </c:pt>
                <c:pt idx="1130">
                  <c:v>9805.900390625</c:v>
                </c:pt>
                <c:pt idx="1131">
                  <c:v>10293.3349609375</c:v>
                </c:pt>
                <c:pt idx="1132">
                  <c:v>9182.220703125</c:v>
                </c:pt>
                <c:pt idx="1133">
                  <c:v>6472.62353515625</c:v>
                </c:pt>
                <c:pt idx="1134">
                  <c:v>5419.123046875</c:v>
                </c:pt>
                <c:pt idx="1135">
                  <c:v>5594.01513671875</c:v>
                </c:pt>
                <c:pt idx="1136">
                  <c:v>4752.00244140625</c:v>
                </c:pt>
                <c:pt idx="1137">
                  <c:v>4261.291015625</c:v>
                </c:pt>
                <c:pt idx="1138">
                  <c:v>4422.373046875</c:v>
                </c:pt>
                <c:pt idx="1139">
                  <c:v>4914.4931640625</c:v>
                </c:pt>
                <c:pt idx="1140">
                  <c:v>4711.0361328125</c:v>
                </c:pt>
                <c:pt idx="1141">
                  <c:v>3937.0341796875</c:v>
                </c:pt>
                <c:pt idx="1142">
                  <c:v>3341.302978515625</c:v>
                </c:pt>
                <c:pt idx="1143">
                  <c:v>3179.009033203125</c:v>
                </c:pt>
                <c:pt idx="1144">
                  <c:v>3365.53857421875</c:v>
                </c:pt>
                <c:pt idx="1145">
                  <c:v>3534.8798828125</c:v>
                </c:pt>
                <c:pt idx="1146">
                  <c:v>5270.3642578125</c:v>
                </c:pt>
                <c:pt idx="1147">
                  <c:v>8028.70556640625</c:v>
                </c:pt>
                <c:pt idx="1148">
                  <c:v>9922.1533203125</c:v>
                </c:pt>
                <c:pt idx="1149">
                  <c:v>11521.009765625</c:v>
                </c:pt>
                <c:pt idx="1150">
                  <c:v>12822.572265625</c:v>
                </c:pt>
                <c:pt idx="1151">
                  <c:v>12666.0009765625</c:v>
                </c:pt>
                <c:pt idx="1152">
                  <c:v>12995.1640625</c:v>
                </c:pt>
                <c:pt idx="1153">
                  <c:v>13029.2021484375</c:v>
                </c:pt>
                <c:pt idx="1154">
                  <c:v>13037.8203125</c:v>
                </c:pt>
                <c:pt idx="1155">
                  <c:v>13453.861328125</c:v>
                </c:pt>
                <c:pt idx="1156">
                  <c:v>13484.2333984375</c:v>
                </c:pt>
                <c:pt idx="1157">
                  <c:v>12912.67578125</c:v>
                </c:pt>
                <c:pt idx="1158">
                  <c:v>12054.5556640625</c:v>
                </c:pt>
                <c:pt idx="1159">
                  <c:v>11141.720703125</c:v>
                </c:pt>
                <c:pt idx="1160">
                  <c:v>10191.7470703125</c:v>
                </c:pt>
                <c:pt idx="1161">
                  <c:v>10456.0458984375</c:v>
                </c:pt>
                <c:pt idx="1162">
                  <c:v>9784.5576171875</c:v>
                </c:pt>
                <c:pt idx="1163">
                  <c:v>8704.1005859375</c:v>
                </c:pt>
                <c:pt idx="1164">
                  <c:v>7388.330078125</c:v>
                </c:pt>
                <c:pt idx="1165">
                  <c:v>6743.78662109375</c:v>
                </c:pt>
                <c:pt idx="1166">
                  <c:v>7041.79931640625</c:v>
                </c:pt>
                <c:pt idx="1167">
                  <c:v>7575.1943359375</c:v>
                </c:pt>
                <c:pt idx="1168">
                  <c:v>8290.458984375</c:v>
                </c:pt>
                <c:pt idx="1169">
                  <c:v>9439.0625</c:v>
                </c:pt>
                <c:pt idx="1170">
                  <c:v>9878.9462890625</c:v>
                </c:pt>
                <c:pt idx="1171">
                  <c:v>9717.45703125</c:v>
                </c:pt>
                <c:pt idx="1172">
                  <c:v>9906.8623046875</c:v>
                </c:pt>
                <c:pt idx="1173">
                  <c:v>10619.537109375</c:v>
                </c:pt>
                <c:pt idx="1174">
                  <c:v>10443.1015625</c:v>
                </c:pt>
                <c:pt idx="1175">
                  <c:v>10557.59375</c:v>
                </c:pt>
                <c:pt idx="1176">
                  <c:v>9217.7666015625</c:v>
                </c:pt>
                <c:pt idx="1177">
                  <c:v>8072.13720703125</c:v>
                </c:pt>
                <c:pt idx="1178">
                  <c:v>7766.24560546875</c:v>
                </c:pt>
                <c:pt idx="1179">
                  <c:v>7388.833984375</c:v>
                </c:pt>
                <c:pt idx="1180">
                  <c:v>7391.462890625</c:v>
                </c:pt>
                <c:pt idx="1181">
                  <c:v>7106.716796875</c:v>
                </c:pt>
                <c:pt idx="1182">
                  <c:v>6583.5888671875</c:v>
                </c:pt>
                <c:pt idx="1183">
                  <c:v>6137.2958984375</c:v>
                </c:pt>
                <c:pt idx="1184">
                  <c:v>5688.6044921875</c:v>
                </c:pt>
                <c:pt idx="1185">
                  <c:v>5293.6455078125</c:v>
                </c:pt>
                <c:pt idx="1186">
                  <c:v>4283.8076171875</c:v>
                </c:pt>
                <c:pt idx="1187">
                  <c:v>3152.0263671875</c:v>
                </c:pt>
                <c:pt idx="1188">
                  <c:v>1926.8382568359375</c:v>
                </c:pt>
                <c:pt idx="1189">
                  <c:v>1668.07373046875</c:v>
                </c:pt>
                <c:pt idx="1190">
                  <c:v>887.04339599609375</c:v>
                </c:pt>
                <c:pt idx="1191">
                  <c:v>661.04119873046875</c:v>
                </c:pt>
                <c:pt idx="1192">
                  <c:v>1013.6661987304687</c:v>
                </c:pt>
                <c:pt idx="1193">
                  <c:v>1079.3582763671875</c:v>
                </c:pt>
                <c:pt idx="1194">
                  <c:v>1009.1051635742187</c:v>
                </c:pt>
                <c:pt idx="1195">
                  <c:v>968.32012939453125</c:v>
                </c:pt>
                <c:pt idx="1196">
                  <c:v>997.29791259765625</c:v>
                </c:pt>
                <c:pt idx="1197">
                  <c:v>1215.5992431640625</c:v>
                </c:pt>
                <c:pt idx="1198">
                  <c:v>1634.711669921875</c:v>
                </c:pt>
                <c:pt idx="1199">
                  <c:v>2773.59130859375</c:v>
                </c:pt>
                <c:pt idx="1200">
                  <c:v>4697.26171875</c:v>
                </c:pt>
                <c:pt idx="1201">
                  <c:v>6621.234375</c:v>
                </c:pt>
                <c:pt idx="1202">
                  <c:v>8664.1064453125</c:v>
                </c:pt>
                <c:pt idx="1203">
                  <c:v>9369.275390625</c:v>
                </c:pt>
                <c:pt idx="1204">
                  <c:v>10398.2998046875</c:v>
                </c:pt>
                <c:pt idx="1205">
                  <c:v>11496.6875</c:v>
                </c:pt>
                <c:pt idx="1206">
                  <c:v>10524.5</c:v>
                </c:pt>
                <c:pt idx="1207">
                  <c:v>10347.4287109375</c:v>
                </c:pt>
                <c:pt idx="1208">
                  <c:v>10720.8955078125</c:v>
                </c:pt>
                <c:pt idx="1209">
                  <c:v>8532.830078125</c:v>
                </c:pt>
                <c:pt idx="1210">
                  <c:v>7444.1005859375</c:v>
                </c:pt>
                <c:pt idx="1211">
                  <c:v>7399.8916015625</c:v>
                </c:pt>
                <c:pt idx="1212">
                  <c:v>6939.34619140625</c:v>
                </c:pt>
                <c:pt idx="1213">
                  <c:v>6424.13818359375</c:v>
                </c:pt>
                <c:pt idx="1214">
                  <c:v>5841.86962890625</c:v>
                </c:pt>
                <c:pt idx="1215">
                  <c:v>5681.05908203125</c:v>
                </c:pt>
                <c:pt idx="1216">
                  <c:v>5263.86669921875</c:v>
                </c:pt>
                <c:pt idx="1217">
                  <c:v>4760.72802734375</c:v>
                </c:pt>
                <c:pt idx="1218">
                  <c:v>5101.36328125</c:v>
                </c:pt>
                <c:pt idx="1219">
                  <c:v>6174.59228515625</c:v>
                </c:pt>
                <c:pt idx="1220">
                  <c:v>7999.861328125</c:v>
                </c:pt>
                <c:pt idx="1221">
                  <c:v>9773.3310546875</c:v>
                </c:pt>
                <c:pt idx="1222">
                  <c:v>10555.123046875</c:v>
                </c:pt>
                <c:pt idx="1223">
                  <c:v>11352.9033203125</c:v>
                </c:pt>
                <c:pt idx="1224">
                  <c:v>11702.3759765625</c:v>
                </c:pt>
                <c:pt idx="1225">
                  <c:v>12447.89453125</c:v>
                </c:pt>
                <c:pt idx="1226">
                  <c:v>12111.1181640625</c:v>
                </c:pt>
                <c:pt idx="1227">
                  <c:v>13132.0732421875</c:v>
                </c:pt>
                <c:pt idx="1228">
                  <c:v>12843.173828125</c:v>
                </c:pt>
                <c:pt idx="1229">
                  <c:v>12849.033203125</c:v>
                </c:pt>
                <c:pt idx="1230">
                  <c:v>12320.2998046875</c:v>
                </c:pt>
                <c:pt idx="1231">
                  <c:v>12152.486328125</c:v>
                </c:pt>
                <c:pt idx="1232">
                  <c:v>11304.9267578125</c:v>
                </c:pt>
                <c:pt idx="1233">
                  <c:v>10148.0068359375</c:v>
                </c:pt>
                <c:pt idx="1234">
                  <c:v>10951.427734375</c:v>
                </c:pt>
                <c:pt idx="1235">
                  <c:v>11861.4248046875</c:v>
                </c:pt>
                <c:pt idx="1236">
                  <c:v>12444.6142578125</c:v>
                </c:pt>
                <c:pt idx="1237">
                  <c:v>12480.6103515625</c:v>
                </c:pt>
                <c:pt idx="1238">
                  <c:v>12434.39453125</c:v>
                </c:pt>
                <c:pt idx="1239">
                  <c:v>12013.853515625</c:v>
                </c:pt>
                <c:pt idx="1240">
                  <c:v>12174.671875</c:v>
                </c:pt>
                <c:pt idx="1241">
                  <c:v>12489.2529296875</c:v>
                </c:pt>
                <c:pt idx="1242">
                  <c:v>12331.142578125</c:v>
                </c:pt>
                <c:pt idx="1243">
                  <c:v>11831.4736328125</c:v>
                </c:pt>
                <c:pt idx="1244">
                  <c:v>11867.3828125</c:v>
                </c:pt>
                <c:pt idx="1245">
                  <c:v>12152.2001953125</c:v>
                </c:pt>
                <c:pt idx="1246">
                  <c:v>11935.9931640625</c:v>
                </c:pt>
                <c:pt idx="1247">
                  <c:v>11485.4765625</c:v>
                </c:pt>
                <c:pt idx="1248">
                  <c:v>11461.4765625</c:v>
                </c:pt>
                <c:pt idx="1249">
                  <c:v>9980.8349609375</c:v>
                </c:pt>
                <c:pt idx="1250">
                  <c:v>8631.697265625</c:v>
                </c:pt>
                <c:pt idx="1251">
                  <c:v>6980.48974609375</c:v>
                </c:pt>
                <c:pt idx="1252">
                  <c:v>6068.75390625</c:v>
                </c:pt>
                <c:pt idx="1253">
                  <c:v>4314.2373046875</c:v>
                </c:pt>
                <c:pt idx="1254">
                  <c:v>2784.28857421875</c:v>
                </c:pt>
                <c:pt idx="1255">
                  <c:v>2922.50146484375</c:v>
                </c:pt>
                <c:pt idx="1256">
                  <c:v>2762.075439453125</c:v>
                </c:pt>
                <c:pt idx="1257">
                  <c:v>2355.80517578125</c:v>
                </c:pt>
                <c:pt idx="1258">
                  <c:v>1731.8583984375</c:v>
                </c:pt>
                <c:pt idx="1259">
                  <c:v>1380.5213623046875</c:v>
                </c:pt>
                <c:pt idx="1260">
                  <c:v>1452.17529296875</c:v>
                </c:pt>
                <c:pt idx="1261">
                  <c:v>1381.140380859375</c:v>
                </c:pt>
                <c:pt idx="1262">
                  <c:v>1597.204345703125</c:v>
                </c:pt>
                <c:pt idx="1263">
                  <c:v>2220.85791015625</c:v>
                </c:pt>
                <c:pt idx="1264">
                  <c:v>3022.68701171875</c:v>
                </c:pt>
                <c:pt idx="1265">
                  <c:v>4882.244140625</c:v>
                </c:pt>
                <c:pt idx="1266">
                  <c:v>5863.798828125</c:v>
                </c:pt>
                <c:pt idx="1267">
                  <c:v>7551.15966796875</c:v>
                </c:pt>
                <c:pt idx="1268">
                  <c:v>9449.3505859375</c:v>
                </c:pt>
                <c:pt idx="1269">
                  <c:v>10959.51171875</c:v>
                </c:pt>
                <c:pt idx="1270">
                  <c:v>11686.8974609375</c:v>
                </c:pt>
                <c:pt idx="1271">
                  <c:v>12361.9296875</c:v>
                </c:pt>
                <c:pt idx="1272">
                  <c:v>12388.0107421875</c:v>
                </c:pt>
                <c:pt idx="1273">
                  <c:v>13854.654296875</c:v>
                </c:pt>
                <c:pt idx="1274">
                  <c:v>13638.861328125</c:v>
                </c:pt>
                <c:pt idx="1275">
                  <c:v>14396.748046875</c:v>
                </c:pt>
                <c:pt idx="1276">
                  <c:v>14854.623046875</c:v>
                </c:pt>
                <c:pt idx="1277">
                  <c:v>15734.0849609375</c:v>
                </c:pt>
                <c:pt idx="1278">
                  <c:v>15598.7802734375</c:v>
                </c:pt>
                <c:pt idx="1279">
                  <c:v>16163.8046875</c:v>
                </c:pt>
                <c:pt idx="1280">
                  <c:v>15867.0546875</c:v>
                </c:pt>
                <c:pt idx="1281">
                  <c:v>15349.4404296875</c:v>
                </c:pt>
                <c:pt idx="1282">
                  <c:v>15137.2158203125</c:v>
                </c:pt>
                <c:pt idx="1283">
                  <c:v>14791.7353515625</c:v>
                </c:pt>
                <c:pt idx="1284">
                  <c:v>14256.1787109375</c:v>
                </c:pt>
                <c:pt idx="1285">
                  <c:v>14774.6845703125</c:v>
                </c:pt>
                <c:pt idx="1286">
                  <c:v>15652.0556640625</c:v>
                </c:pt>
                <c:pt idx="1287">
                  <c:v>15888.7734375</c:v>
                </c:pt>
                <c:pt idx="1288">
                  <c:v>15985.6025390625</c:v>
                </c:pt>
                <c:pt idx="1289">
                  <c:v>15435.3857421875</c:v>
                </c:pt>
                <c:pt idx="1290">
                  <c:v>13643.9638671875</c:v>
                </c:pt>
                <c:pt idx="1291">
                  <c:v>10515.080078125</c:v>
                </c:pt>
                <c:pt idx="1292">
                  <c:v>8586.0048828125</c:v>
                </c:pt>
                <c:pt idx="1293">
                  <c:v>7471.95947265625</c:v>
                </c:pt>
                <c:pt idx="1294">
                  <c:v>6646.5517578125</c:v>
                </c:pt>
                <c:pt idx="1295">
                  <c:v>5833.20556640625</c:v>
                </c:pt>
                <c:pt idx="1296">
                  <c:v>4844.1904296875</c:v>
                </c:pt>
                <c:pt idx="1297">
                  <c:v>4366.87109375</c:v>
                </c:pt>
                <c:pt idx="1298">
                  <c:v>4922.96923828125</c:v>
                </c:pt>
                <c:pt idx="1299">
                  <c:v>5582.13037109375</c:v>
                </c:pt>
                <c:pt idx="1300">
                  <c:v>6112.7177734375</c:v>
                </c:pt>
                <c:pt idx="1301">
                  <c:v>6283.03759765625</c:v>
                </c:pt>
                <c:pt idx="1302">
                  <c:v>6509.71142578125</c:v>
                </c:pt>
                <c:pt idx="1303">
                  <c:v>5922.53662109375</c:v>
                </c:pt>
                <c:pt idx="1304">
                  <c:v>5468.69384765625</c:v>
                </c:pt>
                <c:pt idx="1305">
                  <c:v>3768.39892578125</c:v>
                </c:pt>
                <c:pt idx="1306">
                  <c:v>4395.86962890625</c:v>
                </c:pt>
                <c:pt idx="1307">
                  <c:v>4424.45947265625</c:v>
                </c:pt>
                <c:pt idx="1308">
                  <c:v>4924.09423828125</c:v>
                </c:pt>
                <c:pt idx="1309">
                  <c:v>5078.1865234375</c:v>
                </c:pt>
                <c:pt idx="1310">
                  <c:v>5418.126953125</c:v>
                </c:pt>
                <c:pt idx="1311">
                  <c:v>6530.81591796875</c:v>
                </c:pt>
                <c:pt idx="1312">
                  <c:v>7431.3271484375</c:v>
                </c:pt>
                <c:pt idx="1313">
                  <c:v>8448.4560546875</c:v>
                </c:pt>
                <c:pt idx="1314">
                  <c:v>9151.0830078125</c:v>
                </c:pt>
                <c:pt idx="1315">
                  <c:v>9858.1884765625</c:v>
                </c:pt>
                <c:pt idx="1316">
                  <c:v>12577.259765625</c:v>
                </c:pt>
                <c:pt idx="1317">
                  <c:v>13893.1162109375</c:v>
                </c:pt>
                <c:pt idx="1318">
                  <c:v>13967.0400390625</c:v>
                </c:pt>
                <c:pt idx="1319">
                  <c:v>14784.5400390625</c:v>
                </c:pt>
                <c:pt idx="1320">
                  <c:v>15057.1669921875</c:v>
                </c:pt>
                <c:pt idx="1321">
                  <c:v>15257.029296875</c:v>
                </c:pt>
                <c:pt idx="1322">
                  <c:v>15416.0732421875</c:v>
                </c:pt>
                <c:pt idx="1323">
                  <c:v>15472.3203125</c:v>
                </c:pt>
                <c:pt idx="1324">
                  <c:v>15410.0078125</c:v>
                </c:pt>
                <c:pt idx="1325">
                  <c:v>15845.806640625</c:v>
                </c:pt>
                <c:pt idx="1326">
                  <c:v>15233.7216796875</c:v>
                </c:pt>
                <c:pt idx="1327">
                  <c:v>15157.576171875</c:v>
                </c:pt>
                <c:pt idx="1328">
                  <c:v>14991.7158203125</c:v>
                </c:pt>
                <c:pt idx="1329">
                  <c:v>13641.810546875</c:v>
                </c:pt>
                <c:pt idx="1330">
                  <c:v>14703.4169921875</c:v>
                </c:pt>
                <c:pt idx="1331">
                  <c:v>15523.2236328125</c:v>
                </c:pt>
                <c:pt idx="1332">
                  <c:v>15104.8642578125</c:v>
                </c:pt>
                <c:pt idx="1333">
                  <c:v>14686.6064453125</c:v>
                </c:pt>
                <c:pt idx="1334">
                  <c:v>13848.4033203125</c:v>
                </c:pt>
                <c:pt idx="1335">
                  <c:v>13496.1591796875</c:v>
                </c:pt>
                <c:pt idx="1336">
                  <c:v>13160.0830078125</c:v>
                </c:pt>
                <c:pt idx="1337">
                  <c:v>12997.9677734375</c:v>
                </c:pt>
                <c:pt idx="1338">
                  <c:v>12591.771484375</c:v>
                </c:pt>
                <c:pt idx="1339">
                  <c:v>13338.1728515625</c:v>
                </c:pt>
                <c:pt idx="1340">
                  <c:v>15215.2109375</c:v>
                </c:pt>
                <c:pt idx="1341">
                  <c:v>15636.3720703125</c:v>
                </c:pt>
                <c:pt idx="1342">
                  <c:v>15807.3681640625</c:v>
                </c:pt>
                <c:pt idx="1343">
                  <c:v>15608.1240234375</c:v>
                </c:pt>
                <c:pt idx="1344">
                  <c:v>15351.611328125</c:v>
                </c:pt>
                <c:pt idx="1345">
                  <c:v>14777.529296875</c:v>
                </c:pt>
                <c:pt idx="1346">
                  <c:v>13744.9169921875</c:v>
                </c:pt>
                <c:pt idx="1347">
                  <c:v>12936.46484375</c:v>
                </c:pt>
                <c:pt idx="1348">
                  <c:v>12599.3447265625</c:v>
                </c:pt>
                <c:pt idx="1349">
                  <c:v>12043.787109375</c:v>
                </c:pt>
                <c:pt idx="1350">
                  <c:v>10966.44921875</c:v>
                </c:pt>
                <c:pt idx="1351">
                  <c:v>9540.6904296875</c:v>
                </c:pt>
                <c:pt idx="1352">
                  <c:v>8241.44921875</c:v>
                </c:pt>
                <c:pt idx="1353">
                  <c:v>6826.158203125</c:v>
                </c:pt>
                <c:pt idx="1354">
                  <c:v>6091.4033203125</c:v>
                </c:pt>
                <c:pt idx="1355">
                  <c:v>4645.48095703125</c:v>
                </c:pt>
                <c:pt idx="1356">
                  <c:v>3986.8173828125</c:v>
                </c:pt>
                <c:pt idx="1357">
                  <c:v>3129.2607421875</c:v>
                </c:pt>
                <c:pt idx="1358">
                  <c:v>2831.44189453125</c:v>
                </c:pt>
                <c:pt idx="1359">
                  <c:v>3295.263427734375</c:v>
                </c:pt>
                <c:pt idx="1360">
                  <c:v>3732.85302734375</c:v>
                </c:pt>
                <c:pt idx="1361">
                  <c:v>4450.63037109375</c:v>
                </c:pt>
                <c:pt idx="1362">
                  <c:v>4991.1953125</c:v>
                </c:pt>
                <c:pt idx="1363">
                  <c:v>6310.59375</c:v>
                </c:pt>
                <c:pt idx="1364">
                  <c:v>8058.685546875</c:v>
                </c:pt>
                <c:pt idx="1365">
                  <c:v>9144.2177734375</c:v>
                </c:pt>
                <c:pt idx="1366">
                  <c:v>10015.1611328125</c:v>
                </c:pt>
                <c:pt idx="1367">
                  <c:v>10442.1435546875</c:v>
                </c:pt>
                <c:pt idx="1368">
                  <c:v>10749.2509765625</c:v>
                </c:pt>
                <c:pt idx="1369">
                  <c:v>10149.9384765625</c:v>
                </c:pt>
                <c:pt idx="1370">
                  <c:v>9281.2421875</c:v>
                </c:pt>
                <c:pt idx="1371">
                  <c:v>8253.9853515625</c:v>
                </c:pt>
                <c:pt idx="1372">
                  <c:v>7920.4599609375</c:v>
                </c:pt>
                <c:pt idx="1373">
                  <c:v>6680.2333984375</c:v>
                </c:pt>
                <c:pt idx="1374">
                  <c:v>5432.0908203125</c:v>
                </c:pt>
                <c:pt idx="1375">
                  <c:v>4976.0615234375</c:v>
                </c:pt>
                <c:pt idx="1376">
                  <c:v>5070.10302734375</c:v>
                </c:pt>
                <c:pt idx="1377">
                  <c:v>5240.22021484375</c:v>
                </c:pt>
                <c:pt idx="1378">
                  <c:v>4787.490234375</c:v>
                </c:pt>
                <c:pt idx="1379">
                  <c:v>4358.61962890625</c:v>
                </c:pt>
                <c:pt idx="1380">
                  <c:v>6660.04150390625</c:v>
                </c:pt>
                <c:pt idx="1381">
                  <c:v>7554.6142578125</c:v>
                </c:pt>
                <c:pt idx="1382">
                  <c:v>7636.87158203125</c:v>
                </c:pt>
                <c:pt idx="1383">
                  <c:v>8501.1982421875</c:v>
                </c:pt>
                <c:pt idx="1384">
                  <c:v>9359.8193359375</c:v>
                </c:pt>
                <c:pt idx="1385">
                  <c:v>8601.98046875</c:v>
                </c:pt>
                <c:pt idx="1386">
                  <c:v>7872.7451171875</c:v>
                </c:pt>
                <c:pt idx="1387">
                  <c:v>7453.3486328125</c:v>
                </c:pt>
                <c:pt idx="1388">
                  <c:v>7035.05908203125</c:v>
                </c:pt>
                <c:pt idx="1389">
                  <c:v>5354.326171875</c:v>
                </c:pt>
                <c:pt idx="1390">
                  <c:v>4608.9033203125</c:v>
                </c:pt>
                <c:pt idx="1391">
                  <c:v>4617.97021484375</c:v>
                </c:pt>
                <c:pt idx="1392">
                  <c:v>4187.09375</c:v>
                </c:pt>
                <c:pt idx="1393">
                  <c:v>3268.16845703125</c:v>
                </c:pt>
                <c:pt idx="1394">
                  <c:v>3030.375</c:v>
                </c:pt>
                <c:pt idx="1395">
                  <c:v>2427.343017578125</c:v>
                </c:pt>
                <c:pt idx="1396">
                  <c:v>2426.54736328125</c:v>
                </c:pt>
                <c:pt idx="1397">
                  <c:v>1980.529052734375</c:v>
                </c:pt>
                <c:pt idx="1398">
                  <c:v>1709.3245849609375</c:v>
                </c:pt>
                <c:pt idx="1399">
                  <c:v>1655.3201904296875</c:v>
                </c:pt>
                <c:pt idx="1400">
                  <c:v>1618.9588623046875</c:v>
                </c:pt>
                <c:pt idx="1401">
                  <c:v>1147.4515380859375</c:v>
                </c:pt>
                <c:pt idx="1402">
                  <c:v>1377.0703125</c:v>
                </c:pt>
                <c:pt idx="1403">
                  <c:v>1461.2623291015625</c:v>
                </c:pt>
                <c:pt idx="1404">
                  <c:v>1229.521484375</c:v>
                </c:pt>
                <c:pt idx="1405">
                  <c:v>1319.53955078125</c:v>
                </c:pt>
                <c:pt idx="1406">
                  <c:v>1429.107421875</c:v>
                </c:pt>
                <c:pt idx="1407">
                  <c:v>1894.5750732421875</c:v>
                </c:pt>
                <c:pt idx="1408">
                  <c:v>1771.9517822265625</c:v>
                </c:pt>
                <c:pt idx="1409">
                  <c:v>2513.131103515625</c:v>
                </c:pt>
                <c:pt idx="1410">
                  <c:v>3032.8291015625</c:v>
                </c:pt>
                <c:pt idx="1411">
                  <c:v>3864.609619140625</c:v>
                </c:pt>
                <c:pt idx="1412">
                  <c:v>4978.58349609375</c:v>
                </c:pt>
                <c:pt idx="1413">
                  <c:v>6181.7197265625</c:v>
                </c:pt>
                <c:pt idx="1414">
                  <c:v>6541.01953125</c:v>
                </c:pt>
                <c:pt idx="1415">
                  <c:v>6005.3798828125</c:v>
                </c:pt>
                <c:pt idx="1416">
                  <c:v>5822.3935546875</c:v>
                </c:pt>
                <c:pt idx="1417">
                  <c:v>5058.05517578125</c:v>
                </c:pt>
                <c:pt idx="1418">
                  <c:v>4266.5078125</c:v>
                </c:pt>
                <c:pt idx="1419">
                  <c:v>3663.656005859375</c:v>
                </c:pt>
                <c:pt idx="1420">
                  <c:v>3343.22412109375</c:v>
                </c:pt>
                <c:pt idx="1421">
                  <c:v>3225.470458984375</c:v>
                </c:pt>
                <c:pt idx="1422">
                  <c:v>3370.59619140625</c:v>
                </c:pt>
                <c:pt idx="1423">
                  <c:v>2817.05810546875</c:v>
                </c:pt>
                <c:pt idx="1424">
                  <c:v>2715.773193359375</c:v>
                </c:pt>
                <c:pt idx="1425">
                  <c:v>2379.61962890625</c:v>
                </c:pt>
                <c:pt idx="1426">
                  <c:v>1734.023681640625</c:v>
                </c:pt>
                <c:pt idx="1427">
                  <c:v>1821.6822509765625</c:v>
                </c:pt>
                <c:pt idx="1428">
                  <c:v>1856.41552734375</c:v>
                </c:pt>
                <c:pt idx="1429">
                  <c:v>1987.4722900390625</c:v>
                </c:pt>
                <c:pt idx="1430">
                  <c:v>2531.07421875</c:v>
                </c:pt>
                <c:pt idx="1431">
                  <c:v>2666.9794921875</c:v>
                </c:pt>
                <c:pt idx="1432">
                  <c:v>2540.419189453125</c:v>
                </c:pt>
                <c:pt idx="1433">
                  <c:v>2214.775634765625</c:v>
                </c:pt>
                <c:pt idx="1434">
                  <c:v>2106.8828125</c:v>
                </c:pt>
                <c:pt idx="1435">
                  <c:v>3276.972412109375</c:v>
                </c:pt>
                <c:pt idx="1436">
                  <c:v>5778.51611328125</c:v>
                </c:pt>
                <c:pt idx="1437">
                  <c:v>7329.8212890625</c:v>
                </c:pt>
                <c:pt idx="1438">
                  <c:v>8861.28515625</c:v>
                </c:pt>
                <c:pt idx="1439">
                  <c:v>8893.2919921875</c:v>
                </c:pt>
                <c:pt idx="1440">
                  <c:v>8366.2431640625</c:v>
                </c:pt>
                <c:pt idx="1441">
                  <c:v>8237.7998046875</c:v>
                </c:pt>
                <c:pt idx="1442">
                  <c:v>7926.595703125</c:v>
                </c:pt>
                <c:pt idx="1443">
                  <c:v>6980.8564453125</c:v>
                </c:pt>
                <c:pt idx="1444">
                  <c:v>5946.80810546875</c:v>
                </c:pt>
                <c:pt idx="1445">
                  <c:v>5876.9765625</c:v>
                </c:pt>
                <c:pt idx="1446">
                  <c:v>5348.5146484375</c:v>
                </c:pt>
                <c:pt idx="1447">
                  <c:v>4463.6962890625</c:v>
                </c:pt>
                <c:pt idx="1448">
                  <c:v>3351.732421875</c:v>
                </c:pt>
                <c:pt idx="1449">
                  <c:v>2925.72607421875</c:v>
                </c:pt>
                <c:pt idx="1450">
                  <c:v>2597.25634765625</c:v>
                </c:pt>
                <c:pt idx="1451">
                  <c:v>2464.515380859375</c:v>
                </c:pt>
                <c:pt idx="1452">
                  <c:v>2368.9189453125</c:v>
                </c:pt>
                <c:pt idx="1453">
                  <c:v>2802.360107421875</c:v>
                </c:pt>
                <c:pt idx="1454">
                  <c:v>2923.498046875</c:v>
                </c:pt>
                <c:pt idx="1455">
                  <c:v>3655.0615234375</c:v>
                </c:pt>
                <c:pt idx="1456">
                  <c:v>4450.12255859375</c:v>
                </c:pt>
                <c:pt idx="1457">
                  <c:v>4690.66845703125</c:v>
                </c:pt>
                <c:pt idx="1458">
                  <c:v>4708.263671875</c:v>
                </c:pt>
                <c:pt idx="1459">
                  <c:v>5679.3115234375</c:v>
                </c:pt>
                <c:pt idx="1460">
                  <c:v>6486.1640625</c:v>
                </c:pt>
                <c:pt idx="1461">
                  <c:v>6855.2197265625</c:v>
                </c:pt>
                <c:pt idx="1462">
                  <c:v>6552.28125</c:v>
                </c:pt>
                <c:pt idx="1463">
                  <c:v>5368.94921875</c:v>
                </c:pt>
                <c:pt idx="1464">
                  <c:v>4422.77880859375</c:v>
                </c:pt>
                <c:pt idx="1465">
                  <c:v>3713.855224609375</c:v>
                </c:pt>
                <c:pt idx="1466">
                  <c:v>5012.25927734375</c:v>
                </c:pt>
                <c:pt idx="1467">
                  <c:v>7484.95849609375</c:v>
                </c:pt>
                <c:pt idx="1468">
                  <c:v>6422.05419921875</c:v>
                </c:pt>
                <c:pt idx="1469">
                  <c:v>6097.767578125</c:v>
                </c:pt>
                <c:pt idx="1470">
                  <c:v>5634.1513671875</c:v>
                </c:pt>
                <c:pt idx="1471">
                  <c:v>5853.20458984375</c:v>
                </c:pt>
                <c:pt idx="1472">
                  <c:v>5912.375</c:v>
                </c:pt>
                <c:pt idx="1473">
                  <c:v>6037.30712890625</c:v>
                </c:pt>
                <c:pt idx="1474">
                  <c:v>6243.04150390625</c:v>
                </c:pt>
                <c:pt idx="1475">
                  <c:v>6257.23974609375</c:v>
                </c:pt>
                <c:pt idx="1476">
                  <c:v>6810.5654296875</c:v>
                </c:pt>
                <c:pt idx="1477">
                  <c:v>7320.25390625</c:v>
                </c:pt>
                <c:pt idx="1478">
                  <c:v>8330.68359375</c:v>
                </c:pt>
                <c:pt idx="1479">
                  <c:v>8625.951171875</c:v>
                </c:pt>
                <c:pt idx="1480">
                  <c:v>9285.5263671875</c:v>
                </c:pt>
                <c:pt idx="1481">
                  <c:v>9139.5908203125</c:v>
                </c:pt>
                <c:pt idx="1482">
                  <c:v>9655.7177734375</c:v>
                </c:pt>
                <c:pt idx="1483">
                  <c:v>9799.65625</c:v>
                </c:pt>
                <c:pt idx="1484">
                  <c:v>10237.01953125</c:v>
                </c:pt>
                <c:pt idx="1485">
                  <c:v>10705.3623046875</c:v>
                </c:pt>
                <c:pt idx="1486">
                  <c:v>10522.619140625</c:v>
                </c:pt>
                <c:pt idx="1487">
                  <c:v>10724.849609375</c:v>
                </c:pt>
                <c:pt idx="1488">
                  <c:v>10753.0791015625</c:v>
                </c:pt>
                <c:pt idx="1489">
                  <c:v>10752.984375</c:v>
                </c:pt>
                <c:pt idx="1490">
                  <c:v>10697.548828125</c:v>
                </c:pt>
                <c:pt idx="1491">
                  <c:v>10747.3740234375</c:v>
                </c:pt>
                <c:pt idx="1492">
                  <c:v>10742.9892578125</c:v>
                </c:pt>
                <c:pt idx="1493">
                  <c:v>10164.28515625</c:v>
                </c:pt>
                <c:pt idx="1494">
                  <c:v>9934.8154296875</c:v>
                </c:pt>
                <c:pt idx="1495">
                  <c:v>9773.2138671875</c:v>
                </c:pt>
                <c:pt idx="1496">
                  <c:v>8914.7626953125</c:v>
                </c:pt>
                <c:pt idx="1497">
                  <c:v>8304.1630859375</c:v>
                </c:pt>
                <c:pt idx="1498">
                  <c:v>7250.91796875</c:v>
                </c:pt>
                <c:pt idx="1499">
                  <c:v>6198.1796875</c:v>
                </c:pt>
                <c:pt idx="1500">
                  <c:v>5857.84912109375</c:v>
                </c:pt>
                <c:pt idx="1501">
                  <c:v>5048.73828125</c:v>
                </c:pt>
                <c:pt idx="1502">
                  <c:v>4348.5048828125</c:v>
                </c:pt>
                <c:pt idx="1503">
                  <c:v>4278.78857421875</c:v>
                </c:pt>
                <c:pt idx="1504">
                  <c:v>4055.9033203125</c:v>
                </c:pt>
                <c:pt idx="1505">
                  <c:v>3391.796875</c:v>
                </c:pt>
                <c:pt idx="1506">
                  <c:v>2912.251220703125</c:v>
                </c:pt>
                <c:pt idx="1507">
                  <c:v>2331.272705078125</c:v>
                </c:pt>
                <c:pt idx="1508">
                  <c:v>2546.448974609375</c:v>
                </c:pt>
                <c:pt idx="1509">
                  <c:v>2493.007080078125</c:v>
                </c:pt>
                <c:pt idx="1510">
                  <c:v>2345.56591796875</c:v>
                </c:pt>
                <c:pt idx="1511">
                  <c:v>2369.017333984375</c:v>
                </c:pt>
                <c:pt idx="1512">
                  <c:v>2154.339599609375</c:v>
                </c:pt>
                <c:pt idx="1513">
                  <c:v>2202.602783203125</c:v>
                </c:pt>
                <c:pt idx="1514">
                  <c:v>2214.2470703125</c:v>
                </c:pt>
                <c:pt idx="1515">
                  <c:v>2046.1396484375</c:v>
                </c:pt>
                <c:pt idx="1516">
                  <c:v>1800.3026123046875</c:v>
                </c:pt>
                <c:pt idx="1517">
                  <c:v>2018.1334228515625</c:v>
                </c:pt>
                <c:pt idx="1518">
                  <c:v>2242.493896484375</c:v>
                </c:pt>
                <c:pt idx="1519">
                  <c:v>2253.101806640625</c:v>
                </c:pt>
                <c:pt idx="1520">
                  <c:v>2794.508056640625</c:v>
                </c:pt>
                <c:pt idx="1521">
                  <c:v>2576.1259765625</c:v>
                </c:pt>
                <c:pt idx="1522">
                  <c:v>2585.371337890625</c:v>
                </c:pt>
                <c:pt idx="1523">
                  <c:v>2738.35107421875</c:v>
                </c:pt>
                <c:pt idx="1524">
                  <c:v>2738.910400390625</c:v>
                </c:pt>
                <c:pt idx="1525">
                  <c:v>2429.355712890625</c:v>
                </c:pt>
                <c:pt idx="1526">
                  <c:v>2344.984130859375</c:v>
                </c:pt>
                <c:pt idx="1527">
                  <c:v>2139.642822265625</c:v>
                </c:pt>
                <c:pt idx="1528">
                  <c:v>2004.3299560546875</c:v>
                </c:pt>
                <c:pt idx="1529">
                  <c:v>1880.40185546875</c:v>
                </c:pt>
                <c:pt idx="1530">
                  <c:v>1569.6163330078125</c:v>
                </c:pt>
                <c:pt idx="1531">
                  <c:v>1698.85302734375</c:v>
                </c:pt>
                <c:pt idx="1532">
                  <c:v>2362.590087890625</c:v>
                </c:pt>
                <c:pt idx="1533">
                  <c:v>3264.822998046875</c:v>
                </c:pt>
                <c:pt idx="1534">
                  <c:v>3988.60546875</c:v>
                </c:pt>
                <c:pt idx="1535">
                  <c:v>4762.25537109375</c:v>
                </c:pt>
                <c:pt idx="1536">
                  <c:v>5784.36376953125</c:v>
                </c:pt>
                <c:pt idx="1537">
                  <c:v>6622.73876953125</c:v>
                </c:pt>
                <c:pt idx="1538">
                  <c:v>6843.7392578125</c:v>
                </c:pt>
                <c:pt idx="1539">
                  <c:v>6734.55810546875</c:v>
                </c:pt>
                <c:pt idx="1540">
                  <c:v>6852.3486328125</c:v>
                </c:pt>
                <c:pt idx="1541">
                  <c:v>7332.43212890625</c:v>
                </c:pt>
                <c:pt idx="1542">
                  <c:v>7617.68212890625</c:v>
                </c:pt>
                <c:pt idx="1543">
                  <c:v>8570.423828125</c:v>
                </c:pt>
                <c:pt idx="1544">
                  <c:v>9522.3017578125</c:v>
                </c:pt>
                <c:pt idx="1545">
                  <c:v>8607.2861328125</c:v>
                </c:pt>
                <c:pt idx="1546">
                  <c:v>9510.2138671875</c:v>
                </c:pt>
                <c:pt idx="1547">
                  <c:v>10848.5576171875</c:v>
                </c:pt>
                <c:pt idx="1548">
                  <c:v>9965.1455078125</c:v>
                </c:pt>
                <c:pt idx="1549">
                  <c:v>10347.8486328125</c:v>
                </c:pt>
                <c:pt idx="1550">
                  <c:v>11216.3955078125</c:v>
                </c:pt>
                <c:pt idx="1551">
                  <c:v>12211.4599609375</c:v>
                </c:pt>
                <c:pt idx="1552">
                  <c:v>13067.05859375</c:v>
                </c:pt>
                <c:pt idx="1553">
                  <c:v>13761.373046875</c:v>
                </c:pt>
                <c:pt idx="1554">
                  <c:v>14402.580078125</c:v>
                </c:pt>
                <c:pt idx="1555">
                  <c:v>13956.6337890625</c:v>
                </c:pt>
                <c:pt idx="1556">
                  <c:v>14917.58984375</c:v>
                </c:pt>
                <c:pt idx="1557">
                  <c:v>15351.16796875</c:v>
                </c:pt>
                <c:pt idx="1558">
                  <c:v>15279.28125</c:v>
                </c:pt>
                <c:pt idx="1559">
                  <c:v>14599.63671875</c:v>
                </c:pt>
                <c:pt idx="1560">
                  <c:v>14423.7841796875</c:v>
                </c:pt>
                <c:pt idx="1561">
                  <c:v>14336.41796875</c:v>
                </c:pt>
                <c:pt idx="1562">
                  <c:v>14045.6455078125</c:v>
                </c:pt>
                <c:pt idx="1563">
                  <c:v>14015.1376953125</c:v>
                </c:pt>
                <c:pt idx="1564">
                  <c:v>14147.072265625</c:v>
                </c:pt>
                <c:pt idx="1565">
                  <c:v>13944.1337890625</c:v>
                </c:pt>
                <c:pt idx="1566">
                  <c:v>14188.4990234375</c:v>
                </c:pt>
                <c:pt idx="1567">
                  <c:v>13948.0751953125</c:v>
                </c:pt>
                <c:pt idx="1568">
                  <c:v>13358.201171875</c:v>
                </c:pt>
                <c:pt idx="1569">
                  <c:v>11300.91015625</c:v>
                </c:pt>
                <c:pt idx="1570">
                  <c:v>8093.14892578125</c:v>
                </c:pt>
                <c:pt idx="1571">
                  <c:v>7120.78515625</c:v>
                </c:pt>
                <c:pt idx="1572">
                  <c:v>7247.4560546875</c:v>
                </c:pt>
                <c:pt idx="1573">
                  <c:v>7226.94287109375</c:v>
                </c:pt>
                <c:pt idx="1574">
                  <c:v>8230.21484375</c:v>
                </c:pt>
                <c:pt idx="1575">
                  <c:v>9543.1640625</c:v>
                </c:pt>
                <c:pt idx="1576">
                  <c:v>10155.65625</c:v>
                </c:pt>
                <c:pt idx="1577">
                  <c:v>11047.2578125</c:v>
                </c:pt>
                <c:pt idx="1578">
                  <c:v>13175.5537109375</c:v>
                </c:pt>
                <c:pt idx="1579">
                  <c:v>14367.2138671875</c:v>
                </c:pt>
                <c:pt idx="1580">
                  <c:v>14750.9765625</c:v>
                </c:pt>
                <c:pt idx="1581">
                  <c:v>15158.078125</c:v>
                </c:pt>
                <c:pt idx="1582">
                  <c:v>15536.037109375</c:v>
                </c:pt>
                <c:pt idx="1583">
                  <c:v>15367.6083984375</c:v>
                </c:pt>
                <c:pt idx="1584">
                  <c:v>14278.2255859375</c:v>
                </c:pt>
                <c:pt idx="1585">
                  <c:v>14051.5048828125</c:v>
                </c:pt>
                <c:pt idx="1586">
                  <c:v>13998.3515625</c:v>
                </c:pt>
                <c:pt idx="1587">
                  <c:v>11958.630859375</c:v>
                </c:pt>
                <c:pt idx="1588">
                  <c:v>10821.4140625</c:v>
                </c:pt>
                <c:pt idx="1589">
                  <c:v>9734.6611328125</c:v>
                </c:pt>
                <c:pt idx="1590">
                  <c:v>8495.6865234375</c:v>
                </c:pt>
                <c:pt idx="1591">
                  <c:v>7640.21484375</c:v>
                </c:pt>
                <c:pt idx="1592">
                  <c:v>5833.72802734375</c:v>
                </c:pt>
                <c:pt idx="1593">
                  <c:v>5144.97998046875</c:v>
                </c:pt>
                <c:pt idx="1594">
                  <c:v>4998.865234375</c:v>
                </c:pt>
                <c:pt idx="1595">
                  <c:v>4929.5107421875</c:v>
                </c:pt>
                <c:pt idx="1596">
                  <c:v>4977.22265625</c:v>
                </c:pt>
                <c:pt idx="1597">
                  <c:v>5943.09130859375</c:v>
                </c:pt>
                <c:pt idx="1598">
                  <c:v>7333.29052734375</c:v>
                </c:pt>
                <c:pt idx="1599">
                  <c:v>8464.48046875</c:v>
                </c:pt>
                <c:pt idx="1600">
                  <c:v>8039.91455078125</c:v>
                </c:pt>
                <c:pt idx="1601">
                  <c:v>9371.5546875</c:v>
                </c:pt>
                <c:pt idx="1602">
                  <c:v>10654.6611328125</c:v>
                </c:pt>
                <c:pt idx="1603">
                  <c:v>12204.0458984375</c:v>
                </c:pt>
                <c:pt idx="1604">
                  <c:v>14202.619140625</c:v>
                </c:pt>
                <c:pt idx="1605">
                  <c:v>15844.623046875</c:v>
                </c:pt>
                <c:pt idx="1606">
                  <c:v>15718.48828125</c:v>
                </c:pt>
                <c:pt idx="1607">
                  <c:v>14521.974609375</c:v>
                </c:pt>
                <c:pt idx="1608">
                  <c:v>12126.7373046875</c:v>
                </c:pt>
                <c:pt idx="1609">
                  <c:v>12043.9111328125</c:v>
                </c:pt>
                <c:pt idx="1610">
                  <c:v>13489.7041015625</c:v>
                </c:pt>
                <c:pt idx="1611">
                  <c:v>14275.779296875</c:v>
                </c:pt>
                <c:pt idx="1612">
                  <c:v>14462.326171875</c:v>
                </c:pt>
                <c:pt idx="1613">
                  <c:v>14799.4404296875</c:v>
                </c:pt>
                <c:pt idx="1614">
                  <c:v>14224.6806640625</c:v>
                </c:pt>
                <c:pt idx="1615">
                  <c:v>14545.5537109375</c:v>
                </c:pt>
                <c:pt idx="1616">
                  <c:v>14539.560546875</c:v>
                </c:pt>
                <c:pt idx="1617">
                  <c:v>13842.5302734375</c:v>
                </c:pt>
                <c:pt idx="1618">
                  <c:v>13563.33984375</c:v>
                </c:pt>
                <c:pt idx="1619">
                  <c:v>12537.6845703125</c:v>
                </c:pt>
                <c:pt idx="1620">
                  <c:v>10735.2705078125</c:v>
                </c:pt>
                <c:pt idx="1621">
                  <c:v>9044.33984375</c:v>
                </c:pt>
                <c:pt idx="1622">
                  <c:v>7373.0498046875</c:v>
                </c:pt>
                <c:pt idx="1623">
                  <c:v>5728.2978515625</c:v>
                </c:pt>
                <c:pt idx="1624">
                  <c:v>5071.1923828125</c:v>
                </c:pt>
                <c:pt idx="1625">
                  <c:v>4774.50634765625</c:v>
                </c:pt>
                <c:pt idx="1626">
                  <c:v>4395.0947265625</c:v>
                </c:pt>
                <c:pt idx="1627">
                  <c:v>3799.36083984375</c:v>
                </c:pt>
                <c:pt idx="1628">
                  <c:v>4367.47802734375</c:v>
                </c:pt>
                <c:pt idx="1629">
                  <c:v>4373.68994140625</c:v>
                </c:pt>
                <c:pt idx="1630">
                  <c:v>4201.5732421875</c:v>
                </c:pt>
                <c:pt idx="1631">
                  <c:v>5053.1259765625</c:v>
                </c:pt>
                <c:pt idx="1632">
                  <c:v>6411.49853515625</c:v>
                </c:pt>
                <c:pt idx="1633">
                  <c:v>8099.6142578125</c:v>
                </c:pt>
                <c:pt idx="1634">
                  <c:v>7696.04541015625</c:v>
                </c:pt>
                <c:pt idx="1635">
                  <c:v>6287.353515625</c:v>
                </c:pt>
                <c:pt idx="1636">
                  <c:v>7158.279296875</c:v>
                </c:pt>
                <c:pt idx="1637">
                  <c:v>7941.30419921875</c:v>
                </c:pt>
                <c:pt idx="1638">
                  <c:v>7997.015625</c:v>
                </c:pt>
                <c:pt idx="1639">
                  <c:v>8556.5556640625</c:v>
                </c:pt>
                <c:pt idx="1640">
                  <c:v>8716.3408203125</c:v>
                </c:pt>
                <c:pt idx="1641">
                  <c:v>10119.7763671875</c:v>
                </c:pt>
                <c:pt idx="1642">
                  <c:v>9876.888671875</c:v>
                </c:pt>
                <c:pt idx="1643">
                  <c:v>8683.8125</c:v>
                </c:pt>
                <c:pt idx="1644">
                  <c:v>8233.9375</c:v>
                </c:pt>
                <c:pt idx="1645">
                  <c:v>6797.7001953125</c:v>
                </c:pt>
                <c:pt idx="1646">
                  <c:v>6132.17431640625</c:v>
                </c:pt>
                <c:pt idx="1647">
                  <c:v>6005.30859375</c:v>
                </c:pt>
                <c:pt idx="1648">
                  <c:v>7011.63232421875</c:v>
                </c:pt>
                <c:pt idx="1649">
                  <c:v>6994.9091796875</c:v>
                </c:pt>
                <c:pt idx="1650">
                  <c:v>6415.9443359375</c:v>
                </c:pt>
                <c:pt idx="1651">
                  <c:v>6748.64501953125</c:v>
                </c:pt>
                <c:pt idx="1652">
                  <c:v>5554.47119140625</c:v>
                </c:pt>
                <c:pt idx="1653">
                  <c:v>4913.705078125</c:v>
                </c:pt>
                <c:pt idx="1654">
                  <c:v>4854.107421875</c:v>
                </c:pt>
                <c:pt idx="1655">
                  <c:v>4690.80322265625</c:v>
                </c:pt>
                <c:pt idx="1656">
                  <c:v>4646.15380859375</c:v>
                </c:pt>
                <c:pt idx="1657">
                  <c:v>4193.31689453125</c:v>
                </c:pt>
                <c:pt idx="1658">
                  <c:v>4040.787841796875</c:v>
                </c:pt>
                <c:pt idx="1659">
                  <c:v>3944.70556640625</c:v>
                </c:pt>
                <c:pt idx="1660">
                  <c:v>3447.821533203125</c:v>
                </c:pt>
                <c:pt idx="1661">
                  <c:v>2850.3359375</c:v>
                </c:pt>
                <c:pt idx="1662">
                  <c:v>2976.857421875</c:v>
                </c:pt>
                <c:pt idx="1663">
                  <c:v>3062.507080078125</c:v>
                </c:pt>
                <c:pt idx="1664">
                  <c:v>3564.136474609375</c:v>
                </c:pt>
                <c:pt idx="1665">
                  <c:v>3751.779052734375</c:v>
                </c:pt>
                <c:pt idx="1666">
                  <c:v>3936.63720703125</c:v>
                </c:pt>
                <c:pt idx="1667">
                  <c:v>3726.920166015625</c:v>
                </c:pt>
                <c:pt idx="1668">
                  <c:v>3933.759521484375</c:v>
                </c:pt>
                <c:pt idx="1669">
                  <c:v>3854.201904296875</c:v>
                </c:pt>
                <c:pt idx="1670">
                  <c:v>3273.612060546875</c:v>
                </c:pt>
                <c:pt idx="1671">
                  <c:v>3323.450927734375</c:v>
                </c:pt>
                <c:pt idx="1672">
                  <c:v>3930.364990234375</c:v>
                </c:pt>
                <c:pt idx="1673">
                  <c:v>4009.15576171875</c:v>
                </c:pt>
                <c:pt idx="1674">
                  <c:v>4326.677734375</c:v>
                </c:pt>
                <c:pt idx="1675">
                  <c:v>4646.2724609375</c:v>
                </c:pt>
                <c:pt idx="1676">
                  <c:v>4955.685546875</c:v>
                </c:pt>
                <c:pt idx="1677">
                  <c:v>5224.39013671875</c:v>
                </c:pt>
                <c:pt idx="1678">
                  <c:v>5134.10888671875</c:v>
                </c:pt>
                <c:pt idx="1679">
                  <c:v>5571.21533203125</c:v>
                </c:pt>
                <c:pt idx="1680">
                  <c:v>5656.8291015625</c:v>
                </c:pt>
                <c:pt idx="1681">
                  <c:v>5794.9775390625</c:v>
                </c:pt>
                <c:pt idx="1682">
                  <c:v>5650.5185546875</c:v>
                </c:pt>
                <c:pt idx="1683">
                  <c:v>5559.15966796875</c:v>
                </c:pt>
                <c:pt idx="1684">
                  <c:v>5627.58349609375</c:v>
                </c:pt>
                <c:pt idx="1685">
                  <c:v>6366.09912109375</c:v>
                </c:pt>
                <c:pt idx="1686">
                  <c:v>7542.6171875</c:v>
                </c:pt>
                <c:pt idx="1687">
                  <c:v>8058.75732421875</c:v>
                </c:pt>
                <c:pt idx="1688">
                  <c:v>8061.3740234375</c:v>
                </c:pt>
                <c:pt idx="1689">
                  <c:v>9913.580078125</c:v>
                </c:pt>
                <c:pt idx="1690">
                  <c:v>10711.251953125</c:v>
                </c:pt>
                <c:pt idx="1691">
                  <c:v>12398.2373046875</c:v>
                </c:pt>
                <c:pt idx="1692">
                  <c:v>13812.5205078125</c:v>
                </c:pt>
                <c:pt idx="1693">
                  <c:v>15281.78125</c:v>
                </c:pt>
                <c:pt idx="1694">
                  <c:v>15989.775390625</c:v>
                </c:pt>
                <c:pt idx="1695">
                  <c:v>16361.333984375</c:v>
                </c:pt>
                <c:pt idx="1696">
                  <c:v>16719.06640625</c:v>
                </c:pt>
                <c:pt idx="1697">
                  <c:v>16412.908203125</c:v>
                </c:pt>
                <c:pt idx="1698">
                  <c:v>16764.677734375</c:v>
                </c:pt>
                <c:pt idx="1699">
                  <c:v>16966.013671875</c:v>
                </c:pt>
                <c:pt idx="1700">
                  <c:v>16839.23828125</c:v>
                </c:pt>
                <c:pt idx="1701">
                  <c:v>16788.138671875</c:v>
                </c:pt>
                <c:pt idx="1702">
                  <c:v>16167.3994140625</c:v>
                </c:pt>
                <c:pt idx="1703">
                  <c:v>15330.451171875</c:v>
                </c:pt>
                <c:pt idx="1704">
                  <c:v>15574.9111328125</c:v>
                </c:pt>
                <c:pt idx="1705">
                  <c:v>15156.2900390625</c:v>
                </c:pt>
                <c:pt idx="1706">
                  <c:v>15024.5908203125</c:v>
                </c:pt>
                <c:pt idx="1707">
                  <c:v>14416.2158203125</c:v>
                </c:pt>
                <c:pt idx="1708">
                  <c:v>13615.515625</c:v>
                </c:pt>
                <c:pt idx="1709">
                  <c:v>13214.0390625</c:v>
                </c:pt>
                <c:pt idx="1710">
                  <c:v>13446.125</c:v>
                </c:pt>
                <c:pt idx="1711">
                  <c:v>12816.0078125</c:v>
                </c:pt>
                <c:pt idx="1712">
                  <c:v>12658.501953125</c:v>
                </c:pt>
                <c:pt idx="1713">
                  <c:v>12082.9501953125</c:v>
                </c:pt>
                <c:pt idx="1714">
                  <c:v>10783.4140625</c:v>
                </c:pt>
                <c:pt idx="1715">
                  <c:v>11386.5146484375</c:v>
                </c:pt>
                <c:pt idx="1716">
                  <c:v>11026.1103515625</c:v>
                </c:pt>
                <c:pt idx="1717">
                  <c:v>10926.9853515625</c:v>
                </c:pt>
                <c:pt idx="1718">
                  <c:v>10370.2216796875</c:v>
                </c:pt>
                <c:pt idx="1719">
                  <c:v>10663.8984375</c:v>
                </c:pt>
                <c:pt idx="1720">
                  <c:v>10755.1728515625</c:v>
                </c:pt>
                <c:pt idx="1721">
                  <c:v>11753.0263671875</c:v>
                </c:pt>
                <c:pt idx="1722">
                  <c:v>13205.2568359375</c:v>
                </c:pt>
                <c:pt idx="1723">
                  <c:v>14234.7802734375</c:v>
                </c:pt>
                <c:pt idx="1724">
                  <c:v>15331.169921875</c:v>
                </c:pt>
                <c:pt idx="1725">
                  <c:v>15766.8095703125</c:v>
                </c:pt>
                <c:pt idx="1726">
                  <c:v>15896.0087890625</c:v>
                </c:pt>
                <c:pt idx="1727">
                  <c:v>16093.2763671875</c:v>
                </c:pt>
                <c:pt idx="1728">
                  <c:v>15962.24609375</c:v>
                </c:pt>
                <c:pt idx="1729">
                  <c:v>15317.640625</c:v>
                </c:pt>
                <c:pt idx="1730">
                  <c:v>14655.345703125</c:v>
                </c:pt>
                <c:pt idx="1731">
                  <c:v>13787.0947265625</c:v>
                </c:pt>
                <c:pt idx="1732">
                  <c:v>12962.8779296875</c:v>
                </c:pt>
                <c:pt idx="1733">
                  <c:v>11810.1298828125</c:v>
                </c:pt>
                <c:pt idx="1734">
                  <c:v>10867.73046875</c:v>
                </c:pt>
                <c:pt idx="1735">
                  <c:v>10071.9541015625</c:v>
                </c:pt>
                <c:pt idx="1736">
                  <c:v>9404.65234375</c:v>
                </c:pt>
                <c:pt idx="1737">
                  <c:v>10156.9619140625</c:v>
                </c:pt>
                <c:pt idx="1738">
                  <c:v>10512.3369140625</c:v>
                </c:pt>
                <c:pt idx="1739">
                  <c:v>11234.3505859375</c:v>
                </c:pt>
                <c:pt idx="1740">
                  <c:v>11366.2958984375</c:v>
                </c:pt>
                <c:pt idx="1741">
                  <c:v>11395.8876953125</c:v>
                </c:pt>
                <c:pt idx="1742">
                  <c:v>10791.9873046875</c:v>
                </c:pt>
                <c:pt idx="1743">
                  <c:v>9995.9013671875</c:v>
                </c:pt>
                <c:pt idx="1744">
                  <c:v>9723.556640625</c:v>
                </c:pt>
                <c:pt idx="1745">
                  <c:v>9884.001953125</c:v>
                </c:pt>
                <c:pt idx="1746">
                  <c:v>9879.9150390625</c:v>
                </c:pt>
                <c:pt idx="1747">
                  <c:v>9468.443359375</c:v>
                </c:pt>
                <c:pt idx="1748">
                  <c:v>11235.513671875</c:v>
                </c:pt>
                <c:pt idx="1749">
                  <c:v>12949.728515625</c:v>
                </c:pt>
                <c:pt idx="1750">
                  <c:v>13699.791015625</c:v>
                </c:pt>
                <c:pt idx="1751">
                  <c:v>13554.8349609375</c:v>
                </c:pt>
                <c:pt idx="1752">
                  <c:v>13928.9248046875</c:v>
                </c:pt>
                <c:pt idx="1753">
                  <c:v>14024.10546875</c:v>
                </c:pt>
                <c:pt idx="1754">
                  <c:v>13530.357421875</c:v>
                </c:pt>
                <c:pt idx="1755">
                  <c:v>12898.6474609375</c:v>
                </c:pt>
                <c:pt idx="1756">
                  <c:v>12199.521484375</c:v>
                </c:pt>
                <c:pt idx="1757">
                  <c:v>11298.3984375</c:v>
                </c:pt>
                <c:pt idx="1758">
                  <c:v>10221.826171875</c:v>
                </c:pt>
                <c:pt idx="1759">
                  <c:v>9401.4345703125</c:v>
                </c:pt>
                <c:pt idx="1760">
                  <c:v>8896.908203125</c:v>
                </c:pt>
                <c:pt idx="1761">
                  <c:v>10529.630859375</c:v>
                </c:pt>
                <c:pt idx="1762">
                  <c:v>11520.8916015625</c:v>
                </c:pt>
                <c:pt idx="1763">
                  <c:v>9396.2734375</c:v>
                </c:pt>
                <c:pt idx="1764">
                  <c:v>8201.7578125</c:v>
                </c:pt>
                <c:pt idx="1765">
                  <c:v>7314.89892578125</c:v>
                </c:pt>
                <c:pt idx="1766">
                  <c:v>6610.44482421875</c:v>
                </c:pt>
                <c:pt idx="1767">
                  <c:v>5492.4443359375</c:v>
                </c:pt>
                <c:pt idx="1768">
                  <c:v>4653.033203125</c:v>
                </c:pt>
                <c:pt idx="1769">
                  <c:v>3795.130126953125</c:v>
                </c:pt>
                <c:pt idx="1770">
                  <c:v>3134.083740234375</c:v>
                </c:pt>
                <c:pt idx="1771">
                  <c:v>2528.443115234375</c:v>
                </c:pt>
                <c:pt idx="1772">
                  <c:v>2798.123046875</c:v>
                </c:pt>
                <c:pt idx="1773">
                  <c:v>3145.024658203125</c:v>
                </c:pt>
                <c:pt idx="1774">
                  <c:v>3936.110595703125</c:v>
                </c:pt>
                <c:pt idx="1775">
                  <c:v>4241.74951171875</c:v>
                </c:pt>
                <c:pt idx="1776">
                  <c:v>4332.1796875</c:v>
                </c:pt>
                <c:pt idx="1777">
                  <c:v>4683.5380859375</c:v>
                </c:pt>
                <c:pt idx="1778">
                  <c:v>4501.96630859375</c:v>
                </c:pt>
                <c:pt idx="1779">
                  <c:v>4267.1904296875</c:v>
                </c:pt>
                <c:pt idx="1780">
                  <c:v>3936.08935546875</c:v>
                </c:pt>
                <c:pt idx="1781">
                  <c:v>4294.142578125</c:v>
                </c:pt>
                <c:pt idx="1782">
                  <c:v>4179.60009765625</c:v>
                </c:pt>
                <c:pt idx="1783">
                  <c:v>4474.72705078125</c:v>
                </c:pt>
                <c:pt idx="1784">
                  <c:v>4216.533203125</c:v>
                </c:pt>
                <c:pt idx="1785">
                  <c:v>2878.523193359375</c:v>
                </c:pt>
                <c:pt idx="1786">
                  <c:v>2917.17529296875</c:v>
                </c:pt>
                <c:pt idx="1787">
                  <c:v>2999.43115234375</c:v>
                </c:pt>
                <c:pt idx="1788">
                  <c:v>2967.118896484375</c:v>
                </c:pt>
                <c:pt idx="1789">
                  <c:v>2601.343994140625</c:v>
                </c:pt>
                <c:pt idx="1790">
                  <c:v>1923.10595703125</c:v>
                </c:pt>
                <c:pt idx="1791">
                  <c:v>1502.1314697265625</c:v>
                </c:pt>
                <c:pt idx="1792">
                  <c:v>1138.1727294921875</c:v>
                </c:pt>
                <c:pt idx="1793">
                  <c:v>916.00732421875</c:v>
                </c:pt>
                <c:pt idx="1794">
                  <c:v>1046.667724609375</c:v>
                </c:pt>
                <c:pt idx="1795">
                  <c:v>1805.894775390625</c:v>
                </c:pt>
                <c:pt idx="1796">
                  <c:v>2692.164794921875</c:v>
                </c:pt>
                <c:pt idx="1797">
                  <c:v>3245.872802734375</c:v>
                </c:pt>
                <c:pt idx="1798">
                  <c:v>3196.658447265625</c:v>
                </c:pt>
                <c:pt idx="1799">
                  <c:v>3074.036376953125</c:v>
                </c:pt>
                <c:pt idx="1800">
                  <c:v>2819.410400390625</c:v>
                </c:pt>
                <c:pt idx="1801">
                  <c:v>2653.77294921875</c:v>
                </c:pt>
                <c:pt idx="1802">
                  <c:v>2440.94287109375</c:v>
                </c:pt>
                <c:pt idx="1803">
                  <c:v>2171.004638671875</c:v>
                </c:pt>
                <c:pt idx="1804">
                  <c:v>1952.6612548828125</c:v>
                </c:pt>
                <c:pt idx="1805">
                  <c:v>1935.3709716796875</c:v>
                </c:pt>
                <c:pt idx="1806">
                  <c:v>2165.325439453125</c:v>
                </c:pt>
                <c:pt idx="1807">
                  <c:v>1958.302978515625</c:v>
                </c:pt>
                <c:pt idx="1808">
                  <c:v>1499.71337890625</c:v>
                </c:pt>
                <c:pt idx="1809">
                  <c:v>814.16656494140625</c:v>
                </c:pt>
                <c:pt idx="1810">
                  <c:v>893.011474609375</c:v>
                </c:pt>
                <c:pt idx="1811">
                  <c:v>615.94580078125</c:v>
                </c:pt>
                <c:pt idx="1812">
                  <c:v>810.47064208984375</c:v>
                </c:pt>
                <c:pt idx="1813">
                  <c:v>1007.3287963867187</c:v>
                </c:pt>
                <c:pt idx="1814">
                  <c:v>997.39886474609375</c:v>
                </c:pt>
                <c:pt idx="1815">
                  <c:v>835.87567138671875</c:v>
                </c:pt>
                <c:pt idx="1816">
                  <c:v>745.1783447265625</c:v>
                </c:pt>
                <c:pt idx="1817">
                  <c:v>724.97906494140625</c:v>
                </c:pt>
                <c:pt idx="1818">
                  <c:v>686.2132568359375</c:v>
                </c:pt>
                <c:pt idx="1819">
                  <c:v>1108.55712890625</c:v>
                </c:pt>
                <c:pt idx="1820">
                  <c:v>2199.322509765625</c:v>
                </c:pt>
                <c:pt idx="1821">
                  <c:v>3395.8095703125</c:v>
                </c:pt>
                <c:pt idx="1822">
                  <c:v>4690.7802734375</c:v>
                </c:pt>
                <c:pt idx="1823">
                  <c:v>5576.98486328125</c:v>
                </c:pt>
                <c:pt idx="1824">
                  <c:v>5650.970703125</c:v>
                </c:pt>
                <c:pt idx="1825">
                  <c:v>5898.1357421875</c:v>
                </c:pt>
                <c:pt idx="1826">
                  <c:v>5556.09228515625</c:v>
                </c:pt>
                <c:pt idx="1827">
                  <c:v>4563.7978515625</c:v>
                </c:pt>
                <c:pt idx="1828">
                  <c:v>4046.23046875</c:v>
                </c:pt>
                <c:pt idx="1829">
                  <c:v>3300.77734375</c:v>
                </c:pt>
                <c:pt idx="1830">
                  <c:v>2076.74853515625</c:v>
                </c:pt>
                <c:pt idx="1831">
                  <c:v>1491.2344970703125</c:v>
                </c:pt>
                <c:pt idx="1832">
                  <c:v>1058.1495361328125</c:v>
                </c:pt>
                <c:pt idx="1833">
                  <c:v>625.833740234375</c:v>
                </c:pt>
                <c:pt idx="1834">
                  <c:v>737.473388671875</c:v>
                </c:pt>
                <c:pt idx="1835">
                  <c:v>760.64300537109375</c:v>
                </c:pt>
                <c:pt idx="1836">
                  <c:v>1603.0987548828125</c:v>
                </c:pt>
                <c:pt idx="1837">
                  <c:v>2314.11181640625</c:v>
                </c:pt>
                <c:pt idx="1838">
                  <c:v>2643.31494140625</c:v>
                </c:pt>
                <c:pt idx="1839">
                  <c:v>2848.89208984375</c:v>
                </c:pt>
                <c:pt idx="1840">
                  <c:v>3018.4248046875</c:v>
                </c:pt>
                <c:pt idx="1841">
                  <c:v>3384.087158203125</c:v>
                </c:pt>
                <c:pt idx="1842">
                  <c:v>3601.98095703125</c:v>
                </c:pt>
                <c:pt idx="1843">
                  <c:v>4188.9228515625</c:v>
                </c:pt>
                <c:pt idx="1844">
                  <c:v>5600.3408203125</c:v>
                </c:pt>
                <c:pt idx="1845">
                  <c:v>7785.15283203125</c:v>
                </c:pt>
                <c:pt idx="1846">
                  <c:v>8287.1279296875</c:v>
                </c:pt>
                <c:pt idx="1847">
                  <c:v>8627.470703125</c:v>
                </c:pt>
                <c:pt idx="1848">
                  <c:v>9593.787109375</c:v>
                </c:pt>
                <c:pt idx="1849">
                  <c:v>10107.876953125</c:v>
                </c:pt>
                <c:pt idx="1850">
                  <c:v>9952.0419921875</c:v>
                </c:pt>
                <c:pt idx="1851">
                  <c:v>10169.1826171875</c:v>
                </c:pt>
                <c:pt idx="1852">
                  <c:v>10336.681640625</c:v>
                </c:pt>
                <c:pt idx="1853">
                  <c:v>10450.173828125</c:v>
                </c:pt>
                <c:pt idx="1854">
                  <c:v>11431.638671875</c:v>
                </c:pt>
                <c:pt idx="1855">
                  <c:v>11140.7587890625</c:v>
                </c:pt>
                <c:pt idx="1856">
                  <c:v>9891.2373046875</c:v>
                </c:pt>
                <c:pt idx="1857">
                  <c:v>8867.1943359375</c:v>
                </c:pt>
                <c:pt idx="1858">
                  <c:v>9494.1123046875</c:v>
                </c:pt>
                <c:pt idx="1859">
                  <c:v>8653.708984375</c:v>
                </c:pt>
                <c:pt idx="1860">
                  <c:v>6914.72314453125</c:v>
                </c:pt>
                <c:pt idx="1861">
                  <c:v>5816.59033203125</c:v>
                </c:pt>
                <c:pt idx="1862">
                  <c:v>5016.86669921875</c:v>
                </c:pt>
                <c:pt idx="1863">
                  <c:v>4956.53662109375</c:v>
                </c:pt>
                <c:pt idx="1864">
                  <c:v>5109.9794921875</c:v>
                </c:pt>
                <c:pt idx="1865">
                  <c:v>4705.05712890625</c:v>
                </c:pt>
                <c:pt idx="1866">
                  <c:v>4852.892578125</c:v>
                </c:pt>
                <c:pt idx="1867">
                  <c:v>5097.05224609375</c:v>
                </c:pt>
                <c:pt idx="1868">
                  <c:v>7249.0400390625</c:v>
                </c:pt>
                <c:pt idx="1869">
                  <c:v>8702.923828125</c:v>
                </c:pt>
                <c:pt idx="1870">
                  <c:v>9840.8271484375</c:v>
                </c:pt>
                <c:pt idx="1871">
                  <c:v>10165.0859375</c:v>
                </c:pt>
                <c:pt idx="1872">
                  <c:v>10402.017578125</c:v>
                </c:pt>
                <c:pt idx="1873">
                  <c:v>10040.2587890625</c:v>
                </c:pt>
                <c:pt idx="1874">
                  <c:v>8944.5166015625</c:v>
                </c:pt>
                <c:pt idx="1875">
                  <c:v>8503.478515625</c:v>
                </c:pt>
                <c:pt idx="1876">
                  <c:v>7669.90673828125</c:v>
                </c:pt>
                <c:pt idx="1877">
                  <c:v>6580.7177734375</c:v>
                </c:pt>
                <c:pt idx="1878">
                  <c:v>5523.2099609375</c:v>
                </c:pt>
                <c:pt idx="1879">
                  <c:v>5655.3408203125</c:v>
                </c:pt>
                <c:pt idx="1880">
                  <c:v>5294.38818359375</c:v>
                </c:pt>
                <c:pt idx="1881">
                  <c:v>5568.03369140625</c:v>
                </c:pt>
                <c:pt idx="1882">
                  <c:v>5013.4296875</c:v>
                </c:pt>
                <c:pt idx="1883">
                  <c:v>4369.82275390625</c:v>
                </c:pt>
                <c:pt idx="1884">
                  <c:v>3602.65673828125</c:v>
                </c:pt>
                <c:pt idx="1885">
                  <c:v>3214.159912109375</c:v>
                </c:pt>
                <c:pt idx="1886">
                  <c:v>2814.4140625</c:v>
                </c:pt>
                <c:pt idx="1887">
                  <c:v>2119.92578125</c:v>
                </c:pt>
                <c:pt idx="1888">
                  <c:v>2183.012939453125</c:v>
                </c:pt>
                <c:pt idx="1889">
                  <c:v>1798.7196044921875</c:v>
                </c:pt>
                <c:pt idx="1890">
                  <c:v>1204.075927734375</c:v>
                </c:pt>
                <c:pt idx="1891">
                  <c:v>853.7064208984375</c:v>
                </c:pt>
                <c:pt idx="1892">
                  <c:v>782.10174560546875</c:v>
                </c:pt>
                <c:pt idx="1893">
                  <c:v>750.923828125</c:v>
                </c:pt>
                <c:pt idx="1894">
                  <c:v>1390.4227294921875</c:v>
                </c:pt>
                <c:pt idx="1895">
                  <c:v>1957.831787109375</c:v>
                </c:pt>
                <c:pt idx="1896">
                  <c:v>2501.232421875</c:v>
                </c:pt>
                <c:pt idx="1897">
                  <c:v>2991.496337890625</c:v>
                </c:pt>
                <c:pt idx="1898">
                  <c:v>3668.6162109375</c:v>
                </c:pt>
                <c:pt idx="1899">
                  <c:v>3876.56201171875</c:v>
                </c:pt>
                <c:pt idx="1900">
                  <c:v>3825.681884765625</c:v>
                </c:pt>
                <c:pt idx="1901">
                  <c:v>4145.51953125</c:v>
                </c:pt>
                <c:pt idx="1902">
                  <c:v>4199.72265625</c:v>
                </c:pt>
                <c:pt idx="1903">
                  <c:v>4522.798828125</c:v>
                </c:pt>
                <c:pt idx="1904">
                  <c:v>3712.251220703125</c:v>
                </c:pt>
                <c:pt idx="1905">
                  <c:v>1624.7066650390625</c:v>
                </c:pt>
                <c:pt idx="1906">
                  <c:v>1409.2388916015625</c:v>
                </c:pt>
                <c:pt idx="1907">
                  <c:v>829.06158447265625</c:v>
                </c:pt>
                <c:pt idx="1908">
                  <c:v>464.37124633789062</c:v>
                </c:pt>
                <c:pt idx="1909">
                  <c:v>708.5205078125</c:v>
                </c:pt>
                <c:pt idx="1910">
                  <c:v>1227.2391357421875</c:v>
                </c:pt>
                <c:pt idx="1911">
                  <c:v>1618.7960205078125</c:v>
                </c:pt>
                <c:pt idx="1912">
                  <c:v>2043.37841796875</c:v>
                </c:pt>
                <c:pt idx="1913">
                  <c:v>2309.09375</c:v>
                </c:pt>
                <c:pt idx="1914">
                  <c:v>2547.484375</c:v>
                </c:pt>
                <c:pt idx="1915">
                  <c:v>2935.306884765625</c:v>
                </c:pt>
                <c:pt idx="1916">
                  <c:v>4832.419921875</c:v>
                </c:pt>
                <c:pt idx="1917">
                  <c:v>6819.873046875</c:v>
                </c:pt>
                <c:pt idx="1918">
                  <c:v>7640.466796875</c:v>
                </c:pt>
                <c:pt idx="1919">
                  <c:v>8608.11328125</c:v>
                </c:pt>
                <c:pt idx="1920">
                  <c:v>9289.4482421875</c:v>
                </c:pt>
                <c:pt idx="1921">
                  <c:v>9780.1669921875</c:v>
                </c:pt>
                <c:pt idx="1922">
                  <c:v>10483.255859375</c:v>
                </c:pt>
                <c:pt idx="1923">
                  <c:v>11389.8173828125</c:v>
                </c:pt>
                <c:pt idx="1924">
                  <c:v>11232.443359375</c:v>
                </c:pt>
                <c:pt idx="1925">
                  <c:v>10328.7138671875</c:v>
                </c:pt>
                <c:pt idx="1926">
                  <c:v>10414.279296875</c:v>
                </c:pt>
                <c:pt idx="1927">
                  <c:v>9875.091796875</c:v>
                </c:pt>
                <c:pt idx="1928">
                  <c:v>8532.626953125</c:v>
                </c:pt>
                <c:pt idx="1929">
                  <c:v>6861.64501953125</c:v>
                </c:pt>
                <c:pt idx="1930">
                  <c:v>10044.1591796875</c:v>
                </c:pt>
                <c:pt idx="1931">
                  <c:v>11688.9521484375</c:v>
                </c:pt>
                <c:pt idx="1932">
                  <c:v>14394.8916015625</c:v>
                </c:pt>
                <c:pt idx="1933">
                  <c:v>15520.625</c:v>
                </c:pt>
                <c:pt idx="1934">
                  <c:v>15237.9609375</c:v>
                </c:pt>
                <c:pt idx="1935">
                  <c:v>15642.384765625</c:v>
                </c:pt>
                <c:pt idx="1936">
                  <c:v>15472.9814453125</c:v>
                </c:pt>
                <c:pt idx="1937">
                  <c:v>15524.7490234375</c:v>
                </c:pt>
                <c:pt idx="1938">
                  <c:v>15956.2412109375</c:v>
                </c:pt>
                <c:pt idx="1939">
                  <c:v>14866.1103515625</c:v>
                </c:pt>
                <c:pt idx="1940">
                  <c:v>15185.5419921875</c:v>
                </c:pt>
                <c:pt idx="1941">
                  <c:v>15147.5576171875</c:v>
                </c:pt>
                <c:pt idx="1942">
                  <c:v>14601.3046875</c:v>
                </c:pt>
                <c:pt idx="1943">
                  <c:v>14135.1953125</c:v>
                </c:pt>
                <c:pt idx="1944">
                  <c:v>13760.9609375</c:v>
                </c:pt>
                <c:pt idx="1945">
                  <c:v>13452.8095703125</c:v>
                </c:pt>
                <c:pt idx="1946">
                  <c:v>12433.12890625</c:v>
                </c:pt>
                <c:pt idx="1947">
                  <c:v>12101.984375</c:v>
                </c:pt>
                <c:pt idx="1948">
                  <c:v>11444.4619140625</c:v>
                </c:pt>
                <c:pt idx="1949">
                  <c:v>11183.7138671875</c:v>
                </c:pt>
                <c:pt idx="1950">
                  <c:v>10213.234375</c:v>
                </c:pt>
                <c:pt idx="1951">
                  <c:v>8790.876953125</c:v>
                </c:pt>
                <c:pt idx="1952">
                  <c:v>7924.27978515625</c:v>
                </c:pt>
                <c:pt idx="1953">
                  <c:v>6812.9765625</c:v>
                </c:pt>
                <c:pt idx="1954">
                  <c:v>8059.44189453125</c:v>
                </c:pt>
                <c:pt idx="1955">
                  <c:v>6603.29931640625</c:v>
                </c:pt>
                <c:pt idx="1956">
                  <c:v>5825.158203125</c:v>
                </c:pt>
                <c:pt idx="1957">
                  <c:v>6600.06201171875</c:v>
                </c:pt>
                <c:pt idx="1958">
                  <c:v>8265.0029296875</c:v>
                </c:pt>
                <c:pt idx="1959">
                  <c:v>9220.267578125</c:v>
                </c:pt>
                <c:pt idx="1960">
                  <c:v>8904.736328125</c:v>
                </c:pt>
                <c:pt idx="1961">
                  <c:v>8217.263671875</c:v>
                </c:pt>
                <c:pt idx="1962">
                  <c:v>7310.34716796875</c:v>
                </c:pt>
                <c:pt idx="1963">
                  <c:v>7441.919921875</c:v>
                </c:pt>
                <c:pt idx="1964">
                  <c:v>8212.455078125</c:v>
                </c:pt>
                <c:pt idx="1965">
                  <c:v>8598.943359375</c:v>
                </c:pt>
                <c:pt idx="1966">
                  <c:v>8904.384765625</c:v>
                </c:pt>
                <c:pt idx="1967">
                  <c:v>9740.2646484375</c:v>
                </c:pt>
                <c:pt idx="1968">
                  <c:v>11681.994140625</c:v>
                </c:pt>
                <c:pt idx="1969">
                  <c:v>11979.04296875</c:v>
                </c:pt>
                <c:pt idx="1970">
                  <c:v>12032.0283203125</c:v>
                </c:pt>
                <c:pt idx="1971">
                  <c:v>11826.169921875</c:v>
                </c:pt>
                <c:pt idx="1972">
                  <c:v>11284.6435546875</c:v>
                </c:pt>
                <c:pt idx="1973">
                  <c:v>11182.3720703125</c:v>
                </c:pt>
                <c:pt idx="1974">
                  <c:v>9749.369140625</c:v>
                </c:pt>
                <c:pt idx="1975">
                  <c:v>8591.3662109375</c:v>
                </c:pt>
                <c:pt idx="1976">
                  <c:v>6505.94775390625</c:v>
                </c:pt>
                <c:pt idx="1977">
                  <c:v>6329.3828125</c:v>
                </c:pt>
                <c:pt idx="1978">
                  <c:v>5794.55419921875</c:v>
                </c:pt>
                <c:pt idx="1979">
                  <c:v>4570.28662109375</c:v>
                </c:pt>
                <c:pt idx="1980">
                  <c:v>4360.76708984375</c:v>
                </c:pt>
                <c:pt idx="1981">
                  <c:v>4197.1611328125</c:v>
                </c:pt>
                <c:pt idx="1982">
                  <c:v>4478.51904296875</c:v>
                </c:pt>
                <c:pt idx="1983">
                  <c:v>4544.99755859375</c:v>
                </c:pt>
                <c:pt idx="1984">
                  <c:v>4935.02587890625</c:v>
                </c:pt>
                <c:pt idx="1985">
                  <c:v>4939.71533203125</c:v>
                </c:pt>
                <c:pt idx="1986">
                  <c:v>4364.4501953125</c:v>
                </c:pt>
                <c:pt idx="1987">
                  <c:v>4699.81103515625</c:v>
                </c:pt>
                <c:pt idx="1988">
                  <c:v>6409.38818359375</c:v>
                </c:pt>
                <c:pt idx="1989">
                  <c:v>7899.92333984375</c:v>
                </c:pt>
                <c:pt idx="1990">
                  <c:v>9132.763671875</c:v>
                </c:pt>
                <c:pt idx="1991">
                  <c:v>9134.6513671875</c:v>
                </c:pt>
                <c:pt idx="1992">
                  <c:v>7660.7236328125</c:v>
                </c:pt>
                <c:pt idx="1993">
                  <c:v>6378.92822265625</c:v>
                </c:pt>
                <c:pt idx="1994">
                  <c:v>4498.064453125</c:v>
                </c:pt>
                <c:pt idx="1995">
                  <c:v>3570.968994140625</c:v>
                </c:pt>
                <c:pt idx="1996">
                  <c:v>4623.6708984375</c:v>
                </c:pt>
                <c:pt idx="1997">
                  <c:v>5215.6884765625</c:v>
                </c:pt>
                <c:pt idx="1998">
                  <c:v>5249.42138671875</c:v>
                </c:pt>
                <c:pt idx="1999">
                  <c:v>5003.67626953125</c:v>
                </c:pt>
                <c:pt idx="2000">
                  <c:v>3466.357177734375</c:v>
                </c:pt>
                <c:pt idx="2001">
                  <c:v>3374.40478515625</c:v>
                </c:pt>
                <c:pt idx="2002">
                  <c:v>3539.134521484375</c:v>
                </c:pt>
                <c:pt idx="2003">
                  <c:v>3165.743408203125</c:v>
                </c:pt>
                <c:pt idx="2004">
                  <c:v>2915.029296875</c:v>
                </c:pt>
                <c:pt idx="2005">
                  <c:v>2887.351318359375</c:v>
                </c:pt>
                <c:pt idx="2006">
                  <c:v>2703.924072265625</c:v>
                </c:pt>
                <c:pt idx="2007">
                  <c:v>2848.61279296875</c:v>
                </c:pt>
                <c:pt idx="2008">
                  <c:v>2953.40283203125</c:v>
                </c:pt>
                <c:pt idx="2009">
                  <c:v>3275.626708984375</c:v>
                </c:pt>
                <c:pt idx="2010">
                  <c:v>3078.810791015625</c:v>
                </c:pt>
                <c:pt idx="2011">
                  <c:v>3936.8037109375</c:v>
                </c:pt>
                <c:pt idx="2012">
                  <c:v>6268.09619140625</c:v>
                </c:pt>
                <c:pt idx="2013">
                  <c:v>8158.91552734375</c:v>
                </c:pt>
                <c:pt idx="2014">
                  <c:v>9329.4345703125</c:v>
                </c:pt>
                <c:pt idx="2015">
                  <c:v>9342.5771484375</c:v>
                </c:pt>
                <c:pt idx="2016">
                  <c:v>9059.9375</c:v>
                </c:pt>
                <c:pt idx="2017">
                  <c:v>8583.251953125</c:v>
                </c:pt>
                <c:pt idx="2018">
                  <c:v>8153.220703125</c:v>
                </c:pt>
                <c:pt idx="2019">
                  <c:v>7235.2822265625</c:v>
                </c:pt>
                <c:pt idx="2020">
                  <c:v>6471.533203125</c:v>
                </c:pt>
                <c:pt idx="2021">
                  <c:v>5925.84521484375</c:v>
                </c:pt>
                <c:pt idx="2022">
                  <c:v>5335.791015625</c:v>
                </c:pt>
                <c:pt idx="2023">
                  <c:v>4917.86376953125</c:v>
                </c:pt>
                <c:pt idx="2024">
                  <c:v>3975.835205078125</c:v>
                </c:pt>
                <c:pt idx="2025">
                  <c:v>3692.60693359375</c:v>
                </c:pt>
                <c:pt idx="2026">
                  <c:v>3951.81787109375</c:v>
                </c:pt>
                <c:pt idx="2027">
                  <c:v>4695.93359375</c:v>
                </c:pt>
                <c:pt idx="2028">
                  <c:v>5567.29638671875</c:v>
                </c:pt>
                <c:pt idx="2029">
                  <c:v>6145.80859375</c:v>
                </c:pt>
                <c:pt idx="2030">
                  <c:v>6338.3466796875</c:v>
                </c:pt>
                <c:pt idx="2031">
                  <c:v>7063.54345703125</c:v>
                </c:pt>
                <c:pt idx="2032">
                  <c:v>7951.02197265625</c:v>
                </c:pt>
                <c:pt idx="2033">
                  <c:v>9003.044921875</c:v>
                </c:pt>
                <c:pt idx="2034">
                  <c:v>10269.24609375</c:v>
                </c:pt>
                <c:pt idx="2035">
                  <c:v>9944.990234375</c:v>
                </c:pt>
                <c:pt idx="2036">
                  <c:v>11982.482421875</c:v>
                </c:pt>
                <c:pt idx="2037">
                  <c:v>14116.333984375</c:v>
                </c:pt>
                <c:pt idx="2038">
                  <c:v>15013.2060546875</c:v>
                </c:pt>
                <c:pt idx="2039">
                  <c:v>14476.3466796875</c:v>
                </c:pt>
                <c:pt idx="2040">
                  <c:v>15057.3681640625</c:v>
                </c:pt>
                <c:pt idx="2041">
                  <c:v>14548.486328125</c:v>
                </c:pt>
                <c:pt idx="2042">
                  <c:v>14272.544921875</c:v>
                </c:pt>
                <c:pt idx="2043">
                  <c:v>14262.4833984375</c:v>
                </c:pt>
                <c:pt idx="2044">
                  <c:v>14235.4775390625</c:v>
                </c:pt>
                <c:pt idx="2045">
                  <c:v>15336.134765625</c:v>
                </c:pt>
                <c:pt idx="2046">
                  <c:v>14995.1630859375</c:v>
                </c:pt>
                <c:pt idx="2047">
                  <c:v>15059.84375</c:v>
                </c:pt>
                <c:pt idx="2048">
                  <c:v>14169.400390625</c:v>
                </c:pt>
                <c:pt idx="2049">
                  <c:v>15605.9375</c:v>
                </c:pt>
                <c:pt idx="2050">
                  <c:v>16177.2880859375</c:v>
                </c:pt>
                <c:pt idx="2051">
                  <c:v>15746.6630859375</c:v>
                </c:pt>
                <c:pt idx="2052">
                  <c:v>15882.517578125</c:v>
                </c:pt>
                <c:pt idx="2053">
                  <c:v>16256.54296875</c:v>
                </c:pt>
                <c:pt idx="2054">
                  <c:v>16402.583984375</c:v>
                </c:pt>
                <c:pt idx="2055">
                  <c:v>16440.5859375</c:v>
                </c:pt>
                <c:pt idx="2056">
                  <c:v>17158.08984375</c:v>
                </c:pt>
                <c:pt idx="2057">
                  <c:v>17248.1640625</c:v>
                </c:pt>
                <c:pt idx="2058">
                  <c:v>17227.521484375</c:v>
                </c:pt>
                <c:pt idx="2059">
                  <c:v>17285.611328125</c:v>
                </c:pt>
                <c:pt idx="2060">
                  <c:v>17352.783203125</c:v>
                </c:pt>
                <c:pt idx="2061">
                  <c:v>16876.982421875</c:v>
                </c:pt>
                <c:pt idx="2062">
                  <c:v>16173.291015625</c:v>
                </c:pt>
                <c:pt idx="2063">
                  <c:v>15506.9169921875</c:v>
                </c:pt>
                <c:pt idx="2064">
                  <c:v>14870.73046875</c:v>
                </c:pt>
                <c:pt idx="2065">
                  <c:v>14250.7041015625</c:v>
                </c:pt>
                <c:pt idx="2066">
                  <c:v>14072.8759765625</c:v>
                </c:pt>
                <c:pt idx="2067">
                  <c:v>14048.224609375</c:v>
                </c:pt>
                <c:pt idx="2068">
                  <c:v>14459.3994140625</c:v>
                </c:pt>
                <c:pt idx="2069">
                  <c:v>14710.3203125</c:v>
                </c:pt>
                <c:pt idx="2070">
                  <c:v>15034.1552734375</c:v>
                </c:pt>
                <c:pt idx="2071">
                  <c:v>14757.642578125</c:v>
                </c:pt>
                <c:pt idx="2072">
                  <c:v>13973.1533203125</c:v>
                </c:pt>
                <c:pt idx="2073">
                  <c:v>15380.2099609375</c:v>
                </c:pt>
                <c:pt idx="2074">
                  <c:v>15570.958984375</c:v>
                </c:pt>
                <c:pt idx="2075">
                  <c:v>14941.6787109375</c:v>
                </c:pt>
                <c:pt idx="2076">
                  <c:v>15195.5869140625</c:v>
                </c:pt>
                <c:pt idx="2077">
                  <c:v>15073.7529296875</c:v>
                </c:pt>
                <c:pt idx="2078">
                  <c:v>14606.46484375</c:v>
                </c:pt>
                <c:pt idx="2079">
                  <c:v>14242.8369140625</c:v>
                </c:pt>
                <c:pt idx="2080">
                  <c:v>14431.7939453125</c:v>
                </c:pt>
                <c:pt idx="2081">
                  <c:v>14685.3427734375</c:v>
                </c:pt>
                <c:pt idx="2082">
                  <c:v>15185.71875</c:v>
                </c:pt>
                <c:pt idx="2083">
                  <c:v>15053.02734375</c:v>
                </c:pt>
                <c:pt idx="2084">
                  <c:v>16369.9267578125</c:v>
                </c:pt>
                <c:pt idx="2085">
                  <c:v>16137.7978515625</c:v>
                </c:pt>
                <c:pt idx="2086">
                  <c:v>15824.03515625</c:v>
                </c:pt>
                <c:pt idx="2087">
                  <c:v>15555.021484375</c:v>
                </c:pt>
                <c:pt idx="2088">
                  <c:v>15165.908203125</c:v>
                </c:pt>
                <c:pt idx="2089">
                  <c:v>14528.56640625</c:v>
                </c:pt>
                <c:pt idx="2090">
                  <c:v>13984.2109375</c:v>
                </c:pt>
                <c:pt idx="2091">
                  <c:v>13837.4541015625</c:v>
                </c:pt>
                <c:pt idx="2092">
                  <c:v>13891.302734375</c:v>
                </c:pt>
                <c:pt idx="2093">
                  <c:v>14772.9482421875</c:v>
                </c:pt>
                <c:pt idx="2094">
                  <c:v>13984.873046875</c:v>
                </c:pt>
                <c:pt idx="2095">
                  <c:v>12345.8076171875</c:v>
                </c:pt>
                <c:pt idx="2096">
                  <c:v>10250.5986328125</c:v>
                </c:pt>
                <c:pt idx="2097">
                  <c:v>11859.291015625</c:v>
                </c:pt>
                <c:pt idx="2098">
                  <c:v>10917.71484375</c:v>
                </c:pt>
                <c:pt idx="2099">
                  <c:v>9173.1572265625</c:v>
                </c:pt>
                <c:pt idx="2100">
                  <c:v>7667.04150390625</c:v>
                </c:pt>
                <c:pt idx="2101">
                  <c:v>6437.333984375</c:v>
                </c:pt>
                <c:pt idx="2102">
                  <c:v>5382.142578125</c:v>
                </c:pt>
                <c:pt idx="2103">
                  <c:v>5711.107421875</c:v>
                </c:pt>
                <c:pt idx="2104">
                  <c:v>6867.748046875</c:v>
                </c:pt>
                <c:pt idx="2105">
                  <c:v>7835.20556640625</c:v>
                </c:pt>
                <c:pt idx="2106">
                  <c:v>9082.51171875</c:v>
                </c:pt>
                <c:pt idx="2107">
                  <c:v>10194.1064453125</c:v>
                </c:pt>
                <c:pt idx="2108">
                  <c:v>11137.265625</c:v>
                </c:pt>
                <c:pt idx="2109">
                  <c:v>12369.4853515625</c:v>
                </c:pt>
                <c:pt idx="2110">
                  <c:v>14929.4853515625</c:v>
                </c:pt>
                <c:pt idx="2111">
                  <c:v>15389.470703125</c:v>
                </c:pt>
                <c:pt idx="2112">
                  <c:v>14614.400390625</c:v>
                </c:pt>
                <c:pt idx="2113">
                  <c:v>14366.1328125</c:v>
                </c:pt>
                <c:pt idx="2114">
                  <c:v>13953.0439453125</c:v>
                </c:pt>
                <c:pt idx="2115">
                  <c:v>14024.0751953125</c:v>
                </c:pt>
                <c:pt idx="2116">
                  <c:v>13639.880859375</c:v>
                </c:pt>
                <c:pt idx="2117">
                  <c:v>13471.2275390625</c:v>
                </c:pt>
                <c:pt idx="2118">
                  <c:v>14254.19921875</c:v>
                </c:pt>
                <c:pt idx="2119">
                  <c:v>14691.064453125</c:v>
                </c:pt>
                <c:pt idx="2120">
                  <c:v>13789.798828125</c:v>
                </c:pt>
                <c:pt idx="2121">
                  <c:v>14526.279296875</c:v>
                </c:pt>
                <c:pt idx="2122">
                  <c:v>14448.154296875</c:v>
                </c:pt>
                <c:pt idx="2123">
                  <c:v>13967.751953125</c:v>
                </c:pt>
                <c:pt idx="2124">
                  <c:v>13591.130859375</c:v>
                </c:pt>
                <c:pt idx="2125">
                  <c:v>13768.40234375</c:v>
                </c:pt>
                <c:pt idx="2126">
                  <c:v>13975.978515625</c:v>
                </c:pt>
                <c:pt idx="2127">
                  <c:v>14732.2041015625</c:v>
                </c:pt>
                <c:pt idx="2128">
                  <c:v>14787.45703125</c:v>
                </c:pt>
                <c:pt idx="2129">
                  <c:v>15181.2001953125</c:v>
                </c:pt>
                <c:pt idx="2130">
                  <c:v>15230.708984375</c:v>
                </c:pt>
                <c:pt idx="2131">
                  <c:v>15288.0732421875</c:v>
                </c:pt>
                <c:pt idx="2132">
                  <c:v>13658.775390625</c:v>
                </c:pt>
                <c:pt idx="2133">
                  <c:v>12869.9130859375</c:v>
                </c:pt>
                <c:pt idx="2134">
                  <c:v>12010.18359375</c:v>
                </c:pt>
                <c:pt idx="2135">
                  <c:v>11690.4833984375</c:v>
                </c:pt>
                <c:pt idx="2136">
                  <c:v>11799.453125</c:v>
                </c:pt>
                <c:pt idx="2137">
                  <c:v>11394.826171875</c:v>
                </c:pt>
                <c:pt idx="2138">
                  <c:v>10298.82421875</c:v>
                </c:pt>
                <c:pt idx="2139">
                  <c:v>10276.505859375</c:v>
                </c:pt>
                <c:pt idx="2140">
                  <c:v>10234.8759765625</c:v>
                </c:pt>
                <c:pt idx="2141">
                  <c:v>9355.4775390625</c:v>
                </c:pt>
                <c:pt idx="2142">
                  <c:v>8356.1611328125</c:v>
                </c:pt>
                <c:pt idx="2143">
                  <c:v>7549.6552734375</c:v>
                </c:pt>
                <c:pt idx="2144">
                  <c:v>7329.70849609375</c:v>
                </c:pt>
                <c:pt idx="2145">
                  <c:v>7571.68994140625</c:v>
                </c:pt>
                <c:pt idx="2146">
                  <c:v>7259.08837890625</c:v>
                </c:pt>
                <c:pt idx="2147">
                  <c:v>6336.39306640625</c:v>
                </c:pt>
                <c:pt idx="2148">
                  <c:v>5035.6181640625</c:v>
                </c:pt>
                <c:pt idx="2149">
                  <c:v>4214.10791015625</c:v>
                </c:pt>
                <c:pt idx="2150">
                  <c:v>3622.15283203125</c:v>
                </c:pt>
                <c:pt idx="2151">
                  <c:v>2714.53515625</c:v>
                </c:pt>
                <c:pt idx="2152">
                  <c:v>2661.118408203125</c:v>
                </c:pt>
                <c:pt idx="2153">
                  <c:v>2475.615966796875</c:v>
                </c:pt>
                <c:pt idx="2154">
                  <c:v>2554.396728515625</c:v>
                </c:pt>
                <c:pt idx="2155">
                  <c:v>2512.25537109375</c:v>
                </c:pt>
                <c:pt idx="2156">
                  <c:v>3100.883056640625</c:v>
                </c:pt>
                <c:pt idx="2157">
                  <c:v>3397.688720703125</c:v>
                </c:pt>
                <c:pt idx="2158">
                  <c:v>2854.622802734375</c:v>
                </c:pt>
                <c:pt idx="2159">
                  <c:v>1943.127197265625</c:v>
                </c:pt>
                <c:pt idx="2160">
                  <c:v>1555.735107421875</c:v>
                </c:pt>
                <c:pt idx="2161">
                  <c:v>1579.6771240234375</c:v>
                </c:pt>
                <c:pt idx="2162">
                  <c:v>1248.3922119140625</c:v>
                </c:pt>
                <c:pt idx="2163">
                  <c:v>1333.371337890625</c:v>
                </c:pt>
                <c:pt idx="2164">
                  <c:v>1459.870849609375</c:v>
                </c:pt>
                <c:pt idx="2165">
                  <c:v>1662.7772216796875</c:v>
                </c:pt>
                <c:pt idx="2166">
                  <c:v>1818.9219970703125</c:v>
                </c:pt>
                <c:pt idx="2167">
                  <c:v>1919.12939453125</c:v>
                </c:pt>
                <c:pt idx="2168">
                  <c:v>1548.1927490234375</c:v>
                </c:pt>
                <c:pt idx="2169">
                  <c:v>1996.6109619140625</c:v>
                </c:pt>
                <c:pt idx="2170">
                  <c:v>2570.64599609375</c:v>
                </c:pt>
                <c:pt idx="2171">
                  <c:v>2929.62939453125</c:v>
                </c:pt>
                <c:pt idx="2172">
                  <c:v>2862.266845703125</c:v>
                </c:pt>
                <c:pt idx="2173">
                  <c:v>2802.22314453125</c:v>
                </c:pt>
                <c:pt idx="2174">
                  <c:v>2822.69091796875</c:v>
                </c:pt>
                <c:pt idx="2175">
                  <c:v>2440.82666015625</c:v>
                </c:pt>
                <c:pt idx="2176">
                  <c:v>2087.21826171875</c:v>
                </c:pt>
                <c:pt idx="2177">
                  <c:v>1739.8253173828125</c:v>
                </c:pt>
                <c:pt idx="2178">
                  <c:v>1779.5113525390625</c:v>
                </c:pt>
                <c:pt idx="2179">
                  <c:v>2013.44677734375</c:v>
                </c:pt>
                <c:pt idx="2180">
                  <c:v>3328.485107421875</c:v>
                </c:pt>
                <c:pt idx="2181">
                  <c:v>5554.0751953125</c:v>
                </c:pt>
                <c:pt idx="2182">
                  <c:v>7873.044921875</c:v>
                </c:pt>
                <c:pt idx="2183">
                  <c:v>10220.416015625</c:v>
                </c:pt>
                <c:pt idx="2184">
                  <c:v>12075.615234375</c:v>
                </c:pt>
                <c:pt idx="2185">
                  <c:v>12252.31640625</c:v>
                </c:pt>
                <c:pt idx="2186">
                  <c:v>12956.087890625</c:v>
                </c:pt>
                <c:pt idx="2187">
                  <c:v>13473.7548828125</c:v>
                </c:pt>
                <c:pt idx="2188">
                  <c:v>13168.2998046875</c:v>
                </c:pt>
                <c:pt idx="2189">
                  <c:v>13087.423828125</c:v>
                </c:pt>
                <c:pt idx="2190">
                  <c:v>13151.9736328125</c:v>
                </c:pt>
                <c:pt idx="2191">
                  <c:v>12900.416015625</c:v>
                </c:pt>
                <c:pt idx="2192">
                  <c:v>11227.3447265625</c:v>
                </c:pt>
                <c:pt idx="2193">
                  <c:v>11094.453125</c:v>
                </c:pt>
                <c:pt idx="2194">
                  <c:v>10704.35546875</c:v>
                </c:pt>
                <c:pt idx="2195">
                  <c:v>9911.40625</c:v>
                </c:pt>
                <c:pt idx="2196">
                  <c:v>10125.20703125</c:v>
                </c:pt>
                <c:pt idx="2197">
                  <c:v>10128.21875</c:v>
                </c:pt>
                <c:pt idx="2198">
                  <c:v>10199.2919921875</c:v>
                </c:pt>
                <c:pt idx="2199">
                  <c:v>10474.5595703125</c:v>
                </c:pt>
                <c:pt idx="2200">
                  <c:v>11216.181640625</c:v>
                </c:pt>
                <c:pt idx="2201">
                  <c:v>12236.005859375</c:v>
                </c:pt>
                <c:pt idx="2202">
                  <c:v>12979.66015625</c:v>
                </c:pt>
                <c:pt idx="2203">
                  <c:v>13080.1474609375</c:v>
                </c:pt>
                <c:pt idx="2204">
                  <c:v>14115.6494140625</c:v>
                </c:pt>
                <c:pt idx="2205">
                  <c:v>14402.82421875</c:v>
                </c:pt>
                <c:pt idx="2206">
                  <c:v>14659.69921875</c:v>
                </c:pt>
                <c:pt idx="2207">
                  <c:v>13501.4873046875</c:v>
                </c:pt>
                <c:pt idx="2208">
                  <c:v>13315.93359375</c:v>
                </c:pt>
                <c:pt idx="2209">
                  <c:v>13577.5703125</c:v>
                </c:pt>
                <c:pt idx="2210">
                  <c:v>13491.7822265625</c:v>
                </c:pt>
                <c:pt idx="2211">
                  <c:v>13021.0078125</c:v>
                </c:pt>
                <c:pt idx="2212">
                  <c:v>12995.67578125</c:v>
                </c:pt>
                <c:pt idx="2213">
                  <c:v>13219.26171875</c:v>
                </c:pt>
                <c:pt idx="2214">
                  <c:v>14307.0595703125</c:v>
                </c:pt>
                <c:pt idx="2215">
                  <c:v>14284.884765625</c:v>
                </c:pt>
                <c:pt idx="2216">
                  <c:v>13216.2919921875</c:v>
                </c:pt>
                <c:pt idx="2217">
                  <c:v>12866.7724609375</c:v>
                </c:pt>
                <c:pt idx="2218">
                  <c:v>12373.0625</c:v>
                </c:pt>
                <c:pt idx="2219">
                  <c:v>12337.78125</c:v>
                </c:pt>
                <c:pt idx="2220">
                  <c:v>12154.0185546875</c:v>
                </c:pt>
                <c:pt idx="2221">
                  <c:v>12744.708984375</c:v>
                </c:pt>
                <c:pt idx="2222">
                  <c:v>13131.8046875</c:v>
                </c:pt>
                <c:pt idx="2223">
                  <c:v>13662.2880859375</c:v>
                </c:pt>
                <c:pt idx="2224">
                  <c:v>13678.1748046875</c:v>
                </c:pt>
                <c:pt idx="2225">
                  <c:v>13573.3623046875</c:v>
                </c:pt>
                <c:pt idx="2226">
                  <c:v>15317.6826171875</c:v>
                </c:pt>
                <c:pt idx="2227">
                  <c:v>15841.1494140625</c:v>
                </c:pt>
                <c:pt idx="2228">
                  <c:v>16727.376953125</c:v>
                </c:pt>
                <c:pt idx="2229">
                  <c:v>16644.474609375</c:v>
                </c:pt>
                <c:pt idx="2230">
                  <c:v>16022.140625</c:v>
                </c:pt>
                <c:pt idx="2231">
                  <c:v>15027.599609375</c:v>
                </c:pt>
                <c:pt idx="2232">
                  <c:v>14156.2646484375</c:v>
                </c:pt>
                <c:pt idx="2233">
                  <c:v>12522.2568359375</c:v>
                </c:pt>
                <c:pt idx="2234">
                  <c:v>11079.337890625</c:v>
                </c:pt>
                <c:pt idx="2235">
                  <c:v>10102.1982421875</c:v>
                </c:pt>
                <c:pt idx="2236">
                  <c:v>9829.951171875</c:v>
                </c:pt>
                <c:pt idx="2237">
                  <c:v>10323.4306640625</c:v>
                </c:pt>
                <c:pt idx="2238">
                  <c:v>9876.8955078125</c:v>
                </c:pt>
                <c:pt idx="2239">
                  <c:v>8234.1318359375</c:v>
                </c:pt>
                <c:pt idx="2240">
                  <c:v>6073.48828125</c:v>
                </c:pt>
                <c:pt idx="2241">
                  <c:v>5202.77294921875</c:v>
                </c:pt>
                <c:pt idx="2242">
                  <c:v>5390.01708984375</c:v>
                </c:pt>
                <c:pt idx="2243">
                  <c:v>4654.45751953125</c:v>
                </c:pt>
                <c:pt idx="2244">
                  <c:v>4114.9794921875</c:v>
                </c:pt>
                <c:pt idx="2245">
                  <c:v>3036.550537109375</c:v>
                </c:pt>
                <c:pt idx="2246">
                  <c:v>2586.926025390625</c:v>
                </c:pt>
                <c:pt idx="2247">
                  <c:v>1774.0892333984375</c:v>
                </c:pt>
                <c:pt idx="2248">
                  <c:v>1175.205078125</c:v>
                </c:pt>
                <c:pt idx="2249">
                  <c:v>894.362060546875</c:v>
                </c:pt>
                <c:pt idx="2250">
                  <c:v>769.3516845703125</c:v>
                </c:pt>
                <c:pt idx="2251">
                  <c:v>1471.4171142578125</c:v>
                </c:pt>
                <c:pt idx="2252">
                  <c:v>3563.325927734375</c:v>
                </c:pt>
                <c:pt idx="2253">
                  <c:v>5694.75732421875</c:v>
                </c:pt>
                <c:pt idx="2254">
                  <c:v>7687.47412109375</c:v>
                </c:pt>
                <c:pt idx="2255">
                  <c:v>8943.6943359375</c:v>
                </c:pt>
                <c:pt idx="2256">
                  <c:v>9524.9697265625</c:v>
                </c:pt>
                <c:pt idx="2257">
                  <c:v>10220.193359375</c:v>
                </c:pt>
                <c:pt idx="2258">
                  <c:v>9985.3447265625</c:v>
                </c:pt>
                <c:pt idx="2259">
                  <c:v>10053.623046875</c:v>
                </c:pt>
                <c:pt idx="2260">
                  <c:v>9901.2802734375</c:v>
                </c:pt>
                <c:pt idx="2261">
                  <c:v>9775.8740234375</c:v>
                </c:pt>
                <c:pt idx="2262">
                  <c:v>9395.9892578125</c:v>
                </c:pt>
                <c:pt idx="2263">
                  <c:v>8696.1494140625</c:v>
                </c:pt>
                <c:pt idx="2264">
                  <c:v>6954.31689453125</c:v>
                </c:pt>
                <c:pt idx="2265">
                  <c:v>6151.2978515625</c:v>
                </c:pt>
                <c:pt idx="2266">
                  <c:v>6830.50244140625</c:v>
                </c:pt>
                <c:pt idx="2267">
                  <c:v>7793.54296875</c:v>
                </c:pt>
                <c:pt idx="2268">
                  <c:v>8448.98046875</c:v>
                </c:pt>
                <c:pt idx="2269">
                  <c:v>8567.212890625</c:v>
                </c:pt>
                <c:pt idx="2270">
                  <c:v>8505.283203125</c:v>
                </c:pt>
                <c:pt idx="2271">
                  <c:v>8219.0693359375</c:v>
                </c:pt>
                <c:pt idx="2272">
                  <c:v>8302.1552734375</c:v>
                </c:pt>
                <c:pt idx="2273">
                  <c:v>9072.263671875</c:v>
                </c:pt>
                <c:pt idx="2274">
                  <c:v>9029.9365234375</c:v>
                </c:pt>
                <c:pt idx="2275">
                  <c:v>10012.908203125</c:v>
                </c:pt>
                <c:pt idx="2276">
                  <c:v>12271.9365234375</c:v>
                </c:pt>
                <c:pt idx="2277">
                  <c:v>13579.109375</c:v>
                </c:pt>
                <c:pt idx="2278">
                  <c:v>13472.0224609375</c:v>
                </c:pt>
                <c:pt idx="2279">
                  <c:v>14310.6884765625</c:v>
                </c:pt>
                <c:pt idx="2280">
                  <c:v>13741.1884765625</c:v>
                </c:pt>
                <c:pt idx="2281">
                  <c:v>12418.95703125</c:v>
                </c:pt>
                <c:pt idx="2282">
                  <c:v>8175.88720703125</c:v>
                </c:pt>
                <c:pt idx="2283">
                  <c:v>7049.92236328125</c:v>
                </c:pt>
                <c:pt idx="2284">
                  <c:v>4870.20361328125</c:v>
                </c:pt>
                <c:pt idx="2285">
                  <c:v>5267.369140625</c:v>
                </c:pt>
                <c:pt idx="2286">
                  <c:v>5215.85009765625</c:v>
                </c:pt>
                <c:pt idx="2287">
                  <c:v>4669.93017578125</c:v>
                </c:pt>
                <c:pt idx="2288">
                  <c:v>5235.578125</c:v>
                </c:pt>
                <c:pt idx="2289">
                  <c:v>3742.578369140625</c:v>
                </c:pt>
                <c:pt idx="2290">
                  <c:v>3421.382080078125</c:v>
                </c:pt>
                <c:pt idx="2291">
                  <c:v>4298.482421875</c:v>
                </c:pt>
                <c:pt idx="2292">
                  <c:v>4669.92822265625</c:v>
                </c:pt>
                <c:pt idx="2293">
                  <c:v>4604.6884765625</c:v>
                </c:pt>
                <c:pt idx="2294">
                  <c:v>4810.22607421875</c:v>
                </c:pt>
                <c:pt idx="2295">
                  <c:v>4728.0908203125</c:v>
                </c:pt>
                <c:pt idx="2296">
                  <c:v>4799.140625</c:v>
                </c:pt>
                <c:pt idx="2297">
                  <c:v>4821.84912109375</c:v>
                </c:pt>
                <c:pt idx="2298">
                  <c:v>4836.7001953125</c:v>
                </c:pt>
                <c:pt idx="2299">
                  <c:v>6083.2109375</c:v>
                </c:pt>
                <c:pt idx="2300">
                  <c:v>8780.1650390625</c:v>
                </c:pt>
                <c:pt idx="2301">
                  <c:v>10084.494140625</c:v>
                </c:pt>
                <c:pt idx="2302">
                  <c:v>10793.533203125</c:v>
                </c:pt>
                <c:pt idx="2303">
                  <c:v>11377.4560546875</c:v>
                </c:pt>
                <c:pt idx="2304">
                  <c:v>11010.83203125</c:v>
                </c:pt>
                <c:pt idx="2305">
                  <c:v>10656.5986328125</c:v>
                </c:pt>
                <c:pt idx="2306">
                  <c:v>9666.482421875</c:v>
                </c:pt>
                <c:pt idx="2307">
                  <c:v>9456.2958984375</c:v>
                </c:pt>
                <c:pt idx="2308">
                  <c:v>9017.599609375</c:v>
                </c:pt>
                <c:pt idx="2309">
                  <c:v>8911.2353515625</c:v>
                </c:pt>
                <c:pt idx="2310">
                  <c:v>7562.6142578125</c:v>
                </c:pt>
                <c:pt idx="2311">
                  <c:v>6394.63818359375</c:v>
                </c:pt>
                <c:pt idx="2312">
                  <c:v>7309.8408203125</c:v>
                </c:pt>
                <c:pt idx="2313">
                  <c:v>6572.8798828125</c:v>
                </c:pt>
                <c:pt idx="2314">
                  <c:v>5709.43310546875</c:v>
                </c:pt>
                <c:pt idx="2315">
                  <c:v>5049.177734375</c:v>
                </c:pt>
                <c:pt idx="2316">
                  <c:v>4265.7939453125</c:v>
                </c:pt>
                <c:pt idx="2317">
                  <c:v>4898.74462890625</c:v>
                </c:pt>
                <c:pt idx="2318">
                  <c:v>5383.9482421875</c:v>
                </c:pt>
                <c:pt idx="2319">
                  <c:v>5017.86181640625</c:v>
                </c:pt>
                <c:pt idx="2320">
                  <c:v>4538.8046875</c:v>
                </c:pt>
                <c:pt idx="2321">
                  <c:v>3901.958740234375</c:v>
                </c:pt>
                <c:pt idx="2322">
                  <c:v>3218.271728515625</c:v>
                </c:pt>
                <c:pt idx="2323">
                  <c:v>3069.8798828125</c:v>
                </c:pt>
                <c:pt idx="2324">
                  <c:v>3856.510986328125</c:v>
                </c:pt>
                <c:pt idx="2325">
                  <c:v>5060.38330078125</c:v>
                </c:pt>
                <c:pt idx="2326">
                  <c:v>4827.72607421875</c:v>
                </c:pt>
                <c:pt idx="2327">
                  <c:v>4303.6083984375</c:v>
                </c:pt>
                <c:pt idx="2328">
                  <c:v>4052.9912109375</c:v>
                </c:pt>
                <c:pt idx="2329">
                  <c:v>3308.848876953125</c:v>
                </c:pt>
                <c:pt idx="2330">
                  <c:v>2390.911865234375</c:v>
                </c:pt>
                <c:pt idx="2331">
                  <c:v>1974.24951171875</c:v>
                </c:pt>
                <c:pt idx="2332">
                  <c:v>1734.103271484375</c:v>
                </c:pt>
                <c:pt idx="2333">
                  <c:v>1731.26611328125</c:v>
                </c:pt>
                <c:pt idx="2334">
                  <c:v>1970.13232421875</c:v>
                </c:pt>
                <c:pt idx="2335">
                  <c:v>1954.8978271484375</c:v>
                </c:pt>
                <c:pt idx="2336">
                  <c:v>1312.47900390625</c:v>
                </c:pt>
                <c:pt idx="2337">
                  <c:v>710.33758544921875</c:v>
                </c:pt>
                <c:pt idx="2338">
                  <c:v>676.0760498046875</c:v>
                </c:pt>
                <c:pt idx="2339">
                  <c:v>767.5716552734375</c:v>
                </c:pt>
                <c:pt idx="2340">
                  <c:v>1115.1195068359375</c:v>
                </c:pt>
                <c:pt idx="2341">
                  <c:v>1190.654296875</c:v>
                </c:pt>
                <c:pt idx="2342">
                  <c:v>1052.04541015625</c:v>
                </c:pt>
                <c:pt idx="2343">
                  <c:v>905.96636962890625</c:v>
                </c:pt>
                <c:pt idx="2344">
                  <c:v>1025.8609619140625</c:v>
                </c:pt>
                <c:pt idx="2345">
                  <c:v>1130.3475341796875</c:v>
                </c:pt>
                <c:pt idx="2346">
                  <c:v>1304.385986328125</c:v>
                </c:pt>
                <c:pt idx="2347">
                  <c:v>2104.47412109375</c:v>
                </c:pt>
                <c:pt idx="2348">
                  <c:v>4483.46630859375</c:v>
                </c:pt>
                <c:pt idx="2349">
                  <c:v>6813.720703125</c:v>
                </c:pt>
                <c:pt idx="2350">
                  <c:v>8117.98291015625</c:v>
                </c:pt>
                <c:pt idx="2351">
                  <c:v>9305.6962890625</c:v>
                </c:pt>
                <c:pt idx="2352">
                  <c:v>9581.3857421875</c:v>
                </c:pt>
                <c:pt idx="2353">
                  <c:v>10000.638671875</c:v>
                </c:pt>
                <c:pt idx="2354">
                  <c:v>10110.7734375</c:v>
                </c:pt>
                <c:pt idx="2355">
                  <c:v>10168.4619140625</c:v>
                </c:pt>
                <c:pt idx="2356">
                  <c:v>9871.7939453125</c:v>
                </c:pt>
                <c:pt idx="2357">
                  <c:v>9479.23828125</c:v>
                </c:pt>
                <c:pt idx="2358">
                  <c:v>9326.2373046875</c:v>
                </c:pt>
                <c:pt idx="2359">
                  <c:v>9481.5029296875</c:v>
                </c:pt>
                <c:pt idx="2360">
                  <c:v>7069.4873046875</c:v>
                </c:pt>
                <c:pt idx="2361">
                  <c:v>5245.48486328125</c:v>
                </c:pt>
                <c:pt idx="2362">
                  <c:v>5413.57958984375</c:v>
                </c:pt>
                <c:pt idx="2363">
                  <c:v>5609.49755859375</c:v>
                </c:pt>
                <c:pt idx="2364">
                  <c:v>6688.7197265625</c:v>
                </c:pt>
                <c:pt idx="2365">
                  <c:v>7479.3876953125</c:v>
                </c:pt>
                <c:pt idx="2366">
                  <c:v>7929.27734375</c:v>
                </c:pt>
                <c:pt idx="2367">
                  <c:v>8486.4169921875</c:v>
                </c:pt>
                <c:pt idx="2368">
                  <c:v>9044.7373046875</c:v>
                </c:pt>
                <c:pt idx="2369">
                  <c:v>9330.765625</c:v>
                </c:pt>
                <c:pt idx="2370">
                  <c:v>9479.8427734375</c:v>
                </c:pt>
                <c:pt idx="2371">
                  <c:v>11923.91015625</c:v>
                </c:pt>
                <c:pt idx="2372">
                  <c:v>15362.37109375</c:v>
                </c:pt>
                <c:pt idx="2373">
                  <c:v>16908.521484375</c:v>
                </c:pt>
                <c:pt idx="2374">
                  <c:v>17476.525390625</c:v>
                </c:pt>
                <c:pt idx="2375">
                  <c:v>17204.58203125</c:v>
                </c:pt>
                <c:pt idx="2376">
                  <c:v>16922.25390625</c:v>
                </c:pt>
                <c:pt idx="2377">
                  <c:v>16403.66015625</c:v>
                </c:pt>
                <c:pt idx="2378">
                  <c:v>15403.216796875</c:v>
                </c:pt>
                <c:pt idx="2379">
                  <c:v>15443.150390625</c:v>
                </c:pt>
                <c:pt idx="2380">
                  <c:v>15581.6357421875</c:v>
                </c:pt>
                <c:pt idx="2381">
                  <c:v>16841.70703125</c:v>
                </c:pt>
                <c:pt idx="2382">
                  <c:v>16952.623046875</c:v>
                </c:pt>
                <c:pt idx="2383">
                  <c:v>16708.732421875</c:v>
                </c:pt>
                <c:pt idx="2384">
                  <c:v>14907.896484375</c:v>
                </c:pt>
                <c:pt idx="2385">
                  <c:v>13221.9140625</c:v>
                </c:pt>
                <c:pt idx="2386">
                  <c:v>13703.3291015625</c:v>
                </c:pt>
                <c:pt idx="2387">
                  <c:v>14735.984375</c:v>
                </c:pt>
                <c:pt idx="2388">
                  <c:v>15205.216796875</c:v>
                </c:pt>
                <c:pt idx="2389">
                  <c:v>15320.2509765625</c:v>
                </c:pt>
                <c:pt idx="2390">
                  <c:v>15321.3056640625</c:v>
                </c:pt>
                <c:pt idx="2391">
                  <c:v>14838.1259765625</c:v>
                </c:pt>
                <c:pt idx="2392">
                  <c:v>14707.5029296875</c:v>
                </c:pt>
                <c:pt idx="2393">
                  <c:v>14810.765625</c:v>
                </c:pt>
                <c:pt idx="2394">
                  <c:v>14454.1044921875</c:v>
                </c:pt>
                <c:pt idx="2395">
                  <c:v>15827.3310546875</c:v>
                </c:pt>
                <c:pt idx="2396">
                  <c:v>16235.6865234375</c:v>
                </c:pt>
                <c:pt idx="2397">
                  <c:v>17071.201171875</c:v>
                </c:pt>
                <c:pt idx="2398">
                  <c:v>16553.734375</c:v>
                </c:pt>
                <c:pt idx="2399">
                  <c:v>15987.51953125</c:v>
                </c:pt>
                <c:pt idx="2400">
                  <c:v>14945.017578125</c:v>
                </c:pt>
                <c:pt idx="2401">
                  <c:v>14519.6494140625</c:v>
                </c:pt>
                <c:pt idx="2402">
                  <c:v>14384.0830078125</c:v>
                </c:pt>
                <c:pt idx="2403">
                  <c:v>13562.6728515625</c:v>
                </c:pt>
                <c:pt idx="2404">
                  <c:v>14020.97265625</c:v>
                </c:pt>
                <c:pt idx="2405">
                  <c:v>13965.83984375</c:v>
                </c:pt>
                <c:pt idx="2406">
                  <c:v>12700.318359375</c:v>
                </c:pt>
                <c:pt idx="2407">
                  <c:v>10744.998046875</c:v>
                </c:pt>
                <c:pt idx="2408">
                  <c:v>10218.126953125</c:v>
                </c:pt>
                <c:pt idx="2409">
                  <c:v>11515.6630859375</c:v>
                </c:pt>
                <c:pt idx="2410">
                  <c:v>10712.677734375</c:v>
                </c:pt>
                <c:pt idx="2411">
                  <c:v>9416.38671875</c:v>
                </c:pt>
                <c:pt idx="2412">
                  <c:v>8781.6181640625</c:v>
                </c:pt>
                <c:pt idx="2413">
                  <c:v>8126.74755859375</c:v>
                </c:pt>
                <c:pt idx="2414">
                  <c:v>7889.703125</c:v>
                </c:pt>
                <c:pt idx="2415">
                  <c:v>6825.96630859375</c:v>
                </c:pt>
                <c:pt idx="2416">
                  <c:v>5891.03173828125</c:v>
                </c:pt>
                <c:pt idx="2417">
                  <c:v>5169.775390625</c:v>
                </c:pt>
                <c:pt idx="2418">
                  <c:v>4571.98681640625</c:v>
                </c:pt>
                <c:pt idx="2419">
                  <c:v>4406.634765625</c:v>
                </c:pt>
                <c:pt idx="2420">
                  <c:v>5510.26318359375</c:v>
                </c:pt>
                <c:pt idx="2421">
                  <c:v>6446.12255859375</c:v>
                </c:pt>
                <c:pt idx="2422">
                  <c:v>6506.7958984375</c:v>
                </c:pt>
                <c:pt idx="2423">
                  <c:v>7408.90087890625</c:v>
                </c:pt>
                <c:pt idx="2424">
                  <c:v>7930.22900390625</c:v>
                </c:pt>
                <c:pt idx="2425">
                  <c:v>7708.21484375</c:v>
                </c:pt>
                <c:pt idx="2426">
                  <c:v>7138.2802734375</c:v>
                </c:pt>
                <c:pt idx="2427">
                  <c:v>7992.61181640625</c:v>
                </c:pt>
                <c:pt idx="2428">
                  <c:v>8418.8125</c:v>
                </c:pt>
                <c:pt idx="2429">
                  <c:v>8637.5888671875</c:v>
                </c:pt>
                <c:pt idx="2430">
                  <c:v>8698.1982421875</c:v>
                </c:pt>
                <c:pt idx="2431">
                  <c:v>8944.9130859375</c:v>
                </c:pt>
                <c:pt idx="2432">
                  <c:v>6939.77294921875</c:v>
                </c:pt>
                <c:pt idx="2433">
                  <c:v>6886.83203125</c:v>
                </c:pt>
                <c:pt idx="2434">
                  <c:v>7257.94873046875</c:v>
                </c:pt>
                <c:pt idx="2435">
                  <c:v>6935.12109375</c:v>
                </c:pt>
                <c:pt idx="2436">
                  <c:v>7465.02880859375</c:v>
                </c:pt>
                <c:pt idx="2437">
                  <c:v>7568.34521484375</c:v>
                </c:pt>
                <c:pt idx="2438">
                  <c:v>8170.89013671875</c:v>
                </c:pt>
                <c:pt idx="2439">
                  <c:v>8816.0947265625</c:v>
                </c:pt>
                <c:pt idx="2440">
                  <c:v>9021.7001953125</c:v>
                </c:pt>
                <c:pt idx="2441">
                  <c:v>9799.9111328125</c:v>
                </c:pt>
                <c:pt idx="2442">
                  <c:v>9527.6474609375</c:v>
                </c:pt>
                <c:pt idx="2443">
                  <c:v>9860.5126953125</c:v>
                </c:pt>
                <c:pt idx="2444">
                  <c:v>11288.78515625</c:v>
                </c:pt>
                <c:pt idx="2445">
                  <c:v>13590.408203125</c:v>
                </c:pt>
                <c:pt idx="2446">
                  <c:v>14387.2578125</c:v>
                </c:pt>
                <c:pt idx="2447">
                  <c:v>14358.5419921875</c:v>
                </c:pt>
                <c:pt idx="2448">
                  <c:v>14153.42578125</c:v>
                </c:pt>
                <c:pt idx="2449">
                  <c:v>13829.83203125</c:v>
                </c:pt>
                <c:pt idx="2450">
                  <c:v>13035.021484375</c:v>
                </c:pt>
                <c:pt idx="2451">
                  <c:v>12744.1826171875</c:v>
                </c:pt>
                <c:pt idx="2452">
                  <c:v>12392.8271484375</c:v>
                </c:pt>
                <c:pt idx="2453">
                  <c:v>11434.37109375</c:v>
                </c:pt>
                <c:pt idx="2454">
                  <c:v>11253.9248046875</c:v>
                </c:pt>
                <c:pt idx="2455">
                  <c:v>11386.1376953125</c:v>
                </c:pt>
                <c:pt idx="2456">
                  <c:v>12148.0263671875</c:v>
                </c:pt>
                <c:pt idx="2457">
                  <c:v>13640.9580078125</c:v>
                </c:pt>
                <c:pt idx="2458">
                  <c:v>13986.5927734375</c:v>
                </c:pt>
                <c:pt idx="2459">
                  <c:v>14814.3515625</c:v>
                </c:pt>
                <c:pt idx="2460">
                  <c:v>16508.3671875</c:v>
                </c:pt>
                <c:pt idx="2461">
                  <c:v>17125.185546875</c:v>
                </c:pt>
                <c:pt idx="2462">
                  <c:v>17478.90234375</c:v>
                </c:pt>
                <c:pt idx="2463">
                  <c:v>17276.783203125</c:v>
                </c:pt>
                <c:pt idx="2464">
                  <c:v>18382.8125</c:v>
                </c:pt>
                <c:pt idx="2465">
                  <c:v>17835.46484375</c:v>
                </c:pt>
                <c:pt idx="2466">
                  <c:v>17072.623046875</c:v>
                </c:pt>
                <c:pt idx="2467">
                  <c:v>15611.6083984375</c:v>
                </c:pt>
                <c:pt idx="2468">
                  <c:v>13769.203125</c:v>
                </c:pt>
                <c:pt idx="2469">
                  <c:v>12588.8603515625</c:v>
                </c:pt>
                <c:pt idx="2470">
                  <c:v>11285.154296875</c:v>
                </c:pt>
                <c:pt idx="2471">
                  <c:v>9763.1474609375</c:v>
                </c:pt>
                <c:pt idx="2472">
                  <c:v>8031.3583984375</c:v>
                </c:pt>
                <c:pt idx="2473">
                  <c:v>7233.00341796875</c:v>
                </c:pt>
                <c:pt idx="2474">
                  <c:v>6069.3466796875</c:v>
                </c:pt>
                <c:pt idx="2475">
                  <c:v>6213.23046875</c:v>
                </c:pt>
                <c:pt idx="2476">
                  <c:v>6551.72265625</c:v>
                </c:pt>
                <c:pt idx="2477">
                  <c:v>6899.607421875</c:v>
                </c:pt>
                <c:pt idx="2478">
                  <c:v>6563.8525390625</c:v>
                </c:pt>
                <c:pt idx="2479">
                  <c:v>6563.6875</c:v>
                </c:pt>
                <c:pt idx="2480">
                  <c:v>5464.27978515625</c:v>
                </c:pt>
                <c:pt idx="2481">
                  <c:v>4543.3974609375</c:v>
                </c:pt>
                <c:pt idx="2482">
                  <c:v>4403.73681640625</c:v>
                </c:pt>
                <c:pt idx="2483">
                  <c:v>4710.68994140625</c:v>
                </c:pt>
                <c:pt idx="2484">
                  <c:v>5370.7734375</c:v>
                </c:pt>
                <c:pt idx="2485">
                  <c:v>6085.61083984375</c:v>
                </c:pt>
                <c:pt idx="2486">
                  <c:v>6669.1337890625</c:v>
                </c:pt>
                <c:pt idx="2487">
                  <c:v>7008.515625</c:v>
                </c:pt>
                <c:pt idx="2488">
                  <c:v>7798.74365234375</c:v>
                </c:pt>
                <c:pt idx="2489">
                  <c:v>7904.56005859375</c:v>
                </c:pt>
                <c:pt idx="2490">
                  <c:v>6991.0576171875</c:v>
                </c:pt>
                <c:pt idx="2491">
                  <c:v>7696.5703125</c:v>
                </c:pt>
                <c:pt idx="2492">
                  <c:v>11183.71484375</c:v>
                </c:pt>
                <c:pt idx="2493">
                  <c:v>15082.6328125</c:v>
                </c:pt>
                <c:pt idx="2494">
                  <c:v>16193.978515625</c:v>
                </c:pt>
                <c:pt idx="2495">
                  <c:v>14897.642578125</c:v>
                </c:pt>
                <c:pt idx="2496">
                  <c:v>14216.666015625</c:v>
                </c:pt>
                <c:pt idx="2497">
                  <c:v>13624.27734375</c:v>
                </c:pt>
                <c:pt idx="2498">
                  <c:v>13756.76953125</c:v>
                </c:pt>
                <c:pt idx="2499">
                  <c:v>13875.3193359375</c:v>
                </c:pt>
                <c:pt idx="2500">
                  <c:v>14832.9462890625</c:v>
                </c:pt>
                <c:pt idx="2501">
                  <c:v>16478.76953125</c:v>
                </c:pt>
                <c:pt idx="2502">
                  <c:v>16729.61328125</c:v>
                </c:pt>
                <c:pt idx="2503">
                  <c:v>15260.9453125</c:v>
                </c:pt>
                <c:pt idx="2504">
                  <c:v>13397.580078125</c:v>
                </c:pt>
                <c:pt idx="2505">
                  <c:v>13901.994140625</c:v>
                </c:pt>
                <c:pt idx="2506">
                  <c:v>13837.919921875</c:v>
                </c:pt>
                <c:pt idx="2507">
                  <c:v>14285.326171875</c:v>
                </c:pt>
                <c:pt idx="2508">
                  <c:v>14222.33203125</c:v>
                </c:pt>
                <c:pt idx="2509">
                  <c:v>14553.8154296875</c:v>
                </c:pt>
                <c:pt idx="2510">
                  <c:v>14804.861328125</c:v>
                </c:pt>
                <c:pt idx="2511">
                  <c:v>14896.9677734375</c:v>
                </c:pt>
                <c:pt idx="2512">
                  <c:v>15494.125</c:v>
                </c:pt>
                <c:pt idx="2513">
                  <c:v>15790.9697265625</c:v>
                </c:pt>
                <c:pt idx="2514">
                  <c:v>15926.0185546875</c:v>
                </c:pt>
                <c:pt idx="2515">
                  <c:v>15998.35546875</c:v>
                </c:pt>
                <c:pt idx="2516">
                  <c:v>16615.208984375</c:v>
                </c:pt>
                <c:pt idx="2517">
                  <c:v>15182.0693359375</c:v>
                </c:pt>
                <c:pt idx="2518">
                  <c:v>15169.7109375</c:v>
                </c:pt>
                <c:pt idx="2519">
                  <c:v>14532.1845703125</c:v>
                </c:pt>
                <c:pt idx="2520">
                  <c:v>14183.0693359375</c:v>
                </c:pt>
                <c:pt idx="2521">
                  <c:v>13681.658203125</c:v>
                </c:pt>
                <c:pt idx="2522">
                  <c:v>13566.1982421875</c:v>
                </c:pt>
                <c:pt idx="2523">
                  <c:v>13673.203125</c:v>
                </c:pt>
                <c:pt idx="2524">
                  <c:v>13969.435546875</c:v>
                </c:pt>
                <c:pt idx="2525">
                  <c:v>14707.060546875</c:v>
                </c:pt>
                <c:pt idx="2526">
                  <c:v>16021.9501953125</c:v>
                </c:pt>
                <c:pt idx="2527">
                  <c:v>15120.2900390625</c:v>
                </c:pt>
                <c:pt idx="2528">
                  <c:v>14973.802734375</c:v>
                </c:pt>
                <c:pt idx="2529">
                  <c:v>15785.5947265625</c:v>
                </c:pt>
                <c:pt idx="2530">
                  <c:v>15690.310546875</c:v>
                </c:pt>
                <c:pt idx="2531">
                  <c:v>15525.591796875</c:v>
                </c:pt>
                <c:pt idx="2532">
                  <c:v>15248.193359375</c:v>
                </c:pt>
                <c:pt idx="2533">
                  <c:v>14255.712890625</c:v>
                </c:pt>
                <c:pt idx="2534">
                  <c:v>14876.439453125</c:v>
                </c:pt>
                <c:pt idx="2535">
                  <c:v>15940.8564453125</c:v>
                </c:pt>
                <c:pt idx="2536">
                  <c:v>16124.8759765625</c:v>
                </c:pt>
                <c:pt idx="2537">
                  <c:v>16767.8515625</c:v>
                </c:pt>
                <c:pt idx="2538">
                  <c:v>16921.474609375</c:v>
                </c:pt>
                <c:pt idx="2539">
                  <c:v>17189.287109375</c:v>
                </c:pt>
                <c:pt idx="2540">
                  <c:v>17801.390625</c:v>
                </c:pt>
                <c:pt idx="2541">
                  <c:v>18029.83984375</c:v>
                </c:pt>
                <c:pt idx="2542">
                  <c:v>17874.796875</c:v>
                </c:pt>
                <c:pt idx="2543">
                  <c:v>17952.681640625</c:v>
                </c:pt>
                <c:pt idx="2544">
                  <c:v>17320.0859375</c:v>
                </c:pt>
                <c:pt idx="2545">
                  <c:v>16540.943359375</c:v>
                </c:pt>
                <c:pt idx="2546">
                  <c:v>16033.662109375</c:v>
                </c:pt>
                <c:pt idx="2547">
                  <c:v>15555.6279296875</c:v>
                </c:pt>
                <c:pt idx="2548">
                  <c:v>15580.705078125</c:v>
                </c:pt>
                <c:pt idx="2549">
                  <c:v>14412.486328125</c:v>
                </c:pt>
                <c:pt idx="2550">
                  <c:v>13788.212890625</c:v>
                </c:pt>
                <c:pt idx="2551">
                  <c:v>13666.3828125</c:v>
                </c:pt>
                <c:pt idx="2552">
                  <c:v>13036.2685546875</c:v>
                </c:pt>
                <c:pt idx="2553">
                  <c:v>13347.6650390625</c:v>
                </c:pt>
                <c:pt idx="2554">
                  <c:v>12740.6923828125</c:v>
                </c:pt>
                <c:pt idx="2555">
                  <c:v>11594.1669921875</c:v>
                </c:pt>
                <c:pt idx="2556">
                  <c:v>11097.556640625</c:v>
                </c:pt>
                <c:pt idx="2557">
                  <c:v>10522.55859375</c:v>
                </c:pt>
                <c:pt idx="2558">
                  <c:v>10785.7431640625</c:v>
                </c:pt>
                <c:pt idx="2559">
                  <c:v>11320.7900390625</c:v>
                </c:pt>
                <c:pt idx="2560">
                  <c:v>12583.5693359375</c:v>
                </c:pt>
                <c:pt idx="2561">
                  <c:v>13617.14453125</c:v>
                </c:pt>
                <c:pt idx="2562">
                  <c:v>14138.01171875</c:v>
                </c:pt>
                <c:pt idx="2563">
                  <c:v>14421.0029296875</c:v>
                </c:pt>
                <c:pt idx="2564">
                  <c:v>14894.77734375</c:v>
                </c:pt>
                <c:pt idx="2565">
                  <c:v>14965.4072265625</c:v>
                </c:pt>
                <c:pt idx="2566">
                  <c:v>14649.5361328125</c:v>
                </c:pt>
                <c:pt idx="2567">
                  <c:v>12394.6767578125</c:v>
                </c:pt>
                <c:pt idx="2568">
                  <c:v>9298.4189453125</c:v>
                </c:pt>
                <c:pt idx="2569">
                  <c:v>9588.0703125</c:v>
                </c:pt>
                <c:pt idx="2570">
                  <c:v>11082.064453125</c:v>
                </c:pt>
                <c:pt idx="2571">
                  <c:v>12615.9951171875</c:v>
                </c:pt>
                <c:pt idx="2572">
                  <c:v>11726.25390625</c:v>
                </c:pt>
                <c:pt idx="2573">
                  <c:v>13888.146484375</c:v>
                </c:pt>
                <c:pt idx="2574">
                  <c:v>13878.568359375</c:v>
                </c:pt>
                <c:pt idx="2575">
                  <c:v>12891.8994140625</c:v>
                </c:pt>
                <c:pt idx="2576">
                  <c:v>12773.685546875</c:v>
                </c:pt>
                <c:pt idx="2577">
                  <c:v>13094.6162109375</c:v>
                </c:pt>
                <c:pt idx="2578">
                  <c:v>15033.5283203125</c:v>
                </c:pt>
                <c:pt idx="2579">
                  <c:v>16300.515625</c:v>
                </c:pt>
                <c:pt idx="2580">
                  <c:v>17070.408203125</c:v>
                </c:pt>
                <c:pt idx="2581">
                  <c:v>16828.306640625</c:v>
                </c:pt>
                <c:pt idx="2582">
                  <c:v>16560.123046875</c:v>
                </c:pt>
                <c:pt idx="2583">
                  <c:v>16181.53125</c:v>
                </c:pt>
                <c:pt idx="2584">
                  <c:v>16196.4326171875</c:v>
                </c:pt>
                <c:pt idx="2585">
                  <c:v>15676.6826171875</c:v>
                </c:pt>
                <c:pt idx="2586">
                  <c:v>13296.1220703125</c:v>
                </c:pt>
                <c:pt idx="2587">
                  <c:v>10132.3046875</c:v>
                </c:pt>
                <c:pt idx="2588">
                  <c:v>9198.998046875</c:v>
                </c:pt>
                <c:pt idx="2589">
                  <c:v>10824.2587890625</c:v>
                </c:pt>
                <c:pt idx="2590">
                  <c:v>11175.353515625</c:v>
                </c:pt>
                <c:pt idx="2591">
                  <c:v>10242.455078125</c:v>
                </c:pt>
                <c:pt idx="2592">
                  <c:v>10476.8916015625</c:v>
                </c:pt>
                <c:pt idx="2593">
                  <c:v>9608.5361328125</c:v>
                </c:pt>
                <c:pt idx="2594">
                  <c:v>8105.26123046875</c:v>
                </c:pt>
                <c:pt idx="2595">
                  <c:v>7896.6875</c:v>
                </c:pt>
                <c:pt idx="2596">
                  <c:v>7738.2099609375</c:v>
                </c:pt>
                <c:pt idx="2597">
                  <c:v>8154.08447265625</c:v>
                </c:pt>
                <c:pt idx="2598">
                  <c:v>9311.7607421875</c:v>
                </c:pt>
                <c:pt idx="2599">
                  <c:v>8171.31787109375</c:v>
                </c:pt>
                <c:pt idx="2600">
                  <c:v>6061.88720703125</c:v>
                </c:pt>
                <c:pt idx="2601">
                  <c:v>7395.64794921875</c:v>
                </c:pt>
                <c:pt idx="2602">
                  <c:v>7320.673828125</c:v>
                </c:pt>
                <c:pt idx="2603">
                  <c:v>6559.39404296875</c:v>
                </c:pt>
                <c:pt idx="2604">
                  <c:v>5890.93701171875</c:v>
                </c:pt>
                <c:pt idx="2605">
                  <c:v>4957.10595703125</c:v>
                </c:pt>
                <c:pt idx="2606">
                  <c:v>4317.10302734375</c:v>
                </c:pt>
                <c:pt idx="2607">
                  <c:v>3629.36376953125</c:v>
                </c:pt>
                <c:pt idx="2608">
                  <c:v>2884.9814453125</c:v>
                </c:pt>
                <c:pt idx="2609">
                  <c:v>2085.310791015625</c:v>
                </c:pt>
                <c:pt idx="2610">
                  <c:v>968.5860595703125</c:v>
                </c:pt>
                <c:pt idx="2611">
                  <c:v>628.88812255859375</c:v>
                </c:pt>
                <c:pt idx="2612">
                  <c:v>1204.9991455078125</c:v>
                </c:pt>
                <c:pt idx="2613">
                  <c:v>2450.843017578125</c:v>
                </c:pt>
                <c:pt idx="2614">
                  <c:v>3836.552978515625</c:v>
                </c:pt>
                <c:pt idx="2615">
                  <c:v>5177.251953125</c:v>
                </c:pt>
                <c:pt idx="2616">
                  <c:v>6594.02734375</c:v>
                </c:pt>
                <c:pt idx="2617">
                  <c:v>8083.31396484375</c:v>
                </c:pt>
                <c:pt idx="2618">
                  <c:v>9215.37109375</c:v>
                </c:pt>
                <c:pt idx="2619">
                  <c:v>9691.740234375</c:v>
                </c:pt>
                <c:pt idx="2620">
                  <c:v>10714.5234375</c:v>
                </c:pt>
                <c:pt idx="2621">
                  <c:v>11046.728515625</c:v>
                </c:pt>
                <c:pt idx="2622">
                  <c:v>11715.6044921875</c:v>
                </c:pt>
                <c:pt idx="2623">
                  <c:v>12125.525390625</c:v>
                </c:pt>
                <c:pt idx="2624">
                  <c:v>9644.4775390625</c:v>
                </c:pt>
                <c:pt idx="2625">
                  <c:v>10990.7529296875</c:v>
                </c:pt>
                <c:pt idx="2626">
                  <c:v>10943.55859375</c:v>
                </c:pt>
                <c:pt idx="2627">
                  <c:v>10577.052734375</c:v>
                </c:pt>
                <c:pt idx="2628">
                  <c:v>11502.857421875</c:v>
                </c:pt>
                <c:pt idx="2629">
                  <c:v>13122.2392578125</c:v>
                </c:pt>
                <c:pt idx="2630">
                  <c:v>14295.521484375</c:v>
                </c:pt>
                <c:pt idx="2631">
                  <c:v>14816.3447265625</c:v>
                </c:pt>
                <c:pt idx="2632">
                  <c:v>15200.7177734375</c:v>
                </c:pt>
                <c:pt idx="2633">
                  <c:v>16202.8681640625</c:v>
                </c:pt>
                <c:pt idx="2634">
                  <c:v>16519.697265625</c:v>
                </c:pt>
                <c:pt idx="2635">
                  <c:v>16567.26171875</c:v>
                </c:pt>
                <c:pt idx="2636">
                  <c:v>18093.845703125</c:v>
                </c:pt>
                <c:pt idx="2637">
                  <c:v>18536.935546875</c:v>
                </c:pt>
                <c:pt idx="2638">
                  <c:v>18368.642578125</c:v>
                </c:pt>
                <c:pt idx="2639">
                  <c:v>16590.6171875</c:v>
                </c:pt>
                <c:pt idx="2640">
                  <c:v>15988.091796875</c:v>
                </c:pt>
                <c:pt idx="2641">
                  <c:v>14733.7998046875</c:v>
                </c:pt>
                <c:pt idx="2642">
                  <c:v>14365.66796875</c:v>
                </c:pt>
                <c:pt idx="2643">
                  <c:v>14041.9599609375</c:v>
                </c:pt>
                <c:pt idx="2644">
                  <c:v>14066.1767578125</c:v>
                </c:pt>
                <c:pt idx="2645">
                  <c:v>14326.9638671875</c:v>
                </c:pt>
                <c:pt idx="2646">
                  <c:v>14993.3369140625</c:v>
                </c:pt>
                <c:pt idx="2647">
                  <c:v>15833.37109375</c:v>
                </c:pt>
                <c:pt idx="2648">
                  <c:v>14305.5283203125</c:v>
                </c:pt>
                <c:pt idx="2649">
                  <c:v>14375.3203125</c:v>
                </c:pt>
                <c:pt idx="2650">
                  <c:v>14330.8134765625</c:v>
                </c:pt>
                <c:pt idx="2651">
                  <c:v>14493.98046875</c:v>
                </c:pt>
                <c:pt idx="2652">
                  <c:v>13555.236328125</c:v>
                </c:pt>
                <c:pt idx="2653">
                  <c:v>12854.7685546875</c:v>
                </c:pt>
                <c:pt idx="2654">
                  <c:v>12898.3486328125</c:v>
                </c:pt>
                <c:pt idx="2655">
                  <c:v>12992.8837890625</c:v>
                </c:pt>
                <c:pt idx="2656">
                  <c:v>13864.3291015625</c:v>
                </c:pt>
                <c:pt idx="2657">
                  <c:v>14465.841796875</c:v>
                </c:pt>
                <c:pt idx="2658">
                  <c:v>14282.9921875</c:v>
                </c:pt>
                <c:pt idx="2659">
                  <c:v>14053.9951171875</c:v>
                </c:pt>
                <c:pt idx="2660">
                  <c:v>15311.412109375</c:v>
                </c:pt>
                <c:pt idx="2661">
                  <c:v>16601.076171875</c:v>
                </c:pt>
                <c:pt idx="2662">
                  <c:v>16812.83984375</c:v>
                </c:pt>
                <c:pt idx="2663">
                  <c:v>16490.744140625</c:v>
                </c:pt>
                <c:pt idx="2664">
                  <c:v>15699.267578125</c:v>
                </c:pt>
                <c:pt idx="2665">
                  <c:v>15672.9580078125</c:v>
                </c:pt>
                <c:pt idx="2666">
                  <c:v>15522.708984375</c:v>
                </c:pt>
                <c:pt idx="2667">
                  <c:v>15104.720703125</c:v>
                </c:pt>
                <c:pt idx="2668">
                  <c:v>14574.1259765625</c:v>
                </c:pt>
                <c:pt idx="2669">
                  <c:v>14827.6484375</c:v>
                </c:pt>
                <c:pt idx="2670">
                  <c:v>14336.7939453125</c:v>
                </c:pt>
                <c:pt idx="2671">
                  <c:v>12704.5859375</c:v>
                </c:pt>
                <c:pt idx="2672">
                  <c:v>11979.7353515625</c:v>
                </c:pt>
                <c:pt idx="2673">
                  <c:v>11867.2919921875</c:v>
                </c:pt>
                <c:pt idx="2674">
                  <c:v>9137.458984375</c:v>
                </c:pt>
                <c:pt idx="2675">
                  <c:v>8758.8203125</c:v>
                </c:pt>
                <c:pt idx="2676">
                  <c:v>8269.283203125</c:v>
                </c:pt>
                <c:pt idx="2677">
                  <c:v>8257.150390625</c:v>
                </c:pt>
                <c:pt idx="2678">
                  <c:v>8478.8955078125</c:v>
                </c:pt>
                <c:pt idx="2679">
                  <c:v>8562.208984375</c:v>
                </c:pt>
                <c:pt idx="2680">
                  <c:v>8137.94775390625</c:v>
                </c:pt>
                <c:pt idx="2681">
                  <c:v>8764.9423828125</c:v>
                </c:pt>
                <c:pt idx="2682">
                  <c:v>7621.44482421875</c:v>
                </c:pt>
                <c:pt idx="2683">
                  <c:v>7856.72119140625</c:v>
                </c:pt>
                <c:pt idx="2684">
                  <c:v>7586.7275390625</c:v>
                </c:pt>
                <c:pt idx="2685">
                  <c:v>8448.849609375</c:v>
                </c:pt>
                <c:pt idx="2686">
                  <c:v>8729.5458984375</c:v>
                </c:pt>
                <c:pt idx="2687">
                  <c:v>9101.4951171875</c:v>
                </c:pt>
                <c:pt idx="2688">
                  <c:v>8337.1904296875</c:v>
                </c:pt>
                <c:pt idx="2689">
                  <c:v>8715.392578125</c:v>
                </c:pt>
                <c:pt idx="2690">
                  <c:v>8905.443359375</c:v>
                </c:pt>
                <c:pt idx="2691">
                  <c:v>6786.84130859375</c:v>
                </c:pt>
                <c:pt idx="2692">
                  <c:v>6707.23828125</c:v>
                </c:pt>
                <c:pt idx="2693">
                  <c:v>5510.39404296875</c:v>
                </c:pt>
                <c:pt idx="2694">
                  <c:v>4947.14453125</c:v>
                </c:pt>
                <c:pt idx="2695">
                  <c:v>5231.95068359375</c:v>
                </c:pt>
                <c:pt idx="2696">
                  <c:v>5712.76513671875</c:v>
                </c:pt>
                <c:pt idx="2697">
                  <c:v>6278.26025390625</c:v>
                </c:pt>
                <c:pt idx="2698">
                  <c:v>7194.201171875</c:v>
                </c:pt>
                <c:pt idx="2699">
                  <c:v>6762.9716796875</c:v>
                </c:pt>
                <c:pt idx="2700">
                  <c:v>7186.08740234375</c:v>
                </c:pt>
                <c:pt idx="2701">
                  <c:v>6128.3681640625</c:v>
                </c:pt>
                <c:pt idx="2702">
                  <c:v>5853.994140625</c:v>
                </c:pt>
                <c:pt idx="2703">
                  <c:v>6564.52490234375</c:v>
                </c:pt>
                <c:pt idx="2704">
                  <c:v>7393.03662109375</c:v>
                </c:pt>
                <c:pt idx="2705">
                  <c:v>8475.7900390625</c:v>
                </c:pt>
                <c:pt idx="2706">
                  <c:v>9380.369140625</c:v>
                </c:pt>
                <c:pt idx="2707">
                  <c:v>8509.8486328125</c:v>
                </c:pt>
                <c:pt idx="2708">
                  <c:v>9123.7431640625</c:v>
                </c:pt>
                <c:pt idx="2709">
                  <c:v>9087.80078125</c:v>
                </c:pt>
                <c:pt idx="2710">
                  <c:v>7746.900390625</c:v>
                </c:pt>
                <c:pt idx="2711">
                  <c:v>7966.78076171875</c:v>
                </c:pt>
                <c:pt idx="2712">
                  <c:v>7210.5693359375</c:v>
                </c:pt>
                <c:pt idx="2713">
                  <c:v>7020.3662109375</c:v>
                </c:pt>
                <c:pt idx="2714">
                  <c:v>6206.09326171875</c:v>
                </c:pt>
                <c:pt idx="2715">
                  <c:v>5006.0869140625</c:v>
                </c:pt>
                <c:pt idx="2716">
                  <c:v>4324.25048828125</c:v>
                </c:pt>
                <c:pt idx="2717">
                  <c:v>3869.338623046875</c:v>
                </c:pt>
                <c:pt idx="2718">
                  <c:v>3909.31494140625</c:v>
                </c:pt>
                <c:pt idx="2719">
                  <c:v>2887.6005859375</c:v>
                </c:pt>
                <c:pt idx="2720">
                  <c:v>3537.771484375</c:v>
                </c:pt>
                <c:pt idx="2721">
                  <c:v>3332.753662109375</c:v>
                </c:pt>
                <c:pt idx="2722">
                  <c:v>4106.28662109375</c:v>
                </c:pt>
                <c:pt idx="2723">
                  <c:v>4614.529296875</c:v>
                </c:pt>
                <c:pt idx="2724">
                  <c:v>4406.93359375</c:v>
                </c:pt>
                <c:pt idx="2725">
                  <c:v>4362.912109375</c:v>
                </c:pt>
                <c:pt idx="2726">
                  <c:v>4034.436767578125</c:v>
                </c:pt>
                <c:pt idx="2727">
                  <c:v>3059.125244140625</c:v>
                </c:pt>
                <c:pt idx="2728">
                  <c:v>2443.932861328125</c:v>
                </c:pt>
                <c:pt idx="2729">
                  <c:v>2858.59521484375</c:v>
                </c:pt>
                <c:pt idx="2730">
                  <c:v>2499.0107421875</c:v>
                </c:pt>
                <c:pt idx="2731">
                  <c:v>2131.208740234375</c:v>
                </c:pt>
                <c:pt idx="2732">
                  <c:v>2541.17041015625</c:v>
                </c:pt>
                <c:pt idx="2733">
                  <c:v>2783.100830078125</c:v>
                </c:pt>
                <c:pt idx="2734">
                  <c:v>3208.197021484375</c:v>
                </c:pt>
                <c:pt idx="2735">
                  <c:v>3747.84228515625</c:v>
                </c:pt>
                <c:pt idx="2736">
                  <c:v>4911.1357421875</c:v>
                </c:pt>
                <c:pt idx="2737">
                  <c:v>6269.9482421875</c:v>
                </c:pt>
                <c:pt idx="2738">
                  <c:v>6648.60107421875</c:v>
                </c:pt>
                <c:pt idx="2739">
                  <c:v>6301.4990234375</c:v>
                </c:pt>
                <c:pt idx="2740">
                  <c:v>6227.47314453125</c:v>
                </c:pt>
                <c:pt idx="2741">
                  <c:v>6249.6083984375</c:v>
                </c:pt>
                <c:pt idx="2742">
                  <c:v>6578.26611328125</c:v>
                </c:pt>
                <c:pt idx="2743">
                  <c:v>5769.8681640625</c:v>
                </c:pt>
                <c:pt idx="2744">
                  <c:v>3718.25</c:v>
                </c:pt>
                <c:pt idx="2745">
                  <c:v>2895.796142578125</c:v>
                </c:pt>
                <c:pt idx="2746">
                  <c:v>3184.69921875</c:v>
                </c:pt>
                <c:pt idx="2747">
                  <c:v>2478.56982421875</c:v>
                </c:pt>
                <c:pt idx="2748">
                  <c:v>3723.468505859375</c:v>
                </c:pt>
                <c:pt idx="2749">
                  <c:v>3786.01123046875</c:v>
                </c:pt>
                <c:pt idx="2750">
                  <c:v>4355.67626953125</c:v>
                </c:pt>
                <c:pt idx="2751">
                  <c:v>4674.22021484375</c:v>
                </c:pt>
                <c:pt idx="2752">
                  <c:v>5045.94482421875</c:v>
                </c:pt>
                <c:pt idx="2753">
                  <c:v>5375.75244140625</c:v>
                </c:pt>
                <c:pt idx="2754">
                  <c:v>5540.087890625</c:v>
                </c:pt>
                <c:pt idx="2755">
                  <c:v>5350.986328125</c:v>
                </c:pt>
                <c:pt idx="2756">
                  <c:v>7033.02685546875</c:v>
                </c:pt>
                <c:pt idx="2757">
                  <c:v>7030.2294921875</c:v>
                </c:pt>
                <c:pt idx="2758">
                  <c:v>7626.53759765625</c:v>
                </c:pt>
                <c:pt idx="2759">
                  <c:v>7053.24169921875</c:v>
                </c:pt>
                <c:pt idx="2760">
                  <c:v>7046.3388671875</c:v>
                </c:pt>
                <c:pt idx="2761">
                  <c:v>6561.265625</c:v>
                </c:pt>
                <c:pt idx="2762">
                  <c:v>7024.3427734375</c:v>
                </c:pt>
                <c:pt idx="2763">
                  <c:v>7490.7646484375</c:v>
                </c:pt>
                <c:pt idx="2764">
                  <c:v>6634.5830078125</c:v>
                </c:pt>
                <c:pt idx="2765">
                  <c:v>8678.23046875</c:v>
                </c:pt>
                <c:pt idx="2766">
                  <c:v>7959.7646484375</c:v>
                </c:pt>
                <c:pt idx="2767">
                  <c:v>6685.28564453125</c:v>
                </c:pt>
                <c:pt idx="2768">
                  <c:v>6776.41162109375</c:v>
                </c:pt>
                <c:pt idx="2769">
                  <c:v>6819.689453125</c:v>
                </c:pt>
                <c:pt idx="2770">
                  <c:v>6752.7890625</c:v>
                </c:pt>
                <c:pt idx="2771">
                  <c:v>6775.734375</c:v>
                </c:pt>
                <c:pt idx="2772">
                  <c:v>6931.51318359375</c:v>
                </c:pt>
                <c:pt idx="2773">
                  <c:v>6681.81201171875</c:v>
                </c:pt>
                <c:pt idx="2774">
                  <c:v>6804.3916015625</c:v>
                </c:pt>
                <c:pt idx="2775">
                  <c:v>7229.84375</c:v>
                </c:pt>
                <c:pt idx="2776">
                  <c:v>8236.1025390625</c:v>
                </c:pt>
                <c:pt idx="2777">
                  <c:v>9858.2705078125</c:v>
                </c:pt>
                <c:pt idx="2778">
                  <c:v>11075.3359375</c:v>
                </c:pt>
                <c:pt idx="2779">
                  <c:v>11360.3310546875</c:v>
                </c:pt>
                <c:pt idx="2780">
                  <c:v>13650.39453125</c:v>
                </c:pt>
                <c:pt idx="2781">
                  <c:v>15272.0712890625</c:v>
                </c:pt>
                <c:pt idx="2782">
                  <c:v>15558.4306640625</c:v>
                </c:pt>
                <c:pt idx="2783">
                  <c:v>15488.1513671875</c:v>
                </c:pt>
                <c:pt idx="2784">
                  <c:v>13834.13671875</c:v>
                </c:pt>
                <c:pt idx="2785">
                  <c:v>13162.3603515625</c:v>
                </c:pt>
                <c:pt idx="2786">
                  <c:v>10650.5361328125</c:v>
                </c:pt>
                <c:pt idx="2787">
                  <c:v>10482.3955078125</c:v>
                </c:pt>
                <c:pt idx="2788">
                  <c:v>12595.8291015625</c:v>
                </c:pt>
                <c:pt idx="2789">
                  <c:v>14081.4169921875</c:v>
                </c:pt>
                <c:pt idx="2790">
                  <c:v>13505.3486328125</c:v>
                </c:pt>
                <c:pt idx="2791">
                  <c:v>14095.546875</c:v>
                </c:pt>
                <c:pt idx="2792">
                  <c:v>14042</c:v>
                </c:pt>
                <c:pt idx="2793">
                  <c:v>14269.0849609375</c:v>
                </c:pt>
                <c:pt idx="2794">
                  <c:v>13172.701171875</c:v>
                </c:pt>
                <c:pt idx="2795">
                  <c:v>12089.0732421875</c:v>
                </c:pt>
                <c:pt idx="2796">
                  <c:v>10587.55859375</c:v>
                </c:pt>
                <c:pt idx="2797">
                  <c:v>9309.4501953125</c:v>
                </c:pt>
                <c:pt idx="2798">
                  <c:v>7394.365234375</c:v>
                </c:pt>
                <c:pt idx="2799">
                  <c:v>7722.4453125</c:v>
                </c:pt>
                <c:pt idx="2800">
                  <c:v>7268.7451171875</c:v>
                </c:pt>
                <c:pt idx="2801">
                  <c:v>8327.685546875</c:v>
                </c:pt>
                <c:pt idx="2802">
                  <c:v>9581.8310546875</c:v>
                </c:pt>
                <c:pt idx="2803">
                  <c:v>10570.0595703125</c:v>
                </c:pt>
                <c:pt idx="2804">
                  <c:v>12795.501953125</c:v>
                </c:pt>
                <c:pt idx="2805">
                  <c:v>13063.044921875</c:v>
                </c:pt>
                <c:pt idx="2806">
                  <c:v>11954.6748046875</c:v>
                </c:pt>
                <c:pt idx="2807">
                  <c:v>11404.740234375</c:v>
                </c:pt>
                <c:pt idx="2808">
                  <c:v>12664.1923828125</c:v>
                </c:pt>
                <c:pt idx="2809">
                  <c:v>13059.716796875</c:v>
                </c:pt>
                <c:pt idx="2810">
                  <c:v>11978.13671875</c:v>
                </c:pt>
                <c:pt idx="2811">
                  <c:v>12623.8203125</c:v>
                </c:pt>
                <c:pt idx="2812">
                  <c:v>11604.5380859375</c:v>
                </c:pt>
                <c:pt idx="2813">
                  <c:v>8686.64453125</c:v>
                </c:pt>
                <c:pt idx="2814">
                  <c:v>8400.158203125</c:v>
                </c:pt>
                <c:pt idx="2815">
                  <c:v>8249.197265625</c:v>
                </c:pt>
                <c:pt idx="2816">
                  <c:v>7863.82763671875</c:v>
                </c:pt>
                <c:pt idx="2817">
                  <c:v>9763.6064453125</c:v>
                </c:pt>
                <c:pt idx="2818">
                  <c:v>10998.5908203125</c:v>
                </c:pt>
                <c:pt idx="2819">
                  <c:v>12012.5244140625</c:v>
                </c:pt>
                <c:pt idx="2820">
                  <c:v>12465.2578125</c:v>
                </c:pt>
                <c:pt idx="2821">
                  <c:v>13748.576171875</c:v>
                </c:pt>
                <c:pt idx="2822">
                  <c:v>15132.7548828125</c:v>
                </c:pt>
                <c:pt idx="2823">
                  <c:v>16616.32421875</c:v>
                </c:pt>
                <c:pt idx="2824">
                  <c:v>16843.76171875</c:v>
                </c:pt>
                <c:pt idx="2825">
                  <c:v>17340.46875</c:v>
                </c:pt>
                <c:pt idx="2826">
                  <c:v>17492.42578125</c:v>
                </c:pt>
                <c:pt idx="2827">
                  <c:v>16820.05078125</c:v>
                </c:pt>
                <c:pt idx="2828">
                  <c:v>16895.447265625</c:v>
                </c:pt>
                <c:pt idx="2829">
                  <c:v>17171.015625</c:v>
                </c:pt>
                <c:pt idx="2830">
                  <c:v>17104.408203125</c:v>
                </c:pt>
                <c:pt idx="2831">
                  <c:v>16830.447265625</c:v>
                </c:pt>
                <c:pt idx="2832">
                  <c:v>15783.951171875</c:v>
                </c:pt>
                <c:pt idx="2833">
                  <c:v>14982.6513671875</c:v>
                </c:pt>
                <c:pt idx="2834">
                  <c:v>14800.978515625</c:v>
                </c:pt>
                <c:pt idx="2835">
                  <c:v>14830.09375</c:v>
                </c:pt>
                <c:pt idx="2836">
                  <c:v>14369.509765625</c:v>
                </c:pt>
                <c:pt idx="2837">
                  <c:v>13700.7568359375</c:v>
                </c:pt>
                <c:pt idx="2838">
                  <c:v>13669.564453125</c:v>
                </c:pt>
                <c:pt idx="2839">
                  <c:v>12853.5009765625</c:v>
                </c:pt>
                <c:pt idx="2840">
                  <c:v>12675.279296875</c:v>
                </c:pt>
                <c:pt idx="2841">
                  <c:v>12368.8486328125</c:v>
                </c:pt>
                <c:pt idx="2842">
                  <c:v>10870.6875</c:v>
                </c:pt>
                <c:pt idx="2843">
                  <c:v>9750.24609375</c:v>
                </c:pt>
                <c:pt idx="2844">
                  <c:v>8378.51953125</c:v>
                </c:pt>
                <c:pt idx="2845">
                  <c:v>8700.5556640625</c:v>
                </c:pt>
                <c:pt idx="2846">
                  <c:v>9229.3125</c:v>
                </c:pt>
                <c:pt idx="2847">
                  <c:v>9506.060546875</c:v>
                </c:pt>
                <c:pt idx="2848">
                  <c:v>9875.341796875</c:v>
                </c:pt>
                <c:pt idx="2849">
                  <c:v>9885.2236328125</c:v>
                </c:pt>
                <c:pt idx="2850">
                  <c:v>9707.3583984375</c:v>
                </c:pt>
                <c:pt idx="2851">
                  <c:v>9111.1943359375</c:v>
                </c:pt>
                <c:pt idx="2852">
                  <c:v>8654.3603515625</c:v>
                </c:pt>
                <c:pt idx="2853">
                  <c:v>8031.19287109375</c:v>
                </c:pt>
                <c:pt idx="2854">
                  <c:v>7080.07763671875</c:v>
                </c:pt>
                <c:pt idx="2855">
                  <c:v>6794.75439453125</c:v>
                </c:pt>
                <c:pt idx="2856">
                  <c:v>6801.7841796875</c:v>
                </c:pt>
                <c:pt idx="2857">
                  <c:v>6999.60546875</c:v>
                </c:pt>
                <c:pt idx="2858">
                  <c:v>7513.828125</c:v>
                </c:pt>
                <c:pt idx="2859">
                  <c:v>7892.10009765625</c:v>
                </c:pt>
                <c:pt idx="2860">
                  <c:v>8375.5078125</c:v>
                </c:pt>
                <c:pt idx="2861">
                  <c:v>8088.91796875</c:v>
                </c:pt>
                <c:pt idx="2862">
                  <c:v>7849.09912109375</c:v>
                </c:pt>
                <c:pt idx="2863">
                  <c:v>8448.0185546875</c:v>
                </c:pt>
                <c:pt idx="2864">
                  <c:v>8981.8447265625</c:v>
                </c:pt>
                <c:pt idx="2865">
                  <c:v>9259.5068359375</c:v>
                </c:pt>
                <c:pt idx="2866">
                  <c:v>9496.255859375</c:v>
                </c:pt>
                <c:pt idx="2867">
                  <c:v>10320.76171875</c:v>
                </c:pt>
                <c:pt idx="2868">
                  <c:v>11360.9619140625</c:v>
                </c:pt>
                <c:pt idx="2869">
                  <c:v>10877.3251953125</c:v>
                </c:pt>
                <c:pt idx="2870">
                  <c:v>10153.0869140625</c:v>
                </c:pt>
                <c:pt idx="2871">
                  <c:v>10139.8173828125</c:v>
                </c:pt>
                <c:pt idx="2872">
                  <c:v>10210.9560546875</c:v>
                </c:pt>
                <c:pt idx="2873">
                  <c:v>10491.97265625</c:v>
                </c:pt>
                <c:pt idx="2874">
                  <c:v>11093.73828125</c:v>
                </c:pt>
                <c:pt idx="2875">
                  <c:v>10371.6142578125</c:v>
                </c:pt>
                <c:pt idx="2876">
                  <c:v>9689.6220703125</c:v>
                </c:pt>
                <c:pt idx="2877">
                  <c:v>10425.1826171875</c:v>
                </c:pt>
                <c:pt idx="2878">
                  <c:v>10394.947265625</c:v>
                </c:pt>
                <c:pt idx="2879">
                  <c:v>11113.5947265625</c:v>
                </c:pt>
                <c:pt idx="2880">
                  <c:v>10957.125</c:v>
                </c:pt>
                <c:pt idx="2881">
                  <c:v>10675.9111328125</c:v>
                </c:pt>
                <c:pt idx="2882">
                  <c:v>10252.0302734375</c:v>
                </c:pt>
                <c:pt idx="2883">
                  <c:v>9365.2197265625</c:v>
                </c:pt>
                <c:pt idx="2884">
                  <c:v>8904.7275390625</c:v>
                </c:pt>
                <c:pt idx="2885">
                  <c:v>8248.6591796875</c:v>
                </c:pt>
                <c:pt idx="2886">
                  <c:v>7558.4013671875</c:v>
                </c:pt>
                <c:pt idx="2887">
                  <c:v>6181.1982421875</c:v>
                </c:pt>
                <c:pt idx="2888">
                  <c:v>5959.05859375</c:v>
                </c:pt>
                <c:pt idx="2889">
                  <c:v>6800.7216796875</c:v>
                </c:pt>
                <c:pt idx="2890">
                  <c:v>7005.89501953125</c:v>
                </c:pt>
                <c:pt idx="2891">
                  <c:v>6629.64208984375</c:v>
                </c:pt>
                <c:pt idx="2892">
                  <c:v>6622.35888671875</c:v>
                </c:pt>
                <c:pt idx="2893">
                  <c:v>7198.6083984375</c:v>
                </c:pt>
                <c:pt idx="2894">
                  <c:v>7719.302734375</c:v>
                </c:pt>
                <c:pt idx="2895">
                  <c:v>8296.34375</c:v>
                </c:pt>
                <c:pt idx="2896">
                  <c:v>9681.7265625</c:v>
                </c:pt>
                <c:pt idx="2897">
                  <c:v>10672.3916015625</c:v>
                </c:pt>
                <c:pt idx="2898">
                  <c:v>10843.041015625</c:v>
                </c:pt>
                <c:pt idx="2899">
                  <c:v>10437.7333984375</c:v>
                </c:pt>
                <c:pt idx="2900">
                  <c:v>12287.50390625</c:v>
                </c:pt>
                <c:pt idx="2901">
                  <c:v>12373.484375</c:v>
                </c:pt>
                <c:pt idx="2902">
                  <c:v>12854.876953125</c:v>
                </c:pt>
                <c:pt idx="2903">
                  <c:v>12873.306640625</c:v>
                </c:pt>
                <c:pt idx="2904">
                  <c:v>14107.1982421875</c:v>
                </c:pt>
                <c:pt idx="2905">
                  <c:v>14722.46484375</c:v>
                </c:pt>
                <c:pt idx="2906">
                  <c:v>14036.2685546875</c:v>
                </c:pt>
                <c:pt idx="2907">
                  <c:v>13535.080078125</c:v>
                </c:pt>
                <c:pt idx="2908">
                  <c:v>12207.3115234375</c:v>
                </c:pt>
                <c:pt idx="2909">
                  <c:v>11774.0185546875</c:v>
                </c:pt>
                <c:pt idx="2910">
                  <c:v>10995.732421875</c:v>
                </c:pt>
                <c:pt idx="2911">
                  <c:v>8320.2626953125</c:v>
                </c:pt>
                <c:pt idx="2912">
                  <c:v>9248.5185546875</c:v>
                </c:pt>
                <c:pt idx="2913">
                  <c:v>10722.3671875</c:v>
                </c:pt>
                <c:pt idx="2914">
                  <c:v>8865.5986328125</c:v>
                </c:pt>
                <c:pt idx="2915">
                  <c:v>8101.97705078125</c:v>
                </c:pt>
                <c:pt idx="2916">
                  <c:v>6858.15771484375</c:v>
                </c:pt>
                <c:pt idx="2917">
                  <c:v>6633.88232421875</c:v>
                </c:pt>
                <c:pt idx="2918">
                  <c:v>7133.1796875</c:v>
                </c:pt>
                <c:pt idx="2919">
                  <c:v>8350.228515625</c:v>
                </c:pt>
                <c:pt idx="2920">
                  <c:v>6782.07861328125</c:v>
                </c:pt>
                <c:pt idx="2921">
                  <c:v>6332.169921875</c:v>
                </c:pt>
                <c:pt idx="2922">
                  <c:v>5788.7431640625</c:v>
                </c:pt>
                <c:pt idx="2923">
                  <c:v>5288.0185546875</c:v>
                </c:pt>
                <c:pt idx="2924">
                  <c:v>5589.09912109375</c:v>
                </c:pt>
                <c:pt idx="2925">
                  <c:v>5792.197265625</c:v>
                </c:pt>
                <c:pt idx="2926">
                  <c:v>5374.16455078125</c:v>
                </c:pt>
                <c:pt idx="2927">
                  <c:v>6074.58984375</c:v>
                </c:pt>
                <c:pt idx="2928">
                  <c:v>6973.82861328125</c:v>
                </c:pt>
                <c:pt idx="2929">
                  <c:v>6377.64794921875</c:v>
                </c:pt>
                <c:pt idx="2930">
                  <c:v>6729.7607421875</c:v>
                </c:pt>
                <c:pt idx="2931">
                  <c:v>6793.2685546875</c:v>
                </c:pt>
                <c:pt idx="2932">
                  <c:v>6602.037109375</c:v>
                </c:pt>
                <c:pt idx="2933">
                  <c:v>6578.05078125</c:v>
                </c:pt>
                <c:pt idx="2934">
                  <c:v>5813.6943359375</c:v>
                </c:pt>
                <c:pt idx="2935">
                  <c:v>3927.127197265625</c:v>
                </c:pt>
                <c:pt idx="2936">
                  <c:v>2531.76220703125</c:v>
                </c:pt>
                <c:pt idx="2937">
                  <c:v>2866.6259765625</c:v>
                </c:pt>
                <c:pt idx="2938">
                  <c:v>4313.90966796875</c:v>
                </c:pt>
                <c:pt idx="2939">
                  <c:v>5039.181640625</c:v>
                </c:pt>
                <c:pt idx="2940">
                  <c:v>4695.25830078125</c:v>
                </c:pt>
                <c:pt idx="2941">
                  <c:v>4906.47216796875</c:v>
                </c:pt>
                <c:pt idx="2942">
                  <c:v>5115.6376953125</c:v>
                </c:pt>
                <c:pt idx="2943">
                  <c:v>4979.6669921875</c:v>
                </c:pt>
                <c:pt idx="2944">
                  <c:v>5870.169921875</c:v>
                </c:pt>
                <c:pt idx="2945">
                  <c:v>4791.13671875</c:v>
                </c:pt>
                <c:pt idx="2946">
                  <c:v>5843.8896484375</c:v>
                </c:pt>
                <c:pt idx="2947">
                  <c:v>6271.322265625</c:v>
                </c:pt>
                <c:pt idx="2948">
                  <c:v>6315.36572265625</c:v>
                </c:pt>
                <c:pt idx="2949">
                  <c:v>6997.91259765625</c:v>
                </c:pt>
                <c:pt idx="2950">
                  <c:v>5797.263671875</c:v>
                </c:pt>
                <c:pt idx="2951">
                  <c:v>4657.3916015625</c:v>
                </c:pt>
                <c:pt idx="2952">
                  <c:v>4716.474609375</c:v>
                </c:pt>
                <c:pt idx="2953">
                  <c:v>3874.596435546875</c:v>
                </c:pt>
                <c:pt idx="2954">
                  <c:v>3281.67919921875</c:v>
                </c:pt>
                <c:pt idx="2955">
                  <c:v>2984.37744140625</c:v>
                </c:pt>
                <c:pt idx="2956">
                  <c:v>2144.779296875</c:v>
                </c:pt>
                <c:pt idx="2957">
                  <c:v>1867.3726806640625</c:v>
                </c:pt>
                <c:pt idx="2958">
                  <c:v>1884.893310546875</c:v>
                </c:pt>
                <c:pt idx="2959">
                  <c:v>1810.5220947265625</c:v>
                </c:pt>
                <c:pt idx="2960">
                  <c:v>1378.43994140625</c:v>
                </c:pt>
                <c:pt idx="2961">
                  <c:v>1321.43505859375</c:v>
                </c:pt>
                <c:pt idx="2962">
                  <c:v>912.8048095703125</c:v>
                </c:pt>
                <c:pt idx="2963">
                  <c:v>790.18402099609375</c:v>
                </c:pt>
                <c:pt idx="2964">
                  <c:v>824.8961181640625</c:v>
                </c:pt>
                <c:pt idx="2965">
                  <c:v>1042.653076171875</c:v>
                </c:pt>
                <c:pt idx="2966">
                  <c:v>1418.1129150390625</c:v>
                </c:pt>
                <c:pt idx="2967">
                  <c:v>2146.779296875</c:v>
                </c:pt>
                <c:pt idx="2968">
                  <c:v>2934.55126953125</c:v>
                </c:pt>
                <c:pt idx="2969">
                  <c:v>3810.372314453125</c:v>
                </c:pt>
                <c:pt idx="2970">
                  <c:v>4783.005859375</c:v>
                </c:pt>
                <c:pt idx="2971">
                  <c:v>4963.68017578125</c:v>
                </c:pt>
                <c:pt idx="2972">
                  <c:v>5766.5869140625</c:v>
                </c:pt>
                <c:pt idx="2973">
                  <c:v>7184.8330078125</c:v>
                </c:pt>
                <c:pt idx="2974">
                  <c:v>7050.7119140625</c:v>
                </c:pt>
                <c:pt idx="2975">
                  <c:v>8004.697265625</c:v>
                </c:pt>
                <c:pt idx="2976">
                  <c:v>8623.2939453125</c:v>
                </c:pt>
                <c:pt idx="2977">
                  <c:v>7800.03662109375</c:v>
                </c:pt>
                <c:pt idx="2978">
                  <c:v>6442.61572265625</c:v>
                </c:pt>
                <c:pt idx="2979">
                  <c:v>6581.94189453125</c:v>
                </c:pt>
                <c:pt idx="2980">
                  <c:v>6423.4716796875</c:v>
                </c:pt>
                <c:pt idx="2981">
                  <c:v>6930.39404296875</c:v>
                </c:pt>
                <c:pt idx="2982">
                  <c:v>7351.150390625</c:v>
                </c:pt>
                <c:pt idx="2983">
                  <c:v>6086.37548828125</c:v>
                </c:pt>
                <c:pt idx="2984">
                  <c:v>5594.892578125</c:v>
                </c:pt>
                <c:pt idx="2985">
                  <c:v>6192.99072265625</c:v>
                </c:pt>
                <c:pt idx="2986">
                  <c:v>7766.74072265625</c:v>
                </c:pt>
                <c:pt idx="2987">
                  <c:v>8075.69384765625</c:v>
                </c:pt>
                <c:pt idx="2988">
                  <c:v>7811.107421875</c:v>
                </c:pt>
                <c:pt idx="2989">
                  <c:v>8226.96484375</c:v>
                </c:pt>
                <c:pt idx="2990">
                  <c:v>9548.4482421875</c:v>
                </c:pt>
                <c:pt idx="2991">
                  <c:v>9811.9931640625</c:v>
                </c:pt>
                <c:pt idx="2992">
                  <c:v>11083.5205078125</c:v>
                </c:pt>
                <c:pt idx="2993">
                  <c:v>12109.19921875</c:v>
                </c:pt>
                <c:pt idx="2994">
                  <c:v>11976.4921875</c:v>
                </c:pt>
                <c:pt idx="2995">
                  <c:v>11594.884765625</c:v>
                </c:pt>
                <c:pt idx="2996">
                  <c:v>12941.9150390625</c:v>
                </c:pt>
                <c:pt idx="2997">
                  <c:v>12640.4150390625</c:v>
                </c:pt>
                <c:pt idx="2998">
                  <c:v>11001.8291015625</c:v>
                </c:pt>
                <c:pt idx="2999">
                  <c:v>11390.8466796875</c:v>
                </c:pt>
                <c:pt idx="3000">
                  <c:v>10909.291015625</c:v>
                </c:pt>
                <c:pt idx="3001">
                  <c:v>10600.140625</c:v>
                </c:pt>
                <c:pt idx="3002">
                  <c:v>9255.75</c:v>
                </c:pt>
                <c:pt idx="3003">
                  <c:v>9992.029296875</c:v>
                </c:pt>
                <c:pt idx="3004">
                  <c:v>10339.0341796875</c:v>
                </c:pt>
                <c:pt idx="3005">
                  <c:v>10256.349609375</c:v>
                </c:pt>
                <c:pt idx="3006">
                  <c:v>9281.0283203125</c:v>
                </c:pt>
                <c:pt idx="3007">
                  <c:v>8580.94140625</c:v>
                </c:pt>
                <c:pt idx="3008">
                  <c:v>7136.82470703125</c:v>
                </c:pt>
                <c:pt idx="3009">
                  <c:v>7004.388671875</c:v>
                </c:pt>
                <c:pt idx="3010">
                  <c:v>6091.68408203125</c:v>
                </c:pt>
                <c:pt idx="3011">
                  <c:v>7092.33349609375</c:v>
                </c:pt>
                <c:pt idx="3012">
                  <c:v>8540.2744140625</c:v>
                </c:pt>
                <c:pt idx="3013">
                  <c:v>9137.8310546875</c:v>
                </c:pt>
                <c:pt idx="3014">
                  <c:v>10208.375</c:v>
                </c:pt>
                <c:pt idx="3015">
                  <c:v>11265.06640625</c:v>
                </c:pt>
                <c:pt idx="3016">
                  <c:v>11999.1279296875</c:v>
                </c:pt>
                <c:pt idx="3017">
                  <c:v>12807.1875</c:v>
                </c:pt>
                <c:pt idx="3018">
                  <c:v>13006.0517578125</c:v>
                </c:pt>
                <c:pt idx="3019">
                  <c:v>12859.6904296875</c:v>
                </c:pt>
                <c:pt idx="3020">
                  <c:v>12514.6689453125</c:v>
                </c:pt>
                <c:pt idx="3021">
                  <c:v>13678.3896484375</c:v>
                </c:pt>
                <c:pt idx="3022">
                  <c:v>14338.8994140625</c:v>
                </c:pt>
                <c:pt idx="3023">
                  <c:v>14554.5341796875</c:v>
                </c:pt>
                <c:pt idx="3024">
                  <c:v>13532.583984375</c:v>
                </c:pt>
                <c:pt idx="3025">
                  <c:v>12652.501953125</c:v>
                </c:pt>
                <c:pt idx="3026">
                  <c:v>11444.53125</c:v>
                </c:pt>
                <c:pt idx="3027">
                  <c:v>10677.296875</c:v>
                </c:pt>
                <c:pt idx="3028">
                  <c:v>10207.015625</c:v>
                </c:pt>
                <c:pt idx="3029">
                  <c:v>9710.392578125</c:v>
                </c:pt>
                <c:pt idx="3030">
                  <c:v>7800.3857421875</c:v>
                </c:pt>
                <c:pt idx="3031">
                  <c:v>6948.70458984375</c:v>
                </c:pt>
                <c:pt idx="3032">
                  <c:v>6676.634765625</c:v>
                </c:pt>
                <c:pt idx="3033">
                  <c:v>7702.5859375</c:v>
                </c:pt>
                <c:pt idx="3034">
                  <c:v>9089.7060546875</c:v>
                </c:pt>
                <c:pt idx="3035">
                  <c:v>10301.1572265625</c:v>
                </c:pt>
                <c:pt idx="3036">
                  <c:v>11726.6259765625</c:v>
                </c:pt>
                <c:pt idx="3037">
                  <c:v>12102.5390625</c:v>
                </c:pt>
                <c:pt idx="3038">
                  <c:v>12156.0791015625</c:v>
                </c:pt>
                <c:pt idx="3039">
                  <c:v>12391.6015625</c:v>
                </c:pt>
                <c:pt idx="3040">
                  <c:v>13085.265625</c:v>
                </c:pt>
                <c:pt idx="3041">
                  <c:v>13388.31640625</c:v>
                </c:pt>
                <c:pt idx="3042">
                  <c:v>11250.01953125</c:v>
                </c:pt>
                <c:pt idx="3043">
                  <c:v>10457.1259765625</c:v>
                </c:pt>
                <c:pt idx="3044">
                  <c:v>11931.044921875</c:v>
                </c:pt>
                <c:pt idx="3045">
                  <c:v>12955.27734375</c:v>
                </c:pt>
                <c:pt idx="3046">
                  <c:v>12674.4189453125</c:v>
                </c:pt>
                <c:pt idx="3047">
                  <c:v>13783.642578125</c:v>
                </c:pt>
                <c:pt idx="3048">
                  <c:v>12937.1904296875</c:v>
                </c:pt>
                <c:pt idx="3049">
                  <c:v>12194.25</c:v>
                </c:pt>
                <c:pt idx="3050">
                  <c:v>11182.7607421875</c:v>
                </c:pt>
                <c:pt idx="3051">
                  <c:v>11255.845703125</c:v>
                </c:pt>
                <c:pt idx="3052">
                  <c:v>9226.32421875</c:v>
                </c:pt>
                <c:pt idx="3053">
                  <c:v>9445.880859375</c:v>
                </c:pt>
                <c:pt idx="3054">
                  <c:v>8132.0966796875</c:v>
                </c:pt>
                <c:pt idx="3055">
                  <c:v>7365.8251953125</c:v>
                </c:pt>
                <c:pt idx="3056">
                  <c:v>7328.54638671875</c:v>
                </c:pt>
                <c:pt idx="3057">
                  <c:v>7396.1748046875</c:v>
                </c:pt>
                <c:pt idx="3058">
                  <c:v>6925.42138671875</c:v>
                </c:pt>
                <c:pt idx="3059">
                  <c:v>7456.56640625</c:v>
                </c:pt>
                <c:pt idx="3060">
                  <c:v>6439.6845703125</c:v>
                </c:pt>
                <c:pt idx="3061">
                  <c:v>5437.95556640625</c:v>
                </c:pt>
                <c:pt idx="3062">
                  <c:v>4631.38916015625</c:v>
                </c:pt>
                <c:pt idx="3063">
                  <c:v>4917.49658203125</c:v>
                </c:pt>
                <c:pt idx="3064">
                  <c:v>5507.82763671875</c:v>
                </c:pt>
                <c:pt idx="3065">
                  <c:v>6036.36474609375</c:v>
                </c:pt>
                <c:pt idx="3066">
                  <c:v>6402.669921875</c:v>
                </c:pt>
                <c:pt idx="3067">
                  <c:v>7503.12255859375</c:v>
                </c:pt>
                <c:pt idx="3068">
                  <c:v>9387.95703125</c:v>
                </c:pt>
                <c:pt idx="3069">
                  <c:v>10629.154296875</c:v>
                </c:pt>
                <c:pt idx="3070">
                  <c:v>11136.4501953125</c:v>
                </c:pt>
                <c:pt idx="3071">
                  <c:v>10821.1884765625</c:v>
                </c:pt>
                <c:pt idx="3072">
                  <c:v>11837.375</c:v>
                </c:pt>
                <c:pt idx="3073">
                  <c:v>11892.6240234375</c:v>
                </c:pt>
                <c:pt idx="3074">
                  <c:v>10807.4716796875</c:v>
                </c:pt>
                <c:pt idx="3075">
                  <c:v>10212.9912109375</c:v>
                </c:pt>
                <c:pt idx="3076">
                  <c:v>9009.6396484375</c:v>
                </c:pt>
                <c:pt idx="3077">
                  <c:v>8573.30859375</c:v>
                </c:pt>
                <c:pt idx="3078">
                  <c:v>7776.1318359375</c:v>
                </c:pt>
                <c:pt idx="3079">
                  <c:v>8142.94384765625</c:v>
                </c:pt>
                <c:pt idx="3080">
                  <c:v>8779.337890625</c:v>
                </c:pt>
                <c:pt idx="3081">
                  <c:v>8709.578125</c:v>
                </c:pt>
                <c:pt idx="3082">
                  <c:v>9026.6767578125</c:v>
                </c:pt>
                <c:pt idx="3083">
                  <c:v>9436.712890625</c:v>
                </c:pt>
                <c:pt idx="3084">
                  <c:v>9888.63671875</c:v>
                </c:pt>
                <c:pt idx="3085">
                  <c:v>10284.134765625</c:v>
                </c:pt>
                <c:pt idx="3086">
                  <c:v>10888.3623046875</c:v>
                </c:pt>
                <c:pt idx="3087">
                  <c:v>11238.1494140625</c:v>
                </c:pt>
                <c:pt idx="3088">
                  <c:v>11441.126953125</c:v>
                </c:pt>
                <c:pt idx="3089">
                  <c:v>11988.2216796875</c:v>
                </c:pt>
                <c:pt idx="3090">
                  <c:v>12226.08984375</c:v>
                </c:pt>
                <c:pt idx="3091">
                  <c:v>10635.1640625</c:v>
                </c:pt>
                <c:pt idx="3092">
                  <c:v>10615.498046875</c:v>
                </c:pt>
                <c:pt idx="3093">
                  <c:v>9875.08984375</c:v>
                </c:pt>
                <c:pt idx="3094">
                  <c:v>10738.67578125</c:v>
                </c:pt>
                <c:pt idx="3095">
                  <c:v>10420.3115234375</c:v>
                </c:pt>
                <c:pt idx="3096">
                  <c:v>10675.8427734375</c:v>
                </c:pt>
                <c:pt idx="3097">
                  <c:v>10164.2353515625</c:v>
                </c:pt>
                <c:pt idx="3098">
                  <c:v>10651.62890625</c:v>
                </c:pt>
                <c:pt idx="3099">
                  <c:v>10752.271484375</c:v>
                </c:pt>
                <c:pt idx="3100">
                  <c:v>11545.583984375</c:v>
                </c:pt>
                <c:pt idx="3101">
                  <c:v>11215.3759765625</c:v>
                </c:pt>
                <c:pt idx="3102">
                  <c:v>11090.7353515625</c:v>
                </c:pt>
                <c:pt idx="3103">
                  <c:v>9813.8486328125</c:v>
                </c:pt>
                <c:pt idx="3104">
                  <c:v>9895.75</c:v>
                </c:pt>
                <c:pt idx="3105">
                  <c:v>9066.8818359375</c:v>
                </c:pt>
                <c:pt idx="3106">
                  <c:v>7874.32568359375</c:v>
                </c:pt>
                <c:pt idx="3107">
                  <c:v>5107.97607421875</c:v>
                </c:pt>
                <c:pt idx="3108">
                  <c:v>3331.741455078125</c:v>
                </c:pt>
                <c:pt idx="3109">
                  <c:v>3131.048583984375</c:v>
                </c:pt>
                <c:pt idx="3110">
                  <c:v>4345.89990234375</c:v>
                </c:pt>
                <c:pt idx="3111">
                  <c:v>4500.97998046875</c:v>
                </c:pt>
                <c:pt idx="3112">
                  <c:v>5085.5625</c:v>
                </c:pt>
                <c:pt idx="3113">
                  <c:v>4436.02734375</c:v>
                </c:pt>
                <c:pt idx="3114">
                  <c:v>4370.56982421875</c:v>
                </c:pt>
                <c:pt idx="3115">
                  <c:v>3428.386962890625</c:v>
                </c:pt>
                <c:pt idx="3116">
                  <c:v>2965.336181640625</c:v>
                </c:pt>
                <c:pt idx="3117">
                  <c:v>2458.046630859375</c:v>
                </c:pt>
                <c:pt idx="3118">
                  <c:v>1679.68505859375</c:v>
                </c:pt>
                <c:pt idx="3119">
                  <c:v>1230.67041015625</c:v>
                </c:pt>
                <c:pt idx="3120">
                  <c:v>1139.049072265625</c:v>
                </c:pt>
                <c:pt idx="3121">
                  <c:v>797.36761474609375</c:v>
                </c:pt>
                <c:pt idx="3122">
                  <c:v>1668.109619140625</c:v>
                </c:pt>
                <c:pt idx="3123">
                  <c:v>1909.8280029296875</c:v>
                </c:pt>
                <c:pt idx="3124">
                  <c:v>2029.8056640625</c:v>
                </c:pt>
                <c:pt idx="3125">
                  <c:v>2739.53271484375</c:v>
                </c:pt>
                <c:pt idx="3126">
                  <c:v>2187.19140625</c:v>
                </c:pt>
                <c:pt idx="3127">
                  <c:v>2479.4853515625</c:v>
                </c:pt>
                <c:pt idx="3128">
                  <c:v>2105.419677734375</c:v>
                </c:pt>
                <c:pt idx="3129">
                  <c:v>2560.1572265625</c:v>
                </c:pt>
                <c:pt idx="3130">
                  <c:v>2129.187255859375</c:v>
                </c:pt>
                <c:pt idx="3131">
                  <c:v>1541.0721435546875</c:v>
                </c:pt>
                <c:pt idx="3132">
                  <c:v>1265.8416748046875</c:v>
                </c:pt>
                <c:pt idx="3133">
                  <c:v>1154.2099609375</c:v>
                </c:pt>
                <c:pt idx="3134">
                  <c:v>1139.7015380859375</c:v>
                </c:pt>
                <c:pt idx="3135">
                  <c:v>925.30694580078125</c:v>
                </c:pt>
                <c:pt idx="3136">
                  <c:v>924.35955810546875</c:v>
                </c:pt>
                <c:pt idx="3137">
                  <c:v>621.864501953125</c:v>
                </c:pt>
                <c:pt idx="3138">
                  <c:v>635.895263671875</c:v>
                </c:pt>
                <c:pt idx="3139">
                  <c:v>491.926513671875</c:v>
                </c:pt>
                <c:pt idx="3140">
                  <c:v>883.65545654296875</c:v>
                </c:pt>
                <c:pt idx="3141">
                  <c:v>1527.69580078125</c:v>
                </c:pt>
                <c:pt idx="3142">
                  <c:v>1879.388671875</c:v>
                </c:pt>
                <c:pt idx="3143">
                  <c:v>2086.52490234375</c:v>
                </c:pt>
                <c:pt idx="3144">
                  <c:v>2169.6630859375</c:v>
                </c:pt>
                <c:pt idx="3145">
                  <c:v>2265.015380859375</c:v>
                </c:pt>
                <c:pt idx="3146">
                  <c:v>2089.81298828125</c:v>
                </c:pt>
                <c:pt idx="3147">
                  <c:v>2570.57568359375</c:v>
                </c:pt>
                <c:pt idx="3148">
                  <c:v>3116.85107421875</c:v>
                </c:pt>
                <c:pt idx="3149">
                  <c:v>3545.62158203125</c:v>
                </c:pt>
                <c:pt idx="3150">
                  <c:v>3236.15673828125</c:v>
                </c:pt>
                <c:pt idx="3151">
                  <c:v>2634.080322265625</c:v>
                </c:pt>
                <c:pt idx="3152">
                  <c:v>1058.44384765625</c:v>
                </c:pt>
                <c:pt idx="3153">
                  <c:v>815.8150634765625</c:v>
                </c:pt>
                <c:pt idx="3154">
                  <c:v>467.57223510742187</c:v>
                </c:pt>
                <c:pt idx="3155">
                  <c:v>308.6846923828125</c:v>
                </c:pt>
                <c:pt idx="3156">
                  <c:v>304.42172241210937</c:v>
                </c:pt>
                <c:pt idx="3157">
                  <c:v>431.93319702148437</c:v>
                </c:pt>
                <c:pt idx="3158">
                  <c:v>445.092529296875</c:v>
                </c:pt>
                <c:pt idx="3159">
                  <c:v>379.51190185546875</c:v>
                </c:pt>
                <c:pt idx="3160">
                  <c:v>430.82473754882812</c:v>
                </c:pt>
                <c:pt idx="3161">
                  <c:v>584.32403564453125</c:v>
                </c:pt>
                <c:pt idx="3162">
                  <c:v>759.12139892578125</c:v>
                </c:pt>
                <c:pt idx="3163">
                  <c:v>1107.5758056640625</c:v>
                </c:pt>
                <c:pt idx="3164">
                  <c:v>2068.847900390625</c:v>
                </c:pt>
                <c:pt idx="3165">
                  <c:v>3713.169921875</c:v>
                </c:pt>
                <c:pt idx="3166">
                  <c:v>5142.89306640625</c:v>
                </c:pt>
                <c:pt idx="3167">
                  <c:v>6406.44775390625</c:v>
                </c:pt>
                <c:pt idx="3168">
                  <c:v>7385.185546875</c:v>
                </c:pt>
                <c:pt idx="3169">
                  <c:v>7179.24365234375</c:v>
                </c:pt>
                <c:pt idx="3170">
                  <c:v>7129.34130859375</c:v>
                </c:pt>
                <c:pt idx="3171">
                  <c:v>6565.6669921875</c:v>
                </c:pt>
                <c:pt idx="3172">
                  <c:v>5806.89697265625</c:v>
                </c:pt>
                <c:pt idx="3173">
                  <c:v>7102.708984375</c:v>
                </c:pt>
                <c:pt idx="3174">
                  <c:v>7283.208984375</c:v>
                </c:pt>
                <c:pt idx="3175">
                  <c:v>6183.81005859375</c:v>
                </c:pt>
                <c:pt idx="3176">
                  <c:v>3652.547607421875</c:v>
                </c:pt>
                <c:pt idx="3177">
                  <c:v>3199.36328125</c:v>
                </c:pt>
                <c:pt idx="3178">
                  <c:v>2505.97265625</c:v>
                </c:pt>
                <c:pt idx="3179">
                  <c:v>1993.59130859375</c:v>
                </c:pt>
                <c:pt idx="3180">
                  <c:v>2017.812744140625</c:v>
                </c:pt>
                <c:pt idx="3181">
                  <c:v>2389.87744140625</c:v>
                </c:pt>
                <c:pt idx="3182">
                  <c:v>3217.728759765625</c:v>
                </c:pt>
                <c:pt idx="3183">
                  <c:v>4156.0361328125</c:v>
                </c:pt>
                <c:pt idx="3184">
                  <c:v>5330.00439453125</c:v>
                </c:pt>
                <c:pt idx="3185">
                  <c:v>6278.6787109375</c:v>
                </c:pt>
                <c:pt idx="3186">
                  <c:v>7625.79541015625</c:v>
                </c:pt>
                <c:pt idx="3187">
                  <c:v>7881.60888671875</c:v>
                </c:pt>
                <c:pt idx="3188">
                  <c:v>7940.61865234375</c:v>
                </c:pt>
                <c:pt idx="3189">
                  <c:v>8155.41650390625</c:v>
                </c:pt>
                <c:pt idx="3190">
                  <c:v>7392.5654296875</c:v>
                </c:pt>
                <c:pt idx="3191">
                  <c:v>6320.51025390625</c:v>
                </c:pt>
                <c:pt idx="3192">
                  <c:v>5379.6708984375</c:v>
                </c:pt>
                <c:pt idx="3193">
                  <c:v>5229.26171875</c:v>
                </c:pt>
                <c:pt idx="3194">
                  <c:v>5495.25537109375</c:v>
                </c:pt>
                <c:pt idx="3195">
                  <c:v>4898.98486328125</c:v>
                </c:pt>
                <c:pt idx="3196">
                  <c:v>4375.763671875</c:v>
                </c:pt>
                <c:pt idx="3197">
                  <c:v>4028.72265625</c:v>
                </c:pt>
                <c:pt idx="3198">
                  <c:v>3657.825927734375</c:v>
                </c:pt>
                <c:pt idx="3199">
                  <c:v>2755.44775390625</c:v>
                </c:pt>
                <c:pt idx="3200">
                  <c:v>1690.3099365234375</c:v>
                </c:pt>
                <c:pt idx="3201">
                  <c:v>2221.547607421875</c:v>
                </c:pt>
                <c:pt idx="3202">
                  <c:v>1796.0621337890625</c:v>
                </c:pt>
                <c:pt idx="3203">
                  <c:v>1705.5528564453125</c:v>
                </c:pt>
                <c:pt idx="3204">
                  <c:v>1629.2794189453125</c:v>
                </c:pt>
                <c:pt idx="3205">
                  <c:v>1744.2010498046875</c:v>
                </c:pt>
                <c:pt idx="3206">
                  <c:v>1668.6456298828125</c:v>
                </c:pt>
                <c:pt idx="3207">
                  <c:v>1810.0335693359375</c:v>
                </c:pt>
                <c:pt idx="3208">
                  <c:v>2172.84619140625</c:v>
                </c:pt>
                <c:pt idx="3209">
                  <c:v>3004.208984375</c:v>
                </c:pt>
                <c:pt idx="3210">
                  <c:v>3424.290771484375</c:v>
                </c:pt>
                <c:pt idx="3211">
                  <c:v>4298.71875</c:v>
                </c:pt>
                <c:pt idx="3212">
                  <c:v>6094.4453125</c:v>
                </c:pt>
                <c:pt idx="3213">
                  <c:v>7866.419921875</c:v>
                </c:pt>
                <c:pt idx="3214">
                  <c:v>8202.470703125</c:v>
                </c:pt>
                <c:pt idx="3215">
                  <c:v>8048.48095703125</c:v>
                </c:pt>
                <c:pt idx="3216">
                  <c:v>7904.0185546875</c:v>
                </c:pt>
                <c:pt idx="3217">
                  <c:v>8518.9267578125</c:v>
                </c:pt>
                <c:pt idx="3218">
                  <c:v>8935.83203125</c:v>
                </c:pt>
                <c:pt idx="3219">
                  <c:v>8559.40234375</c:v>
                </c:pt>
                <c:pt idx="3220">
                  <c:v>7529.2099609375</c:v>
                </c:pt>
                <c:pt idx="3221">
                  <c:v>7051.9794921875</c:v>
                </c:pt>
                <c:pt idx="3222">
                  <c:v>6644.4326171875</c:v>
                </c:pt>
                <c:pt idx="3223">
                  <c:v>5215.06005859375</c:v>
                </c:pt>
                <c:pt idx="3224">
                  <c:v>3177.847412109375</c:v>
                </c:pt>
                <c:pt idx="3225">
                  <c:v>3030.3603515625</c:v>
                </c:pt>
                <c:pt idx="3226">
                  <c:v>2063.54736328125</c:v>
                </c:pt>
                <c:pt idx="3227">
                  <c:v>1547.2645263671875</c:v>
                </c:pt>
                <c:pt idx="3228">
                  <c:v>2181.269775390625</c:v>
                </c:pt>
                <c:pt idx="3229">
                  <c:v>2400.54931640625</c:v>
                </c:pt>
                <c:pt idx="3230">
                  <c:v>2704.379638671875</c:v>
                </c:pt>
                <c:pt idx="3231">
                  <c:v>3424.677734375</c:v>
                </c:pt>
                <c:pt idx="3232">
                  <c:v>3950.70166015625</c:v>
                </c:pt>
                <c:pt idx="3233">
                  <c:v>4462.4267578125</c:v>
                </c:pt>
                <c:pt idx="3234">
                  <c:v>5377.8876953125</c:v>
                </c:pt>
                <c:pt idx="3235">
                  <c:v>6597.98486328125</c:v>
                </c:pt>
                <c:pt idx="3236">
                  <c:v>8316.5263671875</c:v>
                </c:pt>
                <c:pt idx="3237">
                  <c:v>10135.5546875</c:v>
                </c:pt>
                <c:pt idx="3238">
                  <c:v>11059.28515625</c:v>
                </c:pt>
                <c:pt idx="3239">
                  <c:v>11897.5205078125</c:v>
                </c:pt>
                <c:pt idx="3240">
                  <c:v>12104.99609375</c:v>
                </c:pt>
                <c:pt idx="3241">
                  <c:v>11496.2470703125</c:v>
                </c:pt>
                <c:pt idx="3242">
                  <c:v>10886.796875</c:v>
                </c:pt>
                <c:pt idx="3243">
                  <c:v>10568.3759765625</c:v>
                </c:pt>
                <c:pt idx="3244">
                  <c:v>10353.365234375</c:v>
                </c:pt>
                <c:pt idx="3245">
                  <c:v>10077.2509765625</c:v>
                </c:pt>
                <c:pt idx="3246">
                  <c:v>9772.7978515625</c:v>
                </c:pt>
                <c:pt idx="3247">
                  <c:v>7994.2548828125</c:v>
                </c:pt>
                <c:pt idx="3248">
                  <c:v>8098.443359375</c:v>
                </c:pt>
                <c:pt idx="3249">
                  <c:v>8486.5517578125</c:v>
                </c:pt>
                <c:pt idx="3250">
                  <c:v>8479.4404296875</c:v>
                </c:pt>
                <c:pt idx="3251">
                  <c:v>7792.18310546875</c:v>
                </c:pt>
                <c:pt idx="3252">
                  <c:v>8138.09912109375</c:v>
                </c:pt>
                <c:pt idx="3253">
                  <c:v>8908.763671875</c:v>
                </c:pt>
                <c:pt idx="3254">
                  <c:v>9854.83203125</c:v>
                </c:pt>
                <c:pt idx="3255">
                  <c:v>10656.375</c:v>
                </c:pt>
                <c:pt idx="3256">
                  <c:v>11372.7294921875</c:v>
                </c:pt>
                <c:pt idx="3257">
                  <c:v>12680.7431640625</c:v>
                </c:pt>
                <c:pt idx="3258">
                  <c:v>13107.4150390625</c:v>
                </c:pt>
                <c:pt idx="3259">
                  <c:v>12476.71875</c:v>
                </c:pt>
                <c:pt idx="3260">
                  <c:v>13291.404296875</c:v>
                </c:pt>
                <c:pt idx="3261">
                  <c:v>15043.0537109375</c:v>
                </c:pt>
                <c:pt idx="3262">
                  <c:v>15878.66796875</c:v>
                </c:pt>
                <c:pt idx="3263">
                  <c:v>16312.447265625</c:v>
                </c:pt>
                <c:pt idx="3264">
                  <c:v>16027.6533203125</c:v>
                </c:pt>
                <c:pt idx="3265">
                  <c:v>15553.66015625</c:v>
                </c:pt>
                <c:pt idx="3266">
                  <c:v>15215.8134765625</c:v>
                </c:pt>
                <c:pt idx="3267">
                  <c:v>14945.2744140625</c:v>
                </c:pt>
                <c:pt idx="3268">
                  <c:v>15127.38671875</c:v>
                </c:pt>
                <c:pt idx="3269">
                  <c:v>14876.486328125</c:v>
                </c:pt>
                <c:pt idx="3270">
                  <c:v>14162.830078125</c:v>
                </c:pt>
                <c:pt idx="3271">
                  <c:v>13678.8125</c:v>
                </c:pt>
                <c:pt idx="3272">
                  <c:v>15153.1279296875</c:v>
                </c:pt>
                <c:pt idx="3273">
                  <c:v>16045.2568359375</c:v>
                </c:pt>
                <c:pt idx="3274">
                  <c:v>16162.4560546875</c:v>
                </c:pt>
                <c:pt idx="3275">
                  <c:v>15155.7353515625</c:v>
                </c:pt>
                <c:pt idx="3276">
                  <c:v>14858.1337890625</c:v>
                </c:pt>
                <c:pt idx="3277">
                  <c:v>14632.9912109375</c:v>
                </c:pt>
                <c:pt idx="3278">
                  <c:v>14530.072265625</c:v>
                </c:pt>
                <c:pt idx="3279">
                  <c:v>14431.8740234375</c:v>
                </c:pt>
                <c:pt idx="3280">
                  <c:v>15049.8134765625</c:v>
                </c:pt>
                <c:pt idx="3281">
                  <c:v>15834.25390625</c:v>
                </c:pt>
                <c:pt idx="3282">
                  <c:v>15508.2734375</c:v>
                </c:pt>
                <c:pt idx="3283">
                  <c:v>15621.4892578125</c:v>
                </c:pt>
                <c:pt idx="3284">
                  <c:v>16838.005859375</c:v>
                </c:pt>
                <c:pt idx="3285">
                  <c:v>17686.892578125</c:v>
                </c:pt>
                <c:pt idx="3286">
                  <c:v>17684.29296875</c:v>
                </c:pt>
                <c:pt idx="3287">
                  <c:v>17222.052734375</c:v>
                </c:pt>
                <c:pt idx="3288">
                  <c:v>16537.533203125</c:v>
                </c:pt>
                <c:pt idx="3289">
                  <c:v>15979.498046875</c:v>
                </c:pt>
                <c:pt idx="3290">
                  <c:v>14820.1201171875</c:v>
                </c:pt>
                <c:pt idx="3291">
                  <c:v>14368.9208984375</c:v>
                </c:pt>
                <c:pt idx="3292">
                  <c:v>12306.8759765625</c:v>
                </c:pt>
                <c:pt idx="3293">
                  <c:v>11224.05078125</c:v>
                </c:pt>
                <c:pt idx="3294">
                  <c:v>10427.392578125</c:v>
                </c:pt>
                <c:pt idx="3295">
                  <c:v>8779.8154296875</c:v>
                </c:pt>
                <c:pt idx="3296">
                  <c:v>8358.33203125</c:v>
                </c:pt>
                <c:pt idx="3297">
                  <c:v>8818.19140625</c:v>
                </c:pt>
                <c:pt idx="3298">
                  <c:v>9767.2763671875</c:v>
                </c:pt>
                <c:pt idx="3299">
                  <c:v>10087.197265625</c:v>
                </c:pt>
                <c:pt idx="3300">
                  <c:v>10807.353515625</c:v>
                </c:pt>
                <c:pt idx="3301">
                  <c:v>11364.833984375</c:v>
                </c:pt>
                <c:pt idx="3302">
                  <c:v>11803.8037109375</c:v>
                </c:pt>
                <c:pt idx="3303">
                  <c:v>12437.00390625</c:v>
                </c:pt>
                <c:pt idx="3304">
                  <c:v>12457.177734375</c:v>
                </c:pt>
                <c:pt idx="3305">
                  <c:v>13122.5830078125</c:v>
                </c:pt>
                <c:pt idx="3306">
                  <c:v>11734.80859375</c:v>
                </c:pt>
                <c:pt idx="3307">
                  <c:v>11439.0146484375</c:v>
                </c:pt>
                <c:pt idx="3308">
                  <c:v>11565.609375</c:v>
                </c:pt>
                <c:pt idx="3309">
                  <c:v>11221.896484375</c:v>
                </c:pt>
                <c:pt idx="3310">
                  <c:v>9941.6201171875</c:v>
                </c:pt>
                <c:pt idx="3311">
                  <c:v>8636.3515625</c:v>
                </c:pt>
                <c:pt idx="3312">
                  <c:v>7900.85302734375</c:v>
                </c:pt>
                <c:pt idx="3313">
                  <c:v>6327.43359375</c:v>
                </c:pt>
                <c:pt idx="3314">
                  <c:v>6059.7822265625</c:v>
                </c:pt>
                <c:pt idx="3315">
                  <c:v>6704.25048828125</c:v>
                </c:pt>
                <c:pt idx="3316">
                  <c:v>6160.09423828125</c:v>
                </c:pt>
                <c:pt idx="3317">
                  <c:v>6149.6572265625</c:v>
                </c:pt>
                <c:pt idx="3318">
                  <c:v>4986.275390625</c:v>
                </c:pt>
                <c:pt idx="3319">
                  <c:v>4040.2587890625</c:v>
                </c:pt>
                <c:pt idx="3320">
                  <c:v>3851.302978515625</c:v>
                </c:pt>
                <c:pt idx="3321">
                  <c:v>3272.637939453125</c:v>
                </c:pt>
                <c:pt idx="3322">
                  <c:v>2529.454345703125</c:v>
                </c:pt>
                <c:pt idx="3323">
                  <c:v>2925.09375</c:v>
                </c:pt>
                <c:pt idx="3324">
                  <c:v>3704.08544921875</c:v>
                </c:pt>
                <c:pt idx="3325">
                  <c:v>3408.857177734375</c:v>
                </c:pt>
                <c:pt idx="3326">
                  <c:v>3796.747802734375</c:v>
                </c:pt>
                <c:pt idx="3327">
                  <c:v>4666.6201171875</c:v>
                </c:pt>
                <c:pt idx="3328">
                  <c:v>6573.60302734375</c:v>
                </c:pt>
                <c:pt idx="3329">
                  <c:v>8303.0068359375</c:v>
                </c:pt>
                <c:pt idx="3330">
                  <c:v>9377.7392578125</c:v>
                </c:pt>
                <c:pt idx="3331">
                  <c:v>10068.2998046875</c:v>
                </c:pt>
                <c:pt idx="3332">
                  <c:v>11337.583984375</c:v>
                </c:pt>
                <c:pt idx="3333">
                  <c:v>13029.1259765625</c:v>
                </c:pt>
                <c:pt idx="3334">
                  <c:v>13975.265625</c:v>
                </c:pt>
                <c:pt idx="3335">
                  <c:v>14702.5751953125</c:v>
                </c:pt>
                <c:pt idx="3336">
                  <c:v>15087.3720703125</c:v>
                </c:pt>
                <c:pt idx="3337">
                  <c:v>15310.8740234375</c:v>
                </c:pt>
                <c:pt idx="3338">
                  <c:v>15631.2412109375</c:v>
                </c:pt>
                <c:pt idx="3339">
                  <c:v>15288.8681640625</c:v>
                </c:pt>
                <c:pt idx="3340">
                  <c:v>15130.4130859375</c:v>
                </c:pt>
                <c:pt idx="3341">
                  <c:v>15676.0283203125</c:v>
                </c:pt>
                <c:pt idx="3342">
                  <c:v>15839.92578125</c:v>
                </c:pt>
                <c:pt idx="3343">
                  <c:v>15966.642578125</c:v>
                </c:pt>
                <c:pt idx="3344">
                  <c:v>16538.654296875</c:v>
                </c:pt>
                <c:pt idx="3345">
                  <c:v>17104.185546875</c:v>
                </c:pt>
                <c:pt idx="3346">
                  <c:v>17536.62109375</c:v>
                </c:pt>
                <c:pt idx="3347">
                  <c:v>17707.130859375</c:v>
                </c:pt>
                <c:pt idx="3348">
                  <c:v>18192.17578125</c:v>
                </c:pt>
                <c:pt idx="3349">
                  <c:v>17626.421875</c:v>
                </c:pt>
                <c:pt idx="3350">
                  <c:v>18072.0390625</c:v>
                </c:pt>
                <c:pt idx="3351">
                  <c:v>18013.763671875</c:v>
                </c:pt>
                <c:pt idx="3352">
                  <c:v>18068.54296875</c:v>
                </c:pt>
                <c:pt idx="3353">
                  <c:v>17031.646484375</c:v>
                </c:pt>
                <c:pt idx="3354">
                  <c:v>16360.9482421875</c:v>
                </c:pt>
                <c:pt idx="3355">
                  <c:v>15085.39453125</c:v>
                </c:pt>
                <c:pt idx="3356">
                  <c:v>13665.5302734375</c:v>
                </c:pt>
                <c:pt idx="3357">
                  <c:v>13555.5380859375</c:v>
                </c:pt>
                <c:pt idx="3358">
                  <c:v>13746.5283203125</c:v>
                </c:pt>
                <c:pt idx="3359">
                  <c:v>13588.0634765625</c:v>
                </c:pt>
                <c:pt idx="3360">
                  <c:v>12764.2080078125</c:v>
                </c:pt>
                <c:pt idx="3361">
                  <c:v>14461.84375</c:v>
                </c:pt>
                <c:pt idx="3362">
                  <c:v>14678.40625</c:v>
                </c:pt>
                <c:pt idx="3363">
                  <c:v>12562.45703125</c:v>
                </c:pt>
                <c:pt idx="3364">
                  <c:v>12671.3447265625</c:v>
                </c:pt>
                <c:pt idx="3365">
                  <c:v>13066.9921875</c:v>
                </c:pt>
                <c:pt idx="3366">
                  <c:v>13536.451171875</c:v>
                </c:pt>
                <c:pt idx="3367">
                  <c:v>12652.28515625</c:v>
                </c:pt>
                <c:pt idx="3368">
                  <c:v>12311.0224609375</c:v>
                </c:pt>
                <c:pt idx="3369">
                  <c:v>14358.8974609375</c:v>
                </c:pt>
                <c:pt idx="3370">
                  <c:v>14309.904296875</c:v>
                </c:pt>
                <c:pt idx="3371">
                  <c:v>14098.1396484375</c:v>
                </c:pt>
                <c:pt idx="3372">
                  <c:v>14328.5087890625</c:v>
                </c:pt>
                <c:pt idx="3373">
                  <c:v>14015.806640625</c:v>
                </c:pt>
                <c:pt idx="3374">
                  <c:v>13678.900390625</c:v>
                </c:pt>
                <c:pt idx="3375">
                  <c:v>13767.06640625</c:v>
                </c:pt>
                <c:pt idx="3376">
                  <c:v>13735.7880859375</c:v>
                </c:pt>
                <c:pt idx="3377">
                  <c:v>14015.16015625</c:v>
                </c:pt>
                <c:pt idx="3378">
                  <c:v>12984.66796875</c:v>
                </c:pt>
                <c:pt idx="3379">
                  <c:v>12343.8544921875</c:v>
                </c:pt>
                <c:pt idx="3380">
                  <c:v>12510.7744140625</c:v>
                </c:pt>
                <c:pt idx="3381">
                  <c:v>12820.70703125</c:v>
                </c:pt>
                <c:pt idx="3382">
                  <c:v>13098.2734375</c:v>
                </c:pt>
                <c:pt idx="3383">
                  <c:v>13186.982421875</c:v>
                </c:pt>
                <c:pt idx="3384">
                  <c:v>14193.00390625</c:v>
                </c:pt>
                <c:pt idx="3385">
                  <c:v>14518.7353515625</c:v>
                </c:pt>
                <c:pt idx="3386">
                  <c:v>15016.4365234375</c:v>
                </c:pt>
                <c:pt idx="3387">
                  <c:v>15425.5673828125</c:v>
                </c:pt>
                <c:pt idx="3388">
                  <c:v>14966.666015625</c:v>
                </c:pt>
                <c:pt idx="3389">
                  <c:v>14887.900390625</c:v>
                </c:pt>
                <c:pt idx="3390">
                  <c:v>14299.2333984375</c:v>
                </c:pt>
                <c:pt idx="3391">
                  <c:v>12711.734375</c:v>
                </c:pt>
                <c:pt idx="3392">
                  <c:v>11401.5302734375</c:v>
                </c:pt>
                <c:pt idx="3393">
                  <c:v>11228.2451171875</c:v>
                </c:pt>
                <c:pt idx="3394">
                  <c:v>11253.8701171875</c:v>
                </c:pt>
                <c:pt idx="3395">
                  <c:v>11025.37109375</c:v>
                </c:pt>
                <c:pt idx="3396">
                  <c:v>10286.8955078125</c:v>
                </c:pt>
                <c:pt idx="3397">
                  <c:v>10265.3876953125</c:v>
                </c:pt>
                <c:pt idx="3398">
                  <c:v>10596.5126953125</c:v>
                </c:pt>
                <c:pt idx="3399">
                  <c:v>11328.2939453125</c:v>
                </c:pt>
                <c:pt idx="3400">
                  <c:v>13016.7783203125</c:v>
                </c:pt>
                <c:pt idx="3401">
                  <c:v>14354.3046875</c:v>
                </c:pt>
                <c:pt idx="3402">
                  <c:v>14744.9130859375</c:v>
                </c:pt>
                <c:pt idx="3403">
                  <c:v>15326.5498046875</c:v>
                </c:pt>
                <c:pt idx="3404">
                  <c:v>15628.626953125</c:v>
                </c:pt>
                <c:pt idx="3405">
                  <c:v>16666.1484375</c:v>
                </c:pt>
                <c:pt idx="3406">
                  <c:v>17026.94921875</c:v>
                </c:pt>
                <c:pt idx="3407">
                  <c:v>17036.265625</c:v>
                </c:pt>
                <c:pt idx="3408">
                  <c:v>17187.330078125</c:v>
                </c:pt>
                <c:pt idx="3409">
                  <c:v>17332.03125</c:v>
                </c:pt>
                <c:pt idx="3410">
                  <c:v>17124.09375</c:v>
                </c:pt>
                <c:pt idx="3411">
                  <c:v>16885.896484375</c:v>
                </c:pt>
                <c:pt idx="3412">
                  <c:v>16743.38671875</c:v>
                </c:pt>
                <c:pt idx="3413">
                  <c:v>15310.734375</c:v>
                </c:pt>
                <c:pt idx="3414">
                  <c:v>14794.916015625</c:v>
                </c:pt>
                <c:pt idx="3415">
                  <c:v>14735.716796875</c:v>
                </c:pt>
                <c:pt idx="3416">
                  <c:v>15914.2705078125</c:v>
                </c:pt>
                <c:pt idx="3417">
                  <c:v>16757.263671875</c:v>
                </c:pt>
                <c:pt idx="3418">
                  <c:v>17175.02734375</c:v>
                </c:pt>
                <c:pt idx="3419">
                  <c:v>17648.51171875</c:v>
                </c:pt>
                <c:pt idx="3420">
                  <c:v>17863.330078125</c:v>
                </c:pt>
                <c:pt idx="3421">
                  <c:v>17997.072265625</c:v>
                </c:pt>
                <c:pt idx="3422">
                  <c:v>18129.84375</c:v>
                </c:pt>
                <c:pt idx="3423">
                  <c:v>18116.1875</c:v>
                </c:pt>
                <c:pt idx="3424">
                  <c:v>18323.83984375</c:v>
                </c:pt>
                <c:pt idx="3425">
                  <c:v>18072.470703125</c:v>
                </c:pt>
                <c:pt idx="3426">
                  <c:v>17654.826171875</c:v>
                </c:pt>
                <c:pt idx="3427">
                  <c:v>17314.552734375</c:v>
                </c:pt>
                <c:pt idx="3428">
                  <c:v>17214.720703125</c:v>
                </c:pt>
                <c:pt idx="3429">
                  <c:v>17483.28515625</c:v>
                </c:pt>
                <c:pt idx="3430">
                  <c:v>16653.376953125</c:v>
                </c:pt>
                <c:pt idx="3431">
                  <c:v>16590.443359375</c:v>
                </c:pt>
                <c:pt idx="3432">
                  <c:v>16851.0546875</c:v>
                </c:pt>
                <c:pt idx="3433">
                  <c:v>15257.716796875</c:v>
                </c:pt>
                <c:pt idx="3434">
                  <c:v>14240.958984375</c:v>
                </c:pt>
                <c:pt idx="3435">
                  <c:v>13079.337890625</c:v>
                </c:pt>
                <c:pt idx="3436">
                  <c:v>11883.7568359375</c:v>
                </c:pt>
                <c:pt idx="3437">
                  <c:v>10990.7880859375</c:v>
                </c:pt>
                <c:pt idx="3438">
                  <c:v>9306.6328125</c:v>
                </c:pt>
                <c:pt idx="3439">
                  <c:v>8844.1630859375</c:v>
                </c:pt>
                <c:pt idx="3440">
                  <c:v>10029.3603515625</c:v>
                </c:pt>
                <c:pt idx="3441">
                  <c:v>11682.1220703125</c:v>
                </c:pt>
                <c:pt idx="3442">
                  <c:v>13075.7119140625</c:v>
                </c:pt>
                <c:pt idx="3443">
                  <c:v>14107.373046875</c:v>
                </c:pt>
                <c:pt idx="3444">
                  <c:v>14495.8974609375</c:v>
                </c:pt>
                <c:pt idx="3445">
                  <c:v>14854.380859375</c:v>
                </c:pt>
                <c:pt idx="3446">
                  <c:v>15204.66796875</c:v>
                </c:pt>
                <c:pt idx="3447">
                  <c:v>15339.8896484375</c:v>
                </c:pt>
                <c:pt idx="3448">
                  <c:v>14828.76171875</c:v>
                </c:pt>
                <c:pt idx="3449">
                  <c:v>14810.771484375</c:v>
                </c:pt>
                <c:pt idx="3450">
                  <c:v>15040.9326171875</c:v>
                </c:pt>
                <c:pt idx="3451">
                  <c:v>14337.9091796875</c:v>
                </c:pt>
                <c:pt idx="3452">
                  <c:v>14306.96484375</c:v>
                </c:pt>
                <c:pt idx="3453">
                  <c:v>14230.4443359375</c:v>
                </c:pt>
                <c:pt idx="3454">
                  <c:v>14917.28515625</c:v>
                </c:pt>
                <c:pt idx="3455">
                  <c:v>14138.8251953125</c:v>
                </c:pt>
                <c:pt idx="3456">
                  <c:v>13049.94140625</c:v>
                </c:pt>
                <c:pt idx="3457">
                  <c:v>12981.1552734375</c:v>
                </c:pt>
                <c:pt idx="3458">
                  <c:v>13634.630859375</c:v>
                </c:pt>
                <c:pt idx="3459">
                  <c:v>13779.8232421875</c:v>
                </c:pt>
                <c:pt idx="3460">
                  <c:v>13434.849609375</c:v>
                </c:pt>
                <c:pt idx="3461">
                  <c:v>13005.3232421875</c:v>
                </c:pt>
                <c:pt idx="3462">
                  <c:v>12661.9619140625</c:v>
                </c:pt>
                <c:pt idx="3463">
                  <c:v>12746.4326171875</c:v>
                </c:pt>
                <c:pt idx="3464">
                  <c:v>14347.921875</c:v>
                </c:pt>
                <c:pt idx="3465">
                  <c:v>15371.220703125</c:v>
                </c:pt>
                <c:pt idx="3466">
                  <c:v>16201.490234375</c:v>
                </c:pt>
                <c:pt idx="3467">
                  <c:v>16383.0947265625</c:v>
                </c:pt>
                <c:pt idx="3468">
                  <c:v>16762.02734375</c:v>
                </c:pt>
                <c:pt idx="3469">
                  <c:v>16963.3203125</c:v>
                </c:pt>
                <c:pt idx="3470">
                  <c:v>17829.453125</c:v>
                </c:pt>
                <c:pt idx="3471">
                  <c:v>16443.873046875</c:v>
                </c:pt>
                <c:pt idx="3472">
                  <c:v>14529.71875</c:v>
                </c:pt>
                <c:pt idx="3473">
                  <c:v>15190.9892578125</c:v>
                </c:pt>
                <c:pt idx="3474">
                  <c:v>16153.142578125</c:v>
                </c:pt>
                <c:pt idx="3475">
                  <c:v>16027.6279296875</c:v>
                </c:pt>
                <c:pt idx="3476">
                  <c:v>15558.4072265625</c:v>
                </c:pt>
                <c:pt idx="3477">
                  <c:v>16176.0234375</c:v>
                </c:pt>
                <c:pt idx="3478">
                  <c:v>16549.2421875</c:v>
                </c:pt>
                <c:pt idx="3479">
                  <c:v>16954.2265625</c:v>
                </c:pt>
                <c:pt idx="3480">
                  <c:v>16941.6875</c:v>
                </c:pt>
                <c:pt idx="3481">
                  <c:v>16358.96875</c:v>
                </c:pt>
                <c:pt idx="3482">
                  <c:v>15771.7626953125</c:v>
                </c:pt>
                <c:pt idx="3483">
                  <c:v>15136.3974609375</c:v>
                </c:pt>
                <c:pt idx="3484">
                  <c:v>14914.951171875</c:v>
                </c:pt>
                <c:pt idx="3485">
                  <c:v>14543.837890625</c:v>
                </c:pt>
                <c:pt idx="3486">
                  <c:v>14110.98046875</c:v>
                </c:pt>
                <c:pt idx="3487">
                  <c:v>13989.8974609375</c:v>
                </c:pt>
                <c:pt idx="3488">
                  <c:v>15561.859375</c:v>
                </c:pt>
                <c:pt idx="3489">
                  <c:v>16210.9990234375</c:v>
                </c:pt>
                <c:pt idx="3490">
                  <c:v>16243.2783203125</c:v>
                </c:pt>
                <c:pt idx="3491">
                  <c:v>16658.482421875</c:v>
                </c:pt>
                <c:pt idx="3492">
                  <c:v>16385.537109375</c:v>
                </c:pt>
                <c:pt idx="3493">
                  <c:v>16958.404296875</c:v>
                </c:pt>
                <c:pt idx="3494">
                  <c:v>16802.642578125</c:v>
                </c:pt>
                <c:pt idx="3495">
                  <c:v>16677.83203125</c:v>
                </c:pt>
                <c:pt idx="3496">
                  <c:v>16469.814453125</c:v>
                </c:pt>
                <c:pt idx="3497">
                  <c:v>16551.607421875</c:v>
                </c:pt>
                <c:pt idx="3498">
                  <c:v>16146.18359375</c:v>
                </c:pt>
                <c:pt idx="3499">
                  <c:v>16558.1875</c:v>
                </c:pt>
                <c:pt idx="3500">
                  <c:v>17218.67578125</c:v>
                </c:pt>
                <c:pt idx="3501">
                  <c:v>17184.0546875</c:v>
                </c:pt>
                <c:pt idx="3502">
                  <c:v>16187.8115234375</c:v>
                </c:pt>
                <c:pt idx="3503">
                  <c:v>16121.7529296875</c:v>
                </c:pt>
                <c:pt idx="3504">
                  <c:v>16103.70703125</c:v>
                </c:pt>
                <c:pt idx="3505">
                  <c:v>15920.5205078125</c:v>
                </c:pt>
                <c:pt idx="3506">
                  <c:v>16252.57421875</c:v>
                </c:pt>
                <c:pt idx="3507">
                  <c:v>15391.1015625</c:v>
                </c:pt>
                <c:pt idx="3508">
                  <c:v>14053.9296875</c:v>
                </c:pt>
                <c:pt idx="3509">
                  <c:v>13668.92578125</c:v>
                </c:pt>
                <c:pt idx="3510">
                  <c:v>13548.208984375</c:v>
                </c:pt>
                <c:pt idx="3511">
                  <c:v>13179.9091796875</c:v>
                </c:pt>
                <c:pt idx="3512">
                  <c:v>14687.5419921875</c:v>
                </c:pt>
                <c:pt idx="3513">
                  <c:v>15646.40625</c:v>
                </c:pt>
                <c:pt idx="3514">
                  <c:v>14501.6923828125</c:v>
                </c:pt>
                <c:pt idx="3515">
                  <c:v>13508.31640625</c:v>
                </c:pt>
                <c:pt idx="3516">
                  <c:v>12547.87109375</c:v>
                </c:pt>
                <c:pt idx="3517">
                  <c:v>12189.2041015625</c:v>
                </c:pt>
                <c:pt idx="3518">
                  <c:v>13022.9794921875</c:v>
                </c:pt>
                <c:pt idx="3519">
                  <c:v>14620.9375</c:v>
                </c:pt>
                <c:pt idx="3520">
                  <c:v>16451.0546875</c:v>
                </c:pt>
                <c:pt idx="3521">
                  <c:v>17373.888671875</c:v>
                </c:pt>
                <c:pt idx="3522">
                  <c:v>18083.705078125</c:v>
                </c:pt>
                <c:pt idx="3523">
                  <c:v>17819.375</c:v>
                </c:pt>
                <c:pt idx="3524">
                  <c:v>17792.689453125</c:v>
                </c:pt>
                <c:pt idx="3525">
                  <c:v>18237.87890625</c:v>
                </c:pt>
                <c:pt idx="3526">
                  <c:v>18325.984375</c:v>
                </c:pt>
                <c:pt idx="3527">
                  <c:v>18357.09765625</c:v>
                </c:pt>
                <c:pt idx="3528">
                  <c:v>18001.4921875</c:v>
                </c:pt>
                <c:pt idx="3529">
                  <c:v>17346.1171875</c:v>
                </c:pt>
                <c:pt idx="3530">
                  <c:v>16619.990234375</c:v>
                </c:pt>
                <c:pt idx="3531">
                  <c:v>16341.775390625</c:v>
                </c:pt>
                <c:pt idx="3532">
                  <c:v>15675.6767578125</c:v>
                </c:pt>
                <c:pt idx="3533">
                  <c:v>14864.6806640625</c:v>
                </c:pt>
                <c:pt idx="3534">
                  <c:v>14096.2177734375</c:v>
                </c:pt>
                <c:pt idx="3535">
                  <c:v>12505.1318359375</c:v>
                </c:pt>
                <c:pt idx="3536">
                  <c:v>13314.2783203125</c:v>
                </c:pt>
                <c:pt idx="3537">
                  <c:v>13575.51953125</c:v>
                </c:pt>
                <c:pt idx="3538">
                  <c:v>12507.9765625</c:v>
                </c:pt>
                <c:pt idx="3539">
                  <c:v>11165.0078125</c:v>
                </c:pt>
                <c:pt idx="3540">
                  <c:v>10768.306640625</c:v>
                </c:pt>
                <c:pt idx="3541">
                  <c:v>10689.01953125</c:v>
                </c:pt>
                <c:pt idx="3542">
                  <c:v>10651.9345703125</c:v>
                </c:pt>
                <c:pt idx="3543">
                  <c:v>10643.6435546875</c:v>
                </c:pt>
                <c:pt idx="3544">
                  <c:v>10922.4736328125</c:v>
                </c:pt>
                <c:pt idx="3545">
                  <c:v>11407.9775390625</c:v>
                </c:pt>
                <c:pt idx="3546">
                  <c:v>10798.478515625</c:v>
                </c:pt>
                <c:pt idx="3547">
                  <c:v>9508.630859375</c:v>
                </c:pt>
                <c:pt idx="3548">
                  <c:v>9678.099609375</c:v>
                </c:pt>
                <c:pt idx="3549">
                  <c:v>11141.7353515625</c:v>
                </c:pt>
                <c:pt idx="3550">
                  <c:v>12128.8876953125</c:v>
                </c:pt>
                <c:pt idx="3551">
                  <c:v>12058.0048828125</c:v>
                </c:pt>
                <c:pt idx="3552">
                  <c:v>11515.4833984375</c:v>
                </c:pt>
                <c:pt idx="3553">
                  <c:v>11976.0947265625</c:v>
                </c:pt>
                <c:pt idx="3554">
                  <c:v>12069.11328125</c:v>
                </c:pt>
                <c:pt idx="3555">
                  <c:v>12064.8427734375</c:v>
                </c:pt>
                <c:pt idx="3556">
                  <c:v>10781.583984375</c:v>
                </c:pt>
                <c:pt idx="3557">
                  <c:v>10201.91015625</c:v>
                </c:pt>
                <c:pt idx="3558">
                  <c:v>11234.80859375</c:v>
                </c:pt>
                <c:pt idx="3559">
                  <c:v>10703.9169921875</c:v>
                </c:pt>
                <c:pt idx="3560">
                  <c:v>10327.1455078125</c:v>
                </c:pt>
                <c:pt idx="3561">
                  <c:v>9686.8359375</c:v>
                </c:pt>
                <c:pt idx="3562">
                  <c:v>9268.3291015625</c:v>
                </c:pt>
                <c:pt idx="3563">
                  <c:v>8246.4873046875</c:v>
                </c:pt>
                <c:pt idx="3564">
                  <c:v>7718.138671875</c:v>
                </c:pt>
                <c:pt idx="3565">
                  <c:v>7199.41162109375</c:v>
                </c:pt>
                <c:pt idx="3566">
                  <c:v>7286.38330078125</c:v>
                </c:pt>
                <c:pt idx="3567">
                  <c:v>6844.76416015625</c:v>
                </c:pt>
                <c:pt idx="3568">
                  <c:v>6925.8369140625</c:v>
                </c:pt>
                <c:pt idx="3569">
                  <c:v>6867.10205078125</c:v>
                </c:pt>
                <c:pt idx="3570">
                  <c:v>6663.9677734375</c:v>
                </c:pt>
                <c:pt idx="3571">
                  <c:v>6669.560546875</c:v>
                </c:pt>
                <c:pt idx="3572">
                  <c:v>7000.64501953125</c:v>
                </c:pt>
                <c:pt idx="3573">
                  <c:v>7496.60595703125</c:v>
                </c:pt>
                <c:pt idx="3574">
                  <c:v>7502.32470703125</c:v>
                </c:pt>
                <c:pt idx="3575">
                  <c:v>7555.25</c:v>
                </c:pt>
                <c:pt idx="3576">
                  <c:v>7417.974609375</c:v>
                </c:pt>
                <c:pt idx="3577">
                  <c:v>8452.5625</c:v>
                </c:pt>
                <c:pt idx="3578">
                  <c:v>8020.4365234375</c:v>
                </c:pt>
                <c:pt idx="3579">
                  <c:v>6977.32421875</c:v>
                </c:pt>
                <c:pt idx="3580">
                  <c:v>5357.580078125</c:v>
                </c:pt>
                <c:pt idx="3581">
                  <c:v>4128.97998046875</c:v>
                </c:pt>
                <c:pt idx="3582">
                  <c:v>3646.28662109375</c:v>
                </c:pt>
                <c:pt idx="3583">
                  <c:v>2577.555908203125</c:v>
                </c:pt>
                <c:pt idx="3584">
                  <c:v>3276.264404296875</c:v>
                </c:pt>
                <c:pt idx="3585">
                  <c:v>4273.90576171875</c:v>
                </c:pt>
                <c:pt idx="3586">
                  <c:v>4253.1279296875</c:v>
                </c:pt>
                <c:pt idx="3587">
                  <c:v>3983.4482421875</c:v>
                </c:pt>
                <c:pt idx="3588">
                  <c:v>4066.954833984375</c:v>
                </c:pt>
                <c:pt idx="3589">
                  <c:v>4339.10107421875</c:v>
                </c:pt>
                <c:pt idx="3590">
                  <c:v>4484.60888671875</c:v>
                </c:pt>
                <c:pt idx="3591">
                  <c:v>5124.85546875</c:v>
                </c:pt>
                <c:pt idx="3592">
                  <c:v>5224.64111328125</c:v>
                </c:pt>
                <c:pt idx="3593">
                  <c:v>5276.63134765625</c:v>
                </c:pt>
                <c:pt idx="3594">
                  <c:v>5257.09326171875</c:v>
                </c:pt>
                <c:pt idx="3595">
                  <c:v>4995.24462890625</c:v>
                </c:pt>
                <c:pt idx="3596">
                  <c:v>5103.68212890625</c:v>
                </c:pt>
                <c:pt idx="3597">
                  <c:v>6077.6474609375</c:v>
                </c:pt>
                <c:pt idx="3598">
                  <c:v>5683.669921875</c:v>
                </c:pt>
                <c:pt idx="3599">
                  <c:v>5563.17431640625</c:v>
                </c:pt>
                <c:pt idx="3600">
                  <c:v>5227.34228515625</c:v>
                </c:pt>
                <c:pt idx="3601">
                  <c:v>4740.0078125</c:v>
                </c:pt>
                <c:pt idx="3602">
                  <c:v>4763.99267578125</c:v>
                </c:pt>
                <c:pt idx="3603">
                  <c:v>3489.564453125</c:v>
                </c:pt>
                <c:pt idx="3604">
                  <c:v>4085.7392578125</c:v>
                </c:pt>
                <c:pt idx="3605">
                  <c:v>3791.091796875</c:v>
                </c:pt>
                <c:pt idx="3606">
                  <c:v>3058.57666015625</c:v>
                </c:pt>
                <c:pt idx="3607">
                  <c:v>3677.205078125</c:v>
                </c:pt>
                <c:pt idx="3608">
                  <c:v>3087.949951171875</c:v>
                </c:pt>
                <c:pt idx="3609">
                  <c:v>2306.45849609375</c:v>
                </c:pt>
                <c:pt idx="3610">
                  <c:v>1705.1497802734375</c:v>
                </c:pt>
                <c:pt idx="3611">
                  <c:v>1611.4876708984375</c:v>
                </c:pt>
                <c:pt idx="3612">
                  <c:v>2019.82275390625</c:v>
                </c:pt>
                <c:pt idx="3613">
                  <c:v>2308.560546875</c:v>
                </c:pt>
                <c:pt idx="3614">
                  <c:v>2443.01416015625</c:v>
                </c:pt>
                <c:pt idx="3615">
                  <c:v>2945.6767578125</c:v>
                </c:pt>
                <c:pt idx="3616">
                  <c:v>3927.49072265625</c:v>
                </c:pt>
                <c:pt idx="3617">
                  <c:v>4256.873046875</c:v>
                </c:pt>
                <c:pt idx="3618">
                  <c:v>4406.38623046875</c:v>
                </c:pt>
                <c:pt idx="3619">
                  <c:v>5007.935546875</c:v>
                </c:pt>
                <c:pt idx="3620">
                  <c:v>6336.1279296875</c:v>
                </c:pt>
                <c:pt idx="3621">
                  <c:v>8203.5478515625</c:v>
                </c:pt>
                <c:pt idx="3622">
                  <c:v>8538.556640625</c:v>
                </c:pt>
                <c:pt idx="3623">
                  <c:v>9099.611328125</c:v>
                </c:pt>
                <c:pt idx="3624">
                  <c:v>9318.6884765625</c:v>
                </c:pt>
                <c:pt idx="3625">
                  <c:v>8280.005859375</c:v>
                </c:pt>
                <c:pt idx="3626">
                  <c:v>7311.384765625</c:v>
                </c:pt>
                <c:pt idx="3627">
                  <c:v>7410.19091796875</c:v>
                </c:pt>
                <c:pt idx="3628">
                  <c:v>6747.8291015625</c:v>
                </c:pt>
                <c:pt idx="3629">
                  <c:v>6159.68359375</c:v>
                </c:pt>
                <c:pt idx="3630">
                  <c:v>5634.93017578125</c:v>
                </c:pt>
                <c:pt idx="3631">
                  <c:v>3945.954833984375</c:v>
                </c:pt>
                <c:pt idx="3632">
                  <c:v>3527.513427734375</c:v>
                </c:pt>
                <c:pt idx="3633">
                  <c:v>4338.71875</c:v>
                </c:pt>
                <c:pt idx="3634">
                  <c:v>4202.73779296875</c:v>
                </c:pt>
                <c:pt idx="3635">
                  <c:v>3786.682861328125</c:v>
                </c:pt>
                <c:pt idx="3636">
                  <c:v>3869.984619140625</c:v>
                </c:pt>
                <c:pt idx="3637">
                  <c:v>3930.764404296875</c:v>
                </c:pt>
                <c:pt idx="3638">
                  <c:v>5422.4208984375</c:v>
                </c:pt>
                <c:pt idx="3639">
                  <c:v>7296.53955078125</c:v>
                </c:pt>
                <c:pt idx="3640">
                  <c:v>8833.1015625</c:v>
                </c:pt>
                <c:pt idx="3641">
                  <c:v>9884.0390625</c:v>
                </c:pt>
                <c:pt idx="3642">
                  <c:v>10466.216796875</c:v>
                </c:pt>
                <c:pt idx="3643">
                  <c:v>10062.9443359375</c:v>
                </c:pt>
                <c:pt idx="3644">
                  <c:v>11342.5234375</c:v>
                </c:pt>
                <c:pt idx="3645">
                  <c:v>11750.7646484375</c:v>
                </c:pt>
                <c:pt idx="3646">
                  <c:v>11669.1845703125</c:v>
                </c:pt>
                <c:pt idx="3647">
                  <c:v>11792.55078125</c:v>
                </c:pt>
                <c:pt idx="3648">
                  <c:v>10492.8681640625</c:v>
                </c:pt>
                <c:pt idx="3649">
                  <c:v>9483.529296875</c:v>
                </c:pt>
                <c:pt idx="3650">
                  <c:v>8317.2509765625</c:v>
                </c:pt>
                <c:pt idx="3651">
                  <c:v>8331.5673828125</c:v>
                </c:pt>
                <c:pt idx="3652">
                  <c:v>6284.92236328125</c:v>
                </c:pt>
                <c:pt idx="3653">
                  <c:v>6765.8916015625</c:v>
                </c:pt>
                <c:pt idx="3654">
                  <c:v>6526.5654296875</c:v>
                </c:pt>
                <c:pt idx="3655">
                  <c:v>5470.857421875</c:v>
                </c:pt>
                <c:pt idx="3656">
                  <c:v>4755.3720703125</c:v>
                </c:pt>
                <c:pt idx="3657">
                  <c:v>5022.2822265625</c:v>
                </c:pt>
                <c:pt idx="3658">
                  <c:v>5482.52099609375</c:v>
                </c:pt>
                <c:pt idx="3659">
                  <c:v>5329.7685546875</c:v>
                </c:pt>
                <c:pt idx="3660">
                  <c:v>5881.86474609375</c:v>
                </c:pt>
                <c:pt idx="3661">
                  <c:v>4492.685546875</c:v>
                </c:pt>
                <c:pt idx="3662">
                  <c:v>3939.4365234375</c:v>
                </c:pt>
                <c:pt idx="3663">
                  <c:v>4597.578125</c:v>
                </c:pt>
                <c:pt idx="3664">
                  <c:v>5069.8291015625</c:v>
                </c:pt>
                <c:pt idx="3665">
                  <c:v>6151.8857421875</c:v>
                </c:pt>
                <c:pt idx="3666">
                  <c:v>6891.5966796875</c:v>
                </c:pt>
                <c:pt idx="3667">
                  <c:v>6941.26220703125</c:v>
                </c:pt>
                <c:pt idx="3668">
                  <c:v>7744.52099609375</c:v>
                </c:pt>
                <c:pt idx="3669">
                  <c:v>7090.05078125</c:v>
                </c:pt>
                <c:pt idx="3670">
                  <c:v>7059.50830078125</c:v>
                </c:pt>
                <c:pt idx="3671">
                  <c:v>6582.453125</c:v>
                </c:pt>
                <c:pt idx="3672">
                  <c:v>8304.14453125</c:v>
                </c:pt>
                <c:pt idx="3673">
                  <c:v>9296.8720703125</c:v>
                </c:pt>
                <c:pt idx="3674">
                  <c:v>8312.7275390625</c:v>
                </c:pt>
                <c:pt idx="3675">
                  <c:v>6086.1025390625</c:v>
                </c:pt>
                <c:pt idx="3676">
                  <c:v>3051.443603515625</c:v>
                </c:pt>
                <c:pt idx="3677">
                  <c:v>2933.67626953125</c:v>
                </c:pt>
                <c:pt idx="3678">
                  <c:v>2619.0908203125</c:v>
                </c:pt>
                <c:pt idx="3679">
                  <c:v>2582.28076171875</c:v>
                </c:pt>
                <c:pt idx="3680">
                  <c:v>2301.013671875</c:v>
                </c:pt>
                <c:pt idx="3681">
                  <c:v>2280.828857421875</c:v>
                </c:pt>
                <c:pt idx="3682">
                  <c:v>2807.324462890625</c:v>
                </c:pt>
                <c:pt idx="3683">
                  <c:v>4031.472900390625</c:v>
                </c:pt>
                <c:pt idx="3684">
                  <c:v>5726.34716796875</c:v>
                </c:pt>
                <c:pt idx="3685">
                  <c:v>6844.12255859375</c:v>
                </c:pt>
                <c:pt idx="3686">
                  <c:v>7471.1279296875</c:v>
                </c:pt>
                <c:pt idx="3687">
                  <c:v>8693.6767578125</c:v>
                </c:pt>
                <c:pt idx="3688">
                  <c:v>9284.013671875</c:v>
                </c:pt>
                <c:pt idx="3689">
                  <c:v>8876.97265625</c:v>
                </c:pt>
                <c:pt idx="3690">
                  <c:v>8688.1669921875</c:v>
                </c:pt>
                <c:pt idx="3691">
                  <c:v>8492.9140625</c:v>
                </c:pt>
                <c:pt idx="3692">
                  <c:v>9285.4892578125</c:v>
                </c:pt>
                <c:pt idx="3693">
                  <c:v>11172.7265625</c:v>
                </c:pt>
                <c:pt idx="3694">
                  <c:v>10862.763671875</c:v>
                </c:pt>
                <c:pt idx="3695">
                  <c:v>10921.5478515625</c:v>
                </c:pt>
                <c:pt idx="3696">
                  <c:v>10104.3837890625</c:v>
                </c:pt>
                <c:pt idx="3697">
                  <c:v>8364.947265625</c:v>
                </c:pt>
                <c:pt idx="3698">
                  <c:v>6312.12109375</c:v>
                </c:pt>
                <c:pt idx="3699">
                  <c:v>4278.96826171875</c:v>
                </c:pt>
                <c:pt idx="3700">
                  <c:v>3559.29736328125</c:v>
                </c:pt>
                <c:pt idx="3701">
                  <c:v>4245.2607421875</c:v>
                </c:pt>
                <c:pt idx="3702">
                  <c:v>5519.4375</c:v>
                </c:pt>
                <c:pt idx="3703">
                  <c:v>4300.8203125</c:v>
                </c:pt>
                <c:pt idx="3704">
                  <c:v>4578.58447265625</c:v>
                </c:pt>
                <c:pt idx="3705">
                  <c:v>5475.2685546875</c:v>
                </c:pt>
                <c:pt idx="3706">
                  <c:v>6654.37744140625</c:v>
                </c:pt>
                <c:pt idx="3707">
                  <c:v>6571.822265625</c:v>
                </c:pt>
                <c:pt idx="3708">
                  <c:v>5695.7919921875</c:v>
                </c:pt>
                <c:pt idx="3709">
                  <c:v>5750.841796875</c:v>
                </c:pt>
                <c:pt idx="3710">
                  <c:v>6217.5732421875</c:v>
                </c:pt>
                <c:pt idx="3711">
                  <c:v>5794.349609375</c:v>
                </c:pt>
                <c:pt idx="3712">
                  <c:v>5330.49560546875</c:v>
                </c:pt>
                <c:pt idx="3713">
                  <c:v>6991.61572265625</c:v>
                </c:pt>
                <c:pt idx="3714">
                  <c:v>8135.84619140625</c:v>
                </c:pt>
                <c:pt idx="3715">
                  <c:v>8066.54052734375</c:v>
                </c:pt>
                <c:pt idx="3716">
                  <c:v>8709.970703125</c:v>
                </c:pt>
                <c:pt idx="3717">
                  <c:v>9524.5439453125</c:v>
                </c:pt>
                <c:pt idx="3718">
                  <c:v>9946.5634765625</c:v>
                </c:pt>
                <c:pt idx="3719">
                  <c:v>8879.8203125</c:v>
                </c:pt>
                <c:pt idx="3720">
                  <c:v>8355.064453125</c:v>
                </c:pt>
                <c:pt idx="3721">
                  <c:v>7667.95654296875</c:v>
                </c:pt>
                <c:pt idx="3722">
                  <c:v>6145.5224609375</c:v>
                </c:pt>
                <c:pt idx="3723">
                  <c:v>4108.1337890625</c:v>
                </c:pt>
                <c:pt idx="3724">
                  <c:v>4611.64501953125</c:v>
                </c:pt>
                <c:pt idx="3725">
                  <c:v>4125.69384765625</c:v>
                </c:pt>
                <c:pt idx="3726">
                  <c:v>1884.555419921875</c:v>
                </c:pt>
                <c:pt idx="3727">
                  <c:v>2123.64794921875</c:v>
                </c:pt>
                <c:pt idx="3728">
                  <c:v>1893.187255859375</c:v>
                </c:pt>
                <c:pt idx="3729">
                  <c:v>1441.3004150390625</c:v>
                </c:pt>
                <c:pt idx="3730">
                  <c:v>1062.280517578125</c:v>
                </c:pt>
                <c:pt idx="3731">
                  <c:v>871.0106201171875</c:v>
                </c:pt>
                <c:pt idx="3732">
                  <c:v>566.1290283203125</c:v>
                </c:pt>
                <c:pt idx="3733">
                  <c:v>496.582275390625</c:v>
                </c:pt>
                <c:pt idx="3734">
                  <c:v>649.2940673828125</c:v>
                </c:pt>
                <c:pt idx="3735">
                  <c:v>1578.6932373046875</c:v>
                </c:pt>
                <c:pt idx="3736">
                  <c:v>1101.1260986328125</c:v>
                </c:pt>
                <c:pt idx="3737">
                  <c:v>2099.34375</c:v>
                </c:pt>
                <c:pt idx="3738">
                  <c:v>3924.9619140625</c:v>
                </c:pt>
                <c:pt idx="3739">
                  <c:v>6528.16748046875</c:v>
                </c:pt>
                <c:pt idx="3740">
                  <c:v>6842.92138671875</c:v>
                </c:pt>
                <c:pt idx="3741">
                  <c:v>7292.92431640625</c:v>
                </c:pt>
                <c:pt idx="3742">
                  <c:v>5633.2177734375</c:v>
                </c:pt>
                <c:pt idx="3743">
                  <c:v>4892.95556640625</c:v>
                </c:pt>
                <c:pt idx="3744">
                  <c:v>3867.78466796875</c:v>
                </c:pt>
                <c:pt idx="3745">
                  <c:v>2918.575927734375</c:v>
                </c:pt>
                <c:pt idx="3746">
                  <c:v>2217.353759765625</c:v>
                </c:pt>
                <c:pt idx="3747">
                  <c:v>1863.0323486328125</c:v>
                </c:pt>
                <c:pt idx="3748">
                  <c:v>1856.6610107421875</c:v>
                </c:pt>
                <c:pt idx="3749">
                  <c:v>2460.185791015625</c:v>
                </c:pt>
                <c:pt idx="3750">
                  <c:v>2784.126708984375</c:v>
                </c:pt>
                <c:pt idx="3751">
                  <c:v>2958.432861328125</c:v>
                </c:pt>
                <c:pt idx="3752">
                  <c:v>1883.50146484375</c:v>
                </c:pt>
                <c:pt idx="3753">
                  <c:v>1778.7109375</c:v>
                </c:pt>
                <c:pt idx="3754">
                  <c:v>1704.94287109375</c:v>
                </c:pt>
                <c:pt idx="3755">
                  <c:v>1561.0528564453125</c:v>
                </c:pt>
                <c:pt idx="3756">
                  <c:v>1957.73974609375</c:v>
                </c:pt>
                <c:pt idx="3757">
                  <c:v>2871.4736328125</c:v>
                </c:pt>
                <c:pt idx="3758">
                  <c:v>3694.91064453125</c:v>
                </c:pt>
                <c:pt idx="3759">
                  <c:v>4139.8681640625</c:v>
                </c:pt>
                <c:pt idx="3760">
                  <c:v>5312.380859375</c:v>
                </c:pt>
                <c:pt idx="3761">
                  <c:v>5351.29150390625</c:v>
                </c:pt>
                <c:pt idx="3762">
                  <c:v>4781.05908203125</c:v>
                </c:pt>
                <c:pt idx="3763">
                  <c:v>3956.16796875</c:v>
                </c:pt>
                <c:pt idx="3764">
                  <c:v>3702.796875</c:v>
                </c:pt>
                <c:pt idx="3765">
                  <c:v>3983.115966796875</c:v>
                </c:pt>
                <c:pt idx="3766">
                  <c:v>3050.58447265625</c:v>
                </c:pt>
                <c:pt idx="3767">
                  <c:v>2946.828125</c:v>
                </c:pt>
                <c:pt idx="3768">
                  <c:v>3324.586181640625</c:v>
                </c:pt>
                <c:pt idx="3769">
                  <c:v>2647.108154296875</c:v>
                </c:pt>
                <c:pt idx="3770">
                  <c:v>2341.929931640625</c:v>
                </c:pt>
                <c:pt idx="3771">
                  <c:v>2579.306640625</c:v>
                </c:pt>
                <c:pt idx="3772">
                  <c:v>2364.2177734375</c:v>
                </c:pt>
                <c:pt idx="3773">
                  <c:v>2201.7255859375</c:v>
                </c:pt>
                <c:pt idx="3774">
                  <c:v>1990.258056640625</c:v>
                </c:pt>
                <c:pt idx="3775">
                  <c:v>1300.4508056640625</c:v>
                </c:pt>
                <c:pt idx="3776">
                  <c:v>1045.3544921875</c:v>
                </c:pt>
                <c:pt idx="3777">
                  <c:v>1379.778564453125</c:v>
                </c:pt>
                <c:pt idx="3778">
                  <c:v>1203.69775390625</c:v>
                </c:pt>
                <c:pt idx="3779">
                  <c:v>1281.3433837890625</c:v>
                </c:pt>
                <c:pt idx="3780">
                  <c:v>1106.3297119140625</c:v>
                </c:pt>
                <c:pt idx="3781">
                  <c:v>945.61968994140625</c:v>
                </c:pt>
                <c:pt idx="3782">
                  <c:v>991.2784423828125</c:v>
                </c:pt>
                <c:pt idx="3783">
                  <c:v>1492.9940185546875</c:v>
                </c:pt>
                <c:pt idx="3784">
                  <c:v>1919.1920166015625</c:v>
                </c:pt>
                <c:pt idx="3785">
                  <c:v>1430.65625</c:v>
                </c:pt>
                <c:pt idx="3786">
                  <c:v>1969.6923828125</c:v>
                </c:pt>
                <c:pt idx="3787">
                  <c:v>2309.3134765625</c:v>
                </c:pt>
                <c:pt idx="3788">
                  <c:v>3492.372802734375</c:v>
                </c:pt>
                <c:pt idx="3789">
                  <c:v>4580.06689453125</c:v>
                </c:pt>
                <c:pt idx="3790">
                  <c:v>6203.0166015625</c:v>
                </c:pt>
                <c:pt idx="3791">
                  <c:v>7020.06396484375</c:v>
                </c:pt>
                <c:pt idx="3792">
                  <c:v>7331.86767578125</c:v>
                </c:pt>
                <c:pt idx="3793">
                  <c:v>6669.671875</c:v>
                </c:pt>
                <c:pt idx="3794">
                  <c:v>6538.36767578125</c:v>
                </c:pt>
                <c:pt idx="3795">
                  <c:v>5391.0263671875</c:v>
                </c:pt>
                <c:pt idx="3796">
                  <c:v>4648.98681640625</c:v>
                </c:pt>
                <c:pt idx="3797">
                  <c:v>4551.7236328125</c:v>
                </c:pt>
                <c:pt idx="3798">
                  <c:v>4401.57470703125</c:v>
                </c:pt>
                <c:pt idx="3799">
                  <c:v>3867.97900390625</c:v>
                </c:pt>
                <c:pt idx="3800">
                  <c:v>3490.921630859375</c:v>
                </c:pt>
                <c:pt idx="3801">
                  <c:v>4644.00830078125</c:v>
                </c:pt>
                <c:pt idx="3802">
                  <c:v>4458.95654296875</c:v>
                </c:pt>
                <c:pt idx="3803">
                  <c:v>4377.4970703125</c:v>
                </c:pt>
                <c:pt idx="3804">
                  <c:v>4486.69482421875</c:v>
                </c:pt>
                <c:pt idx="3805">
                  <c:v>4322.798828125</c:v>
                </c:pt>
                <c:pt idx="3806">
                  <c:v>3920.47705078125</c:v>
                </c:pt>
                <c:pt idx="3807">
                  <c:v>3734.181396484375</c:v>
                </c:pt>
                <c:pt idx="3808">
                  <c:v>4297.4375</c:v>
                </c:pt>
                <c:pt idx="3809">
                  <c:v>4976.376953125</c:v>
                </c:pt>
                <c:pt idx="3810">
                  <c:v>6324.529296875</c:v>
                </c:pt>
                <c:pt idx="3811">
                  <c:v>7817.96484375</c:v>
                </c:pt>
                <c:pt idx="3812">
                  <c:v>9167.3759765625</c:v>
                </c:pt>
                <c:pt idx="3813">
                  <c:v>11352.169921875</c:v>
                </c:pt>
                <c:pt idx="3814">
                  <c:v>12363.7333984375</c:v>
                </c:pt>
                <c:pt idx="3815">
                  <c:v>12733.5546875</c:v>
                </c:pt>
                <c:pt idx="3816">
                  <c:v>13184.9951171875</c:v>
                </c:pt>
                <c:pt idx="3817">
                  <c:v>12434.814453125</c:v>
                </c:pt>
                <c:pt idx="3818">
                  <c:v>10899.0302734375</c:v>
                </c:pt>
                <c:pt idx="3819">
                  <c:v>10056.716796875</c:v>
                </c:pt>
                <c:pt idx="3820">
                  <c:v>9364.7880859375</c:v>
                </c:pt>
                <c:pt idx="3821">
                  <c:v>9658.0869140625</c:v>
                </c:pt>
                <c:pt idx="3822">
                  <c:v>9841.8974609375</c:v>
                </c:pt>
                <c:pt idx="3823">
                  <c:v>8807.28125</c:v>
                </c:pt>
                <c:pt idx="3824">
                  <c:v>7555.70751953125</c:v>
                </c:pt>
                <c:pt idx="3825">
                  <c:v>7558.791015625</c:v>
                </c:pt>
                <c:pt idx="3826">
                  <c:v>7245.9072265625</c:v>
                </c:pt>
                <c:pt idx="3827">
                  <c:v>9026.0185546875</c:v>
                </c:pt>
                <c:pt idx="3828">
                  <c:v>10289.5966796875</c:v>
                </c:pt>
                <c:pt idx="3829">
                  <c:v>11195.275390625</c:v>
                </c:pt>
                <c:pt idx="3830">
                  <c:v>11592.7236328125</c:v>
                </c:pt>
                <c:pt idx="3831">
                  <c:v>11574.517578125</c:v>
                </c:pt>
                <c:pt idx="3832">
                  <c:v>12848.0703125</c:v>
                </c:pt>
                <c:pt idx="3833">
                  <c:v>14212.701171875</c:v>
                </c:pt>
                <c:pt idx="3834">
                  <c:v>15404.0859375</c:v>
                </c:pt>
                <c:pt idx="3835">
                  <c:v>15217.39453125</c:v>
                </c:pt>
                <c:pt idx="3836">
                  <c:v>15454.7294921875</c:v>
                </c:pt>
                <c:pt idx="3837">
                  <c:v>15689.0068359375</c:v>
                </c:pt>
                <c:pt idx="3838">
                  <c:v>14570.8896484375</c:v>
                </c:pt>
                <c:pt idx="3839">
                  <c:v>14094.486328125</c:v>
                </c:pt>
                <c:pt idx="3840">
                  <c:v>13354.2119140625</c:v>
                </c:pt>
                <c:pt idx="3841">
                  <c:v>11847.5771484375</c:v>
                </c:pt>
                <c:pt idx="3842">
                  <c:v>11612.884765625</c:v>
                </c:pt>
                <c:pt idx="3843">
                  <c:v>11782.79296875</c:v>
                </c:pt>
                <c:pt idx="3844">
                  <c:v>11318.7568359375</c:v>
                </c:pt>
                <c:pt idx="3845">
                  <c:v>10977.013671875</c:v>
                </c:pt>
                <c:pt idx="3846">
                  <c:v>10044.830078125</c:v>
                </c:pt>
                <c:pt idx="3847">
                  <c:v>9322.328125</c:v>
                </c:pt>
                <c:pt idx="3848">
                  <c:v>9348.47265625</c:v>
                </c:pt>
                <c:pt idx="3849">
                  <c:v>9134.646484375</c:v>
                </c:pt>
                <c:pt idx="3850">
                  <c:v>7999.66796875</c:v>
                </c:pt>
                <c:pt idx="3851">
                  <c:v>7293.900390625</c:v>
                </c:pt>
                <c:pt idx="3852">
                  <c:v>6050.85595703125</c:v>
                </c:pt>
                <c:pt idx="3853">
                  <c:v>5604.291015625</c:v>
                </c:pt>
                <c:pt idx="3854">
                  <c:v>4806.96728515625</c:v>
                </c:pt>
                <c:pt idx="3855">
                  <c:v>3916.35986328125</c:v>
                </c:pt>
                <c:pt idx="3856">
                  <c:v>3231.136962890625</c:v>
                </c:pt>
                <c:pt idx="3857">
                  <c:v>2816.113037109375</c:v>
                </c:pt>
                <c:pt idx="3858">
                  <c:v>2474.62744140625</c:v>
                </c:pt>
                <c:pt idx="3859">
                  <c:v>2058.4033203125</c:v>
                </c:pt>
                <c:pt idx="3860">
                  <c:v>2177.836181640625</c:v>
                </c:pt>
                <c:pt idx="3861">
                  <c:v>2334.760986328125</c:v>
                </c:pt>
                <c:pt idx="3862">
                  <c:v>2884.518310546875</c:v>
                </c:pt>
                <c:pt idx="3863">
                  <c:v>3421.95654296875</c:v>
                </c:pt>
                <c:pt idx="3864">
                  <c:v>3408.3251953125</c:v>
                </c:pt>
                <c:pt idx="3865">
                  <c:v>3311.946533203125</c:v>
                </c:pt>
                <c:pt idx="3866">
                  <c:v>3379.83642578125</c:v>
                </c:pt>
                <c:pt idx="3867">
                  <c:v>3340.36474609375</c:v>
                </c:pt>
                <c:pt idx="3868">
                  <c:v>3271.463134765625</c:v>
                </c:pt>
                <c:pt idx="3869">
                  <c:v>3536.83837890625</c:v>
                </c:pt>
                <c:pt idx="3870">
                  <c:v>3960.6875</c:v>
                </c:pt>
                <c:pt idx="3871">
                  <c:v>3689.237060546875</c:v>
                </c:pt>
                <c:pt idx="3872">
                  <c:v>3792.823974609375</c:v>
                </c:pt>
                <c:pt idx="3873">
                  <c:v>4356.8125</c:v>
                </c:pt>
                <c:pt idx="3874">
                  <c:v>4282.1142578125</c:v>
                </c:pt>
                <c:pt idx="3875">
                  <c:v>3837.442626953125</c:v>
                </c:pt>
                <c:pt idx="3876">
                  <c:v>3824.73388671875</c:v>
                </c:pt>
                <c:pt idx="3877">
                  <c:v>3927.722412109375</c:v>
                </c:pt>
                <c:pt idx="3878">
                  <c:v>4290.31884765625</c:v>
                </c:pt>
                <c:pt idx="3879">
                  <c:v>4073.4140625</c:v>
                </c:pt>
                <c:pt idx="3880">
                  <c:v>4306.78759765625</c:v>
                </c:pt>
                <c:pt idx="3881">
                  <c:v>4925.49462890625</c:v>
                </c:pt>
                <c:pt idx="3882">
                  <c:v>5163.87646484375</c:v>
                </c:pt>
                <c:pt idx="3883">
                  <c:v>5782.60888671875</c:v>
                </c:pt>
                <c:pt idx="3884">
                  <c:v>7396.82177734375</c:v>
                </c:pt>
                <c:pt idx="3885">
                  <c:v>9225.3232421875</c:v>
                </c:pt>
                <c:pt idx="3886">
                  <c:v>10030.0810546875</c:v>
                </c:pt>
                <c:pt idx="3887">
                  <c:v>10068.857421875</c:v>
                </c:pt>
                <c:pt idx="3888">
                  <c:v>10121.9169921875</c:v>
                </c:pt>
                <c:pt idx="3889">
                  <c:v>9612.2900390625</c:v>
                </c:pt>
                <c:pt idx="3890">
                  <c:v>9538.623046875</c:v>
                </c:pt>
                <c:pt idx="3891">
                  <c:v>9459.6806640625</c:v>
                </c:pt>
                <c:pt idx="3892">
                  <c:v>8665.46484375</c:v>
                </c:pt>
                <c:pt idx="3893">
                  <c:v>7368.55224609375</c:v>
                </c:pt>
                <c:pt idx="3894">
                  <c:v>5768.15625</c:v>
                </c:pt>
                <c:pt idx="3895">
                  <c:v>4562.39599609375</c:v>
                </c:pt>
                <c:pt idx="3896">
                  <c:v>4930.83740234375</c:v>
                </c:pt>
                <c:pt idx="3897">
                  <c:v>4806.62451171875</c:v>
                </c:pt>
                <c:pt idx="3898">
                  <c:v>5026.99853515625</c:v>
                </c:pt>
                <c:pt idx="3899">
                  <c:v>6122.919921875</c:v>
                </c:pt>
                <c:pt idx="3900">
                  <c:v>6041.5830078125</c:v>
                </c:pt>
                <c:pt idx="3901">
                  <c:v>6204.7255859375</c:v>
                </c:pt>
                <c:pt idx="3902">
                  <c:v>5993.82958984375</c:v>
                </c:pt>
                <c:pt idx="3903">
                  <c:v>5899.10205078125</c:v>
                </c:pt>
                <c:pt idx="3904">
                  <c:v>5395.6572265625</c:v>
                </c:pt>
                <c:pt idx="3905">
                  <c:v>4771.58544921875</c:v>
                </c:pt>
                <c:pt idx="3906">
                  <c:v>4038.804931640625</c:v>
                </c:pt>
                <c:pt idx="3907">
                  <c:v>3481.86572265625</c:v>
                </c:pt>
                <c:pt idx="3908">
                  <c:v>3758.77490234375</c:v>
                </c:pt>
                <c:pt idx="3909">
                  <c:v>4662.03076171875</c:v>
                </c:pt>
                <c:pt idx="3910">
                  <c:v>4884.94921875</c:v>
                </c:pt>
                <c:pt idx="3911">
                  <c:v>4934.6806640625</c:v>
                </c:pt>
                <c:pt idx="3912">
                  <c:v>4977.9765625</c:v>
                </c:pt>
                <c:pt idx="3913">
                  <c:v>4829.19970703125</c:v>
                </c:pt>
                <c:pt idx="3914">
                  <c:v>4464.74853515625</c:v>
                </c:pt>
                <c:pt idx="3915">
                  <c:v>3999.4423828125</c:v>
                </c:pt>
                <c:pt idx="3916">
                  <c:v>4116.87841796875</c:v>
                </c:pt>
                <c:pt idx="3917">
                  <c:v>4102.39697265625</c:v>
                </c:pt>
                <c:pt idx="3918">
                  <c:v>4573.89453125</c:v>
                </c:pt>
                <c:pt idx="3919">
                  <c:v>4262.01220703125</c:v>
                </c:pt>
                <c:pt idx="3920">
                  <c:v>4580.87109375</c:v>
                </c:pt>
                <c:pt idx="3921">
                  <c:v>6081.1201171875</c:v>
                </c:pt>
                <c:pt idx="3922">
                  <c:v>6204.98095703125</c:v>
                </c:pt>
                <c:pt idx="3923">
                  <c:v>5858.01708984375</c:v>
                </c:pt>
                <c:pt idx="3924">
                  <c:v>5540.8359375</c:v>
                </c:pt>
                <c:pt idx="3925">
                  <c:v>5952.7646484375</c:v>
                </c:pt>
                <c:pt idx="3926">
                  <c:v>6737.71435546875</c:v>
                </c:pt>
                <c:pt idx="3927">
                  <c:v>7383.83056640625</c:v>
                </c:pt>
                <c:pt idx="3928">
                  <c:v>8460.9404296875</c:v>
                </c:pt>
                <c:pt idx="3929">
                  <c:v>9605.2841796875</c:v>
                </c:pt>
                <c:pt idx="3930">
                  <c:v>11273.53515625</c:v>
                </c:pt>
                <c:pt idx="3931">
                  <c:v>11121.408203125</c:v>
                </c:pt>
                <c:pt idx="3932">
                  <c:v>12278.615234375</c:v>
                </c:pt>
                <c:pt idx="3933">
                  <c:v>14788.4013671875</c:v>
                </c:pt>
                <c:pt idx="3934">
                  <c:v>15311.6826171875</c:v>
                </c:pt>
                <c:pt idx="3935">
                  <c:v>15148.779296875</c:v>
                </c:pt>
                <c:pt idx="3936">
                  <c:v>15182.640625</c:v>
                </c:pt>
                <c:pt idx="3937">
                  <c:v>14610.24609375</c:v>
                </c:pt>
                <c:pt idx="3938">
                  <c:v>14789.212890625</c:v>
                </c:pt>
                <c:pt idx="3939">
                  <c:v>14054.3818359375</c:v>
                </c:pt>
                <c:pt idx="3940">
                  <c:v>13190.14453125</c:v>
                </c:pt>
                <c:pt idx="3941">
                  <c:v>12479.9423828125</c:v>
                </c:pt>
                <c:pt idx="3942">
                  <c:v>13499.7353515625</c:v>
                </c:pt>
                <c:pt idx="3943">
                  <c:v>13085.900390625</c:v>
                </c:pt>
                <c:pt idx="3944">
                  <c:v>13918.2080078125</c:v>
                </c:pt>
                <c:pt idx="3945">
                  <c:v>15525.3095703125</c:v>
                </c:pt>
                <c:pt idx="3946">
                  <c:v>15277.9443359375</c:v>
                </c:pt>
                <c:pt idx="3947">
                  <c:v>15456.4609375</c:v>
                </c:pt>
                <c:pt idx="3948">
                  <c:v>15039.4267578125</c:v>
                </c:pt>
                <c:pt idx="3949">
                  <c:v>14756.61328125</c:v>
                </c:pt>
                <c:pt idx="3950">
                  <c:v>15426.4892578125</c:v>
                </c:pt>
                <c:pt idx="3951">
                  <c:v>16005.7158203125</c:v>
                </c:pt>
                <c:pt idx="3952">
                  <c:v>16619.83203125</c:v>
                </c:pt>
                <c:pt idx="3953">
                  <c:v>17559.1484375</c:v>
                </c:pt>
                <c:pt idx="3954">
                  <c:v>17578.91796875</c:v>
                </c:pt>
                <c:pt idx="3955">
                  <c:v>16953.2109375</c:v>
                </c:pt>
                <c:pt idx="3956">
                  <c:v>17319.064453125</c:v>
                </c:pt>
                <c:pt idx="3957">
                  <c:v>17521.3359375</c:v>
                </c:pt>
                <c:pt idx="3958">
                  <c:v>17477.333984375</c:v>
                </c:pt>
                <c:pt idx="3959">
                  <c:v>17813.4609375</c:v>
                </c:pt>
                <c:pt idx="3960">
                  <c:v>17696.23828125</c:v>
                </c:pt>
                <c:pt idx="3961">
                  <c:v>17466.177734375</c:v>
                </c:pt>
                <c:pt idx="3962">
                  <c:v>17485.224609375</c:v>
                </c:pt>
                <c:pt idx="3963">
                  <c:v>17016.9140625</c:v>
                </c:pt>
                <c:pt idx="3964">
                  <c:v>17034.2890625</c:v>
                </c:pt>
                <c:pt idx="3965">
                  <c:v>15938.501953125</c:v>
                </c:pt>
                <c:pt idx="3966">
                  <c:v>14723.482421875</c:v>
                </c:pt>
                <c:pt idx="3967">
                  <c:v>13866.5068359375</c:v>
                </c:pt>
                <c:pt idx="3968">
                  <c:v>15178.3486328125</c:v>
                </c:pt>
                <c:pt idx="3969">
                  <c:v>14926.5771484375</c:v>
                </c:pt>
                <c:pt idx="3970">
                  <c:v>13514.35546875</c:v>
                </c:pt>
                <c:pt idx="3971">
                  <c:v>12360.51953125</c:v>
                </c:pt>
                <c:pt idx="3972">
                  <c:v>10967.6611328125</c:v>
                </c:pt>
                <c:pt idx="3973">
                  <c:v>10671.064453125</c:v>
                </c:pt>
                <c:pt idx="3974">
                  <c:v>10958.193359375</c:v>
                </c:pt>
                <c:pt idx="3975">
                  <c:v>11786.76953125</c:v>
                </c:pt>
                <c:pt idx="3976">
                  <c:v>13395.6181640625</c:v>
                </c:pt>
                <c:pt idx="3977">
                  <c:v>14759.66015625</c:v>
                </c:pt>
                <c:pt idx="3978">
                  <c:v>15175.376953125</c:v>
                </c:pt>
                <c:pt idx="3979">
                  <c:v>15553.947265625</c:v>
                </c:pt>
                <c:pt idx="3980">
                  <c:v>16260.583984375</c:v>
                </c:pt>
                <c:pt idx="3981">
                  <c:v>15557.666015625</c:v>
                </c:pt>
                <c:pt idx="3982">
                  <c:v>14689.1689453125</c:v>
                </c:pt>
                <c:pt idx="3983">
                  <c:v>13750.298828125</c:v>
                </c:pt>
                <c:pt idx="3984">
                  <c:v>12593.7919921875</c:v>
                </c:pt>
                <c:pt idx="3985">
                  <c:v>12269.5888671875</c:v>
                </c:pt>
                <c:pt idx="3986">
                  <c:v>10629.056640625</c:v>
                </c:pt>
                <c:pt idx="3987">
                  <c:v>9497.0859375</c:v>
                </c:pt>
                <c:pt idx="3988">
                  <c:v>7532.06201171875</c:v>
                </c:pt>
                <c:pt idx="3989">
                  <c:v>7078.36474609375</c:v>
                </c:pt>
                <c:pt idx="3990">
                  <c:v>6212.73095703125</c:v>
                </c:pt>
                <c:pt idx="3991">
                  <c:v>5336.93603515625</c:v>
                </c:pt>
                <c:pt idx="3992">
                  <c:v>6183.06298828125</c:v>
                </c:pt>
                <c:pt idx="3993">
                  <c:v>6139.29150390625</c:v>
                </c:pt>
                <c:pt idx="3994">
                  <c:v>6092.2626953125</c:v>
                </c:pt>
                <c:pt idx="3995">
                  <c:v>5604.89501953125</c:v>
                </c:pt>
                <c:pt idx="3996">
                  <c:v>5167.68896484375</c:v>
                </c:pt>
                <c:pt idx="3997">
                  <c:v>5284.8173828125</c:v>
                </c:pt>
                <c:pt idx="3998">
                  <c:v>4787.79150390625</c:v>
                </c:pt>
                <c:pt idx="3999">
                  <c:v>5059.3857421875</c:v>
                </c:pt>
                <c:pt idx="4000">
                  <c:v>4691.00048828125</c:v>
                </c:pt>
                <c:pt idx="4001">
                  <c:v>5340.06103515625</c:v>
                </c:pt>
                <c:pt idx="4002">
                  <c:v>6021.091796875</c:v>
                </c:pt>
                <c:pt idx="4003">
                  <c:v>6090.0341796875</c:v>
                </c:pt>
                <c:pt idx="4004">
                  <c:v>7217.29638671875</c:v>
                </c:pt>
                <c:pt idx="4005">
                  <c:v>8297.7177734375</c:v>
                </c:pt>
                <c:pt idx="4006">
                  <c:v>7238.658203125</c:v>
                </c:pt>
                <c:pt idx="4007">
                  <c:v>6805.2626953125</c:v>
                </c:pt>
                <c:pt idx="4008">
                  <c:v>6530.60205078125</c:v>
                </c:pt>
                <c:pt idx="4009">
                  <c:v>5541.73828125</c:v>
                </c:pt>
                <c:pt idx="4010">
                  <c:v>4912.35107421875</c:v>
                </c:pt>
                <c:pt idx="4011">
                  <c:v>3777.871337890625</c:v>
                </c:pt>
                <c:pt idx="4012">
                  <c:v>3883.852294921875</c:v>
                </c:pt>
                <c:pt idx="4013">
                  <c:v>2887.8955078125</c:v>
                </c:pt>
                <c:pt idx="4014">
                  <c:v>2898.553955078125</c:v>
                </c:pt>
                <c:pt idx="4015">
                  <c:v>3052.375732421875</c:v>
                </c:pt>
                <c:pt idx="4016">
                  <c:v>2888.33251953125</c:v>
                </c:pt>
                <c:pt idx="4017">
                  <c:v>2682.303466796875</c:v>
                </c:pt>
                <c:pt idx="4018">
                  <c:v>2776.2353515625</c:v>
                </c:pt>
                <c:pt idx="4019">
                  <c:v>2473.914794921875</c:v>
                </c:pt>
                <c:pt idx="4020">
                  <c:v>2251.468994140625</c:v>
                </c:pt>
                <c:pt idx="4021">
                  <c:v>2278.3935546875</c:v>
                </c:pt>
                <c:pt idx="4022">
                  <c:v>2528.869873046875</c:v>
                </c:pt>
                <c:pt idx="4023">
                  <c:v>2525.605224609375</c:v>
                </c:pt>
                <c:pt idx="4024">
                  <c:v>3070.2763671875</c:v>
                </c:pt>
                <c:pt idx="4025">
                  <c:v>3710.168212890625</c:v>
                </c:pt>
                <c:pt idx="4026">
                  <c:v>4681.00048828125</c:v>
                </c:pt>
                <c:pt idx="4027">
                  <c:v>5808.65478515625</c:v>
                </c:pt>
                <c:pt idx="4028">
                  <c:v>7021.51220703125</c:v>
                </c:pt>
                <c:pt idx="4029">
                  <c:v>6878.7158203125</c:v>
                </c:pt>
                <c:pt idx="4030">
                  <c:v>6879.45166015625</c:v>
                </c:pt>
                <c:pt idx="4031">
                  <c:v>7490.4267578125</c:v>
                </c:pt>
                <c:pt idx="4032">
                  <c:v>7632.75537109375</c:v>
                </c:pt>
                <c:pt idx="4033">
                  <c:v>8210.5927734375</c:v>
                </c:pt>
                <c:pt idx="4034">
                  <c:v>6884.99658203125</c:v>
                </c:pt>
                <c:pt idx="4035">
                  <c:v>7123.49462890625</c:v>
                </c:pt>
                <c:pt idx="4036">
                  <c:v>7285.52978515625</c:v>
                </c:pt>
                <c:pt idx="4037">
                  <c:v>7030.54052734375</c:v>
                </c:pt>
                <c:pt idx="4038">
                  <c:v>7122.4638671875</c:v>
                </c:pt>
                <c:pt idx="4039">
                  <c:v>5663.23486328125</c:v>
                </c:pt>
                <c:pt idx="4040">
                  <c:v>5143.98388671875</c:v>
                </c:pt>
                <c:pt idx="4041">
                  <c:v>5334.796875</c:v>
                </c:pt>
                <c:pt idx="4042">
                  <c:v>5966.7568359375</c:v>
                </c:pt>
                <c:pt idx="4043">
                  <c:v>6545.93505859375</c:v>
                </c:pt>
                <c:pt idx="4044">
                  <c:v>6867.95947265625</c:v>
                </c:pt>
                <c:pt idx="4045">
                  <c:v>7069.00830078125</c:v>
                </c:pt>
                <c:pt idx="4046">
                  <c:v>6452.04736328125</c:v>
                </c:pt>
                <c:pt idx="4047">
                  <c:v>5402.42626953125</c:v>
                </c:pt>
                <c:pt idx="4048">
                  <c:v>5776.52734375</c:v>
                </c:pt>
                <c:pt idx="4049">
                  <c:v>6663.16162109375</c:v>
                </c:pt>
                <c:pt idx="4050">
                  <c:v>7998.31640625</c:v>
                </c:pt>
                <c:pt idx="4051">
                  <c:v>9038.9208984375</c:v>
                </c:pt>
                <c:pt idx="4052">
                  <c:v>10378.841796875</c:v>
                </c:pt>
                <c:pt idx="4053">
                  <c:v>11089.5068359375</c:v>
                </c:pt>
                <c:pt idx="4054">
                  <c:v>10375.24609375</c:v>
                </c:pt>
                <c:pt idx="4055">
                  <c:v>9786.3330078125</c:v>
                </c:pt>
                <c:pt idx="4056">
                  <c:v>10598.3994140625</c:v>
                </c:pt>
                <c:pt idx="4057">
                  <c:v>8253.3994140625</c:v>
                </c:pt>
                <c:pt idx="4058">
                  <c:v>5544.01318359375</c:v>
                </c:pt>
                <c:pt idx="4059">
                  <c:v>5427.669921875</c:v>
                </c:pt>
                <c:pt idx="4060">
                  <c:v>6770.10888671875</c:v>
                </c:pt>
                <c:pt idx="4061">
                  <c:v>7919.3759765625</c:v>
                </c:pt>
                <c:pt idx="4062">
                  <c:v>6877.04150390625</c:v>
                </c:pt>
                <c:pt idx="4063">
                  <c:v>6722.4970703125</c:v>
                </c:pt>
                <c:pt idx="4064">
                  <c:v>6105.71533203125</c:v>
                </c:pt>
                <c:pt idx="4065">
                  <c:v>6184.33056640625</c:v>
                </c:pt>
                <c:pt idx="4066">
                  <c:v>5842.65478515625</c:v>
                </c:pt>
                <c:pt idx="4067">
                  <c:v>5088.3212890625</c:v>
                </c:pt>
                <c:pt idx="4068">
                  <c:v>4032.2880859375</c:v>
                </c:pt>
                <c:pt idx="4069">
                  <c:v>3918.4716796875</c:v>
                </c:pt>
                <c:pt idx="4070">
                  <c:v>4050.613037109375</c:v>
                </c:pt>
                <c:pt idx="4071">
                  <c:v>4409.810546875</c:v>
                </c:pt>
                <c:pt idx="4072">
                  <c:v>4948.876953125</c:v>
                </c:pt>
                <c:pt idx="4073">
                  <c:v>5615.27587890625</c:v>
                </c:pt>
                <c:pt idx="4074">
                  <c:v>5564.45556640625</c:v>
                </c:pt>
                <c:pt idx="4075">
                  <c:v>5639.4267578125</c:v>
                </c:pt>
                <c:pt idx="4076">
                  <c:v>6459.91162109375</c:v>
                </c:pt>
                <c:pt idx="4077">
                  <c:v>7549.5771484375</c:v>
                </c:pt>
                <c:pt idx="4078">
                  <c:v>8894.4541015625</c:v>
                </c:pt>
                <c:pt idx="4079">
                  <c:v>9516.6435546875</c:v>
                </c:pt>
                <c:pt idx="4080">
                  <c:v>9869.6708984375</c:v>
                </c:pt>
                <c:pt idx="4081">
                  <c:v>10905.1845703125</c:v>
                </c:pt>
                <c:pt idx="4082">
                  <c:v>11184.6748046875</c:v>
                </c:pt>
                <c:pt idx="4083">
                  <c:v>11076.1806640625</c:v>
                </c:pt>
                <c:pt idx="4084">
                  <c:v>11116.4912109375</c:v>
                </c:pt>
                <c:pt idx="4085">
                  <c:v>11566.2861328125</c:v>
                </c:pt>
                <c:pt idx="4086">
                  <c:v>11621.2314453125</c:v>
                </c:pt>
                <c:pt idx="4087">
                  <c:v>10010.2353515625</c:v>
                </c:pt>
                <c:pt idx="4088">
                  <c:v>8784.0634765625</c:v>
                </c:pt>
                <c:pt idx="4089">
                  <c:v>8155.34326171875</c:v>
                </c:pt>
                <c:pt idx="4090">
                  <c:v>7892.796875</c:v>
                </c:pt>
                <c:pt idx="4091">
                  <c:v>7858.1923828125</c:v>
                </c:pt>
                <c:pt idx="4092">
                  <c:v>8011.306640625</c:v>
                </c:pt>
                <c:pt idx="4093">
                  <c:v>8576.0595703125</c:v>
                </c:pt>
                <c:pt idx="4094">
                  <c:v>8607.3681640625</c:v>
                </c:pt>
                <c:pt idx="4095">
                  <c:v>9398.09765625</c:v>
                </c:pt>
                <c:pt idx="4096">
                  <c:v>10098.568359375</c:v>
                </c:pt>
                <c:pt idx="4097">
                  <c:v>10702.65234375</c:v>
                </c:pt>
                <c:pt idx="4098">
                  <c:v>11395.9951171875</c:v>
                </c:pt>
                <c:pt idx="4099">
                  <c:v>12338.6943359375</c:v>
                </c:pt>
                <c:pt idx="4100">
                  <c:v>14534.0341796875</c:v>
                </c:pt>
                <c:pt idx="4101">
                  <c:v>16711.220703125</c:v>
                </c:pt>
                <c:pt idx="4102">
                  <c:v>16744.99609375</c:v>
                </c:pt>
                <c:pt idx="4103">
                  <c:v>16484.80078125</c:v>
                </c:pt>
                <c:pt idx="4104">
                  <c:v>15963.2060546875</c:v>
                </c:pt>
                <c:pt idx="4105">
                  <c:v>16407.48046875</c:v>
                </c:pt>
                <c:pt idx="4106">
                  <c:v>16420.115234375</c:v>
                </c:pt>
                <c:pt idx="4107">
                  <c:v>16624.79296875</c:v>
                </c:pt>
                <c:pt idx="4108">
                  <c:v>16446.455078125</c:v>
                </c:pt>
                <c:pt idx="4109">
                  <c:v>16457.869140625</c:v>
                </c:pt>
                <c:pt idx="4110">
                  <c:v>15785.5517578125</c:v>
                </c:pt>
                <c:pt idx="4111">
                  <c:v>14797.9267578125</c:v>
                </c:pt>
                <c:pt idx="4112">
                  <c:v>15360.953125</c:v>
                </c:pt>
                <c:pt idx="4113">
                  <c:v>15656.6572265625</c:v>
                </c:pt>
                <c:pt idx="4114">
                  <c:v>15327.2763671875</c:v>
                </c:pt>
                <c:pt idx="4115">
                  <c:v>14558.0029296875</c:v>
                </c:pt>
                <c:pt idx="4116">
                  <c:v>13863.6015625</c:v>
                </c:pt>
                <c:pt idx="4117">
                  <c:v>13780.2744140625</c:v>
                </c:pt>
                <c:pt idx="4118">
                  <c:v>14666.0263671875</c:v>
                </c:pt>
                <c:pt idx="4119">
                  <c:v>15783.3232421875</c:v>
                </c:pt>
                <c:pt idx="4120">
                  <c:v>16542.634765625</c:v>
                </c:pt>
                <c:pt idx="4121">
                  <c:v>16407.044921875</c:v>
                </c:pt>
                <c:pt idx="4122">
                  <c:v>16542.921875</c:v>
                </c:pt>
                <c:pt idx="4123">
                  <c:v>16947.13671875</c:v>
                </c:pt>
                <c:pt idx="4124">
                  <c:v>17770.1328125</c:v>
                </c:pt>
                <c:pt idx="4125">
                  <c:v>16806.544921875</c:v>
                </c:pt>
                <c:pt idx="4126">
                  <c:v>16375.427734375</c:v>
                </c:pt>
                <c:pt idx="4127">
                  <c:v>16470.5390625</c:v>
                </c:pt>
                <c:pt idx="4128">
                  <c:v>16557.787109375</c:v>
                </c:pt>
                <c:pt idx="4129">
                  <c:v>15201.9013671875</c:v>
                </c:pt>
                <c:pt idx="4130">
                  <c:v>14323.599609375</c:v>
                </c:pt>
                <c:pt idx="4131">
                  <c:v>13348.1201171875</c:v>
                </c:pt>
                <c:pt idx="4132">
                  <c:v>12237.765625</c:v>
                </c:pt>
                <c:pt idx="4133">
                  <c:v>11445.8525390625</c:v>
                </c:pt>
                <c:pt idx="4134">
                  <c:v>12274.4580078125</c:v>
                </c:pt>
                <c:pt idx="4135">
                  <c:v>13443.2275390625</c:v>
                </c:pt>
                <c:pt idx="4136">
                  <c:v>14160.8662109375</c:v>
                </c:pt>
                <c:pt idx="4137">
                  <c:v>15065.1025390625</c:v>
                </c:pt>
                <c:pt idx="4138">
                  <c:v>14689.5498046875</c:v>
                </c:pt>
                <c:pt idx="4139">
                  <c:v>14183.9072265625</c:v>
                </c:pt>
                <c:pt idx="4140">
                  <c:v>12870.6611328125</c:v>
                </c:pt>
                <c:pt idx="4141">
                  <c:v>11902.9638671875</c:v>
                </c:pt>
                <c:pt idx="4142">
                  <c:v>11589.845703125</c:v>
                </c:pt>
                <c:pt idx="4143">
                  <c:v>11746.927734375</c:v>
                </c:pt>
                <c:pt idx="4144">
                  <c:v>12748.55078125</c:v>
                </c:pt>
                <c:pt idx="4145">
                  <c:v>14335.666015625</c:v>
                </c:pt>
                <c:pt idx="4146">
                  <c:v>15943.9873046875</c:v>
                </c:pt>
                <c:pt idx="4147">
                  <c:v>16103.1806640625</c:v>
                </c:pt>
                <c:pt idx="4148">
                  <c:v>16294.04296875</c:v>
                </c:pt>
                <c:pt idx="4149">
                  <c:v>17762.54296875</c:v>
                </c:pt>
                <c:pt idx="4150">
                  <c:v>18037.708984375</c:v>
                </c:pt>
                <c:pt idx="4151">
                  <c:v>18058.890625</c:v>
                </c:pt>
                <c:pt idx="4152">
                  <c:v>17811.009765625</c:v>
                </c:pt>
                <c:pt idx="4153">
                  <c:v>17029.876953125</c:v>
                </c:pt>
                <c:pt idx="4154">
                  <c:v>16664.6328125</c:v>
                </c:pt>
                <c:pt idx="4155">
                  <c:v>16758.572265625</c:v>
                </c:pt>
                <c:pt idx="4156">
                  <c:v>16723.0859375</c:v>
                </c:pt>
                <c:pt idx="4157">
                  <c:v>16055.94140625</c:v>
                </c:pt>
                <c:pt idx="4158">
                  <c:v>14582.4033203125</c:v>
                </c:pt>
                <c:pt idx="4159">
                  <c:v>13504.0947265625</c:v>
                </c:pt>
                <c:pt idx="4160">
                  <c:v>14472.4951171875</c:v>
                </c:pt>
                <c:pt idx="4161">
                  <c:v>13617.9658203125</c:v>
                </c:pt>
                <c:pt idx="4162">
                  <c:v>11511.90234375</c:v>
                </c:pt>
                <c:pt idx="4163">
                  <c:v>10032.8994140625</c:v>
                </c:pt>
                <c:pt idx="4164">
                  <c:v>8532.76171875</c:v>
                </c:pt>
                <c:pt idx="4165">
                  <c:v>6976.43212890625</c:v>
                </c:pt>
                <c:pt idx="4166">
                  <c:v>6757.44091796875</c:v>
                </c:pt>
                <c:pt idx="4167">
                  <c:v>7039.48583984375</c:v>
                </c:pt>
                <c:pt idx="4168">
                  <c:v>7345.814453125</c:v>
                </c:pt>
                <c:pt idx="4169">
                  <c:v>9951.2216796875</c:v>
                </c:pt>
                <c:pt idx="4170">
                  <c:v>9350.5517578125</c:v>
                </c:pt>
                <c:pt idx="4171">
                  <c:v>8214.3408203125</c:v>
                </c:pt>
                <c:pt idx="4172">
                  <c:v>7929.88720703125</c:v>
                </c:pt>
                <c:pt idx="4173">
                  <c:v>8555.546875</c:v>
                </c:pt>
                <c:pt idx="4174">
                  <c:v>9163.4775390625</c:v>
                </c:pt>
                <c:pt idx="4175">
                  <c:v>8986.84765625</c:v>
                </c:pt>
                <c:pt idx="4176">
                  <c:v>8907.1103515625</c:v>
                </c:pt>
                <c:pt idx="4177">
                  <c:v>7528.60205078125</c:v>
                </c:pt>
                <c:pt idx="4178">
                  <c:v>7447.48193359375</c:v>
                </c:pt>
                <c:pt idx="4179">
                  <c:v>6863.55419921875</c:v>
                </c:pt>
                <c:pt idx="4180">
                  <c:v>6374.6767578125</c:v>
                </c:pt>
                <c:pt idx="4181">
                  <c:v>6324.79443359375</c:v>
                </c:pt>
                <c:pt idx="4182">
                  <c:v>6223.70849609375</c:v>
                </c:pt>
                <c:pt idx="4183">
                  <c:v>5590.27099609375</c:v>
                </c:pt>
                <c:pt idx="4184">
                  <c:v>5299.5576171875</c:v>
                </c:pt>
                <c:pt idx="4185">
                  <c:v>5163.1142578125</c:v>
                </c:pt>
                <c:pt idx="4186">
                  <c:v>4454.74853515625</c:v>
                </c:pt>
                <c:pt idx="4187">
                  <c:v>4388.60986328125</c:v>
                </c:pt>
                <c:pt idx="4188">
                  <c:v>4274.58154296875</c:v>
                </c:pt>
                <c:pt idx="4189">
                  <c:v>4594.23876953125</c:v>
                </c:pt>
                <c:pt idx="4190">
                  <c:v>4997.76171875</c:v>
                </c:pt>
                <c:pt idx="4191">
                  <c:v>5653.98388671875</c:v>
                </c:pt>
                <c:pt idx="4192">
                  <c:v>7613.9521484375</c:v>
                </c:pt>
                <c:pt idx="4193">
                  <c:v>9158.7998046875</c:v>
                </c:pt>
                <c:pt idx="4194">
                  <c:v>10423.3876953125</c:v>
                </c:pt>
                <c:pt idx="4195">
                  <c:v>11076.232421875</c:v>
                </c:pt>
                <c:pt idx="4196">
                  <c:v>12612.89453125</c:v>
                </c:pt>
                <c:pt idx="4197">
                  <c:v>14019.2529296875</c:v>
                </c:pt>
                <c:pt idx="4198">
                  <c:v>14804.8505859375</c:v>
                </c:pt>
                <c:pt idx="4199">
                  <c:v>11705.0849609375</c:v>
                </c:pt>
                <c:pt idx="4200">
                  <c:v>11870.9052734375</c:v>
                </c:pt>
                <c:pt idx="4201">
                  <c:v>11008.6787109375</c:v>
                </c:pt>
                <c:pt idx="4202">
                  <c:v>10341.166015625</c:v>
                </c:pt>
                <c:pt idx="4203">
                  <c:v>8667.0859375</c:v>
                </c:pt>
                <c:pt idx="4204">
                  <c:v>8004.89501953125</c:v>
                </c:pt>
                <c:pt idx="4205">
                  <c:v>8476.4462890625</c:v>
                </c:pt>
                <c:pt idx="4206">
                  <c:v>7486.16650390625</c:v>
                </c:pt>
                <c:pt idx="4207">
                  <c:v>6313.453125</c:v>
                </c:pt>
                <c:pt idx="4208">
                  <c:v>5369.54833984375</c:v>
                </c:pt>
                <c:pt idx="4209">
                  <c:v>5160.7373046875</c:v>
                </c:pt>
                <c:pt idx="4210">
                  <c:v>3119.80908203125</c:v>
                </c:pt>
                <c:pt idx="4211">
                  <c:v>2415.12158203125</c:v>
                </c:pt>
                <c:pt idx="4212">
                  <c:v>2463.44091796875</c:v>
                </c:pt>
                <c:pt idx="4213">
                  <c:v>3622.665283203125</c:v>
                </c:pt>
                <c:pt idx="4214">
                  <c:v>4745.72998046875</c:v>
                </c:pt>
                <c:pt idx="4215">
                  <c:v>5687.2275390625</c:v>
                </c:pt>
                <c:pt idx="4216">
                  <c:v>7255.28759765625</c:v>
                </c:pt>
                <c:pt idx="4217">
                  <c:v>9639.79296875</c:v>
                </c:pt>
                <c:pt idx="4218">
                  <c:v>11497.603515625</c:v>
                </c:pt>
                <c:pt idx="4219">
                  <c:v>11933.669921875</c:v>
                </c:pt>
                <c:pt idx="4220">
                  <c:v>10933.3583984375</c:v>
                </c:pt>
                <c:pt idx="4221">
                  <c:v>11267.193359375</c:v>
                </c:pt>
                <c:pt idx="4222">
                  <c:v>11113.9130859375</c:v>
                </c:pt>
                <c:pt idx="4223">
                  <c:v>11073.392578125</c:v>
                </c:pt>
                <c:pt idx="4224">
                  <c:v>11166.265625</c:v>
                </c:pt>
                <c:pt idx="4225">
                  <c:v>10396.046875</c:v>
                </c:pt>
                <c:pt idx="4226">
                  <c:v>10621.521484375</c:v>
                </c:pt>
                <c:pt idx="4227">
                  <c:v>11016.6142578125</c:v>
                </c:pt>
                <c:pt idx="4228">
                  <c:v>10637.2060546875</c:v>
                </c:pt>
                <c:pt idx="4229">
                  <c:v>9758.95703125</c:v>
                </c:pt>
                <c:pt idx="4230">
                  <c:v>8548.1279296875</c:v>
                </c:pt>
                <c:pt idx="4231">
                  <c:v>6058.45458984375</c:v>
                </c:pt>
                <c:pt idx="4232">
                  <c:v>6764.1943359375</c:v>
                </c:pt>
                <c:pt idx="4233">
                  <c:v>7011.7607421875</c:v>
                </c:pt>
                <c:pt idx="4234">
                  <c:v>7717.3076171875</c:v>
                </c:pt>
                <c:pt idx="4235">
                  <c:v>9149.3818359375</c:v>
                </c:pt>
                <c:pt idx="4236">
                  <c:v>10007.255859375</c:v>
                </c:pt>
                <c:pt idx="4237">
                  <c:v>10062.1640625</c:v>
                </c:pt>
                <c:pt idx="4238">
                  <c:v>10395.5087890625</c:v>
                </c:pt>
                <c:pt idx="4239">
                  <c:v>10033.6787109375</c:v>
                </c:pt>
                <c:pt idx="4240">
                  <c:v>10142.5458984375</c:v>
                </c:pt>
                <c:pt idx="4241">
                  <c:v>10458.5126953125</c:v>
                </c:pt>
                <c:pt idx="4242">
                  <c:v>10340.095703125</c:v>
                </c:pt>
                <c:pt idx="4243">
                  <c:v>10014.44921875</c:v>
                </c:pt>
                <c:pt idx="4244">
                  <c:v>8996.2353515625</c:v>
                </c:pt>
                <c:pt idx="4245">
                  <c:v>10755.3623046875</c:v>
                </c:pt>
                <c:pt idx="4246">
                  <c:v>11062.701171875</c:v>
                </c:pt>
                <c:pt idx="4247">
                  <c:v>12178.455078125</c:v>
                </c:pt>
                <c:pt idx="4248">
                  <c:v>12561.744140625</c:v>
                </c:pt>
                <c:pt idx="4249">
                  <c:v>11672.931640625</c:v>
                </c:pt>
                <c:pt idx="4250">
                  <c:v>10832.376953125</c:v>
                </c:pt>
                <c:pt idx="4251">
                  <c:v>9285.9267578125</c:v>
                </c:pt>
                <c:pt idx="4252">
                  <c:v>8442.0830078125</c:v>
                </c:pt>
                <c:pt idx="4253">
                  <c:v>8337.185546875</c:v>
                </c:pt>
                <c:pt idx="4254">
                  <c:v>7723.83544921875</c:v>
                </c:pt>
                <c:pt idx="4255">
                  <c:v>7043.0302734375</c:v>
                </c:pt>
                <c:pt idx="4256">
                  <c:v>8785.3310546875</c:v>
                </c:pt>
                <c:pt idx="4257">
                  <c:v>9697.193359375</c:v>
                </c:pt>
                <c:pt idx="4258">
                  <c:v>8426.9287109375</c:v>
                </c:pt>
                <c:pt idx="4259">
                  <c:v>6841.49560546875</c:v>
                </c:pt>
                <c:pt idx="4260">
                  <c:v>7334.3818359375</c:v>
                </c:pt>
                <c:pt idx="4261">
                  <c:v>8099.330078125</c:v>
                </c:pt>
                <c:pt idx="4262">
                  <c:v>8013.1259765625</c:v>
                </c:pt>
                <c:pt idx="4263">
                  <c:v>8037.72998046875</c:v>
                </c:pt>
                <c:pt idx="4264">
                  <c:v>8171.107421875</c:v>
                </c:pt>
                <c:pt idx="4265">
                  <c:v>8232.0048828125</c:v>
                </c:pt>
                <c:pt idx="4266">
                  <c:v>9309.2333984375</c:v>
                </c:pt>
                <c:pt idx="4267">
                  <c:v>9421.5869140625</c:v>
                </c:pt>
                <c:pt idx="4268">
                  <c:v>10125.966796875</c:v>
                </c:pt>
                <c:pt idx="4269">
                  <c:v>10777.9345703125</c:v>
                </c:pt>
                <c:pt idx="4270">
                  <c:v>10584.361328125</c:v>
                </c:pt>
                <c:pt idx="4271">
                  <c:v>10298.57421875</c:v>
                </c:pt>
                <c:pt idx="4272">
                  <c:v>10093.453125</c:v>
                </c:pt>
                <c:pt idx="4273">
                  <c:v>10334.47265625</c:v>
                </c:pt>
                <c:pt idx="4274">
                  <c:v>9949.6669921875</c:v>
                </c:pt>
                <c:pt idx="4275">
                  <c:v>9691.587890625</c:v>
                </c:pt>
                <c:pt idx="4276">
                  <c:v>9502.21484375</c:v>
                </c:pt>
                <c:pt idx="4277">
                  <c:v>9210.15234375</c:v>
                </c:pt>
                <c:pt idx="4278">
                  <c:v>8132.97314453125</c:v>
                </c:pt>
                <c:pt idx="4279">
                  <c:v>6759.01611328125</c:v>
                </c:pt>
                <c:pt idx="4280">
                  <c:v>8394.486328125</c:v>
                </c:pt>
                <c:pt idx="4281">
                  <c:v>8025.11474609375</c:v>
                </c:pt>
                <c:pt idx="4282">
                  <c:v>7152.05029296875</c:v>
                </c:pt>
                <c:pt idx="4283">
                  <c:v>5882.8017578125</c:v>
                </c:pt>
                <c:pt idx="4284">
                  <c:v>5432.98486328125</c:v>
                </c:pt>
                <c:pt idx="4285">
                  <c:v>5361.5732421875</c:v>
                </c:pt>
                <c:pt idx="4286">
                  <c:v>5021.455078125</c:v>
                </c:pt>
                <c:pt idx="4287">
                  <c:v>5492.39208984375</c:v>
                </c:pt>
                <c:pt idx="4288">
                  <c:v>5826.55126953125</c:v>
                </c:pt>
                <c:pt idx="4289">
                  <c:v>6100.23388671875</c:v>
                </c:pt>
                <c:pt idx="4290">
                  <c:v>6292.2431640625</c:v>
                </c:pt>
                <c:pt idx="4291">
                  <c:v>6530.5498046875</c:v>
                </c:pt>
                <c:pt idx="4292">
                  <c:v>7833.9072265625</c:v>
                </c:pt>
                <c:pt idx="4293">
                  <c:v>10251.6904296875</c:v>
                </c:pt>
                <c:pt idx="4294">
                  <c:v>11437.302734375</c:v>
                </c:pt>
                <c:pt idx="4295">
                  <c:v>11168.587890625</c:v>
                </c:pt>
                <c:pt idx="4296">
                  <c:v>10726.599609375</c:v>
                </c:pt>
                <c:pt idx="4297">
                  <c:v>10099.345703125</c:v>
                </c:pt>
                <c:pt idx="4298">
                  <c:v>10050.34375</c:v>
                </c:pt>
                <c:pt idx="4299">
                  <c:v>9479.6162109375</c:v>
                </c:pt>
                <c:pt idx="4300">
                  <c:v>8664.095703125</c:v>
                </c:pt>
                <c:pt idx="4301">
                  <c:v>7964.95361328125</c:v>
                </c:pt>
                <c:pt idx="4302">
                  <c:v>7251.22705078125</c:v>
                </c:pt>
                <c:pt idx="4303">
                  <c:v>5349.82080078125</c:v>
                </c:pt>
                <c:pt idx="4304">
                  <c:v>4344.3154296875</c:v>
                </c:pt>
                <c:pt idx="4305">
                  <c:v>3992.93603515625</c:v>
                </c:pt>
                <c:pt idx="4306">
                  <c:v>2609.934814453125</c:v>
                </c:pt>
                <c:pt idx="4307">
                  <c:v>1223.6575927734375</c:v>
                </c:pt>
                <c:pt idx="4308">
                  <c:v>1387.9476318359375</c:v>
                </c:pt>
                <c:pt idx="4309">
                  <c:v>1677.46240234375</c:v>
                </c:pt>
                <c:pt idx="4310">
                  <c:v>2205.4775390625</c:v>
                </c:pt>
                <c:pt idx="4311">
                  <c:v>2303.36865234375</c:v>
                </c:pt>
                <c:pt idx="4312">
                  <c:v>2611.10302734375</c:v>
                </c:pt>
                <c:pt idx="4313">
                  <c:v>2836.0771484375</c:v>
                </c:pt>
                <c:pt idx="4314">
                  <c:v>2862.971435546875</c:v>
                </c:pt>
                <c:pt idx="4315">
                  <c:v>3395.8896484375</c:v>
                </c:pt>
                <c:pt idx="4316">
                  <c:v>4675.927734375</c:v>
                </c:pt>
                <c:pt idx="4317">
                  <c:v>6381.8515625</c:v>
                </c:pt>
                <c:pt idx="4318">
                  <c:v>8277.267578125</c:v>
                </c:pt>
                <c:pt idx="4319">
                  <c:v>8913.7158203125</c:v>
                </c:pt>
                <c:pt idx="4320">
                  <c:v>9171.0751953125</c:v>
                </c:pt>
                <c:pt idx="4321">
                  <c:v>9331.3974609375</c:v>
                </c:pt>
                <c:pt idx="4322">
                  <c:v>8577.541015625</c:v>
                </c:pt>
                <c:pt idx="4323">
                  <c:v>7996.79296875</c:v>
                </c:pt>
                <c:pt idx="4324">
                  <c:v>6576.8212890625</c:v>
                </c:pt>
                <c:pt idx="4325">
                  <c:v>5391.888671875</c:v>
                </c:pt>
                <c:pt idx="4326">
                  <c:v>5295.10302734375</c:v>
                </c:pt>
                <c:pt idx="4327">
                  <c:v>4342.15673828125</c:v>
                </c:pt>
                <c:pt idx="4328">
                  <c:v>2734.776123046875</c:v>
                </c:pt>
                <c:pt idx="4329">
                  <c:v>2793.6572265625</c:v>
                </c:pt>
                <c:pt idx="4330">
                  <c:v>2075.960205078125</c:v>
                </c:pt>
                <c:pt idx="4331">
                  <c:v>1726.9620361328125</c:v>
                </c:pt>
                <c:pt idx="4332">
                  <c:v>1747.2799072265625</c:v>
                </c:pt>
                <c:pt idx="4333">
                  <c:v>1787.1395263671875</c:v>
                </c:pt>
                <c:pt idx="4334">
                  <c:v>2393.2265625</c:v>
                </c:pt>
                <c:pt idx="4335">
                  <c:v>3385.810791015625</c:v>
                </c:pt>
                <c:pt idx="4336">
                  <c:v>5011.4013671875</c:v>
                </c:pt>
                <c:pt idx="4337">
                  <c:v>5569.3173828125</c:v>
                </c:pt>
                <c:pt idx="4338">
                  <c:v>6754.228515625</c:v>
                </c:pt>
                <c:pt idx="4339">
                  <c:v>7886.47607421875</c:v>
                </c:pt>
                <c:pt idx="4340">
                  <c:v>8536.8994140625</c:v>
                </c:pt>
                <c:pt idx="4341">
                  <c:v>9545.9892578125</c:v>
                </c:pt>
                <c:pt idx="4342">
                  <c:v>10169.822265625</c:v>
                </c:pt>
                <c:pt idx="4343">
                  <c:v>10490.9169921875</c:v>
                </c:pt>
                <c:pt idx="4344">
                  <c:v>10215.5185546875</c:v>
                </c:pt>
                <c:pt idx="4345">
                  <c:v>9448.8349609375</c:v>
                </c:pt>
                <c:pt idx="4346">
                  <c:v>9119.3310546875</c:v>
                </c:pt>
                <c:pt idx="4347">
                  <c:v>9054.142578125</c:v>
                </c:pt>
                <c:pt idx="4348">
                  <c:v>8563.1923828125</c:v>
                </c:pt>
                <c:pt idx="4349">
                  <c:v>8139.8857421875</c:v>
                </c:pt>
                <c:pt idx="4350">
                  <c:v>7598.54345703125</c:v>
                </c:pt>
                <c:pt idx="4351">
                  <c:v>5962.9853515625</c:v>
                </c:pt>
                <c:pt idx="4352">
                  <c:v>5957.423828125</c:v>
                </c:pt>
                <c:pt idx="4353">
                  <c:v>6171.15478515625</c:v>
                </c:pt>
                <c:pt idx="4354">
                  <c:v>4859.1015625</c:v>
                </c:pt>
                <c:pt idx="4355">
                  <c:v>4109.6044921875</c:v>
                </c:pt>
                <c:pt idx="4356">
                  <c:v>4044.10498046875</c:v>
                </c:pt>
                <c:pt idx="4357">
                  <c:v>4927.07763671875</c:v>
                </c:pt>
                <c:pt idx="4358">
                  <c:v>5637.65869140625</c:v>
                </c:pt>
                <c:pt idx="4359">
                  <c:v>6462.7060546875</c:v>
                </c:pt>
                <c:pt idx="4360">
                  <c:v>7503.25927734375</c:v>
                </c:pt>
                <c:pt idx="4361">
                  <c:v>9341.779296875</c:v>
                </c:pt>
                <c:pt idx="4362">
                  <c:v>11539.169921875</c:v>
                </c:pt>
                <c:pt idx="4363">
                  <c:v>12737.630859375</c:v>
                </c:pt>
                <c:pt idx="4364">
                  <c:v>12936.9453125</c:v>
                </c:pt>
                <c:pt idx="4365">
                  <c:v>13655.2333984375</c:v>
                </c:pt>
                <c:pt idx="4366">
                  <c:v>14418.1044921875</c:v>
                </c:pt>
                <c:pt idx="4367">
                  <c:v>14527.564453125</c:v>
                </c:pt>
                <c:pt idx="4368">
                  <c:v>13935.1904296875</c:v>
                </c:pt>
                <c:pt idx="4369">
                  <c:v>12683.048828125</c:v>
                </c:pt>
                <c:pt idx="4370">
                  <c:v>12173.0859375</c:v>
                </c:pt>
                <c:pt idx="4371">
                  <c:v>10387.017578125</c:v>
                </c:pt>
                <c:pt idx="4372">
                  <c:v>10494.392578125</c:v>
                </c:pt>
                <c:pt idx="4373">
                  <c:v>10294.140625</c:v>
                </c:pt>
                <c:pt idx="4374">
                  <c:v>9662.21875</c:v>
                </c:pt>
                <c:pt idx="4375">
                  <c:v>8075.7509765625</c:v>
                </c:pt>
                <c:pt idx="4376">
                  <c:v>8523.52734375</c:v>
                </c:pt>
                <c:pt idx="4377">
                  <c:v>8021</c:v>
                </c:pt>
                <c:pt idx="4378">
                  <c:v>6312.30615234375</c:v>
                </c:pt>
                <c:pt idx="4379">
                  <c:v>5046.94580078125</c:v>
                </c:pt>
                <c:pt idx="4380">
                  <c:v>4049.5791015625</c:v>
                </c:pt>
                <c:pt idx="4381">
                  <c:v>4668.892578125</c:v>
                </c:pt>
                <c:pt idx="4382">
                  <c:v>5061.03369140625</c:v>
                </c:pt>
                <c:pt idx="4383">
                  <c:v>5790.017578125</c:v>
                </c:pt>
                <c:pt idx="4384">
                  <c:v>6307.40283203125</c:v>
                </c:pt>
                <c:pt idx="4385">
                  <c:v>6873.42578125</c:v>
                </c:pt>
                <c:pt idx="4386">
                  <c:v>8012.48828125</c:v>
                </c:pt>
                <c:pt idx="4387">
                  <c:v>10004.5732421875</c:v>
                </c:pt>
                <c:pt idx="4388">
                  <c:v>10682.8232421875</c:v>
                </c:pt>
                <c:pt idx="4389">
                  <c:v>11343.6533203125</c:v>
                </c:pt>
                <c:pt idx="4390">
                  <c:v>13151.8037109375</c:v>
                </c:pt>
                <c:pt idx="4391">
                  <c:v>13378.0966796875</c:v>
                </c:pt>
                <c:pt idx="4392">
                  <c:v>14349.4287109375</c:v>
                </c:pt>
                <c:pt idx="4393">
                  <c:v>14512.6513671875</c:v>
                </c:pt>
                <c:pt idx="4394">
                  <c:v>13515.634765625</c:v>
                </c:pt>
                <c:pt idx="4395">
                  <c:v>13006.642578125</c:v>
                </c:pt>
                <c:pt idx="4396">
                  <c:v>11855.4423828125</c:v>
                </c:pt>
                <c:pt idx="4397">
                  <c:v>10880.5859375</c:v>
                </c:pt>
                <c:pt idx="4398">
                  <c:v>10499.7041015625</c:v>
                </c:pt>
                <c:pt idx="4399">
                  <c:v>9503.1787109375</c:v>
                </c:pt>
                <c:pt idx="4400">
                  <c:v>10271.7802734375</c:v>
                </c:pt>
                <c:pt idx="4401">
                  <c:v>9278.294921875</c:v>
                </c:pt>
                <c:pt idx="4402">
                  <c:v>8039.97998046875</c:v>
                </c:pt>
                <c:pt idx="4403">
                  <c:v>8104.04736328125</c:v>
                </c:pt>
                <c:pt idx="4404">
                  <c:v>8708.7880859375</c:v>
                </c:pt>
                <c:pt idx="4405">
                  <c:v>9284.5302734375</c:v>
                </c:pt>
                <c:pt idx="4406">
                  <c:v>9585.7861328125</c:v>
                </c:pt>
                <c:pt idx="4407">
                  <c:v>10040.93359375</c:v>
                </c:pt>
                <c:pt idx="4408">
                  <c:v>10286.8447265625</c:v>
                </c:pt>
                <c:pt idx="4409">
                  <c:v>11003.41796875</c:v>
                </c:pt>
                <c:pt idx="4410">
                  <c:v>12900.056640625</c:v>
                </c:pt>
                <c:pt idx="4411">
                  <c:v>13483.724609375</c:v>
                </c:pt>
                <c:pt idx="4412">
                  <c:v>13035.287109375</c:v>
                </c:pt>
                <c:pt idx="4413">
                  <c:v>13277.8984375</c:v>
                </c:pt>
                <c:pt idx="4414">
                  <c:v>12344.701171875</c:v>
                </c:pt>
                <c:pt idx="4415">
                  <c:v>13121.484375</c:v>
                </c:pt>
                <c:pt idx="4416">
                  <c:v>15068.701171875</c:v>
                </c:pt>
                <c:pt idx="4417">
                  <c:v>14154.6416015625</c:v>
                </c:pt>
                <c:pt idx="4418">
                  <c:v>13473.8203125</c:v>
                </c:pt>
                <c:pt idx="4419">
                  <c:v>13299.814453125</c:v>
                </c:pt>
                <c:pt idx="4420">
                  <c:v>12522.5205078125</c:v>
                </c:pt>
                <c:pt idx="4421">
                  <c:v>12298.40625</c:v>
                </c:pt>
                <c:pt idx="4422">
                  <c:v>10529.3154296875</c:v>
                </c:pt>
                <c:pt idx="4423">
                  <c:v>8503.6591796875</c:v>
                </c:pt>
                <c:pt idx="4424">
                  <c:v>7999.52490234375</c:v>
                </c:pt>
                <c:pt idx="4425">
                  <c:v>8868.0791015625</c:v>
                </c:pt>
                <c:pt idx="4426">
                  <c:v>8726.0615234375</c:v>
                </c:pt>
                <c:pt idx="4427">
                  <c:v>8384.5751953125</c:v>
                </c:pt>
                <c:pt idx="4428">
                  <c:v>8800.31640625</c:v>
                </c:pt>
                <c:pt idx="4429">
                  <c:v>9519.115234375</c:v>
                </c:pt>
                <c:pt idx="4430">
                  <c:v>10461.59375</c:v>
                </c:pt>
                <c:pt idx="4431">
                  <c:v>11106.6513671875</c:v>
                </c:pt>
                <c:pt idx="4432">
                  <c:v>11339.6162109375</c:v>
                </c:pt>
                <c:pt idx="4433">
                  <c:v>12357.7470703125</c:v>
                </c:pt>
                <c:pt idx="4434">
                  <c:v>13532.478515625</c:v>
                </c:pt>
                <c:pt idx="4435">
                  <c:v>13463.5419921875</c:v>
                </c:pt>
                <c:pt idx="4436">
                  <c:v>12977.154296875</c:v>
                </c:pt>
                <c:pt idx="4437">
                  <c:v>13318.537109375</c:v>
                </c:pt>
                <c:pt idx="4438">
                  <c:v>14053.4677734375</c:v>
                </c:pt>
                <c:pt idx="4439">
                  <c:v>15076.2373046875</c:v>
                </c:pt>
                <c:pt idx="4440">
                  <c:v>14907.12890625</c:v>
                </c:pt>
                <c:pt idx="4441">
                  <c:v>13759.669921875</c:v>
                </c:pt>
                <c:pt idx="4442">
                  <c:v>13253.087890625</c:v>
                </c:pt>
                <c:pt idx="4443">
                  <c:v>12638.2783203125</c:v>
                </c:pt>
                <c:pt idx="4444">
                  <c:v>12103.5244140625</c:v>
                </c:pt>
                <c:pt idx="4445">
                  <c:v>11985.544921875</c:v>
                </c:pt>
                <c:pt idx="4446">
                  <c:v>11793.34375</c:v>
                </c:pt>
                <c:pt idx="4447">
                  <c:v>10801.353515625</c:v>
                </c:pt>
                <c:pt idx="4448">
                  <c:v>12995.115234375</c:v>
                </c:pt>
                <c:pt idx="4449">
                  <c:v>12140.541015625</c:v>
                </c:pt>
                <c:pt idx="4450">
                  <c:v>10856.3232421875</c:v>
                </c:pt>
                <c:pt idx="4451">
                  <c:v>9872.8388671875</c:v>
                </c:pt>
                <c:pt idx="4452">
                  <c:v>9010.8603515625</c:v>
                </c:pt>
                <c:pt idx="4453">
                  <c:v>8883.337890625</c:v>
                </c:pt>
                <c:pt idx="4454">
                  <c:v>9530.1083984375</c:v>
                </c:pt>
                <c:pt idx="4455">
                  <c:v>10247.3623046875</c:v>
                </c:pt>
                <c:pt idx="4456">
                  <c:v>10813.5244140625</c:v>
                </c:pt>
                <c:pt idx="4457">
                  <c:v>11363.548828125</c:v>
                </c:pt>
                <c:pt idx="4458">
                  <c:v>11861.1328125</c:v>
                </c:pt>
                <c:pt idx="4459">
                  <c:v>11128.0966796875</c:v>
                </c:pt>
                <c:pt idx="4460">
                  <c:v>10199.6767578125</c:v>
                </c:pt>
                <c:pt idx="4461">
                  <c:v>11753.26171875</c:v>
                </c:pt>
                <c:pt idx="4462">
                  <c:v>12567.9794921875</c:v>
                </c:pt>
                <c:pt idx="4463">
                  <c:v>12163.6123046875</c:v>
                </c:pt>
                <c:pt idx="4464">
                  <c:v>11550.849609375</c:v>
                </c:pt>
                <c:pt idx="4465">
                  <c:v>11199.083984375</c:v>
                </c:pt>
                <c:pt idx="4466">
                  <c:v>10592.4150390625</c:v>
                </c:pt>
                <c:pt idx="4467">
                  <c:v>9973.8720703125</c:v>
                </c:pt>
                <c:pt idx="4468">
                  <c:v>10310.0341796875</c:v>
                </c:pt>
                <c:pt idx="4469">
                  <c:v>8880.703125</c:v>
                </c:pt>
                <c:pt idx="4470">
                  <c:v>7885.7685546875</c:v>
                </c:pt>
                <c:pt idx="4471">
                  <c:v>6084.73291015625</c:v>
                </c:pt>
                <c:pt idx="4472">
                  <c:v>5091.25</c:v>
                </c:pt>
                <c:pt idx="4473">
                  <c:v>3783.386474609375</c:v>
                </c:pt>
                <c:pt idx="4474">
                  <c:v>3538.98486328125</c:v>
                </c:pt>
                <c:pt idx="4475">
                  <c:v>3307.52197265625</c:v>
                </c:pt>
                <c:pt idx="4476">
                  <c:v>3036.444580078125</c:v>
                </c:pt>
                <c:pt idx="4477">
                  <c:v>4017.8037109375</c:v>
                </c:pt>
                <c:pt idx="4478">
                  <c:v>4806.291015625</c:v>
                </c:pt>
                <c:pt idx="4479">
                  <c:v>5059.9423828125</c:v>
                </c:pt>
                <c:pt idx="4480">
                  <c:v>5224.2451171875</c:v>
                </c:pt>
                <c:pt idx="4481">
                  <c:v>6582.28173828125</c:v>
                </c:pt>
                <c:pt idx="4482">
                  <c:v>7495.3076171875</c:v>
                </c:pt>
                <c:pt idx="4483">
                  <c:v>7810.189453125</c:v>
                </c:pt>
                <c:pt idx="4484">
                  <c:v>6255.68505859375</c:v>
                </c:pt>
                <c:pt idx="4485">
                  <c:v>5761.3212890625</c:v>
                </c:pt>
                <c:pt idx="4486">
                  <c:v>5471.5615234375</c:v>
                </c:pt>
                <c:pt idx="4487">
                  <c:v>5084.2001953125</c:v>
                </c:pt>
                <c:pt idx="4488">
                  <c:v>5024.677734375</c:v>
                </c:pt>
                <c:pt idx="4489">
                  <c:v>4360.357421875</c:v>
                </c:pt>
                <c:pt idx="4490">
                  <c:v>4765.1552734375</c:v>
                </c:pt>
                <c:pt idx="4491">
                  <c:v>5335.06298828125</c:v>
                </c:pt>
                <c:pt idx="4492">
                  <c:v>5416.1953125</c:v>
                </c:pt>
                <c:pt idx="4493">
                  <c:v>4812.12353515625</c:v>
                </c:pt>
                <c:pt idx="4494">
                  <c:v>3947.344482421875</c:v>
                </c:pt>
                <c:pt idx="4495">
                  <c:v>3112.990966796875</c:v>
                </c:pt>
                <c:pt idx="4496">
                  <c:v>2637.255615234375</c:v>
                </c:pt>
                <c:pt idx="4497">
                  <c:v>2567.256591796875</c:v>
                </c:pt>
                <c:pt idx="4498">
                  <c:v>2178.45166015625</c:v>
                </c:pt>
                <c:pt idx="4499">
                  <c:v>1552.748291015625</c:v>
                </c:pt>
                <c:pt idx="4500">
                  <c:v>1756.42333984375</c:v>
                </c:pt>
                <c:pt idx="4501">
                  <c:v>2644.4755859375</c:v>
                </c:pt>
                <c:pt idx="4502">
                  <c:v>3391.12939453125</c:v>
                </c:pt>
                <c:pt idx="4503">
                  <c:v>6005.7900390625</c:v>
                </c:pt>
                <c:pt idx="4504">
                  <c:v>7445.978515625</c:v>
                </c:pt>
                <c:pt idx="4505">
                  <c:v>8253.1435546875</c:v>
                </c:pt>
                <c:pt idx="4506">
                  <c:v>9027.439453125</c:v>
                </c:pt>
                <c:pt idx="4507">
                  <c:v>9034.0205078125</c:v>
                </c:pt>
                <c:pt idx="4508">
                  <c:v>6562.11474609375</c:v>
                </c:pt>
                <c:pt idx="4509">
                  <c:v>6882.3125</c:v>
                </c:pt>
                <c:pt idx="4510">
                  <c:v>5463.67724609375</c:v>
                </c:pt>
                <c:pt idx="4511">
                  <c:v>5304.3505859375</c:v>
                </c:pt>
                <c:pt idx="4512">
                  <c:v>5584.00537109375</c:v>
                </c:pt>
                <c:pt idx="4513">
                  <c:v>6066.0341796875</c:v>
                </c:pt>
                <c:pt idx="4514">
                  <c:v>6883.13037109375</c:v>
                </c:pt>
                <c:pt idx="4515">
                  <c:v>6982.419921875</c:v>
                </c:pt>
                <c:pt idx="4516">
                  <c:v>6936.1142578125</c:v>
                </c:pt>
                <c:pt idx="4517">
                  <c:v>7023.5390625</c:v>
                </c:pt>
                <c:pt idx="4518">
                  <c:v>6153.4091796875</c:v>
                </c:pt>
                <c:pt idx="4519">
                  <c:v>4972.5146484375</c:v>
                </c:pt>
                <c:pt idx="4520">
                  <c:v>4910.47216796875</c:v>
                </c:pt>
                <c:pt idx="4521">
                  <c:v>5385.0380859375</c:v>
                </c:pt>
                <c:pt idx="4522">
                  <c:v>4961.69287109375</c:v>
                </c:pt>
                <c:pt idx="4523">
                  <c:v>4628.57470703125</c:v>
                </c:pt>
                <c:pt idx="4524">
                  <c:v>5141.1455078125</c:v>
                </c:pt>
                <c:pt idx="4525">
                  <c:v>5556.85205078125</c:v>
                </c:pt>
                <c:pt idx="4526">
                  <c:v>6619.322265625</c:v>
                </c:pt>
                <c:pt idx="4527">
                  <c:v>8227.751953125</c:v>
                </c:pt>
                <c:pt idx="4528">
                  <c:v>9179.7724609375</c:v>
                </c:pt>
                <c:pt idx="4529">
                  <c:v>9893.361328125</c:v>
                </c:pt>
                <c:pt idx="4530">
                  <c:v>11492.935546875</c:v>
                </c:pt>
                <c:pt idx="4531">
                  <c:v>9631.82421875</c:v>
                </c:pt>
                <c:pt idx="4532">
                  <c:v>10711.7666015625</c:v>
                </c:pt>
                <c:pt idx="4533">
                  <c:v>12723.5205078125</c:v>
                </c:pt>
                <c:pt idx="4534">
                  <c:v>13792.39453125</c:v>
                </c:pt>
                <c:pt idx="4535">
                  <c:v>14791.853515625</c:v>
                </c:pt>
                <c:pt idx="4536">
                  <c:v>15307.1591796875</c:v>
                </c:pt>
                <c:pt idx="4537">
                  <c:v>15073.021484375</c:v>
                </c:pt>
                <c:pt idx="4538">
                  <c:v>13946.0830078125</c:v>
                </c:pt>
                <c:pt idx="4539">
                  <c:v>13547.337890625</c:v>
                </c:pt>
                <c:pt idx="4540">
                  <c:v>13659.7197265625</c:v>
                </c:pt>
                <c:pt idx="4541">
                  <c:v>13471.7158203125</c:v>
                </c:pt>
                <c:pt idx="4542">
                  <c:v>12893.36328125</c:v>
                </c:pt>
                <c:pt idx="4543">
                  <c:v>11150.7294921875</c:v>
                </c:pt>
                <c:pt idx="4544">
                  <c:v>10600.396484375</c:v>
                </c:pt>
                <c:pt idx="4545">
                  <c:v>9058.84765625</c:v>
                </c:pt>
                <c:pt idx="4546">
                  <c:v>6348.76220703125</c:v>
                </c:pt>
                <c:pt idx="4547">
                  <c:v>4080.2177734375</c:v>
                </c:pt>
                <c:pt idx="4548">
                  <c:v>2755.766845703125</c:v>
                </c:pt>
                <c:pt idx="4549">
                  <c:v>2671.5361328125</c:v>
                </c:pt>
                <c:pt idx="4550">
                  <c:v>3191.483642578125</c:v>
                </c:pt>
                <c:pt idx="4551">
                  <c:v>3982.00830078125</c:v>
                </c:pt>
                <c:pt idx="4552">
                  <c:v>4819.26220703125</c:v>
                </c:pt>
                <c:pt idx="4553">
                  <c:v>5961.7412109375</c:v>
                </c:pt>
                <c:pt idx="4554">
                  <c:v>7572.8515625</c:v>
                </c:pt>
                <c:pt idx="4555">
                  <c:v>8870.89453125</c:v>
                </c:pt>
                <c:pt idx="4556">
                  <c:v>9778.1767578125</c:v>
                </c:pt>
                <c:pt idx="4557">
                  <c:v>10643.748046875</c:v>
                </c:pt>
                <c:pt idx="4558">
                  <c:v>11355.1123046875</c:v>
                </c:pt>
                <c:pt idx="4559">
                  <c:v>10927.9990234375</c:v>
                </c:pt>
                <c:pt idx="4560">
                  <c:v>10529.01953125</c:v>
                </c:pt>
                <c:pt idx="4561">
                  <c:v>9303.7060546875</c:v>
                </c:pt>
                <c:pt idx="4562">
                  <c:v>8597.7978515625</c:v>
                </c:pt>
                <c:pt idx="4563">
                  <c:v>8651.208984375</c:v>
                </c:pt>
                <c:pt idx="4564">
                  <c:v>8817.1240234375</c:v>
                </c:pt>
                <c:pt idx="4565">
                  <c:v>8632.9208984375</c:v>
                </c:pt>
                <c:pt idx="4566">
                  <c:v>7928.55029296875</c:v>
                </c:pt>
                <c:pt idx="4567">
                  <c:v>6282.552734375</c:v>
                </c:pt>
                <c:pt idx="4568">
                  <c:v>4578.88623046875</c:v>
                </c:pt>
                <c:pt idx="4569">
                  <c:v>3251.449462890625</c:v>
                </c:pt>
                <c:pt idx="4570">
                  <c:v>2181.361572265625</c:v>
                </c:pt>
                <c:pt idx="4571">
                  <c:v>2221.797607421875</c:v>
                </c:pt>
                <c:pt idx="4572">
                  <c:v>2045.1336669921875</c:v>
                </c:pt>
                <c:pt idx="4573">
                  <c:v>3006.875</c:v>
                </c:pt>
                <c:pt idx="4574">
                  <c:v>4018.50146484375</c:v>
                </c:pt>
                <c:pt idx="4575">
                  <c:v>4256.19140625</c:v>
                </c:pt>
                <c:pt idx="4576">
                  <c:v>4154.19140625</c:v>
                </c:pt>
                <c:pt idx="4577">
                  <c:v>4496.640625</c:v>
                </c:pt>
                <c:pt idx="4578">
                  <c:v>5644.869140625</c:v>
                </c:pt>
                <c:pt idx="4579">
                  <c:v>6670.09814453125</c:v>
                </c:pt>
                <c:pt idx="4580">
                  <c:v>6980.31201171875</c:v>
                </c:pt>
                <c:pt idx="4581">
                  <c:v>6805.544921875</c:v>
                </c:pt>
                <c:pt idx="4582">
                  <c:v>6822.6318359375</c:v>
                </c:pt>
                <c:pt idx="4583">
                  <c:v>7205.0009765625</c:v>
                </c:pt>
                <c:pt idx="4584">
                  <c:v>6537.330078125</c:v>
                </c:pt>
                <c:pt idx="4585">
                  <c:v>6480.06396484375</c:v>
                </c:pt>
                <c:pt idx="4586">
                  <c:v>5019.53271484375</c:v>
                </c:pt>
                <c:pt idx="4587">
                  <c:v>4027.130859375</c:v>
                </c:pt>
                <c:pt idx="4588">
                  <c:v>4832.9970703125</c:v>
                </c:pt>
                <c:pt idx="4589">
                  <c:v>4277.2294921875</c:v>
                </c:pt>
                <c:pt idx="4590">
                  <c:v>3769.105224609375</c:v>
                </c:pt>
                <c:pt idx="4591">
                  <c:v>4110.51220703125</c:v>
                </c:pt>
                <c:pt idx="4592">
                  <c:v>2932.833984375</c:v>
                </c:pt>
                <c:pt idx="4593">
                  <c:v>2199.551513671875</c:v>
                </c:pt>
                <c:pt idx="4594">
                  <c:v>1462.50439453125</c:v>
                </c:pt>
                <c:pt idx="4595">
                  <c:v>990.6541748046875</c:v>
                </c:pt>
                <c:pt idx="4596">
                  <c:v>817.88946533203125</c:v>
                </c:pt>
                <c:pt idx="4597">
                  <c:v>977.5828857421875</c:v>
                </c:pt>
                <c:pt idx="4598">
                  <c:v>1840.3565673828125</c:v>
                </c:pt>
                <c:pt idx="4599">
                  <c:v>2778.912353515625</c:v>
                </c:pt>
                <c:pt idx="4600">
                  <c:v>3126.79052734375</c:v>
                </c:pt>
                <c:pt idx="4601">
                  <c:v>3186.41259765625</c:v>
                </c:pt>
                <c:pt idx="4602">
                  <c:v>3138.32373046875</c:v>
                </c:pt>
                <c:pt idx="4603">
                  <c:v>2570.92431640625</c:v>
                </c:pt>
                <c:pt idx="4604">
                  <c:v>2671.54443359375</c:v>
                </c:pt>
                <c:pt idx="4605">
                  <c:v>2804.295166015625</c:v>
                </c:pt>
                <c:pt idx="4606">
                  <c:v>2631.390625</c:v>
                </c:pt>
                <c:pt idx="4607">
                  <c:v>2013.536865234375</c:v>
                </c:pt>
                <c:pt idx="4608">
                  <c:v>1887.608642578125</c:v>
                </c:pt>
                <c:pt idx="4609">
                  <c:v>1425.0936279296875</c:v>
                </c:pt>
                <c:pt idx="4610">
                  <c:v>1403.6759033203125</c:v>
                </c:pt>
                <c:pt idx="4611">
                  <c:v>1412.8182373046875</c:v>
                </c:pt>
                <c:pt idx="4612">
                  <c:v>1652.8623046875</c:v>
                </c:pt>
                <c:pt idx="4613">
                  <c:v>1906.428466796875</c:v>
                </c:pt>
                <c:pt idx="4614">
                  <c:v>1830.37109375</c:v>
                </c:pt>
                <c:pt idx="4615">
                  <c:v>1386.4871826171875</c:v>
                </c:pt>
                <c:pt idx="4616">
                  <c:v>532.8338623046875</c:v>
                </c:pt>
                <c:pt idx="4617">
                  <c:v>433.23834228515625</c:v>
                </c:pt>
                <c:pt idx="4618">
                  <c:v>326.76925659179687</c:v>
                </c:pt>
                <c:pt idx="4619">
                  <c:v>362.623291015625</c:v>
                </c:pt>
                <c:pt idx="4620">
                  <c:v>872.06488037109375</c:v>
                </c:pt>
                <c:pt idx="4621">
                  <c:v>1489.878662109375</c:v>
                </c:pt>
                <c:pt idx="4622">
                  <c:v>2515.84423828125</c:v>
                </c:pt>
                <c:pt idx="4623">
                  <c:v>2707.89990234375</c:v>
                </c:pt>
                <c:pt idx="4624">
                  <c:v>3393.355712890625</c:v>
                </c:pt>
                <c:pt idx="4625">
                  <c:v>3200.864013671875</c:v>
                </c:pt>
                <c:pt idx="4626">
                  <c:v>2842.395751953125</c:v>
                </c:pt>
                <c:pt idx="4627">
                  <c:v>2594.287841796875</c:v>
                </c:pt>
                <c:pt idx="4628">
                  <c:v>2971.33935546875</c:v>
                </c:pt>
                <c:pt idx="4629">
                  <c:v>3751.51904296875</c:v>
                </c:pt>
                <c:pt idx="4630">
                  <c:v>4097.44287109375</c:v>
                </c:pt>
                <c:pt idx="4631">
                  <c:v>4693.15283203125</c:v>
                </c:pt>
                <c:pt idx="4632">
                  <c:v>4421.07763671875</c:v>
                </c:pt>
                <c:pt idx="4633">
                  <c:v>4181.2568359375</c:v>
                </c:pt>
                <c:pt idx="4634">
                  <c:v>3854.052490234375</c:v>
                </c:pt>
                <c:pt idx="4635">
                  <c:v>3095.429443359375</c:v>
                </c:pt>
                <c:pt idx="4636">
                  <c:v>2310.4638671875</c:v>
                </c:pt>
                <c:pt idx="4637">
                  <c:v>1728.4716796875</c:v>
                </c:pt>
                <c:pt idx="4638">
                  <c:v>1180.7786865234375</c:v>
                </c:pt>
                <c:pt idx="4639">
                  <c:v>916.0137939453125</c:v>
                </c:pt>
                <c:pt idx="4640">
                  <c:v>316.24594116210937</c:v>
                </c:pt>
                <c:pt idx="4641">
                  <c:v>261.90765380859375</c:v>
                </c:pt>
                <c:pt idx="4642">
                  <c:v>443.6065673828125</c:v>
                </c:pt>
                <c:pt idx="4643">
                  <c:v>1460.2237548828125</c:v>
                </c:pt>
                <c:pt idx="4644">
                  <c:v>2344.886962890625</c:v>
                </c:pt>
                <c:pt idx="4645">
                  <c:v>3294.179443359375</c:v>
                </c:pt>
                <c:pt idx="4646">
                  <c:v>3474.921142578125</c:v>
                </c:pt>
                <c:pt idx="4647">
                  <c:v>3933.335693359375</c:v>
                </c:pt>
                <c:pt idx="4648">
                  <c:v>4104.0478515625</c:v>
                </c:pt>
                <c:pt idx="4649">
                  <c:v>3787.65234375</c:v>
                </c:pt>
                <c:pt idx="4650">
                  <c:v>3578.39794921875</c:v>
                </c:pt>
                <c:pt idx="4651">
                  <c:v>3654.8232421875</c:v>
                </c:pt>
                <c:pt idx="4652">
                  <c:v>4089.30810546875</c:v>
                </c:pt>
                <c:pt idx="4653">
                  <c:v>4614.52685546875</c:v>
                </c:pt>
                <c:pt idx="4654">
                  <c:v>4740.5166015625</c:v>
                </c:pt>
                <c:pt idx="4655">
                  <c:v>4182.47998046875</c:v>
                </c:pt>
                <c:pt idx="4656">
                  <c:v>3532.62646484375</c:v>
                </c:pt>
                <c:pt idx="4657">
                  <c:v>3220.14306640625</c:v>
                </c:pt>
                <c:pt idx="4658">
                  <c:v>2935.116455078125</c:v>
                </c:pt>
                <c:pt idx="4659">
                  <c:v>2524.039306640625</c:v>
                </c:pt>
                <c:pt idx="4660">
                  <c:v>1940.613525390625</c:v>
                </c:pt>
                <c:pt idx="4661">
                  <c:v>1558.2647705078125</c:v>
                </c:pt>
                <c:pt idx="4662">
                  <c:v>1119.84326171875</c:v>
                </c:pt>
                <c:pt idx="4663">
                  <c:v>959.76263427734375</c:v>
                </c:pt>
                <c:pt idx="4664">
                  <c:v>730.6539306640625</c:v>
                </c:pt>
                <c:pt idx="4665">
                  <c:v>843.5087890625</c:v>
                </c:pt>
                <c:pt idx="4666">
                  <c:v>1018.359619140625</c:v>
                </c:pt>
                <c:pt idx="4667">
                  <c:v>1166.7081298828125</c:v>
                </c:pt>
                <c:pt idx="4668">
                  <c:v>1246.7706298828125</c:v>
                </c:pt>
                <c:pt idx="4669">
                  <c:v>1845.3642578125</c:v>
                </c:pt>
                <c:pt idx="4670">
                  <c:v>2691.230224609375</c:v>
                </c:pt>
                <c:pt idx="4671">
                  <c:v>3424.631591796875</c:v>
                </c:pt>
                <c:pt idx="4672">
                  <c:v>3749.528076171875</c:v>
                </c:pt>
                <c:pt idx="4673">
                  <c:v>4315.08740234375</c:v>
                </c:pt>
                <c:pt idx="4674">
                  <c:v>4733.2548828125</c:v>
                </c:pt>
                <c:pt idx="4675">
                  <c:v>4633.18798828125</c:v>
                </c:pt>
                <c:pt idx="4676">
                  <c:v>4484.63916015625</c:v>
                </c:pt>
                <c:pt idx="4677">
                  <c:v>4367.20751953125</c:v>
                </c:pt>
                <c:pt idx="4678">
                  <c:v>4525.33203125</c:v>
                </c:pt>
                <c:pt idx="4679">
                  <c:v>4491.546875</c:v>
                </c:pt>
                <c:pt idx="4680">
                  <c:v>5067.97509765625</c:v>
                </c:pt>
                <c:pt idx="4681">
                  <c:v>5442.57421875</c:v>
                </c:pt>
                <c:pt idx="4682">
                  <c:v>5037.0947265625</c:v>
                </c:pt>
                <c:pt idx="4683">
                  <c:v>4097.2138671875</c:v>
                </c:pt>
                <c:pt idx="4684">
                  <c:v>3649.233154296875</c:v>
                </c:pt>
                <c:pt idx="4685">
                  <c:v>3017.122314453125</c:v>
                </c:pt>
                <c:pt idx="4686">
                  <c:v>2855.61572265625</c:v>
                </c:pt>
                <c:pt idx="4687">
                  <c:v>2235.429931640625</c:v>
                </c:pt>
                <c:pt idx="4688">
                  <c:v>2051.534912109375</c:v>
                </c:pt>
                <c:pt idx="4689">
                  <c:v>2288.122802734375</c:v>
                </c:pt>
                <c:pt idx="4690">
                  <c:v>1863.741943359375</c:v>
                </c:pt>
                <c:pt idx="4691">
                  <c:v>1686.30224609375</c:v>
                </c:pt>
                <c:pt idx="4692">
                  <c:v>2040.35693359375</c:v>
                </c:pt>
                <c:pt idx="4693">
                  <c:v>2543.261474609375</c:v>
                </c:pt>
                <c:pt idx="4694">
                  <c:v>2860.209716796875</c:v>
                </c:pt>
                <c:pt idx="4695">
                  <c:v>3382.798828125</c:v>
                </c:pt>
                <c:pt idx="4696">
                  <c:v>3820.642822265625</c:v>
                </c:pt>
                <c:pt idx="4697">
                  <c:v>4226.7568359375</c:v>
                </c:pt>
                <c:pt idx="4698">
                  <c:v>4853.89501953125</c:v>
                </c:pt>
                <c:pt idx="4699">
                  <c:v>6386.3125</c:v>
                </c:pt>
                <c:pt idx="4700">
                  <c:v>7900.85986328125</c:v>
                </c:pt>
                <c:pt idx="4701">
                  <c:v>9709.2041015625</c:v>
                </c:pt>
                <c:pt idx="4702">
                  <c:v>10854.2646484375</c:v>
                </c:pt>
                <c:pt idx="4703">
                  <c:v>11449.3037109375</c:v>
                </c:pt>
                <c:pt idx="4704">
                  <c:v>11487.5302734375</c:v>
                </c:pt>
                <c:pt idx="4705">
                  <c:v>11051.0078125</c:v>
                </c:pt>
                <c:pt idx="4706">
                  <c:v>10403.4794921875</c:v>
                </c:pt>
                <c:pt idx="4707">
                  <c:v>10926.607421875</c:v>
                </c:pt>
                <c:pt idx="4708">
                  <c:v>11213.7265625</c:v>
                </c:pt>
                <c:pt idx="4709">
                  <c:v>11164.525390625</c:v>
                </c:pt>
                <c:pt idx="4710">
                  <c:v>11258.029296875</c:v>
                </c:pt>
                <c:pt idx="4711">
                  <c:v>9685.12109375</c:v>
                </c:pt>
                <c:pt idx="4712">
                  <c:v>10171.2373046875</c:v>
                </c:pt>
                <c:pt idx="4713">
                  <c:v>10571.16796875</c:v>
                </c:pt>
                <c:pt idx="4714">
                  <c:v>8983.48046875</c:v>
                </c:pt>
                <c:pt idx="4715">
                  <c:v>7909.04052734375</c:v>
                </c:pt>
                <c:pt idx="4716">
                  <c:v>7421.40478515625</c:v>
                </c:pt>
                <c:pt idx="4717">
                  <c:v>8069.91796875</c:v>
                </c:pt>
                <c:pt idx="4718">
                  <c:v>8951.1591796875</c:v>
                </c:pt>
                <c:pt idx="4719">
                  <c:v>9737.4541015625</c:v>
                </c:pt>
                <c:pt idx="4720">
                  <c:v>10555.6953125</c:v>
                </c:pt>
                <c:pt idx="4721">
                  <c:v>11335.0751953125</c:v>
                </c:pt>
                <c:pt idx="4722">
                  <c:v>11618.7568359375</c:v>
                </c:pt>
                <c:pt idx="4723">
                  <c:v>12005.0107421875</c:v>
                </c:pt>
                <c:pt idx="4724">
                  <c:v>11579.3251953125</c:v>
                </c:pt>
                <c:pt idx="4725">
                  <c:v>12927.083984375</c:v>
                </c:pt>
                <c:pt idx="4726">
                  <c:v>13482.47265625</c:v>
                </c:pt>
                <c:pt idx="4727">
                  <c:v>14177.0107421875</c:v>
                </c:pt>
                <c:pt idx="4728">
                  <c:v>14241.6259765625</c:v>
                </c:pt>
                <c:pt idx="4729">
                  <c:v>14380.916015625</c:v>
                </c:pt>
                <c:pt idx="4730">
                  <c:v>14485.091796875</c:v>
                </c:pt>
                <c:pt idx="4731">
                  <c:v>14621.5380859375</c:v>
                </c:pt>
                <c:pt idx="4732">
                  <c:v>14341.640625</c:v>
                </c:pt>
                <c:pt idx="4733">
                  <c:v>13686.4755859375</c:v>
                </c:pt>
                <c:pt idx="4734">
                  <c:v>13148.025390625</c:v>
                </c:pt>
                <c:pt idx="4735">
                  <c:v>11870.6552734375</c:v>
                </c:pt>
                <c:pt idx="4736">
                  <c:v>14145.5908203125</c:v>
                </c:pt>
                <c:pt idx="4737">
                  <c:v>14876.4072265625</c:v>
                </c:pt>
                <c:pt idx="4738">
                  <c:v>13441.2236328125</c:v>
                </c:pt>
                <c:pt idx="4739">
                  <c:v>12734.8271484375</c:v>
                </c:pt>
                <c:pt idx="4740">
                  <c:v>12918.4169921875</c:v>
                </c:pt>
                <c:pt idx="4741">
                  <c:v>13310.9921875</c:v>
                </c:pt>
                <c:pt idx="4742">
                  <c:v>13485.568359375</c:v>
                </c:pt>
                <c:pt idx="4743">
                  <c:v>14284.0537109375</c:v>
                </c:pt>
                <c:pt idx="4744">
                  <c:v>15266.3779296875</c:v>
                </c:pt>
                <c:pt idx="4745">
                  <c:v>15828.2724609375</c:v>
                </c:pt>
                <c:pt idx="4746">
                  <c:v>16428.607421875</c:v>
                </c:pt>
                <c:pt idx="4747">
                  <c:v>15901.6416015625</c:v>
                </c:pt>
                <c:pt idx="4748">
                  <c:v>14576.2255859375</c:v>
                </c:pt>
                <c:pt idx="4749">
                  <c:v>15145.21484375</c:v>
                </c:pt>
                <c:pt idx="4750">
                  <c:v>15809.1435546875</c:v>
                </c:pt>
                <c:pt idx="4751">
                  <c:v>15874.6357421875</c:v>
                </c:pt>
                <c:pt idx="4752">
                  <c:v>16430.4609375</c:v>
                </c:pt>
                <c:pt idx="4753">
                  <c:v>17555.716796875</c:v>
                </c:pt>
                <c:pt idx="4754">
                  <c:v>17299.291015625</c:v>
                </c:pt>
                <c:pt idx="4755">
                  <c:v>16857.998046875</c:v>
                </c:pt>
                <c:pt idx="4756">
                  <c:v>16322.8056640625</c:v>
                </c:pt>
                <c:pt idx="4757">
                  <c:v>15765.6240234375</c:v>
                </c:pt>
                <c:pt idx="4758">
                  <c:v>15342.947265625</c:v>
                </c:pt>
                <c:pt idx="4759">
                  <c:v>14411.41796875</c:v>
                </c:pt>
                <c:pt idx="4760">
                  <c:v>16282.02734375</c:v>
                </c:pt>
                <c:pt idx="4761">
                  <c:v>16257.013671875</c:v>
                </c:pt>
                <c:pt idx="4762">
                  <c:v>15404.6396484375</c:v>
                </c:pt>
                <c:pt idx="4763">
                  <c:v>14952.8623046875</c:v>
                </c:pt>
                <c:pt idx="4764">
                  <c:v>14404.57421875</c:v>
                </c:pt>
                <c:pt idx="4765">
                  <c:v>14410.296875</c:v>
                </c:pt>
                <c:pt idx="4766">
                  <c:v>14591.26953125</c:v>
                </c:pt>
                <c:pt idx="4767">
                  <c:v>14785.662109375</c:v>
                </c:pt>
                <c:pt idx="4768">
                  <c:v>14656.2822265625</c:v>
                </c:pt>
                <c:pt idx="4769">
                  <c:v>15318.5029296875</c:v>
                </c:pt>
                <c:pt idx="4770">
                  <c:v>16148.888671875</c:v>
                </c:pt>
                <c:pt idx="4771">
                  <c:v>16192.068359375</c:v>
                </c:pt>
                <c:pt idx="4772">
                  <c:v>16002.9169921875</c:v>
                </c:pt>
                <c:pt idx="4773">
                  <c:v>16986.2734375</c:v>
                </c:pt>
                <c:pt idx="4774">
                  <c:v>17524.265625</c:v>
                </c:pt>
                <c:pt idx="4775">
                  <c:v>17591.083984375</c:v>
                </c:pt>
                <c:pt idx="4776">
                  <c:v>17364.32421875</c:v>
                </c:pt>
                <c:pt idx="4777">
                  <c:v>17273.3828125</c:v>
                </c:pt>
                <c:pt idx="4778">
                  <c:v>16934.806640625</c:v>
                </c:pt>
                <c:pt idx="4779">
                  <c:v>16678.056640625</c:v>
                </c:pt>
                <c:pt idx="4780">
                  <c:v>16035.8212890625</c:v>
                </c:pt>
                <c:pt idx="4781">
                  <c:v>15749.5849609375</c:v>
                </c:pt>
                <c:pt idx="4782">
                  <c:v>15195.537109375</c:v>
                </c:pt>
                <c:pt idx="4783">
                  <c:v>14194.705078125</c:v>
                </c:pt>
                <c:pt idx="4784">
                  <c:v>15837.6376953125</c:v>
                </c:pt>
                <c:pt idx="4785">
                  <c:v>16181.857421875</c:v>
                </c:pt>
                <c:pt idx="4786">
                  <c:v>15612.0947265625</c:v>
                </c:pt>
                <c:pt idx="4787">
                  <c:v>15173.64453125</c:v>
                </c:pt>
                <c:pt idx="4788">
                  <c:v>14842.2138671875</c:v>
                </c:pt>
                <c:pt idx="4789">
                  <c:v>14469.1171875</c:v>
                </c:pt>
                <c:pt idx="4790">
                  <c:v>14045.1552734375</c:v>
                </c:pt>
                <c:pt idx="4791">
                  <c:v>14063.7958984375</c:v>
                </c:pt>
                <c:pt idx="4792">
                  <c:v>14392.2490234375</c:v>
                </c:pt>
                <c:pt idx="4793">
                  <c:v>15590.6962890625</c:v>
                </c:pt>
                <c:pt idx="4794">
                  <c:v>16074.0263671875</c:v>
                </c:pt>
                <c:pt idx="4795">
                  <c:v>15742.5166015625</c:v>
                </c:pt>
                <c:pt idx="4796">
                  <c:v>14905.5927734375</c:v>
                </c:pt>
                <c:pt idx="4797">
                  <c:v>15977.98046875</c:v>
                </c:pt>
                <c:pt idx="4798">
                  <c:v>17022.5546875</c:v>
                </c:pt>
                <c:pt idx="4799">
                  <c:v>17737.755859375</c:v>
                </c:pt>
                <c:pt idx="4800">
                  <c:v>17651.1171875</c:v>
                </c:pt>
                <c:pt idx="4801">
                  <c:v>17526.8203125</c:v>
                </c:pt>
                <c:pt idx="4802">
                  <c:v>17285.02734375</c:v>
                </c:pt>
                <c:pt idx="4803">
                  <c:v>16778.744140625</c:v>
                </c:pt>
                <c:pt idx="4804">
                  <c:v>16294.2412109375</c:v>
                </c:pt>
                <c:pt idx="4805">
                  <c:v>15646.0517578125</c:v>
                </c:pt>
                <c:pt idx="4806">
                  <c:v>14651.439453125</c:v>
                </c:pt>
                <c:pt idx="4807">
                  <c:v>13087.595703125</c:v>
                </c:pt>
                <c:pt idx="4808">
                  <c:v>14343.0830078125</c:v>
                </c:pt>
                <c:pt idx="4809">
                  <c:v>14341.322265625</c:v>
                </c:pt>
                <c:pt idx="4810">
                  <c:v>13437.1943359375</c:v>
                </c:pt>
                <c:pt idx="4811">
                  <c:v>13396.4423828125</c:v>
                </c:pt>
                <c:pt idx="4812">
                  <c:v>13582.9833984375</c:v>
                </c:pt>
                <c:pt idx="4813">
                  <c:v>13028.3076171875</c:v>
                </c:pt>
                <c:pt idx="4814">
                  <c:v>12846.3828125</c:v>
                </c:pt>
                <c:pt idx="4815">
                  <c:v>12950.7265625</c:v>
                </c:pt>
                <c:pt idx="4816">
                  <c:v>12685.9462890625</c:v>
                </c:pt>
                <c:pt idx="4817">
                  <c:v>13406.259765625</c:v>
                </c:pt>
                <c:pt idx="4818">
                  <c:v>14476.22265625</c:v>
                </c:pt>
                <c:pt idx="4819">
                  <c:v>14809.919921875</c:v>
                </c:pt>
                <c:pt idx="4820">
                  <c:v>15574.291015625</c:v>
                </c:pt>
                <c:pt idx="4821">
                  <c:v>16793.7578125</c:v>
                </c:pt>
                <c:pt idx="4822">
                  <c:v>17846.13671875</c:v>
                </c:pt>
                <c:pt idx="4823">
                  <c:v>17305.8984375</c:v>
                </c:pt>
                <c:pt idx="4824">
                  <c:v>16544.65625</c:v>
                </c:pt>
                <c:pt idx="4825">
                  <c:v>16273.541015625</c:v>
                </c:pt>
                <c:pt idx="4826">
                  <c:v>15454.537109375</c:v>
                </c:pt>
                <c:pt idx="4827">
                  <c:v>15290.291015625</c:v>
                </c:pt>
                <c:pt idx="4828">
                  <c:v>14222.185546875</c:v>
                </c:pt>
                <c:pt idx="4829">
                  <c:v>12394.0322265625</c:v>
                </c:pt>
                <c:pt idx="4830">
                  <c:v>11341.279296875</c:v>
                </c:pt>
                <c:pt idx="4831">
                  <c:v>10338.3740234375</c:v>
                </c:pt>
                <c:pt idx="4832">
                  <c:v>10565.119140625</c:v>
                </c:pt>
                <c:pt idx="4833">
                  <c:v>10844.328125</c:v>
                </c:pt>
                <c:pt idx="4834">
                  <c:v>9796.4443359375</c:v>
                </c:pt>
                <c:pt idx="4835">
                  <c:v>7955.650390625</c:v>
                </c:pt>
                <c:pt idx="4836">
                  <c:v>7086.19970703125</c:v>
                </c:pt>
                <c:pt idx="4837">
                  <c:v>7012.85693359375</c:v>
                </c:pt>
                <c:pt idx="4838">
                  <c:v>7449.791015625</c:v>
                </c:pt>
                <c:pt idx="4839">
                  <c:v>7689.625</c:v>
                </c:pt>
                <c:pt idx="4840">
                  <c:v>7950.79150390625</c:v>
                </c:pt>
                <c:pt idx="4841">
                  <c:v>7541.6162109375</c:v>
                </c:pt>
                <c:pt idx="4842">
                  <c:v>8072.11376953125</c:v>
                </c:pt>
                <c:pt idx="4843">
                  <c:v>8111.20458984375</c:v>
                </c:pt>
                <c:pt idx="4844">
                  <c:v>8687.7509765625</c:v>
                </c:pt>
                <c:pt idx="4845">
                  <c:v>10265.677734375</c:v>
                </c:pt>
                <c:pt idx="4846">
                  <c:v>10946.58203125</c:v>
                </c:pt>
                <c:pt idx="4847">
                  <c:v>10519.6435546875</c:v>
                </c:pt>
                <c:pt idx="4848">
                  <c:v>9768.642578125</c:v>
                </c:pt>
                <c:pt idx="4849">
                  <c:v>9811.7705078125</c:v>
                </c:pt>
                <c:pt idx="4850">
                  <c:v>9178.8662109375</c:v>
                </c:pt>
                <c:pt idx="4851">
                  <c:v>7861.5400390625</c:v>
                </c:pt>
                <c:pt idx="4852">
                  <c:v>6879.16162109375</c:v>
                </c:pt>
                <c:pt idx="4853">
                  <c:v>7013.25732421875</c:v>
                </c:pt>
                <c:pt idx="4854">
                  <c:v>6458.47265625</c:v>
                </c:pt>
                <c:pt idx="4855">
                  <c:v>5445.23193359375</c:v>
                </c:pt>
                <c:pt idx="4856">
                  <c:v>5260.4755859375</c:v>
                </c:pt>
                <c:pt idx="4857">
                  <c:v>5469.53662109375</c:v>
                </c:pt>
                <c:pt idx="4858">
                  <c:v>5292.43505859375</c:v>
                </c:pt>
                <c:pt idx="4859">
                  <c:v>6257.0126953125</c:v>
                </c:pt>
                <c:pt idx="4860">
                  <c:v>7908.82421875</c:v>
                </c:pt>
                <c:pt idx="4861">
                  <c:v>8426.021484375</c:v>
                </c:pt>
                <c:pt idx="4862">
                  <c:v>8841.8232421875</c:v>
                </c:pt>
                <c:pt idx="4863">
                  <c:v>8426.8984375</c:v>
                </c:pt>
                <c:pt idx="4864">
                  <c:v>10162.369140625</c:v>
                </c:pt>
                <c:pt idx="4865">
                  <c:v>11282.7646484375</c:v>
                </c:pt>
                <c:pt idx="4866">
                  <c:v>11397.1435546875</c:v>
                </c:pt>
                <c:pt idx="4867">
                  <c:v>10771.302734375</c:v>
                </c:pt>
                <c:pt idx="4868">
                  <c:v>8114.84619140625</c:v>
                </c:pt>
                <c:pt idx="4869">
                  <c:v>6787.40966796875</c:v>
                </c:pt>
                <c:pt idx="4870">
                  <c:v>6786.66650390625</c:v>
                </c:pt>
                <c:pt idx="4871">
                  <c:v>6726.4267578125</c:v>
                </c:pt>
                <c:pt idx="4872">
                  <c:v>6142.4775390625</c:v>
                </c:pt>
                <c:pt idx="4873">
                  <c:v>5814.80126953125</c:v>
                </c:pt>
                <c:pt idx="4874">
                  <c:v>5355.9130859375</c:v>
                </c:pt>
                <c:pt idx="4875">
                  <c:v>4980.47265625</c:v>
                </c:pt>
                <c:pt idx="4876">
                  <c:v>4213.24365234375</c:v>
                </c:pt>
                <c:pt idx="4877">
                  <c:v>3423.276611328125</c:v>
                </c:pt>
                <c:pt idx="4878">
                  <c:v>3273.40576171875</c:v>
                </c:pt>
                <c:pt idx="4879">
                  <c:v>2776.574951171875</c:v>
                </c:pt>
                <c:pt idx="4880">
                  <c:v>2941.3662109375</c:v>
                </c:pt>
                <c:pt idx="4881">
                  <c:v>3296.40283203125</c:v>
                </c:pt>
                <c:pt idx="4882">
                  <c:v>3466.388427734375</c:v>
                </c:pt>
                <c:pt idx="4883">
                  <c:v>3729.732666015625</c:v>
                </c:pt>
                <c:pt idx="4884">
                  <c:v>3984.38818359375</c:v>
                </c:pt>
                <c:pt idx="4885">
                  <c:v>4526.61376953125</c:v>
                </c:pt>
                <c:pt idx="4886">
                  <c:v>5157.53515625</c:v>
                </c:pt>
                <c:pt idx="4887">
                  <c:v>6027.29541015625</c:v>
                </c:pt>
                <c:pt idx="4888">
                  <c:v>6077.60498046875</c:v>
                </c:pt>
                <c:pt idx="4889">
                  <c:v>5554.95263671875</c:v>
                </c:pt>
                <c:pt idx="4890">
                  <c:v>5177.83349609375</c:v>
                </c:pt>
                <c:pt idx="4891">
                  <c:v>4293.55419921875</c:v>
                </c:pt>
                <c:pt idx="4892">
                  <c:v>3747.810546875</c:v>
                </c:pt>
                <c:pt idx="4893">
                  <c:v>4177.86962890625</c:v>
                </c:pt>
                <c:pt idx="4894">
                  <c:v>4734.72119140625</c:v>
                </c:pt>
                <c:pt idx="4895">
                  <c:v>5016.85791015625</c:v>
                </c:pt>
                <c:pt idx="4896">
                  <c:v>4659.61865234375</c:v>
                </c:pt>
                <c:pt idx="4897">
                  <c:v>4448.19091796875</c:v>
                </c:pt>
                <c:pt idx="4898">
                  <c:v>3899.140869140625</c:v>
                </c:pt>
                <c:pt idx="4899">
                  <c:v>3577.47998046875</c:v>
                </c:pt>
                <c:pt idx="4900">
                  <c:v>2920.5263671875</c:v>
                </c:pt>
                <c:pt idx="4901">
                  <c:v>2895.091064453125</c:v>
                </c:pt>
                <c:pt idx="4902">
                  <c:v>2715.25439453125</c:v>
                </c:pt>
                <c:pt idx="4903">
                  <c:v>2347.703857421875</c:v>
                </c:pt>
                <c:pt idx="4904">
                  <c:v>1598.257568359375</c:v>
                </c:pt>
                <c:pt idx="4905">
                  <c:v>2186.8798828125</c:v>
                </c:pt>
                <c:pt idx="4906">
                  <c:v>1931.42724609375</c:v>
                </c:pt>
                <c:pt idx="4907">
                  <c:v>1749.4395751953125</c:v>
                </c:pt>
                <c:pt idx="4908">
                  <c:v>1619.4935302734375</c:v>
                </c:pt>
                <c:pt idx="4909">
                  <c:v>2033.2947998046875</c:v>
                </c:pt>
                <c:pt idx="4910">
                  <c:v>2444.517822265625</c:v>
                </c:pt>
                <c:pt idx="4911">
                  <c:v>2289.0888671875</c:v>
                </c:pt>
                <c:pt idx="4912">
                  <c:v>2174.929443359375</c:v>
                </c:pt>
                <c:pt idx="4913">
                  <c:v>2282.219482421875</c:v>
                </c:pt>
                <c:pt idx="4914">
                  <c:v>2821.760498046875</c:v>
                </c:pt>
                <c:pt idx="4915">
                  <c:v>3319.9658203125</c:v>
                </c:pt>
                <c:pt idx="4916">
                  <c:v>5154.8310546875</c:v>
                </c:pt>
                <c:pt idx="4917">
                  <c:v>7213.79443359375</c:v>
                </c:pt>
                <c:pt idx="4918">
                  <c:v>8753.958984375</c:v>
                </c:pt>
                <c:pt idx="4919">
                  <c:v>9741.74609375</c:v>
                </c:pt>
                <c:pt idx="4920">
                  <c:v>10146.65625</c:v>
                </c:pt>
                <c:pt idx="4921">
                  <c:v>10387.2216796875</c:v>
                </c:pt>
                <c:pt idx="4922">
                  <c:v>10080.052734375</c:v>
                </c:pt>
                <c:pt idx="4923">
                  <c:v>9467.1982421875</c:v>
                </c:pt>
                <c:pt idx="4924">
                  <c:v>9837.40625</c:v>
                </c:pt>
                <c:pt idx="4925">
                  <c:v>10044.3037109375</c:v>
                </c:pt>
                <c:pt idx="4926">
                  <c:v>9596.24609375</c:v>
                </c:pt>
                <c:pt idx="4927">
                  <c:v>7953.4833984375</c:v>
                </c:pt>
                <c:pt idx="4928">
                  <c:v>6067.599609375</c:v>
                </c:pt>
                <c:pt idx="4929">
                  <c:v>6372.82373046875</c:v>
                </c:pt>
                <c:pt idx="4930">
                  <c:v>4681.90771484375</c:v>
                </c:pt>
                <c:pt idx="4931">
                  <c:v>2866.62744140625</c:v>
                </c:pt>
                <c:pt idx="4932">
                  <c:v>1931.1466064453125</c:v>
                </c:pt>
                <c:pt idx="4933">
                  <c:v>2249.137939453125</c:v>
                </c:pt>
                <c:pt idx="4934">
                  <c:v>2587.605224609375</c:v>
                </c:pt>
                <c:pt idx="4935">
                  <c:v>3263.238525390625</c:v>
                </c:pt>
                <c:pt idx="4936">
                  <c:v>4123.54638671875</c:v>
                </c:pt>
                <c:pt idx="4937">
                  <c:v>4976.154296875</c:v>
                </c:pt>
                <c:pt idx="4938">
                  <c:v>6032.64013671875</c:v>
                </c:pt>
                <c:pt idx="4939">
                  <c:v>6593.388671875</c:v>
                </c:pt>
                <c:pt idx="4940">
                  <c:v>7783.0126953125</c:v>
                </c:pt>
                <c:pt idx="4941">
                  <c:v>10251.2626953125</c:v>
                </c:pt>
                <c:pt idx="4942">
                  <c:v>11548.2783203125</c:v>
                </c:pt>
                <c:pt idx="4943">
                  <c:v>12349.134765625</c:v>
                </c:pt>
                <c:pt idx="4944">
                  <c:v>12338.5546875</c:v>
                </c:pt>
                <c:pt idx="4945">
                  <c:v>12414.673828125</c:v>
                </c:pt>
                <c:pt idx="4946">
                  <c:v>12445.255859375</c:v>
                </c:pt>
                <c:pt idx="4947">
                  <c:v>11651.4892578125</c:v>
                </c:pt>
                <c:pt idx="4948">
                  <c:v>10554.3427734375</c:v>
                </c:pt>
                <c:pt idx="4949">
                  <c:v>10054.1640625</c:v>
                </c:pt>
                <c:pt idx="4950">
                  <c:v>9709.1181640625</c:v>
                </c:pt>
                <c:pt idx="4951">
                  <c:v>8345.1630859375</c:v>
                </c:pt>
                <c:pt idx="4952">
                  <c:v>5956.330078125</c:v>
                </c:pt>
                <c:pt idx="4953">
                  <c:v>7207.12646484375</c:v>
                </c:pt>
                <c:pt idx="4954">
                  <c:v>5867.6181640625</c:v>
                </c:pt>
                <c:pt idx="4955">
                  <c:v>3686.678955078125</c:v>
                </c:pt>
                <c:pt idx="4956">
                  <c:v>2268.8203125</c:v>
                </c:pt>
                <c:pt idx="4957">
                  <c:v>2608.51904296875</c:v>
                </c:pt>
                <c:pt idx="4958">
                  <c:v>3513.080810546875</c:v>
                </c:pt>
                <c:pt idx="4959">
                  <c:v>4038.987060546875</c:v>
                </c:pt>
                <c:pt idx="4960">
                  <c:v>4871.19775390625</c:v>
                </c:pt>
                <c:pt idx="4961">
                  <c:v>5651.28662109375</c:v>
                </c:pt>
                <c:pt idx="4962">
                  <c:v>6336.42333984375</c:v>
                </c:pt>
                <c:pt idx="4963">
                  <c:v>7100.6826171875</c:v>
                </c:pt>
                <c:pt idx="4964">
                  <c:v>7887.91650390625</c:v>
                </c:pt>
                <c:pt idx="4965">
                  <c:v>10395.70703125</c:v>
                </c:pt>
                <c:pt idx="4966">
                  <c:v>11621.421875</c:v>
                </c:pt>
                <c:pt idx="4967">
                  <c:v>11398.5205078125</c:v>
                </c:pt>
                <c:pt idx="4968">
                  <c:v>11458.2890625</c:v>
                </c:pt>
                <c:pt idx="4969">
                  <c:v>11210.4755859375</c:v>
                </c:pt>
                <c:pt idx="4970">
                  <c:v>10306.4091796875</c:v>
                </c:pt>
                <c:pt idx="4971">
                  <c:v>9465.1396484375</c:v>
                </c:pt>
                <c:pt idx="4972">
                  <c:v>8493.150390625</c:v>
                </c:pt>
                <c:pt idx="4973">
                  <c:v>7695.322265625</c:v>
                </c:pt>
                <c:pt idx="4974">
                  <c:v>8564.857421875</c:v>
                </c:pt>
                <c:pt idx="4975">
                  <c:v>8125.1015625</c:v>
                </c:pt>
                <c:pt idx="4976">
                  <c:v>7039.81982421875</c:v>
                </c:pt>
                <c:pt idx="4977">
                  <c:v>9331.732421875</c:v>
                </c:pt>
                <c:pt idx="4978">
                  <c:v>8383.9072265625</c:v>
                </c:pt>
                <c:pt idx="4979">
                  <c:v>6051.89404296875</c:v>
                </c:pt>
                <c:pt idx="4980">
                  <c:v>5199.1875</c:v>
                </c:pt>
                <c:pt idx="4981">
                  <c:v>5195.578125</c:v>
                </c:pt>
                <c:pt idx="4982">
                  <c:v>6153.94091796875</c:v>
                </c:pt>
                <c:pt idx="4983">
                  <c:v>6613.0029296875</c:v>
                </c:pt>
                <c:pt idx="4984">
                  <c:v>7878.93359375</c:v>
                </c:pt>
                <c:pt idx="4985">
                  <c:v>9060.470703125</c:v>
                </c:pt>
                <c:pt idx="4986">
                  <c:v>9834.0849609375</c:v>
                </c:pt>
                <c:pt idx="4987">
                  <c:v>9690.27734375</c:v>
                </c:pt>
                <c:pt idx="4988">
                  <c:v>10096.716796875</c:v>
                </c:pt>
                <c:pt idx="4989">
                  <c:v>11818.28125</c:v>
                </c:pt>
                <c:pt idx="4990">
                  <c:v>13280.205078125</c:v>
                </c:pt>
                <c:pt idx="4991">
                  <c:v>13446.0634765625</c:v>
                </c:pt>
                <c:pt idx="4992">
                  <c:v>12997.2119140625</c:v>
                </c:pt>
                <c:pt idx="4993">
                  <c:v>12867.634765625</c:v>
                </c:pt>
                <c:pt idx="4994">
                  <c:v>12356.912109375</c:v>
                </c:pt>
                <c:pt idx="4995">
                  <c:v>12519.8837890625</c:v>
                </c:pt>
                <c:pt idx="4996">
                  <c:v>12294.0234375</c:v>
                </c:pt>
                <c:pt idx="4997">
                  <c:v>12109.7646484375</c:v>
                </c:pt>
                <c:pt idx="4998">
                  <c:v>12500.8310546875</c:v>
                </c:pt>
                <c:pt idx="4999">
                  <c:v>11773.1240234375</c:v>
                </c:pt>
                <c:pt idx="5000">
                  <c:v>12592.005859375</c:v>
                </c:pt>
                <c:pt idx="5001">
                  <c:v>14562.1259765625</c:v>
                </c:pt>
                <c:pt idx="5002">
                  <c:v>14844.064453125</c:v>
                </c:pt>
                <c:pt idx="5003">
                  <c:v>13650.734375</c:v>
                </c:pt>
                <c:pt idx="5004">
                  <c:v>12547.7275390625</c:v>
                </c:pt>
                <c:pt idx="5005">
                  <c:v>12024.7353515625</c:v>
                </c:pt>
                <c:pt idx="5006">
                  <c:v>10976.7978515625</c:v>
                </c:pt>
                <c:pt idx="5007">
                  <c:v>9847.96484375</c:v>
                </c:pt>
                <c:pt idx="5008">
                  <c:v>9490.4638671875</c:v>
                </c:pt>
                <c:pt idx="5009">
                  <c:v>9753.841796875</c:v>
                </c:pt>
                <c:pt idx="5010">
                  <c:v>10307.423828125</c:v>
                </c:pt>
                <c:pt idx="5011">
                  <c:v>10486.716796875</c:v>
                </c:pt>
                <c:pt idx="5012">
                  <c:v>10474.1591796875</c:v>
                </c:pt>
                <c:pt idx="5013">
                  <c:v>11536.587890625</c:v>
                </c:pt>
                <c:pt idx="5014">
                  <c:v>11833.6513671875</c:v>
                </c:pt>
                <c:pt idx="5015">
                  <c:v>11495.3212890625</c:v>
                </c:pt>
                <c:pt idx="5016">
                  <c:v>12174.4052734375</c:v>
                </c:pt>
                <c:pt idx="5017">
                  <c:v>12334.2822265625</c:v>
                </c:pt>
                <c:pt idx="5018">
                  <c:v>12463.654296875</c:v>
                </c:pt>
                <c:pt idx="5019">
                  <c:v>11988.30078125</c:v>
                </c:pt>
                <c:pt idx="5020">
                  <c:v>10637.2666015625</c:v>
                </c:pt>
                <c:pt idx="5021">
                  <c:v>9565.494140625</c:v>
                </c:pt>
                <c:pt idx="5022">
                  <c:v>8881.912109375</c:v>
                </c:pt>
                <c:pt idx="5023">
                  <c:v>7403.51708984375</c:v>
                </c:pt>
                <c:pt idx="5024">
                  <c:v>7477.99169921875</c:v>
                </c:pt>
                <c:pt idx="5025">
                  <c:v>8126.31787109375</c:v>
                </c:pt>
                <c:pt idx="5026">
                  <c:v>7373.25146484375</c:v>
                </c:pt>
                <c:pt idx="5027">
                  <c:v>6408.63330078125</c:v>
                </c:pt>
                <c:pt idx="5028">
                  <c:v>5813.779296875</c:v>
                </c:pt>
                <c:pt idx="5029">
                  <c:v>5492.7119140625</c:v>
                </c:pt>
                <c:pt idx="5030">
                  <c:v>5740.47265625</c:v>
                </c:pt>
                <c:pt idx="5031">
                  <c:v>6674.55078125</c:v>
                </c:pt>
                <c:pt idx="5032">
                  <c:v>7656.94384765625</c:v>
                </c:pt>
                <c:pt idx="5033">
                  <c:v>7343.306640625</c:v>
                </c:pt>
                <c:pt idx="5034">
                  <c:v>7403.40478515625</c:v>
                </c:pt>
                <c:pt idx="5035">
                  <c:v>7343.3271484375</c:v>
                </c:pt>
                <c:pt idx="5036">
                  <c:v>6911.658203125</c:v>
                </c:pt>
                <c:pt idx="5037">
                  <c:v>7257.40771484375</c:v>
                </c:pt>
                <c:pt idx="5038">
                  <c:v>7643.11181640625</c:v>
                </c:pt>
                <c:pt idx="5039">
                  <c:v>7816.29296875</c:v>
                </c:pt>
                <c:pt idx="5040">
                  <c:v>7483.69140625</c:v>
                </c:pt>
                <c:pt idx="5041">
                  <c:v>6824.23193359375</c:v>
                </c:pt>
                <c:pt idx="5042">
                  <c:v>6286.1826171875</c:v>
                </c:pt>
                <c:pt idx="5043">
                  <c:v>5645.34619140625</c:v>
                </c:pt>
                <c:pt idx="5044">
                  <c:v>5221.71533203125</c:v>
                </c:pt>
                <c:pt idx="5045">
                  <c:v>4808.22900390625</c:v>
                </c:pt>
                <c:pt idx="5046">
                  <c:v>4331.78564453125</c:v>
                </c:pt>
                <c:pt idx="5047">
                  <c:v>3608.710205078125</c:v>
                </c:pt>
                <c:pt idx="5048">
                  <c:v>3397.187255859375</c:v>
                </c:pt>
                <c:pt idx="5049">
                  <c:v>3670.55126953125</c:v>
                </c:pt>
                <c:pt idx="5050">
                  <c:v>2813.771728515625</c:v>
                </c:pt>
                <c:pt idx="5051">
                  <c:v>1842.072021484375</c:v>
                </c:pt>
                <c:pt idx="5052">
                  <c:v>1954.8702392578125</c:v>
                </c:pt>
                <c:pt idx="5053">
                  <c:v>2533.43505859375</c:v>
                </c:pt>
                <c:pt idx="5054">
                  <c:v>3294.220703125</c:v>
                </c:pt>
                <c:pt idx="5055">
                  <c:v>3578.73779296875</c:v>
                </c:pt>
                <c:pt idx="5056">
                  <c:v>4117.2490234375</c:v>
                </c:pt>
                <c:pt idx="5057">
                  <c:v>5385.28759765625</c:v>
                </c:pt>
                <c:pt idx="5058">
                  <c:v>6504.0791015625</c:v>
                </c:pt>
                <c:pt idx="5059">
                  <c:v>7082.3818359375</c:v>
                </c:pt>
                <c:pt idx="5060">
                  <c:v>8216.005859375</c:v>
                </c:pt>
                <c:pt idx="5061">
                  <c:v>10079.3173828125</c:v>
                </c:pt>
                <c:pt idx="5062">
                  <c:v>11380.6923828125</c:v>
                </c:pt>
                <c:pt idx="5063">
                  <c:v>11344.3134765625</c:v>
                </c:pt>
                <c:pt idx="5064">
                  <c:v>10365.9609375</c:v>
                </c:pt>
                <c:pt idx="5065">
                  <c:v>9047.9814453125</c:v>
                </c:pt>
                <c:pt idx="5066">
                  <c:v>7998.8408203125</c:v>
                </c:pt>
                <c:pt idx="5067">
                  <c:v>7327.0673828125</c:v>
                </c:pt>
                <c:pt idx="5068">
                  <c:v>6623.4736328125</c:v>
                </c:pt>
                <c:pt idx="5069">
                  <c:v>6150.13671875</c:v>
                </c:pt>
                <c:pt idx="5070">
                  <c:v>6010.72314453125</c:v>
                </c:pt>
                <c:pt idx="5071">
                  <c:v>5507.57275390625</c:v>
                </c:pt>
                <c:pt idx="5072">
                  <c:v>3645.935791015625</c:v>
                </c:pt>
                <c:pt idx="5073">
                  <c:v>3622.52685546875</c:v>
                </c:pt>
                <c:pt idx="5074">
                  <c:v>2604.626708984375</c:v>
                </c:pt>
                <c:pt idx="5075">
                  <c:v>1564.083984375</c:v>
                </c:pt>
                <c:pt idx="5076">
                  <c:v>1551.792724609375</c:v>
                </c:pt>
                <c:pt idx="5077">
                  <c:v>2240.820556640625</c:v>
                </c:pt>
                <c:pt idx="5078">
                  <c:v>3108.549560546875</c:v>
                </c:pt>
                <c:pt idx="5079">
                  <c:v>4017.413330078125</c:v>
                </c:pt>
                <c:pt idx="5080">
                  <c:v>4533.89697265625</c:v>
                </c:pt>
                <c:pt idx="5081">
                  <c:v>6054.1318359375</c:v>
                </c:pt>
                <c:pt idx="5082">
                  <c:v>6388.87109375</c:v>
                </c:pt>
                <c:pt idx="5083">
                  <c:v>7756.26171875</c:v>
                </c:pt>
                <c:pt idx="5084">
                  <c:v>9348.63671875</c:v>
                </c:pt>
                <c:pt idx="5085">
                  <c:v>11804.390625</c:v>
                </c:pt>
                <c:pt idx="5086">
                  <c:v>13201.8115234375</c:v>
                </c:pt>
                <c:pt idx="5087">
                  <c:v>12966.5302734375</c:v>
                </c:pt>
                <c:pt idx="5088">
                  <c:v>12813.1533203125</c:v>
                </c:pt>
                <c:pt idx="5089">
                  <c:v>12204.87890625</c:v>
                </c:pt>
                <c:pt idx="5090">
                  <c:v>11051.74609375</c:v>
                </c:pt>
                <c:pt idx="5091">
                  <c:v>10298.7802734375</c:v>
                </c:pt>
                <c:pt idx="5092">
                  <c:v>9516.263671875</c:v>
                </c:pt>
                <c:pt idx="5093">
                  <c:v>9235.3427734375</c:v>
                </c:pt>
                <c:pt idx="5094">
                  <c:v>8959.6748046875</c:v>
                </c:pt>
                <c:pt idx="5095">
                  <c:v>7790.63623046875</c:v>
                </c:pt>
                <c:pt idx="5096">
                  <c:v>4945.12939453125</c:v>
                </c:pt>
                <c:pt idx="5097">
                  <c:v>5807.06640625</c:v>
                </c:pt>
                <c:pt idx="5098">
                  <c:v>4673.72021484375</c:v>
                </c:pt>
                <c:pt idx="5099">
                  <c:v>2674.272705078125</c:v>
                </c:pt>
                <c:pt idx="5100">
                  <c:v>1674.97216796875</c:v>
                </c:pt>
                <c:pt idx="5101">
                  <c:v>2752.37548828125</c:v>
                </c:pt>
                <c:pt idx="5102">
                  <c:v>3761.033203125</c:v>
                </c:pt>
                <c:pt idx="5103">
                  <c:v>5038.10791015625</c:v>
                </c:pt>
                <c:pt idx="5104">
                  <c:v>6159.021484375</c:v>
                </c:pt>
                <c:pt idx="5105">
                  <c:v>6845.0751953125</c:v>
                </c:pt>
                <c:pt idx="5106">
                  <c:v>8479.294921875</c:v>
                </c:pt>
                <c:pt idx="5107">
                  <c:v>8724.4921875</c:v>
                </c:pt>
                <c:pt idx="5108">
                  <c:v>9206.1796875</c:v>
                </c:pt>
                <c:pt idx="5109">
                  <c:v>11167.9521484375</c:v>
                </c:pt>
                <c:pt idx="5110">
                  <c:v>11631.1162109375</c:v>
                </c:pt>
                <c:pt idx="5111">
                  <c:v>11818.9580078125</c:v>
                </c:pt>
                <c:pt idx="5112">
                  <c:v>11899.7509765625</c:v>
                </c:pt>
                <c:pt idx="5113">
                  <c:v>11965.7890625</c:v>
                </c:pt>
                <c:pt idx="5114">
                  <c:v>11237.6240234375</c:v>
                </c:pt>
                <c:pt idx="5115">
                  <c:v>11026.8837890625</c:v>
                </c:pt>
                <c:pt idx="5116">
                  <c:v>10896.3466796875</c:v>
                </c:pt>
                <c:pt idx="5117">
                  <c:v>10915.7548828125</c:v>
                </c:pt>
                <c:pt idx="5118">
                  <c:v>9945.759765625</c:v>
                </c:pt>
                <c:pt idx="5119">
                  <c:v>8566.1396484375</c:v>
                </c:pt>
                <c:pt idx="5120">
                  <c:v>6041.8251953125</c:v>
                </c:pt>
                <c:pt idx="5121">
                  <c:v>6315.6181640625</c:v>
                </c:pt>
                <c:pt idx="5122">
                  <c:v>4906.9658203125</c:v>
                </c:pt>
                <c:pt idx="5123">
                  <c:v>3637.90966796875</c:v>
                </c:pt>
                <c:pt idx="5124">
                  <c:v>2690.862060546875</c:v>
                </c:pt>
                <c:pt idx="5125">
                  <c:v>2436.26806640625</c:v>
                </c:pt>
                <c:pt idx="5126">
                  <c:v>2458.11083984375</c:v>
                </c:pt>
                <c:pt idx="5127">
                  <c:v>2570.178466796875</c:v>
                </c:pt>
                <c:pt idx="5128">
                  <c:v>2977.3623046875</c:v>
                </c:pt>
                <c:pt idx="5129">
                  <c:v>3947.2353515625</c:v>
                </c:pt>
                <c:pt idx="5130">
                  <c:v>5018.94140625</c:v>
                </c:pt>
                <c:pt idx="5131">
                  <c:v>6353.8642578125</c:v>
                </c:pt>
                <c:pt idx="5132">
                  <c:v>8521.2900390625</c:v>
                </c:pt>
                <c:pt idx="5133">
                  <c:v>9528.85546875</c:v>
                </c:pt>
                <c:pt idx="5134">
                  <c:v>10991.380859375</c:v>
                </c:pt>
                <c:pt idx="5135">
                  <c:v>11325.2373046875</c:v>
                </c:pt>
                <c:pt idx="5136">
                  <c:v>11886.2431640625</c:v>
                </c:pt>
                <c:pt idx="5137">
                  <c:v>11131.38671875</c:v>
                </c:pt>
                <c:pt idx="5138">
                  <c:v>10340.724609375</c:v>
                </c:pt>
                <c:pt idx="5139">
                  <c:v>9273.0078125</c:v>
                </c:pt>
                <c:pt idx="5140">
                  <c:v>8644.29296875</c:v>
                </c:pt>
                <c:pt idx="5141">
                  <c:v>7893.384765625</c:v>
                </c:pt>
                <c:pt idx="5142">
                  <c:v>8008.90869140625</c:v>
                </c:pt>
                <c:pt idx="5143">
                  <c:v>6708.90771484375</c:v>
                </c:pt>
                <c:pt idx="5144">
                  <c:v>5198.10888671875</c:v>
                </c:pt>
                <c:pt idx="5145">
                  <c:v>4261.60205078125</c:v>
                </c:pt>
                <c:pt idx="5146">
                  <c:v>3362.566162109375</c:v>
                </c:pt>
                <c:pt idx="5147">
                  <c:v>3619.375244140625</c:v>
                </c:pt>
                <c:pt idx="5148">
                  <c:v>3320.183349609375</c:v>
                </c:pt>
                <c:pt idx="5149">
                  <c:v>3280.168701171875</c:v>
                </c:pt>
                <c:pt idx="5150">
                  <c:v>3731.46826171875</c:v>
                </c:pt>
                <c:pt idx="5151">
                  <c:v>3944.51123046875</c:v>
                </c:pt>
                <c:pt idx="5152">
                  <c:v>3607.179443359375</c:v>
                </c:pt>
                <c:pt idx="5153">
                  <c:v>3817.05224609375</c:v>
                </c:pt>
                <c:pt idx="5154">
                  <c:v>4684.8095703125</c:v>
                </c:pt>
                <c:pt idx="5155">
                  <c:v>5009.59619140625</c:v>
                </c:pt>
                <c:pt idx="5156">
                  <c:v>5385.69677734375</c:v>
                </c:pt>
                <c:pt idx="5157">
                  <c:v>5986.875</c:v>
                </c:pt>
                <c:pt idx="5158">
                  <c:v>6529.45166015625</c:v>
                </c:pt>
                <c:pt idx="5159">
                  <c:v>6061.6728515625</c:v>
                </c:pt>
                <c:pt idx="5160">
                  <c:v>5533.8642578125</c:v>
                </c:pt>
                <c:pt idx="5161">
                  <c:v>4281.44873046875</c:v>
                </c:pt>
                <c:pt idx="5162">
                  <c:v>3359.630859375</c:v>
                </c:pt>
                <c:pt idx="5163">
                  <c:v>2902.530029296875</c:v>
                </c:pt>
                <c:pt idx="5164">
                  <c:v>2491.916748046875</c:v>
                </c:pt>
                <c:pt idx="5165">
                  <c:v>2612.777099609375</c:v>
                </c:pt>
                <c:pt idx="5166">
                  <c:v>2002.30517578125</c:v>
                </c:pt>
                <c:pt idx="5167">
                  <c:v>1526.4918212890625</c:v>
                </c:pt>
                <c:pt idx="5168">
                  <c:v>1041.2855224609375</c:v>
                </c:pt>
                <c:pt idx="5169">
                  <c:v>1228.96142578125</c:v>
                </c:pt>
                <c:pt idx="5170">
                  <c:v>1352.7298583984375</c:v>
                </c:pt>
                <c:pt idx="5171">
                  <c:v>1602.6690673828125</c:v>
                </c:pt>
                <c:pt idx="5172">
                  <c:v>1683.5926513671875</c:v>
                </c:pt>
                <c:pt idx="5173">
                  <c:v>2262.8603515625</c:v>
                </c:pt>
                <c:pt idx="5174">
                  <c:v>2898.234619140625</c:v>
                </c:pt>
                <c:pt idx="5175">
                  <c:v>3017.631103515625</c:v>
                </c:pt>
                <c:pt idx="5176">
                  <c:v>3182.3837890625</c:v>
                </c:pt>
                <c:pt idx="5177">
                  <c:v>3663.1630859375</c:v>
                </c:pt>
                <c:pt idx="5178">
                  <c:v>3968.07470703125</c:v>
                </c:pt>
                <c:pt idx="5179">
                  <c:v>4457.80859375</c:v>
                </c:pt>
                <c:pt idx="5180">
                  <c:v>5141.1953125</c:v>
                </c:pt>
                <c:pt idx="5181">
                  <c:v>6228.5068359375</c:v>
                </c:pt>
                <c:pt idx="5182">
                  <c:v>7233.62060546875</c:v>
                </c:pt>
                <c:pt idx="5183">
                  <c:v>7952.66259765625</c:v>
                </c:pt>
                <c:pt idx="5184">
                  <c:v>7541.265625</c:v>
                </c:pt>
                <c:pt idx="5185">
                  <c:v>6718.9833984375</c:v>
                </c:pt>
                <c:pt idx="5186">
                  <c:v>6035.505859375</c:v>
                </c:pt>
                <c:pt idx="5187">
                  <c:v>5471.509765625</c:v>
                </c:pt>
                <c:pt idx="5188">
                  <c:v>5173.77197265625</c:v>
                </c:pt>
                <c:pt idx="5189">
                  <c:v>4747.3359375</c:v>
                </c:pt>
                <c:pt idx="5190">
                  <c:v>4021.301513671875</c:v>
                </c:pt>
                <c:pt idx="5191">
                  <c:v>2708.907470703125</c:v>
                </c:pt>
                <c:pt idx="5192">
                  <c:v>1874.9805908203125</c:v>
                </c:pt>
                <c:pt idx="5193">
                  <c:v>1705.3428955078125</c:v>
                </c:pt>
                <c:pt idx="5194">
                  <c:v>1163.1171875</c:v>
                </c:pt>
                <c:pt idx="5195">
                  <c:v>652.4600830078125</c:v>
                </c:pt>
                <c:pt idx="5196">
                  <c:v>581.97943115234375</c:v>
                </c:pt>
                <c:pt idx="5197">
                  <c:v>1125.505859375</c:v>
                </c:pt>
                <c:pt idx="5198">
                  <c:v>1265.4664306640625</c:v>
                </c:pt>
                <c:pt idx="5199">
                  <c:v>1878.5587158203125</c:v>
                </c:pt>
                <c:pt idx="5200">
                  <c:v>2273.189697265625</c:v>
                </c:pt>
                <c:pt idx="5201">
                  <c:v>3337.00830078125</c:v>
                </c:pt>
                <c:pt idx="5202">
                  <c:v>5220.82568359375</c:v>
                </c:pt>
                <c:pt idx="5203">
                  <c:v>6389.98583984375</c:v>
                </c:pt>
                <c:pt idx="5204">
                  <c:v>7409.98046875</c:v>
                </c:pt>
                <c:pt idx="5205">
                  <c:v>9521.4326171875</c:v>
                </c:pt>
                <c:pt idx="5206">
                  <c:v>9923.7958984375</c:v>
                </c:pt>
                <c:pt idx="5207">
                  <c:v>10003.2890625</c:v>
                </c:pt>
                <c:pt idx="5208">
                  <c:v>10116.4765625</c:v>
                </c:pt>
                <c:pt idx="5209">
                  <c:v>9667.142578125</c:v>
                </c:pt>
                <c:pt idx="5210">
                  <c:v>8739.5654296875</c:v>
                </c:pt>
                <c:pt idx="5211">
                  <c:v>8141.3193359375</c:v>
                </c:pt>
                <c:pt idx="5212">
                  <c:v>7249.34912109375</c:v>
                </c:pt>
                <c:pt idx="5213">
                  <c:v>6488.38720703125</c:v>
                </c:pt>
                <c:pt idx="5214">
                  <c:v>5990.79736328125</c:v>
                </c:pt>
                <c:pt idx="5215">
                  <c:v>4356.720703125</c:v>
                </c:pt>
                <c:pt idx="5216">
                  <c:v>3058.862548828125</c:v>
                </c:pt>
                <c:pt idx="5217">
                  <c:v>2965.177490234375</c:v>
                </c:pt>
                <c:pt idx="5218">
                  <c:v>2480.920654296875</c:v>
                </c:pt>
                <c:pt idx="5219">
                  <c:v>2225.568603515625</c:v>
                </c:pt>
                <c:pt idx="5220">
                  <c:v>2119.28125</c:v>
                </c:pt>
                <c:pt idx="5221">
                  <c:v>2481.6416015625</c:v>
                </c:pt>
                <c:pt idx="5222">
                  <c:v>3187.465576171875</c:v>
                </c:pt>
                <c:pt idx="5223">
                  <c:v>3548.35791015625</c:v>
                </c:pt>
                <c:pt idx="5224">
                  <c:v>3842.8251953125</c:v>
                </c:pt>
                <c:pt idx="5225">
                  <c:v>4617.48828125</c:v>
                </c:pt>
                <c:pt idx="5226">
                  <c:v>6317.8818359375</c:v>
                </c:pt>
                <c:pt idx="5227">
                  <c:v>7167.42578125</c:v>
                </c:pt>
                <c:pt idx="5228">
                  <c:v>7979.75537109375</c:v>
                </c:pt>
                <c:pt idx="5229">
                  <c:v>9257.314453125</c:v>
                </c:pt>
                <c:pt idx="5230">
                  <c:v>10237.796875</c:v>
                </c:pt>
                <c:pt idx="5231">
                  <c:v>11604.1689453125</c:v>
                </c:pt>
                <c:pt idx="5232">
                  <c:v>11947.7998046875</c:v>
                </c:pt>
                <c:pt idx="5233">
                  <c:v>11270.9609375</c:v>
                </c:pt>
                <c:pt idx="5234">
                  <c:v>11091.478515625</c:v>
                </c:pt>
                <c:pt idx="5235">
                  <c:v>11580.390625</c:v>
                </c:pt>
                <c:pt idx="5236">
                  <c:v>11250.630859375</c:v>
                </c:pt>
                <c:pt idx="5237">
                  <c:v>10760.255859375</c:v>
                </c:pt>
                <c:pt idx="5238">
                  <c:v>10398.625</c:v>
                </c:pt>
                <c:pt idx="5239">
                  <c:v>8769.697265625</c:v>
                </c:pt>
                <c:pt idx="5240">
                  <c:v>8115.2822265625</c:v>
                </c:pt>
                <c:pt idx="5241">
                  <c:v>8722.3505859375</c:v>
                </c:pt>
                <c:pt idx="5242">
                  <c:v>6658.7255859375</c:v>
                </c:pt>
                <c:pt idx="5243">
                  <c:v>5035.0224609375</c:v>
                </c:pt>
                <c:pt idx="5244">
                  <c:v>4963.92724609375</c:v>
                </c:pt>
                <c:pt idx="5245">
                  <c:v>5035.4296875</c:v>
                </c:pt>
                <c:pt idx="5246">
                  <c:v>5917.939453125</c:v>
                </c:pt>
                <c:pt idx="5247">
                  <c:v>7211.56298828125</c:v>
                </c:pt>
                <c:pt idx="5248">
                  <c:v>6895.0947265625</c:v>
                </c:pt>
                <c:pt idx="5249">
                  <c:v>7978.2802734375</c:v>
                </c:pt>
                <c:pt idx="5250">
                  <c:v>8709.8681640625</c:v>
                </c:pt>
                <c:pt idx="5251">
                  <c:v>10317.609375</c:v>
                </c:pt>
                <c:pt idx="5252">
                  <c:v>11641.0341796875</c:v>
                </c:pt>
                <c:pt idx="5253">
                  <c:v>13234.1103515625</c:v>
                </c:pt>
                <c:pt idx="5254">
                  <c:v>14054.388671875</c:v>
                </c:pt>
                <c:pt idx="5255">
                  <c:v>14513.7900390625</c:v>
                </c:pt>
                <c:pt idx="5256">
                  <c:v>13862.767578125</c:v>
                </c:pt>
                <c:pt idx="5257">
                  <c:v>13278.0966796875</c:v>
                </c:pt>
                <c:pt idx="5258">
                  <c:v>13548.5361328125</c:v>
                </c:pt>
                <c:pt idx="5259">
                  <c:v>14171.587890625</c:v>
                </c:pt>
                <c:pt idx="5260">
                  <c:v>13537.61328125</c:v>
                </c:pt>
                <c:pt idx="5261">
                  <c:v>11910.640625</c:v>
                </c:pt>
                <c:pt idx="5262">
                  <c:v>10554.8271484375</c:v>
                </c:pt>
                <c:pt idx="5263">
                  <c:v>9378.9443359375</c:v>
                </c:pt>
                <c:pt idx="5264">
                  <c:v>8781.4306640625</c:v>
                </c:pt>
                <c:pt idx="5265">
                  <c:v>8768.359375</c:v>
                </c:pt>
                <c:pt idx="5266">
                  <c:v>7559.89892578125</c:v>
                </c:pt>
                <c:pt idx="5267">
                  <c:v>6657.98779296875</c:v>
                </c:pt>
                <c:pt idx="5268">
                  <c:v>6968.3427734375</c:v>
                </c:pt>
                <c:pt idx="5269">
                  <c:v>7007.701171875</c:v>
                </c:pt>
                <c:pt idx="5270">
                  <c:v>7439.14111328125</c:v>
                </c:pt>
                <c:pt idx="5271">
                  <c:v>7914.6748046875</c:v>
                </c:pt>
                <c:pt idx="5272">
                  <c:v>8595.40625</c:v>
                </c:pt>
                <c:pt idx="5273">
                  <c:v>9061.3095703125</c:v>
                </c:pt>
                <c:pt idx="5274">
                  <c:v>10498.7822265625</c:v>
                </c:pt>
                <c:pt idx="5275">
                  <c:v>10989.46484375</c:v>
                </c:pt>
                <c:pt idx="5276">
                  <c:v>11828.0205078125</c:v>
                </c:pt>
                <c:pt idx="5277">
                  <c:v>12977.177734375</c:v>
                </c:pt>
                <c:pt idx="5278">
                  <c:v>13842.484375</c:v>
                </c:pt>
                <c:pt idx="5279">
                  <c:v>13758.0322265625</c:v>
                </c:pt>
                <c:pt idx="5280">
                  <c:v>13362.1005859375</c:v>
                </c:pt>
                <c:pt idx="5281">
                  <c:v>12637.87109375</c:v>
                </c:pt>
                <c:pt idx="5282">
                  <c:v>11842.3671875</c:v>
                </c:pt>
                <c:pt idx="5283">
                  <c:v>11299.326171875</c:v>
                </c:pt>
                <c:pt idx="5284">
                  <c:v>10643.126953125</c:v>
                </c:pt>
                <c:pt idx="5285">
                  <c:v>9819.8720703125</c:v>
                </c:pt>
                <c:pt idx="5286">
                  <c:v>9871.4580078125</c:v>
                </c:pt>
                <c:pt idx="5287">
                  <c:v>8676.232421875</c:v>
                </c:pt>
                <c:pt idx="5288">
                  <c:v>7448.02099609375</c:v>
                </c:pt>
                <c:pt idx="5289">
                  <c:v>7076.99658203125</c:v>
                </c:pt>
                <c:pt idx="5290">
                  <c:v>6021.171875</c:v>
                </c:pt>
                <c:pt idx="5291">
                  <c:v>5966.70849609375</c:v>
                </c:pt>
                <c:pt idx="5292">
                  <c:v>5972.50439453125</c:v>
                </c:pt>
                <c:pt idx="5293">
                  <c:v>6596.365234375</c:v>
                </c:pt>
                <c:pt idx="5294">
                  <c:v>7387.828125</c:v>
                </c:pt>
                <c:pt idx="5295">
                  <c:v>7972.45068359375</c:v>
                </c:pt>
                <c:pt idx="5296">
                  <c:v>9735.1142578125</c:v>
                </c:pt>
                <c:pt idx="5297">
                  <c:v>9999.3408203125</c:v>
                </c:pt>
                <c:pt idx="5298">
                  <c:v>10347.7900390625</c:v>
                </c:pt>
                <c:pt idx="5299">
                  <c:v>10296.380859375</c:v>
                </c:pt>
                <c:pt idx="5300">
                  <c:v>10457.0419921875</c:v>
                </c:pt>
                <c:pt idx="5301">
                  <c:v>12272.2783203125</c:v>
                </c:pt>
                <c:pt idx="5302">
                  <c:v>13347.359375</c:v>
                </c:pt>
                <c:pt idx="5303">
                  <c:v>15237.796875</c:v>
                </c:pt>
                <c:pt idx="5304">
                  <c:v>14832.1484375</c:v>
                </c:pt>
                <c:pt idx="5305">
                  <c:v>14392.28515625</c:v>
                </c:pt>
                <c:pt idx="5306">
                  <c:v>13871.736328125</c:v>
                </c:pt>
                <c:pt idx="5307">
                  <c:v>12928.55859375</c:v>
                </c:pt>
                <c:pt idx="5308">
                  <c:v>11737.31640625</c:v>
                </c:pt>
                <c:pt idx="5309">
                  <c:v>10303.4912109375</c:v>
                </c:pt>
                <c:pt idx="5310">
                  <c:v>8806.2919921875</c:v>
                </c:pt>
                <c:pt idx="5311">
                  <c:v>7580.1953125</c:v>
                </c:pt>
                <c:pt idx="5312">
                  <c:v>8405.6513671875</c:v>
                </c:pt>
                <c:pt idx="5313">
                  <c:v>8738.97265625</c:v>
                </c:pt>
                <c:pt idx="5314">
                  <c:v>7820.39208984375</c:v>
                </c:pt>
                <c:pt idx="5315">
                  <c:v>6913.17919921875</c:v>
                </c:pt>
                <c:pt idx="5316">
                  <c:v>6206.0771484375</c:v>
                </c:pt>
                <c:pt idx="5317">
                  <c:v>6077.39599609375</c:v>
                </c:pt>
                <c:pt idx="5318">
                  <c:v>6804.11279296875</c:v>
                </c:pt>
                <c:pt idx="5319">
                  <c:v>7360.9404296875</c:v>
                </c:pt>
                <c:pt idx="5320">
                  <c:v>7889.884765625</c:v>
                </c:pt>
                <c:pt idx="5321">
                  <c:v>8716.693359375</c:v>
                </c:pt>
                <c:pt idx="5322">
                  <c:v>9511.2783203125</c:v>
                </c:pt>
                <c:pt idx="5323">
                  <c:v>9858.115234375</c:v>
                </c:pt>
                <c:pt idx="5324">
                  <c:v>11585.42578125</c:v>
                </c:pt>
                <c:pt idx="5325">
                  <c:v>14377.072265625</c:v>
                </c:pt>
                <c:pt idx="5326">
                  <c:v>15722.7587890625</c:v>
                </c:pt>
                <c:pt idx="5327">
                  <c:v>15660.90234375</c:v>
                </c:pt>
                <c:pt idx="5328">
                  <c:v>13979.130859375</c:v>
                </c:pt>
                <c:pt idx="5329">
                  <c:v>14008.130859375</c:v>
                </c:pt>
                <c:pt idx="5330">
                  <c:v>14166.64453125</c:v>
                </c:pt>
                <c:pt idx="5331">
                  <c:v>14215.74609375</c:v>
                </c:pt>
                <c:pt idx="5332">
                  <c:v>13749.94921875</c:v>
                </c:pt>
                <c:pt idx="5333">
                  <c:v>12985.6796875</c:v>
                </c:pt>
                <c:pt idx="5334">
                  <c:v>12632.7158203125</c:v>
                </c:pt>
                <c:pt idx="5335">
                  <c:v>11098.9638671875</c:v>
                </c:pt>
                <c:pt idx="5336">
                  <c:v>10723.7353515625</c:v>
                </c:pt>
                <c:pt idx="5337">
                  <c:v>11848.359375</c:v>
                </c:pt>
                <c:pt idx="5338">
                  <c:v>9793.7939453125</c:v>
                </c:pt>
                <c:pt idx="5339">
                  <c:v>7358.84912109375</c:v>
                </c:pt>
                <c:pt idx="5340">
                  <c:v>6478.603515625</c:v>
                </c:pt>
                <c:pt idx="5341">
                  <c:v>6690.91064453125</c:v>
                </c:pt>
                <c:pt idx="5342">
                  <c:v>7407.26123046875</c:v>
                </c:pt>
                <c:pt idx="5343">
                  <c:v>7673.80419921875</c:v>
                </c:pt>
                <c:pt idx="5344">
                  <c:v>8596.8798828125</c:v>
                </c:pt>
                <c:pt idx="5345">
                  <c:v>9398.8037109375</c:v>
                </c:pt>
                <c:pt idx="5346">
                  <c:v>11194.4970703125</c:v>
                </c:pt>
                <c:pt idx="5347">
                  <c:v>11892.2802734375</c:v>
                </c:pt>
                <c:pt idx="5348">
                  <c:v>12854.8759765625</c:v>
                </c:pt>
                <c:pt idx="5349">
                  <c:v>14375.849609375</c:v>
                </c:pt>
                <c:pt idx="5350">
                  <c:v>14151.7685546875</c:v>
                </c:pt>
                <c:pt idx="5351">
                  <c:v>13028.8994140625</c:v>
                </c:pt>
                <c:pt idx="5352">
                  <c:v>12540.4541015625</c:v>
                </c:pt>
                <c:pt idx="5353">
                  <c:v>11500.6455078125</c:v>
                </c:pt>
                <c:pt idx="5354">
                  <c:v>10961.4716796875</c:v>
                </c:pt>
                <c:pt idx="5355">
                  <c:v>10930.6953125</c:v>
                </c:pt>
                <c:pt idx="5356">
                  <c:v>10980.45703125</c:v>
                </c:pt>
                <c:pt idx="5357">
                  <c:v>10720.11328125</c:v>
                </c:pt>
                <c:pt idx="5358">
                  <c:v>10540.3310546875</c:v>
                </c:pt>
                <c:pt idx="5359">
                  <c:v>9552.3232421875</c:v>
                </c:pt>
                <c:pt idx="5360">
                  <c:v>9157.9677734375</c:v>
                </c:pt>
                <c:pt idx="5361">
                  <c:v>10336.2880859375</c:v>
                </c:pt>
                <c:pt idx="5362">
                  <c:v>8516.48828125</c:v>
                </c:pt>
                <c:pt idx="5363">
                  <c:v>5844.2001953125</c:v>
                </c:pt>
                <c:pt idx="5364">
                  <c:v>4926.30810546875</c:v>
                </c:pt>
                <c:pt idx="5365">
                  <c:v>5534.58544921875</c:v>
                </c:pt>
                <c:pt idx="5366">
                  <c:v>5987.9716796875</c:v>
                </c:pt>
                <c:pt idx="5367">
                  <c:v>7097.04833984375</c:v>
                </c:pt>
                <c:pt idx="5368">
                  <c:v>7729.91748046875</c:v>
                </c:pt>
                <c:pt idx="5369">
                  <c:v>8166.111328125</c:v>
                </c:pt>
                <c:pt idx="5370">
                  <c:v>9554.1376953125</c:v>
                </c:pt>
                <c:pt idx="5371">
                  <c:v>10743.8681640625</c:v>
                </c:pt>
                <c:pt idx="5372">
                  <c:v>12435.115234375</c:v>
                </c:pt>
                <c:pt idx="5373">
                  <c:v>14463.53515625</c:v>
                </c:pt>
                <c:pt idx="5374">
                  <c:v>15424.4443359375</c:v>
                </c:pt>
                <c:pt idx="5375">
                  <c:v>16192.037109375</c:v>
                </c:pt>
                <c:pt idx="5376">
                  <c:v>15618.1318359375</c:v>
                </c:pt>
                <c:pt idx="5377">
                  <c:v>15228.994140625</c:v>
                </c:pt>
                <c:pt idx="5378">
                  <c:v>13309.595703125</c:v>
                </c:pt>
                <c:pt idx="5379">
                  <c:v>11802.236328125</c:v>
                </c:pt>
                <c:pt idx="5380">
                  <c:v>10483.041015625</c:v>
                </c:pt>
                <c:pt idx="5381">
                  <c:v>8567.2705078125</c:v>
                </c:pt>
                <c:pt idx="5382">
                  <c:v>6797.9912109375</c:v>
                </c:pt>
                <c:pt idx="5383">
                  <c:v>4657.6376953125</c:v>
                </c:pt>
                <c:pt idx="5384">
                  <c:v>4057.805908203125</c:v>
                </c:pt>
                <c:pt idx="5385">
                  <c:v>3943.658935546875</c:v>
                </c:pt>
                <c:pt idx="5386">
                  <c:v>2962.084716796875</c:v>
                </c:pt>
                <c:pt idx="5387">
                  <c:v>2711.18994140625</c:v>
                </c:pt>
                <c:pt idx="5388">
                  <c:v>3367.567626953125</c:v>
                </c:pt>
                <c:pt idx="5389">
                  <c:v>3824.337646484375</c:v>
                </c:pt>
                <c:pt idx="5390">
                  <c:v>4329.60107421875</c:v>
                </c:pt>
                <c:pt idx="5391">
                  <c:v>4898.4482421875</c:v>
                </c:pt>
                <c:pt idx="5392">
                  <c:v>5972.9404296875</c:v>
                </c:pt>
                <c:pt idx="5393">
                  <c:v>7233.44482421875</c:v>
                </c:pt>
                <c:pt idx="5394">
                  <c:v>7964.64501953125</c:v>
                </c:pt>
                <c:pt idx="5395">
                  <c:v>8697.3212890625</c:v>
                </c:pt>
                <c:pt idx="5396">
                  <c:v>8183.3017578125</c:v>
                </c:pt>
                <c:pt idx="5397">
                  <c:v>8288.99609375</c:v>
                </c:pt>
                <c:pt idx="5398">
                  <c:v>8327.5244140625</c:v>
                </c:pt>
                <c:pt idx="5399">
                  <c:v>7918.205078125</c:v>
                </c:pt>
                <c:pt idx="5400">
                  <c:v>8074.74853515625</c:v>
                </c:pt>
                <c:pt idx="5401">
                  <c:v>7367.9287109375</c:v>
                </c:pt>
                <c:pt idx="5402">
                  <c:v>7213.46435546875</c:v>
                </c:pt>
                <c:pt idx="5403">
                  <c:v>6718.02685546875</c:v>
                </c:pt>
                <c:pt idx="5404">
                  <c:v>6830.81884765625</c:v>
                </c:pt>
                <c:pt idx="5405">
                  <c:v>7037.4853515625</c:v>
                </c:pt>
                <c:pt idx="5406">
                  <c:v>6633.4521484375</c:v>
                </c:pt>
                <c:pt idx="5407">
                  <c:v>6476.63818359375</c:v>
                </c:pt>
                <c:pt idx="5408">
                  <c:v>5740.125</c:v>
                </c:pt>
                <c:pt idx="5409">
                  <c:v>5921.91796875</c:v>
                </c:pt>
                <c:pt idx="5410">
                  <c:v>5534.54052734375</c:v>
                </c:pt>
                <c:pt idx="5411">
                  <c:v>4668.16943359375</c:v>
                </c:pt>
                <c:pt idx="5412">
                  <c:v>3499.973388671875</c:v>
                </c:pt>
                <c:pt idx="5413">
                  <c:v>3872.700927734375</c:v>
                </c:pt>
                <c:pt idx="5414">
                  <c:v>4536.04931640625</c:v>
                </c:pt>
                <c:pt idx="5415">
                  <c:v>4905.56689453125</c:v>
                </c:pt>
                <c:pt idx="5416">
                  <c:v>4861.43603515625</c:v>
                </c:pt>
                <c:pt idx="5417">
                  <c:v>3741.4560546875</c:v>
                </c:pt>
                <c:pt idx="5418">
                  <c:v>3731.40576171875</c:v>
                </c:pt>
                <c:pt idx="5419">
                  <c:v>4594.7900390625</c:v>
                </c:pt>
                <c:pt idx="5420">
                  <c:v>4775.34228515625</c:v>
                </c:pt>
                <c:pt idx="5421">
                  <c:v>5576.20751953125</c:v>
                </c:pt>
                <c:pt idx="5422">
                  <c:v>6305.34765625</c:v>
                </c:pt>
                <c:pt idx="5423">
                  <c:v>6391.86181640625</c:v>
                </c:pt>
                <c:pt idx="5424">
                  <c:v>6052.7548828125</c:v>
                </c:pt>
                <c:pt idx="5425">
                  <c:v>5447.4501953125</c:v>
                </c:pt>
                <c:pt idx="5426">
                  <c:v>4998.27294921875</c:v>
                </c:pt>
                <c:pt idx="5427">
                  <c:v>4444.39892578125</c:v>
                </c:pt>
                <c:pt idx="5428">
                  <c:v>2720.1962890625</c:v>
                </c:pt>
                <c:pt idx="5429">
                  <c:v>1751.357421875</c:v>
                </c:pt>
                <c:pt idx="5430">
                  <c:v>1614.5057373046875</c:v>
                </c:pt>
                <c:pt idx="5431">
                  <c:v>1244.1094970703125</c:v>
                </c:pt>
                <c:pt idx="5432">
                  <c:v>1496.6712646484375</c:v>
                </c:pt>
                <c:pt idx="5433">
                  <c:v>1401.662841796875</c:v>
                </c:pt>
                <c:pt idx="5434">
                  <c:v>887.35382080078125</c:v>
                </c:pt>
                <c:pt idx="5435">
                  <c:v>1591.48681640625</c:v>
                </c:pt>
                <c:pt idx="5436">
                  <c:v>2091.489990234375</c:v>
                </c:pt>
                <c:pt idx="5437">
                  <c:v>2238.818359375</c:v>
                </c:pt>
                <c:pt idx="5438">
                  <c:v>2054.025390625</c:v>
                </c:pt>
                <c:pt idx="5439">
                  <c:v>2345.681640625</c:v>
                </c:pt>
                <c:pt idx="5440">
                  <c:v>3156.031982421875</c:v>
                </c:pt>
                <c:pt idx="5441">
                  <c:v>3766.465576171875</c:v>
                </c:pt>
                <c:pt idx="5442">
                  <c:v>4418.8203125</c:v>
                </c:pt>
                <c:pt idx="5443">
                  <c:v>6178.52197265625</c:v>
                </c:pt>
                <c:pt idx="5444">
                  <c:v>8183.64697265625</c:v>
                </c:pt>
                <c:pt idx="5445">
                  <c:v>10397.7431640625</c:v>
                </c:pt>
                <c:pt idx="5446">
                  <c:v>10953.9794921875</c:v>
                </c:pt>
                <c:pt idx="5447">
                  <c:v>11717.04296875</c:v>
                </c:pt>
                <c:pt idx="5448">
                  <c:v>13475.25390625</c:v>
                </c:pt>
                <c:pt idx="5449">
                  <c:v>13157.9150390625</c:v>
                </c:pt>
                <c:pt idx="5450">
                  <c:v>12623.2109375</c:v>
                </c:pt>
                <c:pt idx="5451">
                  <c:v>11645.1298828125</c:v>
                </c:pt>
                <c:pt idx="5452">
                  <c:v>11502.056640625</c:v>
                </c:pt>
                <c:pt idx="5453">
                  <c:v>10321.5947265625</c:v>
                </c:pt>
                <c:pt idx="5454">
                  <c:v>9238.3271484375</c:v>
                </c:pt>
                <c:pt idx="5455">
                  <c:v>8669.443359375</c:v>
                </c:pt>
                <c:pt idx="5456">
                  <c:v>6295.892578125</c:v>
                </c:pt>
                <c:pt idx="5457">
                  <c:v>7129.1044921875</c:v>
                </c:pt>
                <c:pt idx="5458">
                  <c:v>6513.05859375</c:v>
                </c:pt>
                <c:pt idx="5459">
                  <c:v>5054.45849609375</c:v>
                </c:pt>
                <c:pt idx="5460">
                  <c:v>4001.138671875</c:v>
                </c:pt>
                <c:pt idx="5461">
                  <c:v>3935.6357421875</c:v>
                </c:pt>
                <c:pt idx="5462">
                  <c:v>4929.4443359375</c:v>
                </c:pt>
                <c:pt idx="5463">
                  <c:v>5604.1171875</c:v>
                </c:pt>
                <c:pt idx="5464">
                  <c:v>6743.248046875</c:v>
                </c:pt>
                <c:pt idx="5465">
                  <c:v>8630.4833984375</c:v>
                </c:pt>
                <c:pt idx="5466">
                  <c:v>10628.310546875</c:v>
                </c:pt>
                <c:pt idx="5467">
                  <c:v>12288.1298828125</c:v>
                </c:pt>
                <c:pt idx="5468">
                  <c:v>12886.8603515625</c:v>
                </c:pt>
                <c:pt idx="5469">
                  <c:v>14861.0693359375</c:v>
                </c:pt>
                <c:pt idx="5470">
                  <c:v>14573.017578125</c:v>
                </c:pt>
                <c:pt idx="5471">
                  <c:v>14261.248046875</c:v>
                </c:pt>
                <c:pt idx="5472">
                  <c:v>14994.986328125</c:v>
                </c:pt>
                <c:pt idx="5473">
                  <c:v>14833.693359375</c:v>
                </c:pt>
                <c:pt idx="5474">
                  <c:v>13748.701171875</c:v>
                </c:pt>
                <c:pt idx="5475">
                  <c:v>13252.3974609375</c:v>
                </c:pt>
                <c:pt idx="5476">
                  <c:v>12629.0068359375</c:v>
                </c:pt>
                <c:pt idx="5477">
                  <c:v>13284.8291015625</c:v>
                </c:pt>
                <c:pt idx="5478">
                  <c:v>13283.9765625</c:v>
                </c:pt>
                <c:pt idx="5479">
                  <c:v>12185.7998046875</c:v>
                </c:pt>
                <c:pt idx="5480">
                  <c:v>11905.8310546875</c:v>
                </c:pt>
                <c:pt idx="5481">
                  <c:v>14130.9375</c:v>
                </c:pt>
                <c:pt idx="5482">
                  <c:v>13304.79296875</c:v>
                </c:pt>
                <c:pt idx="5483">
                  <c:v>11674.8681640625</c:v>
                </c:pt>
                <c:pt idx="5484">
                  <c:v>10102.4853515625</c:v>
                </c:pt>
                <c:pt idx="5485">
                  <c:v>9175.2333984375</c:v>
                </c:pt>
                <c:pt idx="5486">
                  <c:v>9078.0244140625</c:v>
                </c:pt>
                <c:pt idx="5487">
                  <c:v>9035.0869140625</c:v>
                </c:pt>
                <c:pt idx="5488">
                  <c:v>9977.5458984375</c:v>
                </c:pt>
                <c:pt idx="5489">
                  <c:v>10465.173828125</c:v>
                </c:pt>
                <c:pt idx="5490">
                  <c:v>12971.1787109375</c:v>
                </c:pt>
                <c:pt idx="5491">
                  <c:v>11679.0107421875</c:v>
                </c:pt>
                <c:pt idx="5492">
                  <c:v>13127.6484375</c:v>
                </c:pt>
                <c:pt idx="5493">
                  <c:v>14703.79296875</c:v>
                </c:pt>
                <c:pt idx="5494">
                  <c:v>14969.25</c:v>
                </c:pt>
                <c:pt idx="5495">
                  <c:v>14772.2958984375</c:v>
                </c:pt>
                <c:pt idx="5496">
                  <c:v>14580.8525390625</c:v>
                </c:pt>
                <c:pt idx="5497">
                  <c:v>14978.244140625</c:v>
                </c:pt>
                <c:pt idx="5498">
                  <c:v>15248.345703125</c:v>
                </c:pt>
                <c:pt idx="5499">
                  <c:v>14857.853515625</c:v>
                </c:pt>
                <c:pt idx="5500">
                  <c:v>14758.8095703125</c:v>
                </c:pt>
                <c:pt idx="5501">
                  <c:v>14568.955078125</c:v>
                </c:pt>
                <c:pt idx="5502">
                  <c:v>14315.0615234375</c:v>
                </c:pt>
                <c:pt idx="5503">
                  <c:v>14258.318359375</c:v>
                </c:pt>
                <c:pt idx="5504">
                  <c:v>15189.6103515625</c:v>
                </c:pt>
                <c:pt idx="5505">
                  <c:v>16514.8984375</c:v>
                </c:pt>
                <c:pt idx="5506">
                  <c:v>14223.9658203125</c:v>
                </c:pt>
                <c:pt idx="5507">
                  <c:v>11451.861328125</c:v>
                </c:pt>
                <c:pt idx="5508">
                  <c:v>8683.2041015625</c:v>
                </c:pt>
                <c:pt idx="5509">
                  <c:v>7875.02734375</c:v>
                </c:pt>
                <c:pt idx="5510">
                  <c:v>7105.81787109375</c:v>
                </c:pt>
                <c:pt idx="5511">
                  <c:v>6864.3623046875</c:v>
                </c:pt>
                <c:pt idx="5512">
                  <c:v>7349.15185546875</c:v>
                </c:pt>
                <c:pt idx="5513">
                  <c:v>8264.484375</c:v>
                </c:pt>
                <c:pt idx="5514">
                  <c:v>9939.7353515625</c:v>
                </c:pt>
                <c:pt idx="5515">
                  <c:v>12050.037109375</c:v>
                </c:pt>
                <c:pt idx="5516">
                  <c:v>12657.9736328125</c:v>
                </c:pt>
                <c:pt idx="5517">
                  <c:v>13605.251953125</c:v>
                </c:pt>
                <c:pt idx="5518">
                  <c:v>14470.361328125</c:v>
                </c:pt>
                <c:pt idx="5519">
                  <c:v>14260.990234375</c:v>
                </c:pt>
                <c:pt idx="5520">
                  <c:v>14494.1787109375</c:v>
                </c:pt>
                <c:pt idx="5521">
                  <c:v>14479.708984375</c:v>
                </c:pt>
                <c:pt idx="5522">
                  <c:v>13052.4775390625</c:v>
                </c:pt>
                <c:pt idx="5523">
                  <c:v>12267.1875</c:v>
                </c:pt>
                <c:pt idx="5524">
                  <c:v>11617.7958984375</c:v>
                </c:pt>
                <c:pt idx="5525">
                  <c:v>11520.576171875</c:v>
                </c:pt>
                <c:pt idx="5526">
                  <c:v>10938.482421875</c:v>
                </c:pt>
                <c:pt idx="5527">
                  <c:v>9899.419921875</c:v>
                </c:pt>
                <c:pt idx="5528">
                  <c:v>8982.3369140625</c:v>
                </c:pt>
                <c:pt idx="5529">
                  <c:v>10203.568359375</c:v>
                </c:pt>
                <c:pt idx="5530">
                  <c:v>7775.29833984375</c:v>
                </c:pt>
                <c:pt idx="5531">
                  <c:v>6452.20361328125</c:v>
                </c:pt>
                <c:pt idx="5532">
                  <c:v>6655.423828125</c:v>
                </c:pt>
                <c:pt idx="5533">
                  <c:v>7193.33447265625</c:v>
                </c:pt>
                <c:pt idx="5534">
                  <c:v>7948.28662109375</c:v>
                </c:pt>
                <c:pt idx="5535">
                  <c:v>8536.47265625</c:v>
                </c:pt>
                <c:pt idx="5536">
                  <c:v>9218.6279296875</c:v>
                </c:pt>
                <c:pt idx="5537">
                  <c:v>9196.6103515625</c:v>
                </c:pt>
                <c:pt idx="5538">
                  <c:v>9444.5498046875</c:v>
                </c:pt>
                <c:pt idx="5539">
                  <c:v>9046.5625</c:v>
                </c:pt>
                <c:pt idx="5540">
                  <c:v>10623.228515625</c:v>
                </c:pt>
                <c:pt idx="5541">
                  <c:v>11957.296875</c:v>
                </c:pt>
                <c:pt idx="5542">
                  <c:v>13053.1728515625</c:v>
                </c:pt>
                <c:pt idx="5543">
                  <c:v>14129.939453125</c:v>
                </c:pt>
                <c:pt idx="5544">
                  <c:v>14181.7978515625</c:v>
                </c:pt>
                <c:pt idx="5545">
                  <c:v>13617.15625</c:v>
                </c:pt>
                <c:pt idx="5546">
                  <c:v>12731.8115234375</c:v>
                </c:pt>
                <c:pt idx="5547">
                  <c:v>11633.599609375</c:v>
                </c:pt>
                <c:pt idx="5548">
                  <c:v>10617.8955078125</c:v>
                </c:pt>
                <c:pt idx="5549">
                  <c:v>9168.775390625</c:v>
                </c:pt>
                <c:pt idx="5550">
                  <c:v>8124.775390625</c:v>
                </c:pt>
                <c:pt idx="5551">
                  <c:v>6422.8369140625</c:v>
                </c:pt>
                <c:pt idx="5552">
                  <c:v>4673.8505859375</c:v>
                </c:pt>
                <c:pt idx="5553">
                  <c:v>5454.16748046875</c:v>
                </c:pt>
                <c:pt idx="5554">
                  <c:v>5063.2392578125</c:v>
                </c:pt>
                <c:pt idx="5555">
                  <c:v>4170.8427734375</c:v>
                </c:pt>
                <c:pt idx="5556">
                  <c:v>4275.0517578125</c:v>
                </c:pt>
                <c:pt idx="5557">
                  <c:v>4478.82080078125</c:v>
                </c:pt>
                <c:pt idx="5558">
                  <c:v>4925.19677734375</c:v>
                </c:pt>
                <c:pt idx="5559">
                  <c:v>5577.5634765625</c:v>
                </c:pt>
                <c:pt idx="5560">
                  <c:v>6821.384765625</c:v>
                </c:pt>
                <c:pt idx="5561">
                  <c:v>7477.70654296875</c:v>
                </c:pt>
                <c:pt idx="5562">
                  <c:v>8859.525390625</c:v>
                </c:pt>
                <c:pt idx="5563">
                  <c:v>8616.0556640625</c:v>
                </c:pt>
                <c:pt idx="5564">
                  <c:v>8710.734375</c:v>
                </c:pt>
                <c:pt idx="5565">
                  <c:v>9946.2958984375</c:v>
                </c:pt>
                <c:pt idx="5566">
                  <c:v>10971.259765625</c:v>
                </c:pt>
                <c:pt idx="5567">
                  <c:v>11487.66796875</c:v>
                </c:pt>
                <c:pt idx="5568">
                  <c:v>11096.634765625</c:v>
                </c:pt>
                <c:pt idx="5569">
                  <c:v>10646.6962890625</c:v>
                </c:pt>
                <c:pt idx="5570">
                  <c:v>10467.8857421875</c:v>
                </c:pt>
                <c:pt idx="5571">
                  <c:v>10390.04296875</c:v>
                </c:pt>
                <c:pt idx="5572">
                  <c:v>10387.9296875</c:v>
                </c:pt>
                <c:pt idx="5573">
                  <c:v>10214.04296875</c:v>
                </c:pt>
                <c:pt idx="5574">
                  <c:v>9006.498046875</c:v>
                </c:pt>
                <c:pt idx="5575">
                  <c:v>7236.267578125</c:v>
                </c:pt>
                <c:pt idx="5576">
                  <c:v>5203.03857421875</c:v>
                </c:pt>
                <c:pt idx="5577">
                  <c:v>6492.2119140625</c:v>
                </c:pt>
                <c:pt idx="5578">
                  <c:v>5144.83642578125</c:v>
                </c:pt>
                <c:pt idx="5579">
                  <c:v>3478.890380859375</c:v>
                </c:pt>
                <c:pt idx="5580">
                  <c:v>3519.811279296875</c:v>
                </c:pt>
                <c:pt idx="5581">
                  <c:v>3721.441162109375</c:v>
                </c:pt>
                <c:pt idx="5582">
                  <c:v>4138.029296875</c:v>
                </c:pt>
                <c:pt idx="5583">
                  <c:v>4533.4599609375</c:v>
                </c:pt>
                <c:pt idx="5584">
                  <c:v>5946.72998046875</c:v>
                </c:pt>
                <c:pt idx="5585">
                  <c:v>7762.3046875</c:v>
                </c:pt>
                <c:pt idx="5586">
                  <c:v>9880.240234375</c:v>
                </c:pt>
                <c:pt idx="5587">
                  <c:v>10658.4384765625</c:v>
                </c:pt>
                <c:pt idx="5588">
                  <c:v>10787.7744140625</c:v>
                </c:pt>
                <c:pt idx="5589">
                  <c:v>11802.263671875</c:v>
                </c:pt>
                <c:pt idx="5590">
                  <c:v>12329.15625</c:v>
                </c:pt>
                <c:pt idx="5591">
                  <c:v>12339.0263671875</c:v>
                </c:pt>
                <c:pt idx="5592">
                  <c:v>11885.8994140625</c:v>
                </c:pt>
                <c:pt idx="5593">
                  <c:v>10502.3115234375</c:v>
                </c:pt>
                <c:pt idx="5594">
                  <c:v>9212.2109375</c:v>
                </c:pt>
                <c:pt idx="5595">
                  <c:v>8557.873046875</c:v>
                </c:pt>
                <c:pt idx="5596">
                  <c:v>7110.75146484375</c:v>
                </c:pt>
                <c:pt idx="5597">
                  <c:v>5885.14794921875</c:v>
                </c:pt>
                <c:pt idx="5598">
                  <c:v>5412.26171875</c:v>
                </c:pt>
                <c:pt idx="5599">
                  <c:v>4410.5419921875</c:v>
                </c:pt>
                <c:pt idx="5600">
                  <c:v>3609.864013671875</c:v>
                </c:pt>
                <c:pt idx="5601">
                  <c:v>4138.64208984375</c:v>
                </c:pt>
                <c:pt idx="5602">
                  <c:v>2883.470458984375</c:v>
                </c:pt>
                <c:pt idx="5603">
                  <c:v>2095.5400390625</c:v>
                </c:pt>
                <c:pt idx="5604">
                  <c:v>1748.718017578125</c:v>
                </c:pt>
                <c:pt idx="5605">
                  <c:v>2760.560302734375</c:v>
                </c:pt>
                <c:pt idx="5606">
                  <c:v>3938.416015625</c:v>
                </c:pt>
                <c:pt idx="5607">
                  <c:v>4441.880859375</c:v>
                </c:pt>
                <c:pt idx="5608">
                  <c:v>5464.4619140625</c:v>
                </c:pt>
                <c:pt idx="5609">
                  <c:v>8138.05224609375</c:v>
                </c:pt>
                <c:pt idx="5610">
                  <c:v>9053.0693359375</c:v>
                </c:pt>
                <c:pt idx="5611">
                  <c:v>9125.8408203125</c:v>
                </c:pt>
                <c:pt idx="5612">
                  <c:v>9869.32421875</c:v>
                </c:pt>
                <c:pt idx="5613">
                  <c:v>10951.5908203125</c:v>
                </c:pt>
                <c:pt idx="5614">
                  <c:v>11045.611328125</c:v>
                </c:pt>
                <c:pt idx="5615">
                  <c:v>10267.724609375</c:v>
                </c:pt>
                <c:pt idx="5616">
                  <c:v>11388.8330078125</c:v>
                </c:pt>
                <c:pt idx="5617">
                  <c:v>12375.650390625</c:v>
                </c:pt>
                <c:pt idx="5618">
                  <c:v>9542.00390625</c:v>
                </c:pt>
                <c:pt idx="5619">
                  <c:v>7205.59912109375</c:v>
                </c:pt>
                <c:pt idx="5620">
                  <c:v>5757.314453125</c:v>
                </c:pt>
                <c:pt idx="5621">
                  <c:v>5973.8388671875</c:v>
                </c:pt>
                <c:pt idx="5622">
                  <c:v>4552.83837890625</c:v>
                </c:pt>
                <c:pt idx="5623">
                  <c:v>3343.446533203125</c:v>
                </c:pt>
                <c:pt idx="5624">
                  <c:v>1690.5689697265625</c:v>
                </c:pt>
                <c:pt idx="5625">
                  <c:v>2135.802978515625</c:v>
                </c:pt>
                <c:pt idx="5626">
                  <c:v>1348.854248046875</c:v>
                </c:pt>
                <c:pt idx="5627">
                  <c:v>594.66925048828125</c:v>
                </c:pt>
                <c:pt idx="5628">
                  <c:v>923.80645751953125</c:v>
                </c:pt>
                <c:pt idx="5629">
                  <c:v>1768.7886962890625</c:v>
                </c:pt>
                <c:pt idx="5630">
                  <c:v>3733.93017578125</c:v>
                </c:pt>
                <c:pt idx="5631">
                  <c:v>6158.11767578125</c:v>
                </c:pt>
                <c:pt idx="5632">
                  <c:v>8526.8779296875</c:v>
                </c:pt>
                <c:pt idx="5633">
                  <c:v>10587.9931640625</c:v>
                </c:pt>
                <c:pt idx="5634">
                  <c:v>11387.8623046875</c:v>
                </c:pt>
                <c:pt idx="5635">
                  <c:v>10337.232421875</c:v>
                </c:pt>
                <c:pt idx="5636">
                  <c:v>11570.76171875</c:v>
                </c:pt>
                <c:pt idx="5637">
                  <c:v>10985.0771484375</c:v>
                </c:pt>
                <c:pt idx="5638">
                  <c:v>10551.1572265625</c:v>
                </c:pt>
                <c:pt idx="5639">
                  <c:v>7657.60693359375</c:v>
                </c:pt>
                <c:pt idx="5640">
                  <c:v>6757.0654296875</c:v>
                </c:pt>
                <c:pt idx="5641">
                  <c:v>4969.44970703125</c:v>
                </c:pt>
                <c:pt idx="5642">
                  <c:v>4346.80126953125</c:v>
                </c:pt>
                <c:pt idx="5643">
                  <c:v>3605.812744140625</c:v>
                </c:pt>
                <c:pt idx="5644">
                  <c:v>2772.93310546875</c:v>
                </c:pt>
                <c:pt idx="5645">
                  <c:v>3028.3056640625</c:v>
                </c:pt>
                <c:pt idx="5646">
                  <c:v>2550.412109375</c:v>
                </c:pt>
                <c:pt idx="5647">
                  <c:v>1344.0914306640625</c:v>
                </c:pt>
                <c:pt idx="5648">
                  <c:v>571.9422607421875</c:v>
                </c:pt>
                <c:pt idx="5649">
                  <c:v>783.45050048828125</c:v>
                </c:pt>
                <c:pt idx="5650">
                  <c:v>719.005615234375</c:v>
                </c:pt>
                <c:pt idx="5651">
                  <c:v>423.30520629882812</c:v>
                </c:pt>
                <c:pt idx="5652">
                  <c:v>754.2806396484375</c:v>
                </c:pt>
                <c:pt idx="5653">
                  <c:v>1469.9722900390625</c:v>
                </c:pt>
                <c:pt idx="5654">
                  <c:v>3158.987548828125</c:v>
                </c:pt>
                <c:pt idx="5655">
                  <c:v>4089.70556640625</c:v>
                </c:pt>
                <c:pt idx="5656">
                  <c:v>4851.95947265625</c:v>
                </c:pt>
                <c:pt idx="5657">
                  <c:v>6460.30126953125</c:v>
                </c:pt>
                <c:pt idx="5658">
                  <c:v>7116.4091796875</c:v>
                </c:pt>
                <c:pt idx="5659">
                  <c:v>8682.9580078125</c:v>
                </c:pt>
                <c:pt idx="5660">
                  <c:v>9161.4765625</c:v>
                </c:pt>
                <c:pt idx="5661">
                  <c:v>10223.9873046875</c:v>
                </c:pt>
                <c:pt idx="5662">
                  <c:v>10141.0927734375</c:v>
                </c:pt>
                <c:pt idx="5663">
                  <c:v>10835.287109375</c:v>
                </c:pt>
                <c:pt idx="5664">
                  <c:v>10236.3662109375</c:v>
                </c:pt>
                <c:pt idx="5665">
                  <c:v>9687.921875</c:v>
                </c:pt>
                <c:pt idx="5666">
                  <c:v>9186.4580078125</c:v>
                </c:pt>
                <c:pt idx="5667">
                  <c:v>8995.498046875</c:v>
                </c:pt>
                <c:pt idx="5668">
                  <c:v>8396.0185546875</c:v>
                </c:pt>
                <c:pt idx="5669">
                  <c:v>7402.16650390625</c:v>
                </c:pt>
                <c:pt idx="5670">
                  <c:v>7418.81494140625</c:v>
                </c:pt>
                <c:pt idx="5671">
                  <c:v>6785.869140625</c:v>
                </c:pt>
                <c:pt idx="5672">
                  <c:v>4676.3828125</c:v>
                </c:pt>
                <c:pt idx="5673">
                  <c:v>4873.9306640625</c:v>
                </c:pt>
                <c:pt idx="5674">
                  <c:v>4692.5625</c:v>
                </c:pt>
                <c:pt idx="5675">
                  <c:v>4654.3603515625</c:v>
                </c:pt>
                <c:pt idx="5676">
                  <c:v>5614.017578125</c:v>
                </c:pt>
                <c:pt idx="5677">
                  <c:v>5741.4765625</c:v>
                </c:pt>
                <c:pt idx="5678">
                  <c:v>6509.81494140625</c:v>
                </c:pt>
                <c:pt idx="5679">
                  <c:v>5848.15771484375</c:v>
                </c:pt>
                <c:pt idx="5680">
                  <c:v>5128.359375</c:v>
                </c:pt>
                <c:pt idx="5681">
                  <c:v>5096.337890625</c:v>
                </c:pt>
                <c:pt idx="5682">
                  <c:v>6679.59716796875</c:v>
                </c:pt>
                <c:pt idx="5683">
                  <c:v>8407.2333984375</c:v>
                </c:pt>
                <c:pt idx="5684">
                  <c:v>11418.7998046875</c:v>
                </c:pt>
                <c:pt idx="5685">
                  <c:v>13721.8232421875</c:v>
                </c:pt>
                <c:pt idx="5686">
                  <c:v>14312.4189453125</c:v>
                </c:pt>
                <c:pt idx="5687">
                  <c:v>14206.404296875</c:v>
                </c:pt>
                <c:pt idx="5688">
                  <c:v>14538.138671875</c:v>
                </c:pt>
                <c:pt idx="5689">
                  <c:v>14616.0498046875</c:v>
                </c:pt>
                <c:pt idx="5690">
                  <c:v>14441.2646484375</c:v>
                </c:pt>
                <c:pt idx="5691">
                  <c:v>14239.0263671875</c:v>
                </c:pt>
                <c:pt idx="5692">
                  <c:v>14170.3291015625</c:v>
                </c:pt>
                <c:pt idx="5693">
                  <c:v>13647.3740234375</c:v>
                </c:pt>
                <c:pt idx="5694">
                  <c:v>13005.2421875</c:v>
                </c:pt>
                <c:pt idx="5695">
                  <c:v>12033.853515625</c:v>
                </c:pt>
                <c:pt idx="5696">
                  <c:v>10193.46484375</c:v>
                </c:pt>
                <c:pt idx="5697">
                  <c:v>10977.8017578125</c:v>
                </c:pt>
                <c:pt idx="5698">
                  <c:v>10535.294921875</c:v>
                </c:pt>
                <c:pt idx="5699">
                  <c:v>9364.45703125</c:v>
                </c:pt>
                <c:pt idx="5700">
                  <c:v>8301.857421875</c:v>
                </c:pt>
                <c:pt idx="5701">
                  <c:v>8254.8134765625</c:v>
                </c:pt>
                <c:pt idx="5702">
                  <c:v>9007.2724609375</c:v>
                </c:pt>
                <c:pt idx="5703">
                  <c:v>9254.0087890625</c:v>
                </c:pt>
                <c:pt idx="5704">
                  <c:v>9299.34375</c:v>
                </c:pt>
                <c:pt idx="5705">
                  <c:v>10435.8173828125</c:v>
                </c:pt>
                <c:pt idx="5706">
                  <c:v>11879.3447265625</c:v>
                </c:pt>
                <c:pt idx="5707">
                  <c:v>13603.6962890625</c:v>
                </c:pt>
                <c:pt idx="5708">
                  <c:v>16130.12890625</c:v>
                </c:pt>
                <c:pt idx="5709">
                  <c:v>16820.580078125</c:v>
                </c:pt>
                <c:pt idx="5710">
                  <c:v>16956.884765625</c:v>
                </c:pt>
                <c:pt idx="5711">
                  <c:v>16174.23828125</c:v>
                </c:pt>
                <c:pt idx="5712">
                  <c:v>15910.509765625</c:v>
                </c:pt>
                <c:pt idx="5713">
                  <c:v>15216.5908203125</c:v>
                </c:pt>
                <c:pt idx="5714">
                  <c:v>14469.4541015625</c:v>
                </c:pt>
                <c:pt idx="5715">
                  <c:v>13080.7900390625</c:v>
                </c:pt>
                <c:pt idx="5716">
                  <c:v>13031.8515625</c:v>
                </c:pt>
                <c:pt idx="5717">
                  <c:v>12553.828125</c:v>
                </c:pt>
                <c:pt idx="5718">
                  <c:v>11572.6484375</c:v>
                </c:pt>
                <c:pt idx="5719">
                  <c:v>10932.794921875</c:v>
                </c:pt>
                <c:pt idx="5720">
                  <c:v>10837.29296875</c:v>
                </c:pt>
                <c:pt idx="5721">
                  <c:v>11929.884765625</c:v>
                </c:pt>
                <c:pt idx="5722">
                  <c:v>11583.1455078125</c:v>
                </c:pt>
                <c:pt idx="5723">
                  <c:v>11999.6669921875</c:v>
                </c:pt>
                <c:pt idx="5724">
                  <c:v>11842.01953125</c:v>
                </c:pt>
                <c:pt idx="5725">
                  <c:v>11240.1259765625</c:v>
                </c:pt>
                <c:pt idx="5726">
                  <c:v>11273.0654296875</c:v>
                </c:pt>
                <c:pt idx="5727">
                  <c:v>10793.890625</c:v>
                </c:pt>
                <c:pt idx="5728">
                  <c:v>10109.552734375</c:v>
                </c:pt>
                <c:pt idx="5729">
                  <c:v>10289.2666015625</c:v>
                </c:pt>
                <c:pt idx="5730">
                  <c:v>9948.1591796875</c:v>
                </c:pt>
                <c:pt idx="5731">
                  <c:v>8701.349609375</c:v>
                </c:pt>
                <c:pt idx="5732">
                  <c:v>7275.28759765625</c:v>
                </c:pt>
                <c:pt idx="5733">
                  <c:v>7249.42431640625</c:v>
                </c:pt>
                <c:pt idx="5734">
                  <c:v>6917.13818359375</c:v>
                </c:pt>
                <c:pt idx="5735">
                  <c:v>6914.49853515625</c:v>
                </c:pt>
                <c:pt idx="5736">
                  <c:v>6481.23779296875</c:v>
                </c:pt>
                <c:pt idx="5737">
                  <c:v>5655.53759765625</c:v>
                </c:pt>
                <c:pt idx="5738">
                  <c:v>4539.71044921875</c:v>
                </c:pt>
                <c:pt idx="5739">
                  <c:v>3890.130859375</c:v>
                </c:pt>
                <c:pt idx="5740">
                  <c:v>3267.480712890625</c:v>
                </c:pt>
                <c:pt idx="5741">
                  <c:v>3125.940673828125</c:v>
                </c:pt>
                <c:pt idx="5742">
                  <c:v>2447.94775390625</c:v>
                </c:pt>
                <c:pt idx="5743">
                  <c:v>2360.4970703125</c:v>
                </c:pt>
                <c:pt idx="5744">
                  <c:v>2120.56884765625</c:v>
                </c:pt>
                <c:pt idx="5745">
                  <c:v>2630.635986328125</c:v>
                </c:pt>
                <c:pt idx="5746">
                  <c:v>2106.4462890625</c:v>
                </c:pt>
                <c:pt idx="5747">
                  <c:v>1266.7623291015625</c:v>
                </c:pt>
                <c:pt idx="5748">
                  <c:v>1602.5013427734375</c:v>
                </c:pt>
                <c:pt idx="5749">
                  <c:v>2434.944091796875</c:v>
                </c:pt>
                <c:pt idx="5750">
                  <c:v>3416.823486328125</c:v>
                </c:pt>
                <c:pt idx="5751">
                  <c:v>3396.4140625</c:v>
                </c:pt>
                <c:pt idx="5752">
                  <c:v>4441.2822265625</c:v>
                </c:pt>
                <c:pt idx="5753">
                  <c:v>6231.5869140625</c:v>
                </c:pt>
                <c:pt idx="5754">
                  <c:v>6610.173828125</c:v>
                </c:pt>
                <c:pt idx="5755">
                  <c:v>6702.66748046875</c:v>
                </c:pt>
                <c:pt idx="5756">
                  <c:v>7622.4736328125</c:v>
                </c:pt>
                <c:pt idx="5757">
                  <c:v>8338.92578125</c:v>
                </c:pt>
                <c:pt idx="5758">
                  <c:v>9086.3818359375</c:v>
                </c:pt>
                <c:pt idx="5759">
                  <c:v>9799.7900390625</c:v>
                </c:pt>
                <c:pt idx="5760">
                  <c:v>10443.1572265625</c:v>
                </c:pt>
                <c:pt idx="5761">
                  <c:v>10395.994140625</c:v>
                </c:pt>
                <c:pt idx="5762">
                  <c:v>9568.9013671875</c:v>
                </c:pt>
                <c:pt idx="5763">
                  <c:v>9133.14453125</c:v>
                </c:pt>
                <c:pt idx="5764">
                  <c:v>9241.1357421875</c:v>
                </c:pt>
                <c:pt idx="5765">
                  <c:v>9234.2216796875</c:v>
                </c:pt>
                <c:pt idx="5766">
                  <c:v>9771.251953125</c:v>
                </c:pt>
                <c:pt idx="5767">
                  <c:v>9138.51953125</c:v>
                </c:pt>
                <c:pt idx="5768">
                  <c:v>6467.458984375</c:v>
                </c:pt>
                <c:pt idx="5769">
                  <c:v>6533.8095703125</c:v>
                </c:pt>
                <c:pt idx="5770">
                  <c:v>7344.30322265625</c:v>
                </c:pt>
                <c:pt idx="5771">
                  <c:v>6378.39453125</c:v>
                </c:pt>
                <c:pt idx="5772">
                  <c:v>5027.857421875</c:v>
                </c:pt>
                <c:pt idx="5773">
                  <c:v>5281.45849609375</c:v>
                </c:pt>
                <c:pt idx="5774">
                  <c:v>6048.74169921875</c:v>
                </c:pt>
                <c:pt idx="5775">
                  <c:v>6308.677734375</c:v>
                </c:pt>
                <c:pt idx="5776">
                  <c:v>7079.5693359375</c:v>
                </c:pt>
                <c:pt idx="5777">
                  <c:v>8256.9111328125</c:v>
                </c:pt>
                <c:pt idx="5778">
                  <c:v>9522.373046875</c:v>
                </c:pt>
                <c:pt idx="5779">
                  <c:v>9867.154296875</c:v>
                </c:pt>
                <c:pt idx="5780">
                  <c:v>11729.6181640625</c:v>
                </c:pt>
                <c:pt idx="5781">
                  <c:v>12741.59375</c:v>
                </c:pt>
                <c:pt idx="5782">
                  <c:v>13158.44921875</c:v>
                </c:pt>
                <c:pt idx="5783">
                  <c:v>13679.5546875</c:v>
                </c:pt>
                <c:pt idx="5784">
                  <c:v>13468.861328125</c:v>
                </c:pt>
                <c:pt idx="5785">
                  <c:v>12521.46484375</c:v>
                </c:pt>
                <c:pt idx="5786">
                  <c:v>11547.9423828125</c:v>
                </c:pt>
                <c:pt idx="5787">
                  <c:v>10123.1259765625</c:v>
                </c:pt>
                <c:pt idx="5788">
                  <c:v>9354.3408203125</c:v>
                </c:pt>
                <c:pt idx="5789">
                  <c:v>8587.919921875</c:v>
                </c:pt>
                <c:pt idx="5790">
                  <c:v>8235.7392578125</c:v>
                </c:pt>
                <c:pt idx="5791">
                  <c:v>7936.5947265625</c:v>
                </c:pt>
                <c:pt idx="5792">
                  <c:v>6400.4033203125</c:v>
                </c:pt>
                <c:pt idx="5793">
                  <c:v>5581.40185546875</c:v>
                </c:pt>
                <c:pt idx="5794">
                  <c:v>5303.4580078125</c:v>
                </c:pt>
                <c:pt idx="5795">
                  <c:v>4761.40869140625</c:v>
                </c:pt>
                <c:pt idx="5796">
                  <c:v>5154.31689453125</c:v>
                </c:pt>
                <c:pt idx="5797">
                  <c:v>5753.33447265625</c:v>
                </c:pt>
                <c:pt idx="5798">
                  <c:v>6982.88330078125</c:v>
                </c:pt>
                <c:pt idx="5799">
                  <c:v>7493.125</c:v>
                </c:pt>
                <c:pt idx="5800">
                  <c:v>7738.61181640625</c:v>
                </c:pt>
                <c:pt idx="5801">
                  <c:v>8974.0087890625</c:v>
                </c:pt>
                <c:pt idx="5802">
                  <c:v>9665.396484375</c:v>
                </c:pt>
                <c:pt idx="5803">
                  <c:v>9727.2578125</c:v>
                </c:pt>
                <c:pt idx="5804">
                  <c:v>10284.5888671875</c:v>
                </c:pt>
                <c:pt idx="5805">
                  <c:v>11183.8505859375</c:v>
                </c:pt>
                <c:pt idx="5806">
                  <c:v>11516.2333984375</c:v>
                </c:pt>
                <c:pt idx="5807">
                  <c:v>11586.84765625</c:v>
                </c:pt>
                <c:pt idx="5808">
                  <c:v>10243.720703125</c:v>
                </c:pt>
                <c:pt idx="5809">
                  <c:v>8521.859375</c:v>
                </c:pt>
                <c:pt idx="5810">
                  <c:v>6810.03125</c:v>
                </c:pt>
                <c:pt idx="5811">
                  <c:v>5622.79638671875</c:v>
                </c:pt>
                <c:pt idx="5812">
                  <c:v>4966.89453125</c:v>
                </c:pt>
                <c:pt idx="5813">
                  <c:v>4208.11083984375</c:v>
                </c:pt>
                <c:pt idx="5814">
                  <c:v>3669.010009765625</c:v>
                </c:pt>
                <c:pt idx="5815">
                  <c:v>2800.16650390625</c:v>
                </c:pt>
                <c:pt idx="5816">
                  <c:v>1468.3206787109375</c:v>
                </c:pt>
                <c:pt idx="5817">
                  <c:v>1667.3350830078125</c:v>
                </c:pt>
                <c:pt idx="5818">
                  <c:v>1246.3946533203125</c:v>
                </c:pt>
                <c:pt idx="5819">
                  <c:v>1155.31884765625</c:v>
                </c:pt>
                <c:pt idx="5820">
                  <c:v>1128.785888671875</c:v>
                </c:pt>
                <c:pt idx="5821">
                  <c:v>1199.494140625</c:v>
                </c:pt>
                <c:pt idx="5822">
                  <c:v>1826.9493408203125</c:v>
                </c:pt>
                <c:pt idx="5823">
                  <c:v>2996.296630859375</c:v>
                </c:pt>
                <c:pt idx="5824">
                  <c:v>3340.723388671875</c:v>
                </c:pt>
                <c:pt idx="5825">
                  <c:v>4661.31640625</c:v>
                </c:pt>
                <c:pt idx="5826">
                  <c:v>5805.53076171875</c:v>
                </c:pt>
                <c:pt idx="5827">
                  <c:v>6073.875</c:v>
                </c:pt>
                <c:pt idx="5828">
                  <c:v>6401.30126953125</c:v>
                </c:pt>
                <c:pt idx="5829">
                  <c:v>7069.56982421875</c:v>
                </c:pt>
                <c:pt idx="5830">
                  <c:v>7835.8623046875</c:v>
                </c:pt>
                <c:pt idx="5831">
                  <c:v>7219.75146484375</c:v>
                </c:pt>
                <c:pt idx="5832">
                  <c:v>7558.84814453125</c:v>
                </c:pt>
                <c:pt idx="5833">
                  <c:v>6872.8740234375</c:v>
                </c:pt>
                <c:pt idx="5834">
                  <c:v>6226.6552734375</c:v>
                </c:pt>
                <c:pt idx="5835">
                  <c:v>4955.94677734375</c:v>
                </c:pt>
                <c:pt idx="5836">
                  <c:v>4413.42138671875</c:v>
                </c:pt>
                <c:pt idx="5837">
                  <c:v>3546.5888671875</c:v>
                </c:pt>
                <c:pt idx="5838">
                  <c:v>2340.589599609375</c:v>
                </c:pt>
                <c:pt idx="5839">
                  <c:v>1455.31640625</c:v>
                </c:pt>
                <c:pt idx="5840">
                  <c:v>475.13040161132812</c:v>
                </c:pt>
                <c:pt idx="5841">
                  <c:v>217.73382568359375</c:v>
                </c:pt>
                <c:pt idx="5842">
                  <c:v>276.2940673828125</c:v>
                </c:pt>
                <c:pt idx="5843">
                  <c:v>314.13946533203125</c:v>
                </c:pt>
                <c:pt idx="5844">
                  <c:v>729.98443603515625</c:v>
                </c:pt>
                <c:pt idx="5845">
                  <c:v>990.361328125</c:v>
                </c:pt>
                <c:pt idx="5846">
                  <c:v>1481.171630859375</c:v>
                </c:pt>
                <c:pt idx="5847">
                  <c:v>2388.669189453125</c:v>
                </c:pt>
                <c:pt idx="5848">
                  <c:v>3791.53857421875</c:v>
                </c:pt>
                <c:pt idx="5849">
                  <c:v>4667.82373046875</c:v>
                </c:pt>
                <c:pt idx="5850">
                  <c:v>5821.74658203125</c:v>
                </c:pt>
                <c:pt idx="5851">
                  <c:v>5254.8740234375</c:v>
                </c:pt>
                <c:pt idx="5852">
                  <c:v>6199.8466796875</c:v>
                </c:pt>
                <c:pt idx="5853">
                  <c:v>7741.0498046875</c:v>
                </c:pt>
                <c:pt idx="5854">
                  <c:v>7668.55712890625</c:v>
                </c:pt>
                <c:pt idx="5855">
                  <c:v>6747.45751953125</c:v>
                </c:pt>
                <c:pt idx="5856">
                  <c:v>5701.87451171875</c:v>
                </c:pt>
                <c:pt idx="5857">
                  <c:v>5240.6689453125</c:v>
                </c:pt>
                <c:pt idx="5858">
                  <c:v>4440.8564453125</c:v>
                </c:pt>
                <c:pt idx="5859">
                  <c:v>4025.640625</c:v>
                </c:pt>
                <c:pt idx="5860">
                  <c:v>3614.31787109375</c:v>
                </c:pt>
                <c:pt idx="5861">
                  <c:v>3276.3408203125</c:v>
                </c:pt>
                <c:pt idx="5862">
                  <c:v>2958.415283203125</c:v>
                </c:pt>
                <c:pt idx="5863">
                  <c:v>2541.0029296875</c:v>
                </c:pt>
                <c:pt idx="5864">
                  <c:v>1251.2913818359375</c:v>
                </c:pt>
                <c:pt idx="5865">
                  <c:v>1116.8140869140625</c:v>
                </c:pt>
                <c:pt idx="5866">
                  <c:v>1264.5614013671875</c:v>
                </c:pt>
                <c:pt idx="5867">
                  <c:v>1468.7132568359375</c:v>
                </c:pt>
                <c:pt idx="5868">
                  <c:v>1883.3896484375</c:v>
                </c:pt>
                <c:pt idx="5869">
                  <c:v>2353.148681640625</c:v>
                </c:pt>
                <c:pt idx="5870">
                  <c:v>3190.388427734375</c:v>
                </c:pt>
                <c:pt idx="5871">
                  <c:v>3291.5576171875</c:v>
                </c:pt>
                <c:pt idx="5872">
                  <c:v>3798.298095703125</c:v>
                </c:pt>
                <c:pt idx="5873">
                  <c:v>4499.8125</c:v>
                </c:pt>
                <c:pt idx="5874">
                  <c:v>5969.8798828125</c:v>
                </c:pt>
                <c:pt idx="5875">
                  <c:v>6215.94384765625</c:v>
                </c:pt>
                <c:pt idx="5876">
                  <c:v>7253.00390625</c:v>
                </c:pt>
                <c:pt idx="5877">
                  <c:v>8356.9638671875</c:v>
                </c:pt>
                <c:pt idx="5878">
                  <c:v>8907.7373046875</c:v>
                </c:pt>
                <c:pt idx="5879">
                  <c:v>8949.3408203125</c:v>
                </c:pt>
                <c:pt idx="5880">
                  <c:v>8324.1904296875</c:v>
                </c:pt>
                <c:pt idx="5881">
                  <c:v>7677.69921875</c:v>
                </c:pt>
                <c:pt idx="5882">
                  <c:v>7190.5009765625</c:v>
                </c:pt>
                <c:pt idx="5883">
                  <c:v>6850.328125</c:v>
                </c:pt>
                <c:pt idx="5884">
                  <c:v>6796.705078125</c:v>
                </c:pt>
                <c:pt idx="5885">
                  <c:v>6397.74072265625</c:v>
                </c:pt>
                <c:pt idx="5886">
                  <c:v>6359.9755859375</c:v>
                </c:pt>
                <c:pt idx="5887">
                  <c:v>5888.6943359375</c:v>
                </c:pt>
                <c:pt idx="5888">
                  <c:v>3491.786376953125</c:v>
                </c:pt>
                <c:pt idx="5889">
                  <c:v>3334.631591796875</c:v>
                </c:pt>
                <c:pt idx="5890">
                  <c:v>3553.90234375</c:v>
                </c:pt>
                <c:pt idx="5891">
                  <c:v>2709.199951171875</c:v>
                </c:pt>
                <c:pt idx="5892">
                  <c:v>2597.232421875</c:v>
                </c:pt>
                <c:pt idx="5893">
                  <c:v>2624.608642578125</c:v>
                </c:pt>
                <c:pt idx="5894">
                  <c:v>2468.8115234375</c:v>
                </c:pt>
                <c:pt idx="5895">
                  <c:v>2326.50244140625</c:v>
                </c:pt>
                <c:pt idx="5896">
                  <c:v>2999.243408203125</c:v>
                </c:pt>
                <c:pt idx="5897">
                  <c:v>3622.67919921875</c:v>
                </c:pt>
                <c:pt idx="5898">
                  <c:v>4350.7744140625</c:v>
                </c:pt>
                <c:pt idx="5899">
                  <c:v>5473.2939453125</c:v>
                </c:pt>
                <c:pt idx="5900">
                  <c:v>7778.71337890625</c:v>
                </c:pt>
                <c:pt idx="5901">
                  <c:v>9612.7080078125</c:v>
                </c:pt>
                <c:pt idx="5902">
                  <c:v>10303.4208984375</c:v>
                </c:pt>
                <c:pt idx="5903">
                  <c:v>10526.1240234375</c:v>
                </c:pt>
                <c:pt idx="5904">
                  <c:v>9720.875</c:v>
                </c:pt>
                <c:pt idx="5905">
                  <c:v>8759.0439453125</c:v>
                </c:pt>
                <c:pt idx="5906">
                  <c:v>7839.81396484375</c:v>
                </c:pt>
                <c:pt idx="5907">
                  <c:v>6715.79638671875</c:v>
                </c:pt>
                <c:pt idx="5908">
                  <c:v>6118.05078125</c:v>
                </c:pt>
                <c:pt idx="5909">
                  <c:v>5519.740234375</c:v>
                </c:pt>
                <c:pt idx="5910">
                  <c:v>5137.91162109375</c:v>
                </c:pt>
                <c:pt idx="5911">
                  <c:v>4345.7744140625</c:v>
                </c:pt>
                <c:pt idx="5912">
                  <c:v>3525.5068359375</c:v>
                </c:pt>
                <c:pt idx="5913">
                  <c:v>3491.969970703125</c:v>
                </c:pt>
                <c:pt idx="5914">
                  <c:v>4160.822265625</c:v>
                </c:pt>
                <c:pt idx="5915">
                  <c:v>4469.2021484375</c:v>
                </c:pt>
                <c:pt idx="5916">
                  <c:v>5508.4912109375</c:v>
                </c:pt>
                <c:pt idx="5917">
                  <c:v>5804.654296875</c:v>
                </c:pt>
                <c:pt idx="5918">
                  <c:v>6033.07421875</c:v>
                </c:pt>
                <c:pt idx="5919">
                  <c:v>5645.05078125</c:v>
                </c:pt>
                <c:pt idx="5920">
                  <c:v>5763.1435546875</c:v>
                </c:pt>
                <c:pt idx="5921">
                  <c:v>5589.77587890625</c:v>
                </c:pt>
                <c:pt idx="5922">
                  <c:v>5826.39453125</c:v>
                </c:pt>
                <c:pt idx="5923">
                  <c:v>6743.29150390625</c:v>
                </c:pt>
                <c:pt idx="5924">
                  <c:v>7683.25634765625</c:v>
                </c:pt>
                <c:pt idx="5925">
                  <c:v>8731.982421875</c:v>
                </c:pt>
                <c:pt idx="5926">
                  <c:v>9437.724609375</c:v>
                </c:pt>
                <c:pt idx="5927">
                  <c:v>9198.5771484375</c:v>
                </c:pt>
                <c:pt idx="5928">
                  <c:v>9070.689453125</c:v>
                </c:pt>
                <c:pt idx="5929">
                  <c:v>8745.97265625</c:v>
                </c:pt>
                <c:pt idx="5930">
                  <c:v>7635.37255859375</c:v>
                </c:pt>
                <c:pt idx="5931">
                  <c:v>6762.41357421875</c:v>
                </c:pt>
                <c:pt idx="5932">
                  <c:v>6805.0693359375</c:v>
                </c:pt>
                <c:pt idx="5933">
                  <c:v>6577.2529296875</c:v>
                </c:pt>
                <c:pt idx="5934">
                  <c:v>5984.3671875</c:v>
                </c:pt>
                <c:pt idx="5935">
                  <c:v>5189.50048828125</c:v>
                </c:pt>
                <c:pt idx="5936">
                  <c:v>3271.655517578125</c:v>
                </c:pt>
                <c:pt idx="5937">
                  <c:v>3801.3125</c:v>
                </c:pt>
                <c:pt idx="5938">
                  <c:v>4388.498046875</c:v>
                </c:pt>
                <c:pt idx="5939">
                  <c:v>3150.24365234375</c:v>
                </c:pt>
                <c:pt idx="5940">
                  <c:v>2407.0185546875</c:v>
                </c:pt>
                <c:pt idx="5941">
                  <c:v>2546.5419921875</c:v>
                </c:pt>
                <c:pt idx="5942">
                  <c:v>2291.0888671875</c:v>
                </c:pt>
                <c:pt idx="5943">
                  <c:v>2432.904541015625</c:v>
                </c:pt>
                <c:pt idx="5944">
                  <c:v>1959.0531005859375</c:v>
                </c:pt>
                <c:pt idx="5945">
                  <c:v>2572.217041015625</c:v>
                </c:pt>
                <c:pt idx="5946">
                  <c:v>2560.4599609375</c:v>
                </c:pt>
                <c:pt idx="5947">
                  <c:v>3295.623779296875</c:v>
                </c:pt>
                <c:pt idx="5948">
                  <c:v>4717.76708984375</c:v>
                </c:pt>
                <c:pt idx="5949">
                  <c:v>6365.009765625</c:v>
                </c:pt>
                <c:pt idx="5950">
                  <c:v>7361.2041015625</c:v>
                </c:pt>
                <c:pt idx="5951">
                  <c:v>7637.17822265625</c:v>
                </c:pt>
                <c:pt idx="5952">
                  <c:v>7793.16162109375</c:v>
                </c:pt>
                <c:pt idx="5953">
                  <c:v>7816.8837890625</c:v>
                </c:pt>
                <c:pt idx="5954">
                  <c:v>6982.20703125</c:v>
                </c:pt>
                <c:pt idx="5955">
                  <c:v>5802.73193359375</c:v>
                </c:pt>
                <c:pt idx="5956">
                  <c:v>4938.447265625</c:v>
                </c:pt>
                <c:pt idx="5957">
                  <c:v>4610.41015625</c:v>
                </c:pt>
                <c:pt idx="5958">
                  <c:v>4174.1611328125</c:v>
                </c:pt>
                <c:pt idx="5959">
                  <c:v>3945.1025390625</c:v>
                </c:pt>
                <c:pt idx="5960">
                  <c:v>2707.73681640625</c:v>
                </c:pt>
                <c:pt idx="5961">
                  <c:v>2502.640380859375</c:v>
                </c:pt>
                <c:pt idx="5962">
                  <c:v>2224.412353515625</c:v>
                </c:pt>
                <c:pt idx="5963">
                  <c:v>1518.6639404296875</c:v>
                </c:pt>
                <c:pt idx="5964">
                  <c:v>1035.25</c:v>
                </c:pt>
                <c:pt idx="5965">
                  <c:v>1231.061767578125</c:v>
                </c:pt>
                <c:pt idx="5966">
                  <c:v>1195.294677734375</c:v>
                </c:pt>
                <c:pt idx="5967">
                  <c:v>1349.6396484375</c:v>
                </c:pt>
                <c:pt idx="5968">
                  <c:v>1775.6429443359375</c:v>
                </c:pt>
                <c:pt idx="5969">
                  <c:v>1910.395751953125</c:v>
                </c:pt>
                <c:pt idx="5970">
                  <c:v>2408.358642578125</c:v>
                </c:pt>
                <c:pt idx="5971">
                  <c:v>3479.780517578125</c:v>
                </c:pt>
                <c:pt idx="5972">
                  <c:v>4890.50146484375</c:v>
                </c:pt>
                <c:pt idx="5973">
                  <c:v>6429.8525390625</c:v>
                </c:pt>
                <c:pt idx="5974">
                  <c:v>7491.12548828125</c:v>
                </c:pt>
                <c:pt idx="5975">
                  <c:v>8008.56884765625</c:v>
                </c:pt>
                <c:pt idx="5976">
                  <c:v>8071.8603515625</c:v>
                </c:pt>
                <c:pt idx="5977">
                  <c:v>7604.02490234375</c:v>
                </c:pt>
                <c:pt idx="5978">
                  <c:v>6926.12841796875</c:v>
                </c:pt>
                <c:pt idx="5979">
                  <c:v>6083.57177734375</c:v>
                </c:pt>
                <c:pt idx="5980">
                  <c:v>5773.25341796875</c:v>
                </c:pt>
                <c:pt idx="5981">
                  <c:v>5441.935546875</c:v>
                </c:pt>
                <c:pt idx="5982">
                  <c:v>5256.7392578125</c:v>
                </c:pt>
                <c:pt idx="5983">
                  <c:v>4833.66552734375</c:v>
                </c:pt>
                <c:pt idx="5984">
                  <c:v>3133.865234375</c:v>
                </c:pt>
                <c:pt idx="5985">
                  <c:v>3852.327392578125</c:v>
                </c:pt>
                <c:pt idx="5986">
                  <c:v>3647.503173828125</c:v>
                </c:pt>
                <c:pt idx="5987">
                  <c:v>3328.4755859375</c:v>
                </c:pt>
                <c:pt idx="5988">
                  <c:v>3704.667236328125</c:v>
                </c:pt>
                <c:pt idx="5989">
                  <c:v>4248.7763671875</c:v>
                </c:pt>
                <c:pt idx="5990">
                  <c:v>4776.251953125</c:v>
                </c:pt>
                <c:pt idx="5991">
                  <c:v>5154.52880859375</c:v>
                </c:pt>
                <c:pt idx="5992">
                  <c:v>5588.8125</c:v>
                </c:pt>
                <c:pt idx="5993">
                  <c:v>6446.49951171875</c:v>
                </c:pt>
                <c:pt idx="5994">
                  <c:v>7027.732421875</c:v>
                </c:pt>
                <c:pt idx="5995">
                  <c:v>7895.71875</c:v>
                </c:pt>
                <c:pt idx="5996">
                  <c:v>9765.8955078125</c:v>
                </c:pt>
                <c:pt idx="5997">
                  <c:v>10743.130859375</c:v>
                </c:pt>
                <c:pt idx="5998">
                  <c:v>12018.0302734375</c:v>
                </c:pt>
                <c:pt idx="5999">
                  <c:v>12373.345703125</c:v>
                </c:pt>
                <c:pt idx="6000">
                  <c:v>12900.7470703125</c:v>
                </c:pt>
                <c:pt idx="6001">
                  <c:v>12639.7998046875</c:v>
                </c:pt>
                <c:pt idx="6002">
                  <c:v>12283.73828125</c:v>
                </c:pt>
                <c:pt idx="6003">
                  <c:v>12007.8603515625</c:v>
                </c:pt>
                <c:pt idx="6004">
                  <c:v>11686.267578125</c:v>
                </c:pt>
                <c:pt idx="6005">
                  <c:v>11163.7138671875</c:v>
                </c:pt>
                <c:pt idx="6006">
                  <c:v>10922.9345703125</c:v>
                </c:pt>
                <c:pt idx="6007">
                  <c:v>10002.859375</c:v>
                </c:pt>
                <c:pt idx="6008">
                  <c:v>7912.19970703125</c:v>
                </c:pt>
                <c:pt idx="6009">
                  <c:v>9670.5126953125</c:v>
                </c:pt>
                <c:pt idx="6010">
                  <c:v>9960.0791015625</c:v>
                </c:pt>
                <c:pt idx="6011">
                  <c:v>9290.5146484375</c:v>
                </c:pt>
                <c:pt idx="6012">
                  <c:v>10086.611328125</c:v>
                </c:pt>
                <c:pt idx="6013">
                  <c:v>10255.716796875</c:v>
                </c:pt>
                <c:pt idx="6014">
                  <c:v>10569.333984375</c:v>
                </c:pt>
                <c:pt idx="6015">
                  <c:v>11745.892578125</c:v>
                </c:pt>
                <c:pt idx="6016">
                  <c:v>12600.23046875</c:v>
                </c:pt>
                <c:pt idx="6017">
                  <c:v>13230.15234375</c:v>
                </c:pt>
                <c:pt idx="6018">
                  <c:v>13947.693359375</c:v>
                </c:pt>
                <c:pt idx="6019">
                  <c:v>13063.8310546875</c:v>
                </c:pt>
                <c:pt idx="6020">
                  <c:v>14502.9365234375</c:v>
                </c:pt>
                <c:pt idx="6021">
                  <c:v>14706.736328125</c:v>
                </c:pt>
                <c:pt idx="6022">
                  <c:v>14839.564453125</c:v>
                </c:pt>
                <c:pt idx="6023">
                  <c:v>13866.4873046875</c:v>
                </c:pt>
                <c:pt idx="6024">
                  <c:v>12656.880859375</c:v>
                </c:pt>
                <c:pt idx="6025">
                  <c:v>12154.0654296875</c:v>
                </c:pt>
                <c:pt idx="6026">
                  <c:v>12435.927734375</c:v>
                </c:pt>
                <c:pt idx="6027">
                  <c:v>12227.900390625</c:v>
                </c:pt>
                <c:pt idx="6028">
                  <c:v>11076.2724609375</c:v>
                </c:pt>
                <c:pt idx="6029">
                  <c:v>9918.2509765625</c:v>
                </c:pt>
                <c:pt idx="6030">
                  <c:v>9510.26171875</c:v>
                </c:pt>
                <c:pt idx="6031">
                  <c:v>8774.75390625</c:v>
                </c:pt>
                <c:pt idx="6032">
                  <c:v>10175.798828125</c:v>
                </c:pt>
                <c:pt idx="6033">
                  <c:v>12483.3017578125</c:v>
                </c:pt>
                <c:pt idx="6034">
                  <c:v>13234.80078125</c:v>
                </c:pt>
                <c:pt idx="6035">
                  <c:v>13750.3017578125</c:v>
                </c:pt>
                <c:pt idx="6036">
                  <c:v>14089.6533203125</c:v>
                </c:pt>
                <c:pt idx="6037">
                  <c:v>14005.0634765625</c:v>
                </c:pt>
                <c:pt idx="6038">
                  <c:v>13900.458984375</c:v>
                </c:pt>
                <c:pt idx="6039">
                  <c:v>13961.59765625</c:v>
                </c:pt>
                <c:pt idx="6040">
                  <c:v>13332.771484375</c:v>
                </c:pt>
                <c:pt idx="6041">
                  <c:v>12578.0751953125</c:v>
                </c:pt>
                <c:pt idx="6042">
                  <c:v>12412.47265625</c:v>
                </c:pt>
                <c:pt idx="6043">
                  <c:v>10827.0478515625</c:v>
                </c:pt>
                <c:pt idx="6044">
                  <c:v>12359.755859375</c:v>
                </c:pt>
                <c:pt idx="6045">
                  <c:v>12624.0869140625</c:v>
                </c:pt>
                <c:pt idx="6046">
                  <c:v>12387.6162109375</c:v>
                </c:pt>
                <c:pt idx="6047">
                  <c:v>12158.6181640625</c:v>
                </c:pt>
                <c:pt idx="6048">
                  <c:v>12091.68359375</c:v>
                </c:pt>
                <c:pt idx="6049">
                  <c:v>11772.4599609375</c:v>
                </c:pt>
                <c:pt idx="6050">
                  <c:v>11053.9873046875</c:v>
                </c:pt>
                <c:pt idx="6051">
                  <c:v>10490.0029296875</c:v>
                </c:pt>
                <c:pt idx="6052">
                  <c:v>10043.4267578125</c:v>
                </c:pt>
                <c:pt idx="6053">
                  <c:v>9366.8876953125</c:v>
                </c:pt>
                <c:pt idx="6054">
                  <c:v>9424.0947265625</c:v>
                </c:pt>
                <c:pt idx="6055">
                  <c:v>9397.9541015625</c:v>
                </c:pt>
                <c:pt idx="6056">
                  <c:v>10854.2060546875</c:v>
                </c:pt>
                <c:pt idx="6057">
                  <c:v>14630.5947265625</c:v>
                </c:pt>
                <c:pt idx="6058">
                  <c:v>14846.5205078125</c:v>
                </c:pt>
                <c:pt idx="6059">
                  <c:v>14613.19921875</c:v>
                </c:pt>
                <c:pt idx="6060">
                  <c:v>14450.2353515625</c:v>
                </c:pt>
                <c:pt idx="6061">
                  <c:v>14311.2666015625</c:v>
                </c:pt>
                <c:pt idx="6062">
                  <c:v>12990.0107421875</c:v>
                </c:pt>
                <c:pt idx="6063">
                  <c:v>12206.6865234375</c:v>
                </c:pt>
                <c:pt idx="6064">
                  <c:v>11840.9150390625</c:v>
                </c:pt>
                <c:pt idx="6065">
                  <c:v>13033.1513671875</c:v>
                </c:pt>
                <c:pt idx="6066">
                  <c:v>12753.2333984375</c:v>
                </c:pt>
                <c:pt idx="6067">
                  <c:v>11762.5673828125</c:v>
                </c:pt>
                <c:pt idx="6068">
                  <c:v>13157.138671875</c:v>
                </c:pt>
                <c:pt idx="6069">
                  <c:v>14412.6396484375</c:v>
                </c:pt>
                <c:pt idx="6070">
                  <c:v>15319.4931640625</c:v>
                </c:pt>
                <c:pt idx="6071">
                  <c:v>14431.720703125</c:v>
                </c:pt>
                <c:pt idx="6072">
                  <c:v>13073.0048828125</c:v>
                </c:pt>
                <c:pt idx="6073">
                  <c:v>13005.650390625</c:v>
                </c:pt>
                <c:pt idx="6074">
                  <c:v>12500.767578125</c:v>
                </c:pt>
                <c:pt idx="6075">
                  <c:v>12961.6953125</c:v>
                </c:pt>
                <c:pt idx="6076">
                  <c:v>12961.626953125</c:v>
                </c:pt>
                <c:pt idx="6077">
                  <c:v>12108.7080078125</c:v>
                </c:pt>
                <c:pt idx="6078">
                  <c:v>11885.2353515625</c:v>
                </c:pt>
                <c:pt idx="6079">
                  <c:v>11091.0771484375</c:v>
                </c:pt>
                <c:pt idx="6080">
                  <c:v>10660.7353515625</c:v>
                </c:pt>
                <c:pt idx="6081">
                  <c:v>12273.4169921875</c:v>
                </c:pt>
                <c:pt idx="6082">
                  <c:v>13228.8193359375</c:v>
                </c:pt>
                <c:pt idx="6083">
                  <c:v>13381.4462890625</c:v>
                </c:pt>
                <c:pt idx="6084">
                  <c:v>13754.189453125</c:v>
                </c:pt>
                <c:pt idx="6085">
                  <c:v>13808.2509765625</c:v>
                </c:pt>
                <c:pt idx="6086">
                  <c:v>14413.013671875</c:v>
                </c:pt>
                <c:pt idx="6087">
                  <c:v>13389.849609375</c:v>
                </c:pt>
                <c:pt idx="6088">
                  <c:v>12826.2333984375</c:v>
                </c:pt>
                <c:pt idx="6089">
                  <c:v>12192.8388671875</c:v>
                </c:pt>
                <c:pt idx="6090">
                  <c:v>10866.0791015625</c:v>
                </c:pt>
                <c:pt idx="6091">
                  <c:v>9362.8623046875</c:v>
                </c:pt>
                <c:pt idx="6092">
                  <c:v>10342.3916015625</c:v>
                </c:pt>
                <c:pt idx="6093">
                  <c:v>12179.76953125</c:v>
                </c:pt>
                <c:pt idx="6094">
                  <c:v>13631.6494140625</c:v>
                </c:pt>
                <c:pt idx="6095">
                  <c:v>13753.7451171875</c:v>
                </c:pt>
                <c:pt idx="6096">
                  <c:v>13828.3681640625</c:v>
                </c:pt>
                <c:pt idx="6097">
                  <c:v>12775.0986328125</c:v>
                </c:pt>
                <c:pt idx="6098">
                  <c:v>11937.6083984375</c:v>
                </c:pt>
                <c:pt idx="6099">
                  <c:v>11374.9912109375</c:v>
                </c:pt>
                <c:pt idx="6100">
                  <c:v>10798.1474609375</c:v>
                </c:pt>
                <c:pt idx="6101">
                  <c:v>10345.2607421875</c:v>
                </c:pt>
                <c:pt idx="6102">
                  <c:v>10249.447265625</c:v>
                </c:pt>
                <c:pt idx="6103">
                  <c:v>10401.8564453125</c:v>
                </c:pt>
                <c:pt idx="6104">
                  <c:v>9970.03125</c:v>
                </c:pt>
                <c:pt idx="6105">
                  <c:v>11300.62890625</c:v>
                </c:pt>
                <c:pt idx="6106">
                  <c:v>10858.4755859375</c:v>
                </c:pt>
                <c:pt idx="6107">
                  <c:v>10174.2353515625</c:v>
                </c:pt>
                <c:pt idx="6108">
                  <c:v>9073.380859375</c:v>
                </c:pt>
                <c:pt idx="6109">
                  <c:v>7760.640625</c:v>
                </c:pt>
                <c:pt idx="6110">
                  <c:v>7037.65380859375</c:v>
                </c:pt>
                <c:pt idx="6111">
                  <c:v>7333.68359375</c:v>
                </c:pt>
                <c:pt idx="6112">
                  <c:v>6967.51904296875</c:v>
                </c:pt>
                <c:pt idx="6113">
                  <c:v>7232.1865234375</c:v>
                </c:pt>
                <c:pt idx="6114">
                  <c:v>7279.71484375</c:v>
                </c:pt>
                <c:pt idx="6115">
                  <c:v>6806.55078125</c:v>
                </c:pt>
                <c:pt idx="6116">
                  <c:v>9225.9375</c:v>
                </c:pt>
                <c:pt idx="6117">
                  <c:v>11522.703125</c:v>
                </c:pt>
                <c:pt idx="6118">
                  <c:v>11547.681640625</c:v>
                </c:pt>
                <c:pt idx="6119">
                  <c:v>9501.48046875</c:v>
                </c:pt>
                <c:pt idx="6120">
                  <c:v>7283.7568359375</c:v>
                </c:pt>
                <c:pt idx="6121">
                  <c:v>6437.19921875</c:v>
                </c:pt>
                <c:pt idx="6122">
                  <c:v>6881.6015625</c:v>
                </c:pt>
                <c:pt idx="6123">
                  <c:v>6934.322265625</c:v>
                </c:pt>
                <c:pt idx="6124">
                  <c:v>5649.927734375</c:v>
                </c:pt>
                <c:pt idx="6125">
                  <c:v>4138.5966796875</c:v>
                </c:pt>
                <c:pt idx="6126">
                  <c:v>3418.902099609375</c:v>
                </c:pt>
                <c:pt idx="6127">
                  <c:v>3271.041015625</c:v>
                </c:pt>
                <c:pt idx="6128">
                  <c:v>2094.717529296875</c:v>
                </c:pt>
                <c:pt idx="6129">
                  <c:v>1113.8712158203125</c:v>
                </c:pt>
                <c:pt idx="6130">
                  <c:v>1170.7841796875</c:v>
                </c:pt>
                <c:pt idx="6131">
                  <c:v>1503.412109375</c:v>
                </c:pt>
                <c:pt idx="6132">
                  <c:v>1822.0858154296875</c:v>
                </c:pt>
                <c:pt idx="6133">
                  <c:v>2840.56640625</c:v>
                </c:pt>
                <c:pt idx="6134">
                  <c:v>3815.806396484375</c:v>
                </c:pt>
                <c:pt idx="6135">
                  <c:v>4006.979736328125</c:v>
                </c:pt>
                <c:pt idx="6136">
                  <c:v>4519.45263671875</c:v>
                </c:pt>
                <c:pt idx="6137">
                  <c:v>4457.4580078125</c:v>
                </c:pt>
                <c:pt idx="6138">
                  <c:v>4392.98095703125</c:v>
                </c:pt>
                <c:pt idx="6139">
                  <c:v>4328.77392578125</c:v>
                </c:pt>
                <c:pt idx="6140">
                  <c:v>5655.6142578125</c:v>
                </c:pt>
                <c:pt idx="6141">
                  <c:v>6802.49169921875</c:v>
                </c:pt>
                <c:pt idx="6142">
                  <c:v>6597.46484375</c:v>
                </c:pt>
                <c:pt idx="6143">
                  <c:v>6263.83642578125</c:v>
                </c:pt>
                <c:pt idx="6144">
                  <c:v>6525.17578125</c:v>
                </c:pt>
                <c:pt idx="6145">
                  <c:v>6311.65087890625</c:v>
                </c:pt>
                <c:pt idx="6146">
                  <c:v>6088.072265625</c:v>
                </c:pt>
                <c:pt idx="6147">
                  <c:v>6136.05126953125</c:v>
                </c:pt>
                <c:pt idx="6148">
                  <c:v>6226.6865234375</c:v>
                </c:pt>
                <c:pt idx="6149">
                  <c:v>6207.982421875</c:v>
                </c:pt>
                <c:pt idx="6150">
                  <c:v>5640.91943359375</c:v>
                </c:pt>
                <c:pt idx="6151">
                  <c:v>4806.5302734375</c:v>
                </c:pt>
                <c:pt idx="6152">
                  <c:v>2849.07958984375</c:v>
                </c:pt>
                <c:pt idx="6153">
                  <c:v>2861.32958984375</c:v>
                </c:pt>
                <c:pt idx="6154">
                  <c:v>3927.455322265625</c:v>
                </c:pt>
                <c:pt idx="6155">
                  <c:v>4875.91357421875</c:v>
                </c:pt>
                <c:pt idx="6156">
                  <c:v>4298.70849609375</c:v>
                </c:pt>
                <c:pt idx="6157">
                  <c:v>3565.1279296875</c:v>
                </c:pt>
                <c:pt idx="6158">
                  <c:v>3359.591064453125</c:v>
                </c:pt>
                <c:pt idx="6159">
                  <c:v>3828.422607421875</c:v>
                </c:pt>
                <c:pt idx="6160">
                  <c:v>4534.94580078125</c:v>
                </c:pt>
                <c:pt idx="6161">
                  <c:v>5055.63232421875</c:v>
                </c:pt>
                <c:pt idx="6162">
                  <c:v>5482.984375</c:v>
                </c:pt>
                <c:pt idx="6163">
                  <c:v>4834.59814453125</c:v>
                </c:pt>
                <c:pt idx="6164">
                  <c:v>6149.1123046875</c:v>
                </c:pt>
                <c:pt idx="6165">
                  <c:v>7162.96630859375</c:v>
                </c:pt>
                <c:pt idx="6166">
                  <c:v>8008.78076171875</c:v>
                </c:pt>
                <c:pt idx="6167">
                  <c:v>7800.04443359375</c:v>
                </c:pt>
                <c:pt idx="6168">
                  <c:v>7692.58544921875</c:v>
                </c:pt>
                <c:pt idx="6169">
                  <c:v>7811.04248046875</c:v>
                </c:pt>
                <c:pt idx="6170">
                  <c:v>7540.04248046875</c:v>
                </c:pt>
                <c:pt idx="6171">
                  <c:v>6836.97314453125</c:v>
                </c:pt>
                <c:pt idx="6172">
                  <c:v>5961.396484375</c:v>
                </c:pt>
                <c:pt idx="6173">
                  <c:v>5696.65625</c:v>
                </c:pt>
                <c:pt idx="6174">
                  <c:v>4981.1298828125</c:v>
                </c:pt>
                <c:pt idx="6175">
                  <c:v>4229.48193359375</c:v>
                </c:pt>
                <c:pt idx="6176">
                  <c:v>2333.598876953125</c:v>
                </c:pt>
                <c:pt idx="6177">
                  <c:v>1584.3634033203125</c:v>
                </c:pt>
                <c:pt idx="6178">
                  <c:v>2428.84375</c:v>
                </c:pt>
                <c:pt idx="6179">
                  <c:v>3191.190185546875</c:v>
                </c:pt>
                <c:pt idx="6180">
                  <c:v>2874.31103515625</c:v>
                </c:pt>
                <c:pt idx="6181">
                  <c:v>3477.908447265625</c:v>
                </c:pt>
                <c:pt idx="6182">
                  <c:v>3907.306396484375</c:v>
                </c:pt>
                <c:pt idx="6183">
                  <c:v>5103.59814453125</c:v>
                </c:pt>
                <c:pt idx="6184">
                  <c:v>5135.71923828125</c:v>
                </c:pt>
                <c:pt idx="6185">
                  <c:v>6362.6181640625</c:v>
                </c:pt>
                <c:pt idx="6186">
                  <c:v>6038.83544921875</c:v>
                </c:pt>
                <c:pt idx="6187">
                  <c:v>5387.20947265625</c:v>
                </c:pt>
                <c:pt idx="6188">
                  <c:v>6647.5615234375</c:v>
                </c:pt>
                <c:pt idx="6189">
                  <c:v>8238.556640625</c:v>
                </c:pt>
                <c:pt idx="6190">
                  <c:v>9118.7890625</c:v>
                </c:pt>
                <c:pt idx="6191">
                  <c:v>9782.4462890625</c:v>
                </c:pt>
                <c:pt idx="6192">
                  <c:v>9981.4638671875</c:v>
                </c:pt>
                <c:pt idx="6193">
                  <c:v>9657.08984375</c:v>
                </c:pt>
                <c:pt idx="6194">
                  <c:v>8883.2939453125</c:v>
                </c:pt>
                <c:pt idx="6195">
                  <c:v>8468.4853515625</c:v>
                </c:pt>
                <c:pt idx="6196">
                  <c:v>7736.49267578125</c:v>
                </c:pt>
                <c:pt idx="6197">
                  <c:v>7219.01025390625</c:v>
                </c:pt>
                <c:pt idx="6198">
                  <c:v>6676.99658203125</c:v>
                </c:pt>
                <c:pt idx="6199">
                  <c:v>5893.546875</c:v>
                </c:pt>
                <c:pt idx="6200">
                  <c:v>3242.52734375</c:v>
                </c:pt>
                <c:pt idx="6201">
                  <c:v>3266.529296875</c:v>
                </c:pt>
                <c:pt idx="6202">
                  <c:v>3427.275146484375</c:v>
                </c:pt>
                <c:pt idx="6203">
                  <c:v>2902.397216796875</c:v>
                </c:pt>
                <c:pt idx="6204">
                  <c:v>2922.67578125</c:v>
                </c:pt>
                <c:pt idx="6205">
                  <c:v>3220.676025390625</c:v>
                </c:pt>
                <c:pt idx="6206">
                  <c:v>3817.015380859375</c:v>
                </c:pt>
                <c:pt idx="6207">
                  <c:v>4486.6171875</c:v>
                </c:pt>
                <c:pt idx="6208">
                  <c:v>5331.091796875</c:v>
                </c:pt>
                <c:pt idx="6209">
                  <c:v>5573.00439453125</c:v>
                </c:pt>
                <c:pt idx="6210">
                  <c:v>5743.64013671875</c:v>
                </c:pt>
                <c:pt idx="6211">
                  <c:v>5569.4130859375</c:v>
                </c:pt>
                <c:pt idx="6212">
                  <c:v>6701.40380859375</c:v>
                </c:pt>
                <c:pt idx="6213">
                  <c:v>8170.29296875</c:v>
                </c:pt>
                <c:pt idx="6214">
                  <c:v>8717.16796875</c:v>
                </c:pt>
                <c:pt idx="6215">
                  <c:v>9167.9794921875</c:v>
                </c:pt>
                <c:pt idx="6216">
                  <c:v>9329.12890625</c:v>
                </c:pt>
                <c:pt idx="6217">
                  <c:v>9173.0263671875</c:v>
                </c:pt>
                <c:pt idx="6218">
                  <c:v>8872.703125</c:v>
                </c:pt>
                <c:pt idx="6219">
                  <c:v>8499.0849609375</c:v>
                </c:pt>
                <c:pt idx="6220">
                  <c:v>7910.80322265625</c:v>
                </c:pt>
                <c:pt idx="6221">
                  <c:v>7320.40087890625</c:v>
                </c:pt>
                <c:pt idx="6222">
                  <c:v>6405.10888671875</c:v>
                </c:pt>
                <c:pt idx="6223">
                  <c:v>5485.37060546875</c:v>
                </c:pt>
                <c:pt idx="6224">
                  <c:v>3038.9208984375</c:v>
                </c:pt>
                <c:pt idx="6225">
                  <c:v>2996.34423828125</c:v>
                </c:pt>
                <c:pt idx="6226">
                  <c:v>3826.216796875</c:v>
                </c:pt>
                <c:pt idx="6227">
                  <c:v>3934.2666015625</c:v>
                </c:pt>
                <c:pt idx="6228">
                  <c:v>3298.06005859375</c:v>
                </c:pt>
                <c:pt idx="6229">
                  <c:v>2932.174560546875</c:v>
                </c:pt>
                <c:pt idx="6230">
                  <c:v>3204.39453125</c:v>
                </c:pt>
                <c:pt idx="6231">
                  <c:v>3600.808349609375</c:v>
                </c:pt>
                <c:pt idx="6232">
                  <c:v>4052.912109375</c:v>
                </c:pt>
                <c:pt idx="6233">
                  <c:v>4774.037109375</c:v>
                </c:pt>
                <c:pt idx="6234">
                  <c:v>5686.91748046875</c:v>
                </c:pt>
                <c:pt idx="6235">
                  <c:v>6199.296875</c:v>
                </c:pt>
                <c:pt idx="6236">
                  <c:v>8066.8193359375</c:v>
                </c:pt>
                <c:pt idx="6237">
                  <c:v>9980.02734375</c:v>
                </c:pt>
                <c:pt idx="6238">
                  <c:v>11090.8466796875</c:v>
                </c:pt>
                <c:pt idx="6239">
                  <c:v>11688.2236328125</c:v>
                </c:pt>
                <c:pt idx="6240">
                  <c:v>11693.853515625</c:v>
                </c:pt>
                <c:pt idx="6241">
                  <c:v>11670.412109375</c:v>
                </c:pt>
                <c:pt idx="6242">
                  <c:v>10945.21484375</c:v>
                </c:pt>
                <c:pt idx="6243">
                  <c:v>9988.2314453125</c:v>
                </c:pt>
                <c:pt idx="6244">
                  <c:v>9163.0966796875</c:v>
                </c:pt>
                <c:pt idx="6245">
                  <c:v>8333.796875</c:v>
                </c:pt>
                <c:pt idx="6246">
                  <c:v>7212.31396484375</c:v>
                </c:pt>
                <c:pt idx="6247">
                  <c:v>5836.7705078125</c:v>
                </c:pt>
                <c:pt idx="6248">
                  <c:v>3266.740966796875</c:v>
                </c:pt>
                <c:pt idx="6249">
                  <c:v>3417.03662109375</c:v>
                </c:pt>
                <c:pt idx="6250">
                  <c:v>3027.22998046875</c:v>
                </c:pt>
                <c:pt idx="6251">
                  <c:v>2172.980712890625</c:v>
                </c:pt>
                <c:pt idx="6252">
                  <c:v>1705.743896484375</c:v>
                </c:pt>
                <c:pt idx="6253">
                  <c:v>1399.344970703125</c:v>
                </c:pt>
                <c:pt idx="6254">
                  <c:v>1718.3173828125</c:v>
                </c:pt>
                <c:pt idx="6255">
                  <c:v>2467.978759765625</c:v>
                </c:pt>
                <c:pt idx="6256">
                  <c:v>3675.895751953125</c:v>
                </c:pt>
                <c:pt idx="6257">
                  <c:v>4728.46826171875</c:v>
                </c:pt>
                <c:pt idx="6258">
                  <c:v>5254.64794921875</c:v>
                </c:pt>
                <c:pt idx="6259">
                  <c:v>6203</c:v>
                </c:pt>
                <c:pt idx="6260">
                  <c:v>8329.0986328125</c:v>
                </c:pt>
                <c:pt idx="6261">
                  <c:v>9980.361328125</c:v>
                </c:pt>
                <c:pt idx="6262">
                  <c:v>10318.455078125</c:v>
                </c:pt>
                <c:pt idx="6263">
                  <c:v>10678.5927734375</c:v>
                </c:pt>
                <c:pt idx="6264">
                  <c:v>10798.48046875</c:v>
                </c:pt>
                <c:pt idx="6265">
                  <c:v>10597.50390625</c:v>
                </c:pt>
                <c:pt idx="6266">
                  <c:v>9571.5048828125</c:v>
                </c:pt>
                <c:pt idx="6267">
                  <c:v>8474.5517578125</c:v>
                </c:pt>
                <c:pt idx="6268">
                  <c:v>7211.283203125</c:v>
                </c:pt>
                <c:pt idx="6269">
                  <c:v>6250.50830078125</c:v>
                </c:pt>
                <c:pt idx="6270">
                  <c:v>5533.6728515625</c:v>
                </c:pt>
                <c:pt idx="6271">
                  <c:v>4664.51513671875</c:v>
                </c:pt>
                <c:pt idx="6272">
                  <c:v>3520.675537109375</c:v>
                </c:pt>
                <c:pt idx="6273">
                  <c:v>3873.720458984375</c:v>
                </c:pt>
                <c:pt idx="6274">
                  <c:v>3672.813720703125</c:v>
                </c:pt>
                <c:pt idx="6275">
                  <c:v>3368.5166015625</c:v>
                </c:pt>
                <c:pt idx="6276">
                  <c:v>3125.225341796875</c:v>
                </c:pt>
                <c:pt idx="6277">
                  <c:v>3439.668212890625</c:v>
                </c:pt>
                <c:pt idx="6278">
                  <c:v>4546.46337890625</c:v>
                </c:pt>
                <c:pt idx="6279">
                  <c:v>6337.53564453125</c:v>
                </c:pt>
                <c:pt idx="6280">
                  <c:v>7116.03125</c:v>
                </c:pt>
                <c:pt idx="6281">
                  <c:v>8539.1630859375</c:v>
                </c:pt>
                <c:pt idx="6282">
                  <c:v>9159.2880859375</c:v>
                </c:pt>
                <c:pt idx="6283">
                  <c:v>9456.7060546875</c:v>
                </c:pt>
                <c:pt idx="6284">
                  <c:v>10322.109375</c:v>
                </c:pt>
                <c:pt idx="6285">
                  <c:v>10673.2060546875</c:v>
                </c:pt>
                <c:pt idx="6286">
                  <c:v>11309.1640625</c:v>
                </c:pt>
                <c:pt idx="6287">
                  <c:v>11009.68359375</c:v>
                </c:pt>
                <c:pt idx="6288">
                  <c:v>11041.255859375</c:v>
                </c:pt>
                <c:pt idx="6289">
                  <c:v>10514.1435546875</c:v>
                </c:pt>
                <c:pt idx="6290">
                  <c:v>9860.3642578125</c:v>
                </c:pt>
                <c:pt idx="6291">
                  <c:v>8712.568359375</c:v>
                </c:pt>
                <c:pt idx="6292">
                  <c:v>7699.97021484375</c:v>
                </c:pt>
                <c:pt idx="6293">
                  <c:v>7151.98193359375</c:v>
                </c:pt>
                <c:pt idx="6294">
                  <c:v>7335.86474609375</c:v>
                </c:pt>
                <c:pt idx="6295">
                  <c:v>7661.8662109375</c:v>
                </c:pt>
                <c:pt idx="6296">
                  <c:v>7815.48974609375</c:v>
                </c:pt>
                <c:pt idx="6297">
                  <c:v>10260.1533203125</c:v>
                </c:pt>
                <c:pt idx="6298">
                  <c:v>10573.1708984375</c:v>
                </c:pt>
                <c:pt idx="6299">
                  <c:v>10563.509765625</c:v>
                </c:pt>
                <c:pt idx="6300">
                  <c:v>10938.306640625</c:v>
                </c:pt>
                <c:pt idx="6301">
                  <c:v>12040.0322265625</c:v>
                </c:pt>
                <c:pt idx="6302">
                  <c:v>12759.603515625</c:v>
                </c:pt>
                <c:pt idx="6303">
                  <c:v>12474.498046875</c:v>
                </c:pt>
                <c:pt idx="6304">
                  <c:v>12490.998046875</c:v>
                </c:pt>
                <c:pt idx="6305">
                  <c:v>12338.5224609375</c:v>
                </c:pt>
                <c:pt idx="6306">
                  <c:v>12431.29296875</c:v>
                </c:pt>
                <c:pt idx="6307">
                  <c:v>10702.0537109375</c:v>
                </c:pt>
                <c:pt idx="6308">
                  <c:v>10474.662109375</c:v>
                </c:pt>
                <c:pt idx="6309">
                  <c:v>11472.9306640625</c:v>
                </c:pt>
                <c:pt idx="6310">
                  <c:v>12169.046875</c:v>
                </c:pt>
                <c:pt idx="6311">
                  <c:v>13052.5126953125</c:v>
                </c:pt>
                <c:pt idx="6312">
                  <c:v>14492.3916015625</c:v>
                </c:pt>
                <c:pt idx="6313">
                  <c:v>14816.0234375</c:v>
                </c:pt>
                <c:pt idx="6314">
                  <c:v>15135.068359375</c:v>
                </c:pt>
                <c:pt idx="6315">
                  <c:v>14087.765625</c:v>
                </c:pt>
                <c:pt idx="6316">
                  <c:v>13267.6923828125</c:v>
                </c:pt>
                <c:pt idx="6317">
                  <c:v>12806.8310546875</c:v>
                </c:pt>
                <c:pt idx="6318">
                  <c:v>11955.849609375</c:v>
                </c:pt>
                <c:pt idx="6319">
                  <c:v>11785.01953125</c:v>
                </c:pt>
                <c:pt idx="6320">
                  <c:v>13132.0283203125</c:v>
                </c:pt>
                <c:pt idx="6321">
                  <c:v>15659.73046875</c:v>
                </c:pt>
                <c:pt idx="6322">
                  <c:v>15580.126953125</c:v>
                </c:pt>
                <c:pt idx="6323">
                  <c:v>14976.5068359375</c:v>
                </c:pt>
                <c:pt idx="6324">
                  <c:v>14751.4501953125</c:v>
                </c:pt>
                <c:pt idx="6325">
                  <c:v>14060.4755859375</c:v>
                </c:pt>
                <c:pt idx="6326">
                  <c:v>13674.5908203125</c:v>
                </c:pt>
                <c:pt idx="6327">
                  <c:v>13677.9169921875</c:v>
                </c:pt>
                <c:pt idx="6328">
                  <c:v>13407.3076171875</c:v>
                </c:pt>
                <c:pt idx="6329">
                  <c:v>12961.8740234375</c:v>
                </c:pt>
                <c:pt idx="6330">
                  <c:v>12385.84375</c:v>
                </c:pt>
                <c:pt idx="6331">
                  <c:v>11206.1591796875</c:v>
                </c:pt>
                <c:pt idx="6332">
                  <c:v>11435.076171875</c:v>
                </c:pt>
                <c:pt idx="6333">
                  <c:v>11289.626953125</c:v>
                </c:pt>
                <c:pt idx="6334">
                  <c:v>10424.4267578125</c:v>
                </c:pt>
                <c:pt idx="6335">
                  <c:v>10974.46484375</c:v>
                </c:pt>
                <c:pt idx="6336">
                  <c:v>10669.861328125</c:v>
                </c:pt>
                <c:pt idx="6337">
                  <c:v>11746.9873046875</c:v>
                </c:pt>
                <c:pt idx="6338">
                  <c:v>11664.1845703125</c:v>
                </c:pt>
                <c:pt idx="6339">
                  <c:v>10336.341796875</c:v>
                </c:pt>
                <c:pt idx="6340">
                  <c:v>11548.1767578125</c:v>
                </c:pt>
                <c:pt idx="6341">
                  <c:v>11309.4111328125</c:v>
                </c:pt>
                <c:pt idx="6342">
                  <c:v>10337.6572265625</c:v>
                </c:pt>
                <c:pt idx="6343">
                  <c:v>8955.9404296875</c:v>
                </c:pt>
                <c:pt idx="6344">
                  <c:v>8156.69775390625</c:v>
                </c:pt>
                <c:pt idx="6345">
                  <c:v>9421.4052734375</c:v>
                </c:pt>
                <c:pt idx="6346">
                  <c:v>10057.46875</c:v>
                </c:pt>
                <c:pt idx="6347">
                  <c:v>8771.1611328125</c:v>
                </c:pt>
                <c:pt idx="6348">
                  <c:v>6286.15869140625</c:v>
                </c:pt>
                <c:pt idx="6349">
                  <c:v>4869.96484375</c:v>
                </c:pt>
                <c:pt idx="6350">
                  <c:v>3616.95166015625</c:v>
                </c:pt>
                <c:pt idx="6351">
                  <c:v>2703.75537109375</c:v>
                </c:pt>
                <c:pt idx="6352">
                  <c:v>2094.6787109375</c:v>
                </c:pt>
                <c:pt idx="6353">
                  <c:v>2496.697021484375</c:v>
                </c:pt>
                <c:pt idx="6354">
                  <c:v>3340.8505859375</c:v>
                </c:pt>
                <c:pt idx="6355">
                  <c:v>3475.748046875</c:v>
                </c:pt>
                <c:pt idx="6356">
                  <c:v>4324.6240234375</c:v>
                </c:pt>
                <c:pt idx="6357">
                  <c:v>4967.828125</c:v>
                </c:pt>
                <c:pt idx="6358">
                  <c:v>5318.11083984375</c:v>
                </c:pt>
                <c:pt idx="6359">
                  <c:v>4853.9853515625</c:v>
                </c:pt>
                <c:pt idx="6360">
                  <c:v>4743.43603515625</c:v>
                </c:pt>
                <c:pt idx="6361">
                  <c:v>4651.32470703125</c:v>
                </c:pt>
                <c:pt idx="6362">
                  <c:v>4977.40625</c:v>
                </c:pt>
                <c:pt idx="6363">
                  <c:v>4846.4814453125</c:v>
                </c:pt>
                <c:pt idx="6364">
                  <c:v>4718.84326171875</c:v>
                </c:pt>
                <c:pt idx="6365">
                  <c:v>4062.82177734375</c:v>
                </c:pt>
                <c:pt idx="6366">
                  <c:v>3871.771728515625</c:v>
                </c:pt>
                <c:pt idx="6367">
                  <c:v>3434.126953125</c:v>
                </c:pt>
                <c:pt idx="6368">
                  <c:v>2409.490234375</c:v>
                </c:pt>
                <c:pt idx="6369">
                  <c:v>1901.6009521484375</c:v>
                </c:pt>
                <c:pt idx="6370">
                  <c:v>1905.7293701171875</c:v>
                </c:pt>
                <c:pt idx="6371">
                  <c:v>1852.97314453125</c:v>
                </c:pt>
                <c:pt idx="6372">
                  <c:v>1724.927734375</c:v>
                </c:pt>
                <c:pt idx="6373">
                  <c:v>1790.71630859375</c:v>
                </c:pt>
                <c:pt idx="6374">
                  <c:v>2771.64453125</c:v>
                </c:pt>
                <c:pt idx="6375">
                  <c:v>4144.26416015625</c:v>
                </c:pt>
                <c:pt idx="6376">
                  <c:v>5235.88330078125</c:v>
                </c:pt>
                <c:pt idx="6377">
                  <c:v>6194.90576171875</c:v>
                </c:pt>
                <c:pt idx="6378">
                  <c:v>6571.15771484375</c:v>
                </c:pt>
                <c:pt idx="6379">
                  <c:v>7746.84619140625</c:v>
                </c:pt>
                <c:pt idx="6380">
                  <c:v>7201.5732421875</c:v>
                </c:pt>
                <c:pt idx="6381">
                  <c:v>7832.94580078125</c:v>
                </c:pt>
                <c:pt idx="6382">
                  <c:v>7993.77978515625</c:v>
                </c:pt>
                <c:pt idx="6383">
                  <c:v>8570.0439453125</c:v>
                </c:pt>
                <c:pt idx="6384">
                  <c:v>7973.15966796875</c:v>
                </c:pt>
                <c:pt idx="6385">
                  <c:v>7834.6298828125</c:v>
                </c:pt>
                <c:pt idx="6386">
                  <c:v>7351.44921875</c:v>
                </c:pt>
                <c:pt idx="6387">
                  <c:v>6982.54736328125</c:v>
                </c:pt>
                <c:pt idx="6388">
                  <c:v>6739.61083984375</c:v>
                </c:pt>
                <c:pt idx="6389">
                  <c:v>6470.841796875</c:v>
                </c:pt>
                <c:pt idx="6390">
                  <c:v>6307.54150390625</c:v>
                </c:pt>
                <c:pt idx="6391">
                  <c:v>6118.92919921875</c:v>
                </c:pt>
                <c:pt idx="6392">
                  <c:v>5750.7001953125</c:v>
                </c:pt>
                <c:pt idx="6393">
                  <c:v>6235.32177734375</c:v>
                </c:pt>
                <c:pt idx="6394">
                  <c:v>6690.38818359375</c:v>
                </c:pt>
                <c:pt idx="6395">
                  <c:v>7370.40673828125</c:v>
                </c:pt>
                <c:pt idx="6396">
                  <c:v>6813.44482421875</c:v>
                </c:pt>
                <c:pt idx="6397">
                  <c:v>5456.59814453125</c:v>
                </c:pt>
                <c:pt idx="6398">
                  <c:v>5349.29833984375</c:v>
                </c:pt>
                <c:pt idx="6399">
                  <c:v>5429.931640625</c:v>
                </c:pt>
                <c:pt idx="6400">
                  <c:v>5561.30859375</c:v>
                </c:pt>
                <c:pt idx="6401">
                  <c:v>5797.51708984375</c:v>
                </c:pt>
                <c:pt idx="6402">
                  <c:v>6354.87060546875</c:v>
                </c:pt>
                <c:pt idx="6403">
                  <c:v>7763.8935546875</c:v>
                </c:pt>
                <c:pt idx="6404">
                  <c:v>9641.48828125</c:v>
                </c:pt>
                <c:pt idx="6405">
                  <c:v>10785.7978515625</c:v>
                </c:pt>
                <c:pt idx="6406">
                  <c:v>11987.234375</c:v>
                </c:pt>
                <c:pt idx="6407">
                  <c:v>12357.9892578125</c:v>
                </c:pt>
                <c:pt idx="6408">
                  <c:v>13130.7275390625</c:v>
                </c:pt>
                <c:pt idx="6409">
                  <c:v>13122.9697265625</c:v>
                </c:pt>
                <c:pt idx="6410">
                  <c:v>12497.3095703125</c:v>
                </c:pt>
                <c:pt idx="6411">
                  <c:v>11745.6416015625</c:v>
                </c:pt>
                <c:pt idx="6412">
                  <c:v>11530.857421875</c:v>
                </c:pt>
                <c:pt idx="6413">
                  <c:v>11173.1396484375</c:v>
                </c:pt>
                <c:pt idx="6414">
                  <c:v>11356.9248046875</c:v>
                </c:pt>
                <c:pt idx="6415">
                  <c:v>10476.9296875</c:v>
                </c:pt>
                <c:pt idx="6416">
                  <c:v>8507.7578125</c:v>
                </c:pt>
                <c:pt idx="6417">
                  <c:v>7851.248046875</c:v>
                </c:pt>
                <c:pt idx="6418">
                  <c:v>6635.53515625</c:v>
                </c:pt>
                <c:pt idx="6419">
                  <c:v>5530.67919921875</c:v>
                </c:pt>
                <c:pt idx="6420">
                  <c:v>4314.3125</c:v>
                </c:pt>
                <c:pt idx="6421">
                  <c:v>4041.5693359375</c:v>
                </c:pt>
                <c:pt idx="6422">
                  <c:v>4896.84765625</c:v>
                </c:pt>
                <c:pt idx="6423">
                  <c:v>5287.76025390625</c:v>
                </c:pt>
                <c:pt idx="6424">
                  <c:v>5489.21142578125</c:v>
                </c:pt>
                <c:pt idx="6425">
                  <c:v>5682.33251953125</c:v>
                </c:pt>
                <c:pt idx="6426">
                  <c:v>5863.24365234375</c:v>
                </c:pt>
                <c:pt idx="6427">
                  <c:v>6940.73876953125</c:v>
                </c:pt>
                <c:pt idx="6428">
                  <c:v>8258.2626953125</c:v>
                </c:pt>
                <c:pt idx="6429">
                  <c:v>9271.822265625</c:v>
                </c:pt>
                <c:pt idx="6430">
                  <c:v>10527.986328125</c:v>
                </c:pt>
                <c:pt idx="6431">
                  <c:v>11593.0576171875</c:v>
                </c:pt>
                <c:pt idx="6432">
                  <c:v>13102.29296875</c:v>
                </c:pt>
                <c:pt idx="6433">
                  <c:v>12425.9140625</c:v>
                </c:pt>
                <c:pt idx="6434">
                  <c:v>12261.1787109375</c:v>
                </c:pt>
                <c:pt idx="6435">
                  <c:v>11307.6318359375</c:v>
                </c:pt>
                <c:pt idx="6436">
                  <c:v>9884.8564453125</c:v>
                </c:pt>
                <c:pt idx="6437">
                  <c:v>9468.7412109375</c:v>
                </c:pt>
                <c:pt idx="6438">
                  <c:v>8298.640625</c:v>
                </c:pt>
                <c:pt idx="6439">
                  <c:v>7258.65966796875</c:v>
                </c:pt>
                <c:pt idx="6440">
                  <c:v>5054.62060546875</c:v>
                </c:pt>
                <c:pt idx="6441">
                  <c:v>4676.2890625</c:v>
                </c:pt>
                <c:pt idx="6442">
                  <c:v>3377.326416015625</c:v>
                </c:pt>
                <c:pt idx="6443">
                  <c:v>2087.87646484375</c:v>
                </c:pt>
                <c:pt idx="6444">
                  <c:v>1889.4566650390625</c:v>
                </c:pt>
                <c:pt idx="6445">
                  <c:v>2880.653564453125</c:v>
                </c:pt>
                <c:pt idx="6446">
                  <c:v>3509.036376953125</c:v>
                </c:pt>
                <c:pt idx="6447">
                  <c:v>4068.316650390625</c:v>
                </c:pt>
                <c:pt idx="6448">
                  <c:v>4953.7197265625</c:v>
                </c:pt>
                <c:pt idx="6449">
                  <c:v>6045.15673828125</c:v>
                </c:pt>
                <c:pt idx="6450">
                  <c:v>7025.0859375</c:v>
                </c:pt>
                <c:pt idx="6451">
                  <c:v>9348.625</c:v>
                </c:pt>
                <c:pt idx="6452">
                  <c:v>12477.6708984375</c:v>
                </c:pt>
                <c:pt idx="6453">
                  <c:v>14187.7412109375</c:v>
                </c:pt>
                <c:pt idx="6454">
                  <c:v>14087.0419921875</c:v>
                </c:pt>
                <c:pt idx="6455">
                  <c:v>14416.228515625</c:v>
                </c:pt>
                <c:pt idx="6456">
                  <c:v>14122.5</c:v>
                </c:pt>
                <c:pt idx="6457">
                  <c:v>14160.978515625</c:v>
                </c:pt>
                <c:pt idx="6458">
                  <c:v>13848.515625</c:v>
                </c:pt>
                <c:pt idx="6459">
                  <c:v>13880.0234375</c:v>
                </c:pt>
                <c:pt idx="6460">
                  <c:v>13776.876953125</c:v>
                </c:pt>
                <c:pt idx="6461">
                  <c:v>13582.6220703125</c:v>
                </c:pt>
                <c:pt idx="6462">
                  <c:v>13060.2392578125</c:v>
                </c:pt>
                <c:pt idx="6463">
                  <c:v>12112.0078125</c:v>
                </c:pt>
                <c:pt idx="6464">
                  <c:v>9864.3173828125</c:v>
                </c:pt>
                <c:pt idx="6465">
                  <c:v>9613.8583984375</c:v>
                </c:pt>
                <c:pt idx="6466">
                  <c:v>8488.0615234375</c:v>
                </c:pt>
                <c:pt idx="6467">
                  <c:v>6599.140625</c:v>
                </c:pt>
                <c:pt idx="6468">
                  <c:v>5804.611328125</c:v>
                </c:pt>
                <c:pt idx="6469">
                  <c:v>6067.609375</c:v>
                </c:pt>
                <c:pt idx="6470">
                  <c:v>6921.01806640625</c:v>
                </c:pt>
                <c:pt idx="6471">
                  <c:v>7477.716796875</c:v>
                </c:pt>
                <c:pt idx="6472">
                  <c:v>8334.048828125</c:v>
                </c:pt>
                <c:pt idx="6473">
                  <c:v>9082.3583984375</c:v>
                </c:pt>
                <c:pt idx="6474">
                  <c:v>9532.466796875</c:v>
                </c:pt>
                <c:pt idx="6475">
                  <c:v>11609.16015625</c:v>
                </c:pt>
                <c:pt idx="6476">
                  <c:v>13681.42578125</c:v>
                </c:pt>
                <c:pt idx="6477">
                  <c:v>15271.4072265625</c:v>
                </c:pt>
                <c:pt idx="6478">
                  <c:v>16366.658203125</c:v>
                </c:pt>
                <c:pt idx="6479">
                  <c:v>16104.328125</c:v>
                </c:pt>
                <c:pt idx="6480">
                  <c:v>15691.548828125</c:v>
                </c:pt>
                <c:pt idx="6481">
                  <c:v>15373.966796875</c:v>
                </c:pt>
                <c:pt idx="6482">
                  <c:v>14668.3955078125</c:v>
                </c:pt>
                <c:pt idx="6483">
                  <c:v>14612.16796875</c:v>
                </c:pt>
                <c:pt idx="6484">
                  <c:v>13813.494140625</c:v>
                </c:pt>
                <c:pt idx="6485">
                  <c:v>11612.1669921875</c:v>
                </c:pt>
                <c:pt idx="6486">
                  <c:v>8141.7265625</c:v>
                </c:pt>
                <c:pt idx="6487">
                  <c:v>6317.1025390625</c:v>
                </c:pt>
                <c:pt idx="6488">
                  <c:v>4697.95751953125</c:v>
                </c:pt>
                <c:pt idx="6489">
                  <c:v>5739.34521484375</c:v>
                </c:pt>
                <c:pt idx="6490">
                  <c:v>6465.49755859375</c:v>
                </c:pt>
                <c:pt idx="6491">
                  <c:v>8513.474609375</c:v>
                </c:pt>
                <c:pt idx="6492">
                  <c:v>10207.3203125</c:v>
                </c:pt>
                <c:pt idx="6493">
                  <c:v>12216.400390625</c:v>
                </c:pt>
                <c:pt idx="6494">
                  <c:v>13583.69921875</c:v>
                </c:pt>
                <c:pt idx="6495">
                  <c:v>15028.599609375</c:v>
                </c:pt>
                <c:pt idx="6496">
                  <c:v>14808.65625</c:v>
                </c:pt>
                <c:pt idx="6497">
                  <c:v>15574.7353515625</c:v>
                </c:pt>
                <c:pt idx="6498">
                  <c:v>14856.1533203125</c:v>
                </c:pt>
                <c:pt idx="6499">
                  <c:v>13774.4814453125</c:v>
                </c:pt>
                <c:pt idx="6500">
                  <c:v>14281.9482421875</c:v>
                </c:pt>
                <c:pt idx="6501">
                  <c:v>15294.84375</c:v>
                </c:pt>
                <c:pt idx="6502">
                  <c:v>16161.4423828125</c:v>
                </c:pt>
                <c:pt idx="6503">
                  <c:v>16885.8515625</c:v>
                </c:pt>
                <c:pt idx="6504">
                  <c:v>17429.505859375</c:v>
                </c:pt>
                <c:pt idx="6505">
                  <c:v>16944.853515625</c:v>
                </c:pt>
                <c:pt idx="6506">
                  <c:v>16518.943359375</c:v>
                </c:pt>
                <c:pt idx="6507">
                  <c:v>15938.81640625</c:v>
                </c:pt>
                <c:pt idx="6508">
                  <c:v>15302.34375</c:v>
                </c:pt>
                <c:pt idx="6509">
                  <c:v>14998.6103515625</c:v>
                </c:pt>
                <c:pt idx="6510">
                  <c:v>14667.763671875</c:v>
                </c:pt>
                <c:pt idx="6511">
                  <c:v>14512.5009765625</c:v>
                </c:pt>
                <c:pt idx="6512">
                  <c:v>15354.310546875</c:v>
                </c:pt>
                <c:pt idx="6513">
                  <c:v>17303.228515625</c:v>
                </c:pt>
                <c:pt idx="6514">
                  <c:v>17251.091796875</c:v>
                </c:pt>
                <c:pt idx="6515">
                  <c:v>15828.9853515625</c:v>
                </c:pt>
                <c:pt idx="6516">
                  <c:v>15589.232421875</c:v>
                </c:pt>
                <c:pt idx="6517">
                  <c:v>15867.0244140625</c:v>
                </c:pt>
                <c:pt idx="6518">
                  <c:v>16358.9853515625</c:v>
                </c:pt>
                <c:pt idx="6519">
                  <c:v>15907.2109375</c:v>
                </c:pt>
                <c:pt idx="6520">
                  <c:v>16667.953125</c:v>
                </c:pt>
                <c:pt idx="6521">
                  <c:v>16719.287109375</c:v>
                </c:pt>
                <c:pt idx="6522">
                  <c:v>14914.501953125</c:v>
                </c:pt>
                <c:pt idx="6523">
                  <c:v>14502.69140625</c:v>
                </c:pt>
                <c:pt idx="6524">
                  <c:v>15405.9345703125</c:v>
                </c:pt>
                <c:pt idx="6525">
                  <c:v>15730.6728515625</c:v>
                </c:pt>
                <c:pt idx="6526">
                  <c:v>15300.015625</c:v>
                </c:pt>
                <c:pt idx="6527">
                  <c:v>15189.646484375</c:v>
                </c:pt>
                <c:pt idx="6528">
                  <c:v>14045.7197265625</c:v>
                </c:pt>
                <c:pt idx="6529">
                  <c:v>13689.927734375</c:v>
                </c:pt>
                <c:pt idx="6530">
                  <c:v>14385.4013671875</c:v>
                </c:pt>
                <c:pt idx="6531">
                  <c:v>15025.6962890625</c:v>
                </c:pt>
                <c:pt idx="6532">
                  <c:v>14669.888671875</c:v>
                </c:pt>
                <c:pt idx="6533">
                  <c:v>14645.88671875</c:v>
                </c:pt>
                <c:pt idx="6534">
                  <c:v>14398.8564453125</c:v>
                </c:pt>
                <c:pt idx="6535">
                  <c:v>13759.0947265625</c:v>
                </c:pt>
                <c:pt idx="6536">
                  <c:v>13563.7412109375</c:v>
                </c:pt>
                <c:pt idx="6537">
                  <c:v>15033.353515625</c:v>
                </c:pt>
                <c:pt idx="6538">
                  <c:v>15501.3037109375</c:v>
                </c:pt>
                <c:pt idx="6539">
                  <c:v>15810.9111328125</c:v>
                </c:pt>
                <c:pt idx="6540">
                  <c:v>15886.052734375</c:v>
                </c:pt>
                <c:pt idx="6541">
                  <c:v>15460.091796875</c:v>
                </c:pt>
                <c:pt idx="6542">
                  <c:v>15869.85546875</c:v>
                </c:pt>
                <c:pt idx="6543">
                  <c:v>15309.880859375</c:v>
                </c:pt>
                <c:pt idx="6544">
                  <c:v>14926.44921875</c:v>
                </c:pt>
                <c:pt idx="6545">
                  <c:v>14921</c:v>
                </c:pt>
                <c:pt idx="6546">
                  <c:v>13590.0693359375</c:v>
                </c:pt>
                <c:pt idx="6547">
                  <c:v>12387.193359375</c:v>
                </c:pt>
                <c:pt idx="6548">
                  <c:v>13405.572265625</c:v>
                </c:pt>
                <c:pt idx="6549">
                  <c:v>14860.083984375</c:v>
                </c:pt>
                <c:pt idx="6550">
                  <c:v>14889.8662109375</c:v>
                </c:pt>
                <c:pt idx="6551">
                  <c:v>14899.203125</c:v>
                </c:pt>
                <c:pt idx="6552">
                  <c:v>15030.888671875</c:v>
                </c:pt>
                <c:pt idx="6553">
                  <c:v>15249.529296875</c:v>
                </c:pt>
                <c:pt idx="6554">
                  <c:v>15540.171875</c:v>
                </c:pt>
                <c:pt idx="6555">
                  <c:v>15201.2666015625</c:v>
                </c:pt>
                <c:pt idx="6556">
                  <c:v>15302.837890625</c:v>
                </c:pt>
                <c:pt idx="6557">
                  <c:v>14960.728515625</c:v>
                </c:pt>
                <c:pt idx="6558">
                  <c:v>13795.4375</c:v>
                </c:pt>
                <c:pt idx="6559">
                  <c:v>13449.8330078125</c:v>
                </c:pt>
                <c:pt idx="6560">
                  <c:v>14064.484375</c:v>
                </c:pt>
                <c:pt idx="6561">
                  <c:v>15202.115234375</c:v>
                </c:pt>
                <c:pt idx="6562">
                  <c:v>15283.25</c:v>
                </c:pt>
                <c:pt idx="6563">
                  <c:v>15091.4794921875</c:v>
                </c:pt>
                <c:pt idx="6564">
                  <c:v>14917.64453125</c:v>
                </c:pt>
                <c:pt idx="6565">
                  <c:v>14472.3740234375</c:v>
                </c:pt>
                <c:pt idx="6566">
                  <c:v>14187.609375</c:v>
                </c:pt>
                <c:pt idx="6567">
                  <c:v>13674.9150390625</c:v>
                </c:pt>
                <c:pt idx="6568">
                  <c:v>12789.306640625</c:v>
                </c:pt>
                <c:pt idx="6569">
                  <c:v>12292.11328125</c:v>
                </c:pt>
                <c:pt idx="6570">
                  <c:v>10817.6845703125</c:v>
                </c:pt>
                <c:pt idx="6571">
                  <c:v>10404.0673828125</c:v>
                </c:pt>
                <c:pt idx="6572">
                  <c:v>12015.9609375</c:v>
                </c:pt>
                <c:pt idx="6573">
                  <c:v>13733.166015625</c:v>
                </c:pt>
                <c:pt idx="6574">
                  <c:v>14328.50390625</c:v>
                </c:pt>
                <c:pt idx="6575">
                  <c:v>14250.603515625</c:v>
                </c:pt>
                <c:pt idx="6576">
                  <c:v>13696.1201171875</c:v>
                </c:pt>
                <c:pt idx="6577">
                  <c:v>13248.978515625</c:v>
                </c:pt>
                <c:pt idx="6578">
                  <c:v>12450.4775390625</c:v>
                </c:pt>
                <c:pt idx="6579">
                  <c:v>11750.5244140625</c:v>
                </c:pt>
                <c:pt idx="6580">
                  <c:v>11953.2392578125</c:v>
                </c:pt>
                <c:pt idx="6581">
                  <c:v>11527.1513671875</c:v>
                </c:pt>
                <c:pt idx="6582">
                  <c:v>10933.5</c:v>
                </c:pt>
                <c:pt idx="6583">
                  <c:v>9775.7685546875</c:v>
                </c:pt>
                <c:pt idx="6584">
                  <c:v>8935.8828125</c:v>
                </c:pt>
                <c:pt idx="6585">
                  <c:v>11805.29296875</c:v>
                </c:pt>
                <c:pt idx="6586">
                  <c:v>11344.63671875</c:v>
                </c:pt>
                <c:pt idx="6587">
                  <c:v>10490.0244140625</c:v>
                </c:pt>
                <c:pt idx="6588">
                  <c:v>9035.30859375</c:v>
                </c:pt>
                <c:pt idx="6589">
                  <c:v>8053.65380859375</c:v>
                </c:pt>
                <c:pt idx="6590">
                  <c:v>6742.60791015625</c:v>
                </c:pt>
                <c:pt idx="6591">
                  <c:v>5703.56396484375</c:v>
                </c:pt>
                <c:pt idx="6592">
                  <c:v>5209.31201171875</c:v>
                </c:pt>
                <c:pt idx="6593">
                  <c:v>5629.0400390625</c:v>
                </c:pt>
                <c:pt idx="6594">
                  <c:v>5423.01220703125</c:v>
                </c:pt>
                <c:pt idx="6595">
                  <c:v>5994.44580078125</c:v>
                </c:pt>
                <c:pt idx="6596">
                  <c:v>7170.15966796875</c:v>
                </c:pt>
                <c:pt idx="6597">
                  <c:v>8881.666015625</c:v>
                </c:pt>
                <c:pt idx="6598">
                  <c:v>9890.998046875</c:v>
                </c:pt>
                <c:pt idx="6599">
                  <c:v>10088.107421875</c:v>
                </c:pt>
                <c:pt idx="6600">
                  <c:v>10217.48046875</c:v>
                </c:pt>
                <c:pt idx="6601">
                  <c:v>8575.5302734375</c:v>
                </c:pt>
                <c:pt idx="6602">
                  <c:v>8139.30029296875</c:v>
                </c:pt>
                <c:pt idx="6603">
                  <c:v>7935.5673828125</c:v>
                </c:pt>
                <c:pt idx="6604">
                  <c:v>8860.9765625</c:v>
                </c:pt>
                <c:pt idx="6605">
                  <c:v>9107.3896484375</c:v>
                </c:pt>
                <c:pt idx="6606">
                  <c:v>8640.1533203125</c:v>
                </c:pt>
                <c:pt idx="6607">
                  <c:v>7669.435546875</c:v>
                </c:pt>
                <c:pt idx="6608">
                  <c:v>5682.849609375</c:v>
                </c:pt>
                <c:pt idx="6609">
                  <c:v>5017.1201171875</c:v>
                </c:pt>
                <c:pt idx="6610">
                  <c:v>3828.153076171875</c:v>
                </c:pt>
                <c:pt idx="6611">
                  <c:v>3249.79638671875</c:v>
                </c:pt>
                <c:pt idx="6612">
                  <c:v>3874.916748046875</c:v>
                </c:pt>
                <c:pt idx="6613">
                  <c:v>4364.927734375</c:v>
                </c:pt>
                <c:pt idx="6614">
                  <c:v>5711.36572265625</c:v>
                </c:pt>
                <c:pt idx="6615">
                  <c:v>6679.25</c:v>
                </c:pt>
                <c:pt idx="6616">
                  <c:v>7701.38037109375</c:v>
                </c:pt>
                <c:pt idx="6617">
                  <c:v>7913.36083984375</c:v>
                </c:pt>
                <c:pt idx="6618">
                  <c:v>7662.03173828125</c:v>
                </c:pt>
                <c:pt idx="6619">
                  <c:v>8200.6376953125</c:v>
                </c:pt>
                <c:pt idx="6620">
                  <c:v>8596.0126953125</c:v>
                </c:pt>
                <c:pt idx="6621">
                  <c:v>8529.9482421875</c:v>
                </c:pt>
                <c:pt idx="6622">
                  <c:v>8068.30078125</c:v>
                </c:pt>
                <c:pt idx="6623">
                  <c:v>6307.783203125</c:v>
                </c:pt>
                <c:pt idx="6624">
                  <c:v>5408.46240234375</c:v>
                </c:pt>
                <c:pt idx="6625">
                  <c:v>4815.17529296875</c:v>
                </c:pt>
                <c:pt idx="6626">
                  <c:v>3751.0322265625</c:v>
                </c:pt>
                <c:pt idx="6627">
                  <c:v>2959.85107421875</c:v>
                </c:pt>
                <c:pt idx="6628">
                  <c:v>2663.9150390625</c:v>
                </c:pt>
                <c:pt idx="6629">
                  <c:v>2112.74462890625</c:v>
                </c:pt>
                <c:pt idx="6630">
                  <c:v>1670.280029296875</c:v>
                </c:pt>
                <c:pt idx="6631">
                  <c:v>1097.9478759765625</c:v>
                </c:pt>
                <c:pt idx="6632">
                  <c:v>651.85699462890625</c:v>
                </c:pt>
                <c:pt idx="6633">
                  <c:v>641.30731201171875</c:v>
                </c:pt>
                <c:pt idx="6634">
                  <c:v>1168.7330322265625</c:v>
                </c:pt>
                <c:pt idx="6635">
                  <c:v>1920.0006103515625</c:v>
                </c:pt>
                <c:pt idx="6636">
                  <c:v>2396.72802734375</c:v>
                </c:pt>
                <c:pt idx="6637">
                  <c:v>2648.671875</c:v>
                </c:pt>
                <c:pt idx="6638">
                  <c:v>3064.971435546875</c:v>
                </c:pt>
                <c:pt idx="6639">
                  <c:v>3442.368896484375</c:v>
                </c:pt>
                <c:pt idx="6640">
                  <c:v>4367.25390625</c:v>
                </c:pt>
                <c:pt idx="6641">
                  <c:v>4230.92138671875</c:v>
                </c:pt>
                <c:pt idx="6642">
                  <c:v>3973.976806640625</c:v>
                </c:pt>
                <c:pt idx="6643">
                  <c:v>5094.5849609375</c:v>
                </c:pt>
                <c:pt idx="6644">
                  <c:v>6473.94482421875</c:v>
                </c:pt>
                <c:pt idx="6645">
                  <c:v>7332.41748046875</c:v>
                </c:pt>
                <c:pt idx="6646">
                  <c:v>8789.2734375</c:v>
                </c:pt>
                <c:pt idx="6647">
                  <c:v>9432.861328125</c:v>
                </c:pt>
                <c:pt idx="6648">
                  <c:v>10742.775390625</c:v>
                </c:pt>
                <c:pt idx="6649">
                  <c:v>10655.81640625</c:v>
                </c:pt>
                <c:pt idx="6650">
                  <c:v>10992.283203125</c:v>
                </c:pt>
                <c:pt idx="6651">
                  <c:v>10529.0673828125</c:v>
                </c:pt>
                <c:pt idx="6652">
                  <c:v>10165.900390625</c:v>
                </c:pt>
                <c:pt idx="6653">
                  <c:v>10046.9189453125</c:v>
                </c:pt>
                <c:pt idx="6654">
                  <c:v>9895.515625</c:v>
                </c:pt>
                <c:pt idx="6655">
                  <c:v>9093.4345703125</c:v>
                </c:pt>
                <c:pt idx="6656">
                  <c:v>6594.31884765625</c:v>
                </c:pt>
                <c:pt idx="6657">
                  <c:v>6185.53759765625</c:v>
                </c:pt>
                <c:pt idx="6658">
                  <c:v>7315.3974609375</c:v>
                </c:pt>
                <c:pt idx="6659">
                  <c:v>5664.90234375</c:v>
                </c:pt>
                <c:pt idx="6660">
                  <c:v>3519.409912109375</c:v>
                </c:pt>
                <c:pt idx="6661">
                  <c:v>2179.763427734375</c:v>
                </c:pt>
                <c:pt idx="6662">
                  <c:v>1631.7081298828125</c:v>
                </c:pt>
                <c:pt idx="6663">
                  <c:v>1454.2056884765625</c:v>
                </c:pt>
                <c:pt idx="6664">
                  <c:v>1481.9024658203125</c:v>
                </c:pt>
                <c:pt idx="6665">
                  <c:v>1780.73583984375</c:v>
                </c:pt>
                <c:pt idx="6666">
                  <c:v>2306.094482421875</c:v>
                </c:pt>
                <c:pt idx="6667">
                  <c:v>4082.510009765625</c:v>
                </c:pt>
                <c:pt idx="6668">
                  <c:v>6840.2607421875</c:v>
                </c:pt>
                <c:pt idx="6669">
                  <c:v>8219.6337890625</c:v>
                </c:pt>
                <c:pt idx="6670">
                  <c:v>8311.3232421875</c:v>
                </c:pt>
                <c:pt idx="6671">
                  <c:v>8251.3369140625</c:v>
                </c:pt>
                <c:pt idx="6672">
                  <c:v>8174.12353515625</c:v>
                </c:pt>
                <c:pt idx="6673">
                  <c:v>7774.5703125</c:v>
                </c:pt>
                <c:pt idx="6674">
                  <c:v>7284.46630859375</c:v>
                </c:pt>
                <c:pt idx="6675">
                  <c:v>6198.42236328125</c:v>
                </c:pt>
                <c:pt idx="6676">
                  <c:v>5007.50634765625</c:v>
                </c:pt>
                <c:pt idx="6677">
                  <c:v>4779.97900390625</c:v>
                </c:pt>
                <c:pt idx="6678">
                  <c:v>4706.19775390625</c:v>
                </c:pt>
                <c:pt idx="6679">
                  <c:v>4834.25634765625</c:v>
                </c:pt>
                <c:pt idx="6680">
                  <c:v>3319.396484375</c:v>
                </c:pt>
                <c:pt idx="6681">
                  <c:v>3192.767333984375</c:v>
                </c:pt>
                <c:pt idx="6682">
                  <c:v>2527.0498046875</c:v>
                </c:pt>
                <c:pt idx="6683">
                  <c:v>2010.821533203125</c:v>
                </c:pt>
                <c:pt idx="6684">
                  <c:v>2324.2099609375</c:v>
                </c:pt>
                <c:pt idx="6685">
                  <c:v>3404.39794921875</c:v>
                </c:pt>
                <c:pt idx="6686">
                  <c:v>4251.02685546875</c:v>
                </c:pt>
                <c:pt idx="6687">
                  <c:v>5573.94970703125</c:v>
                </c:pt>
                <c:pt idx="6688">
                  <c:v>9324.59375</c:v>
                </c:pt>
                <c:pt idx="6689">
                  <c:v>11192.125</c:v>
                </c:pt>
                <c:pt idx="6690">
                  <c:v>12426.7080078125</c:v>
                </c:pt>
                <c:pt idx="6691">
                  <c:v>12956.748046875</c:v>
                </c:pt>
                <c:pt idx="6692">
                  <c:v>14060.8984375</c:v>
                </c:pt>
                <c:pt idx="6693">
                  <c:v>13499.384765625</c:v>
                </c:pt>
                <c:pt idx="6694">
                  <c:v>12930.9267578125</c:v>
                </c:pt>
                <c:pt idx="6695">
                  <c:v>12344.537109375</c:v>
                </c:pt>
                <c:pt idx="6696">
                  <c:v>12141.7978515625</c:v>
                </c:pt>
                <c:pt idx="6697">
                  <c:v>11475.677734375</c:v>
                </c:pt>
                <c:pt idx="6698">
                  <c:v>10669.986328125</c:v>
                </c:pt>
                <c:pt idx="6699">
                  <c:v>9997.1630859375</c:v>
                </c:pt>
                <c:pt idx="6700">
                  <c:v>9672.458984375</c:v>
                </c:pt>
                <c:pt idx="6701">
                  <c:v>8884.02734375</c:v>
                </c:pt>
                <c:pt idx="6702">
                  <c:v>8801.34375</c:v>
                </c:pt>
                <c:pt idx="6703">
                  <c:v>8448.5830078125</c:v>
                </c:pt>
                <c:pt idx="6704">
                  <c:v>7092.25732421875</c:v>
                </c:pt>
                <c:pt idx="6705">
                  <c:v>8288.03125</c:v>
                </c:pt>
                <c:pt idx="6706">
                  <c:v>8867.001953125</c:v>
                </c:pt>
                <c:pt idx="6707">
                  <c:v>6901.30712890625</c:v>
                </c:pt>
                <c:pt idx="6708">
                  <c:v>5774.6298828125</c:v>
                </c:pt>
                <c:pt idx="6709">
                  <c:v>4905.87744140625</c:v>
                </c:pt>
                <c:pt idx="6710">
                  <c:v>4000.7080078125</c:v>
                </c:pt>
                <c:pt idx="6711">
                  <c:v>3519.61572265625</c:v>
                </c:pt>
                <c:pt idx="6712">
                  <c:v>3209.043701171875</c:v>
                </c:pt>
                <c:pt idx="6713">
                  <c:v>3119.376708984375</c:v>
                </c:pt>
                <c:pt idx="6714">
                  <c:v>3091.211669921875</c:v>
                </c:pt>
                <c:pt idx="6715">
                  <c:v>3913.85888671875</c:v>
                </c:pt>
                <c:pt idx="6716">
                  <c:v>5326.75341796875</c:v>
                </c:pt>
                <c:pt idx="6717">
                  <c:v>5739.10888671875</c:v>
                </c:pt>
                <c:pt idx="6718">
                  <c:v>6071.34130859375</c:v>
                </c:pt>
                <c:pt idx="6719">
                  <c:v>6051.546875</c:v>
                </c:pt>
                <c:pt idx="6720">
                  <c:v>6298.63818359375</c:v>
                </c:pt>
                <c:pt idx="6721">
                  <c:v>7341.45166015625</c:v>
                </c:pt>
                <c:pt idx="6722">
                  <c:v>8473.1748046875</c:v>
                </c:pt>
                <c:pt idx="6723">
                  <c:v>9264.0009765625</c:v>
                </c:pt>
                <c:pt idx="6724">
                  <c:v>9281.310546875</c:v>
                </c:pt>
                <c:pt idx="6725">
                  <c:v>9553.3359375</c:v>
                </c:pt>
                <c:pt idx="6726">
                  <c:v>10100.25390625</c:v>
                </c:pt>
                <c:pt idx="6727">
                  <c:v>9938.12890625</c:v>
                </c:pt>
                <c:pt idx="6728">
                  <c:v>8607.9853515625</c:v>
                </c:pt>
                <c:pt idx="6729">
                  <c:v>8780.029296875</c:v>
                </c:pt>
                <c:pt idx="6730">
                  <c:v>8672.28515625</c:v>
                </c:pt>
                <c:pt idx="6731">
                  <c:v>8036.48876953125</c:v>
                </c:pt>
                <c:pt idx="6732">
                  <c:v>7488.98583984375</c:v>
                </c:pt>
                <c:pt idx="6733">
                  <c:v>6954.75732421875</c:v>
                </c:pt>
                <c:pt idx="6734">
                  <c:v>6915.97216796875</c:v>
                </c:pt>
                <c:pt idx="6735">
                  <c:v>7684.6298828125</c:v>
                </c:pt>
                <c:pt idx="6736">
                  <c:v>8861.8203125</c:v>
                </c:pt>
                <c:pt idx="6737">
                  <c:v>9774.4150390625</c:v>
                </c:pt>
                <c:pt idx="6738">
                  <c:v>10216.013671875</c:v>
                </c:pt>
                <c:pt idx="6739">
                  <c:v>12242.1533203125</c:v>
                </c:pt>
                <c:pt idx="6740">
                  <c:v>13231.109375</c:v>
                </c:pt>
                <c:pt idx="6741">
                  <c:v>13199.9033203125</c:v>
                </c:pt>
                <c:pt idx="6742">
                  <c:v>13036.2783203125</c:v>
                </c:pt>
                <c:pt idx="6743">
                  <c:v>12400.025390625</c:v>
                </c:pt>
                <c:pt idx="6744">
                  <c:v>12958.955078125</c:v>
                </c:pt>
                <c:pt idx="6745">
                  <c:v>12711.4375</c:v>
                </c:pt>
                <c:pt idx="6746">
                  <c:v>13001.8603515625</c:v>
                </c:pt>
                <c:pt idx="6747">
                  <c:v>13115.53515625</c:v>
                </c:pt>
                <c:pt idx="6748">
                  <c:v>13116.1318359375</c:v>
                </c:pt>
                <c:pt idx="6749">
                  <c:v>13363.7158203125</c:v>
                </c:pt>
                <c:pt idx="6750">
                  <c:v>13300.6494140625</c:v>
                </c:pt>
                <c:pt idx="6751">
                  <c:v>13327.396484375</c:v>
                </c:pt>
                <c:pt idx="6752">
                  <c:v>13058.0302734375</c:v>
                </c:pt>
                <c:pt idx="6753">
                  <c:v>14610.990234375</c:v>
                </c:pt>
                <c:pt idx="6754">
                  <c:v>15287.65234375</c:v>
                </c:pt>
                <c:pt idx="6755">
                  <c:v>15380.328125</c:v>
                </c:pt>
                <c:pt idx="6756">
                  <c:v>15686.0107421875</c:v>
                </c:pt>
                <c:pt idx="6757">
                  <c:v>15518.14453125</c:v>
                </c:pt>
                <c:pt idx="6758">
                  <c:v>15726.7646484375</c:v>
                </c:pt>
                <c:pt idx="6759">
                  <c:v>15741.052734375</c:v>
                </c:pt>
                <c:pt idx="6760">
                  <c:v>16416.150390625</c:v>
                </c:pt>
                <c:pt idx="6761">
                  <c:v>16839.32421875</c:v>
                </c:pt>
                <c:pt idx="6762">
                  <c:v>16369.185546875</c:v>
                </c:pt>
                <c:pt idx="6763">
                  <c:v>16241.3603515625</c:v>
                </c:pt>
                <c:pt idx="6764">
                  <c:v>16850.064453125</c:v>
                </c:pt>
                <c:pt idx="6765">
                  <c:v>17188.478515625</c:v>
                </c:pt>
                <c:pt idx="6766">
                  <c:v>16870.11328125</c:v>
                </c:pt>
                <c:pt idx="6767">
                  <c:v>16256.3955078125</c:v>
                </c:pt>
                <c:pt idx="6768">
                  <c:v>16235.2939453125</c:v>
                </c:pt>
                <c:pt idx="6769">
                  <c:v>15641.8193359375</c:v>
                </c:pt>
                <c:pt idx="6770">
                  <c:v>15674.1201171875</c:v>
                </c:pt>
                <c:pt idx="6771">
                  <c:v>15519.4521484375</c:v>
                </c:pt>
                <c:pt idx="6772">
                  <c:v>15706.25</c:v>
                </c:pt>
                <c:pt idx="6773">
                  <c:v>15811.216796875</c:v>
                </c:pt>
                <c:pt idx="6774">
                  <c:v>15863.5947265625</c:v>
                </c:pt>
                <c:pt idx="6775">
                  <c:v>15571.6240234375</c:v>
                </c:pt>
                <c:pt idx="6776">
                  <c:v>14784.9541015625</c:v>
                </c:pt>
                <c:pt idx="6777">
                  <c:v>15883.8466796875</c:v>
                </c:pt>
                <c:pt idx="6778">
                  <c:v>15605.642578125</c:v>
                </c:pt>
                <c:pt idx="6779">
                  <c:v>14196.94921875</c:v>
                </c:pt>
                <c:pt idx="6780">
                  <c:v>12433.0625</c:v>
                </c:pt>
                <c:pt idx="6781">
                  <c:v>11098.951171875</c:v>
                </c:pt>
                <c:pt idx="6782">
                  <c:v>10759.52734375</c:v>
                </c:pt>
                <c:pt idx="6783">
                  <c:v>11257.0126953125</c:v>
                </c:pt>
                <c:pt idx="6784">
                  <c:v>12456.1630859375</c:v>
                </c:pt>
                <c:pt idx="6785">
                  <c:v>13759.8798828125</c:v>
                </c:pt>
                <c:pt idx="6786">
                  <c:v>14289.826171875</c:v>
                </c:pt>
                <c:pt idx="6787">
                  <c:v>14948.5947265625</c:v>
                </c:pt>
                <c:pt idx="6788">
                  <c:v>14945.7255859375</c:v>
                </c:pt>
                <c:pt idx="6789">
                  <c:v>15010.66796875</c:v>
                </c:pt>
                <c:pt idx="6790">
                  <c:v>15511.23046875</c:v>
                </c:pt>
                <c:pt idx="6791">
                  <c:v>15846.1591796875</c:v>
                </c:pt>
                <c:pt idx="6792">
                  <c:v>15624.875</c:v>
                </c:pt>
                <c:pt idx="6793">
                  <c:v>15259.65234375</c:v>
                </c:pt>
                <c:pt idx="6794">
                  <c:v>14752.2080078125</c:v>
                </c:pt>
                <c:pt idx="6795">
                  <c:v>14199.587890625</c:v>
                </c:pt>
                <c:pt idx="6796">
                  <c:v>13730.677734375</c:v>
                </c:pt>
                <c:pt idx="6797">
                  <c:v>13775.533203125</c:v>
                </c:pt>
                <c:pt idx="6798">
                  <c:v>14382.8466796875</c:v>
                </c:pt>
                <c:pt idx="6799">
                  <c:v>14513.919921875</c:v>
                </c:pt>
                <c:pt idx="6800">
                  <c:v>14190.4443359375</c:v>
                </c:pt>
                <c:pt idx="6801">
                  <c:v>13918.2177734375</c:v>
                </c:pt>
                <c:pt idx="6802">
                  <c:v>13588.404296875</c:v>
                </c:pt>
                <c:pt idx="6803">
                  <c:v>12768.244140625</c:v>
                </c:pt>
                <c:pt idx="6804">
                  <c:v>12678.0986328125</c:v>
                </c:pt>
                <c:pt idx="6805">
                  <c:v>12659.2822265625</c:v>
                </c:pt>
                <c:pt idx="6806">
                  <c:v>11613.2822265625</c:v>
                </c:pt>
                <c:pt idx="6807">
                  <c:v>9840.056640625</c:v>
                </c:pt>
                <c:pt idx="6808">
                  <c:v>8288.0244140625</c:v>
                </c:pt>
                <c:pt idx="6809">
                  <c:v>6823.58642578125</c:v>
                </c:pt>
                <c:pt idx="6810">
                  <c:v>5603.80224609375</c:v>
                </c:pt>
                <c:pt idx="6811">
                  <c:v>5647.4580078125</c:v>
                </c:pt>
                <c:pt idx="6812">
                  <c:v>5966.06982421875</c:v>
                </c:pt>
                <c:pt idx="6813">
                  <c:v>5749.1796875</c:v>
                </c:pt>
                <c:pt idx="6814">
                  <c:v>5596.5234375</c:v>
                </c:pt>
                <c:pt idx="6815">
                  <c:v>5463.3876953125</c:v>
                </c:pt>
                <c:pt idx="6816">
                  <c:v>5158.046875</c:v>
                </c:pt>
                <c:pt idx="6817">
                  <c:v>5443.4951171875</c:v>
                </c:pt>
                <c:pt idx="6818">
                  <c:v>5734.751953125</c:v>
                </c:pt>
                <c:pt idx="6819">
                  <c:v>6034.87646484375</c:v>
                </c:pt>
                <c:pt idx="6820">
                  <c:v>5893.40283203125</c:v>
                </c:pt>
                <c:pt idx="6821">
                  <c:v>5970.453125</c:v>
                </c:pt>
                <c:pt idx="6822">
                  <c:v>6465.74462890625</c:v>
                </c:pt>
                <c:pt idx="6823">
                  <c:v>6739.4189453125</c:v>
                </c:pt>
                <c:pt idx="6824">
                  <c:v>6206.80322265625</c:v>
                </c:pt>
                <c:pt idx="6825">
                  <c:v>5270.11328125</c:v>
                </c:pt>
                <c:pt idx="6826">
                  <c:v>6150.3916015625</c:v>
                </c:pt>
                <c:pt idx="6827">
                  <c:v>6730.0205078125</c:v>
                </c:pt>
                <c:pt idx="6828">
                  <c:v>6614.11572265625</c:v>
                </c:pt>
                <c:pt idx="6829">
                  <c:v>6464.7490234375</c:v>
                </c:pt>
                <c:pt idx="6830">
                  <c:v>6264.28955078125</c:v>
                </c:pt>
                <c:pt idx="6831">
                  <c:v>6206.89208984375</c:v>
                </c:pt>
                <c:pt idx="6832">
                  <c:v>6333.16064453125</c:v>
                </c:pt>
                <c:pt idx="6833">
                  <c:v>6538.38525390625</c:v>
                </c:pt>
                <c:pt idx="6834">
                  <c:v>5991.5107421875</c:v>
                </c:pt>
                <c:pt idx="6835">
                  <c:v>8035.29931640625</c:v>
                </c:pt>
                <c:pt idx="6836">
                  <c:v>10068.365234375</c:v>
                </c:pt>
                <c:pt idx="6837">
                  <c:v>11504.5</c:v>
                </c:pt>
                <c:pt idx="6838">
                  <c:v>11641.1123046875</c:v>
                </c:pt>
                <c:pt idx="6839">
                  <c:v>11066.767578125</c:v>
                </c:pt>
                <c:pt idx="6840">
                  <c:v>11282.267578125</c:v>
                </c:pt>
                <c:pt idx="6841">
                  <c:v>11149.9052734375</c:v>
                </c:pt>
                <c:pt idx="6842">
                  <c:v>10732.0517578125</c:v>
                </c:pt>
                <c:pt idx="6843">
                  <c:v>10510.32421875</c:v>
                </c:pt>
                <c:pt idx="6844">
                  <c:v>10369.6875</c:v>
                </c:pt>
                <c:pt idx="6845">
                  <c:v>10274.1416015625</c:v>
                </c:pt>
                <c:pt idx="6846">
                  <c:v>9762.6416015625</c:v>
                </c:pt>
                <c:pt idx="6847">
                  <c:v>9075.048828125</c:v>
                </c:pt>
                <c:pt idx="6848">
                  <c:v>6899.880859375</c:v>
                </c:pt>
                <c:pt idx="6849">
                  <c:v>4232.982421875</c:v>
                </c:pt>
                <c:pt idx="6850">
                  <c:v>2988.601318359375</c:v>
                </c:pt>
                <c:pt idx="6851">
                  <c:v>2051.8115234375</c:v>
                </c:pt>
                <c:pt idx="6852">
                  <c:v>1796.4476318359375</c:v>
                </c:pt>
                <c:pt idx="6853">
                  <c:v>1691.3455810546875</c:v>
                </c:pt>
                <c:pt idx="6854">
                  <c:v>2101.602783203125</c:v>
                </c:pt>
                <c:pt idx="6855">
                  <c:v>2625.835693359375</c:v>
                </c:pt>
                <c:pt idx="6856">
                  <c:v>2889.19775390625</c:v>
                </c:pt>
                <c:pt idx="6857">
                  <c:v>3342.145263671875</c:v>
                </c:pt>
                <c:pt idx="6858">
                  <c:v>4328.9169921875</c:v>
                </c:pt>
                <c:pt idx="6859">
                  <c:v>6481.99267578125</c:v>
                </c:pt>
                <c:pt idx="6860">
                  <c:v>8044.533203125</c:v>
                </c:pt>
                <c:pt idx="6861">
                  <c:v>8571.7294921875</c:v>
                </c:pt>
                <c:pt idx="6862">
                  <c:v>8488.2958984375</c:v>
                </c:pt>
                <c:pt idx="6863">
                  <c:v>8410.8037109375</c:v>
                </c:pt>
                <c:pt idx="6864">
                  <c:v>8569.61328125</c:v>
                </c:pt>
                <c:pt idx="6865">
                  <c:v>7733.73681640625</c:v>
                </c:pt>
                <c:pt idx="6866">
                  <c:v>7563.33984375</c:v>
                </c:pt>
                <c:pt idx="6867">
                  <c:v>7620.43017578125</c:v>
                </c:pt>
                <c:pt idx="6868">
                  <c:v>8045.81640625</c:v>
                </c:pt>
                <c:pt idx="6869">
                  <c:v>8185.044921875</c:v>
                </c:pt>
                <c:pt idx="6870">
                  <c:v>7774.76123046875</c:v>
                </c:pt>
                <c:pt idx="6871">
                  <c:v>8130.896484375</c:v>
                </c:pt>
                <c:pt idx="6872">
                  <c:v>8222.294921875</c:v>
                </c:pt>
                <c:pt idx="6873">
                  <c:v>6433.83837890625</c:v>
                </c:pt>
                <c:pt idx="6874">
                  <c:v>5612.25</c:v>
                </c:pt>
                <c:pt idx="6875">
                  <c:v>5014.64404296875</c:v>
                </c:pt>
                <c:pt idx="6876">
                  <c:v>4414.2802734375</c:v>
                </c:pt>
                <c:pt idx="6877">
                  <c:v>4637.0322265625</c:v>
                </c:pt>
                <c:pt idx="6878">
                  <c:v>5482.82080078125</c:v>
                </c:pt>
                <c:pt idx="6879">
                  <c:v>6567.54541015625</c:v>
                </c:pt>
                <c:pt idx="6880">
                  <c:v>7013.8466796875</c:v>
                </c:pt>
                <c:pt idx="6881">
                  <c:v>8169.2578125</c:v>
                </c:pt>
                <c:pt idx="6882">
                  <c:v>8035.0224609375</c:v>
                </c:pt>
                <c:pt idx="6883">
                  <c:v>8880.8916015625</c:v>
                </c:pt>
                <c:pt idx="6884">
                  <c:v>11515.3671875</c:v>
                </c:pt>
                <c:pt idx="6885">
                  <c:v>12714.0478515625</c:v>
                </c:pt>
                <c:pt idx="6886">
                  <c:v>13114.37109375</c:v>
                </c:pt>
                <c:pt idx="6887">
                  <c:v>12873.0654296875</c:v>
                </c:pt>
                <c:pt idx="6888">
                  <c:v>12858.5283203125</c:v>
                </c:pt>
                <c:pt idx="6889">
                  <c:v>12624.7578125</c:v>
                </c:pt>
                <c:pt idx="6890">
                  <c:v>11472.0556640625</c:v>
                </c:pt>
                <c:pt idx="6891">
                  <c:v>10987.931640625</c:v>
                </c:pt>
                <c:pt idx="6892">
                  <c:v>10289.7646484375</c:v>
                </c:pt>
                <c:pt idx="6893">
                  <c:v>9473.1181640625</c:v>
                </c:pt>
                <c:pt idx="6894">
                  <c:v>8852.45703125</c:v>
                </c:pt>
                <c:pt idx="6895">
                  <c:v>8596.6083984375</c:v>
                </c:pt>
                <c:pt idx="6896">
                  <c:v>8332.94921875</c:v>
                </c:pt>
                <c:pt idx="6897">
                  <c:v>7882.85107421875</c:v>
                </c:pt>
                <c:pt idx="6898">
                  <c:v>7810.5107421875</c:v>
                </c:pt>
                <c:pt idx="6899">
                  <c:v>7837.9970703125</c:v>
                </c:pt>
                <c:pt idx="6900">
                  <c:v>7127.37939453125</c:v>
                </c:pt>
                <c:pt idx="6901">
                  <c:v>7157.87939453125</c:v>
                </c:pt>
                <c:pt idx="6902">
                  <c:v>7098.896484375</c:v>
                </c:pt>
                <c:pt idx="6903">
                  <c:v>7927.76171875</c:v>
                </c:pt>
                <c:pt idx="6904">
                  <c:v>9495.15625</c:v>
                </c:pt>
                <c:pt idx="6905">
                  <c:v>12217.158203125</c:v>
                </c:pt>
                <c:pt idx="6906">
                  <c:v>12777.1875</c:v>
                </c:pt>
                <c:pt idx="6907">
                  <c:v>12893.8427734375</c:v>
                </c:pt>
                <c:pt idx="6908">
                  <c:v>13643.333984375</c:v>
                </c:pt>
                <c:pt idx="6909">
                  <c:v>13573.5302734375</c:v>
                </c:pt>
                <c:pt idx="6910">
                  <c:v>13204.2216796875</c:v>
                </c:pt>
                <c:pt idx="6911">
                  <c:v>12574.4111328125</c:v>
                </c:pt>
                <c:pt idx="6912">
                  <c:v>13184.51953125</c:v>
                </c:pt>
                <c:pt idx="6913">
                  <c:v>13096.48828125</c:v>
                </c:pt>
                <c:pt idx="6914">
                  <c:v>12467.009765625</c:v>
                </c:pt>
                <c:pt idx="6915">
                  <c:v>11756.1689453125</c:v>
                </c:pt>
                <c:pt idx="6916">
                  <c:v>9981.37109375</c:v>
                </c:pt>
                <c:pt idx="6917">
                  <c:v>9072.7236328125</c:v>
                </c:pt>
                <c:pt idx="6918">
                  <c:v>8562.7001953125</c:v>
                </c:pt>
                <c:pt idx="6919">
                  <c:v>7878.37353515625</c:v>
                </c:pt>
                <c:pt idx="6920">
                  <c:v>5843.0078125</c:v>
                </c:pt>
                <c:pt idx="6921">
                  <c:v>4910.546875</c:v>
                </c:pt>
                <c:pt idx="6922">
                  <c:v>5377.39306640625</c:v>
                </c:pt>
                <c:pt idx="6923">
                  <c:v>5131.8095703125</c:v>
                </c:pt>
                <c:pt idx="6924">
                  <c:v>5263.63671875</c:v>
                </c:pt>
                <c:pt idx="6925">
                  <c:v>5230.14013671875</c:v>
                </c:pt>
                <c:pt idx="6926">
                  <c:v>5109.0712890625</c:v>
                </c:pt>
                <c:pt idx="6927">
                  <c:v>5076.74365234375</c:v>
                </c:pt>
                <c:pt idx="6928">
                  <c:v>5004.76416015625</c:v>
                </c:pt>
                <c:pt idx="6929">
                  <c:v>4393.05078125</c:v>
                </c:pt>
                <c:pt idx="6930">
                  <c:v>4585.89306640625</c:v>
                </c:pt>
                <c:pt idx="6931">
                  <c:v>5783.34814453125</c:v>
                </c:pt>
                <c:pt idx="6932">
                  <c:v>5868.0302734375</c:v>
                </c:pt>
                <c:pt idx="6933">
                  <c:v>6336.16064453125</c:v>
                </c:pt>
                <c:pt idx="6934">
                  <c:v>6446.64990234375</c:v>
                </c:pt>
                <c:pt idx="6935">
                  <c:v>7072.9033203125</c:v>
                </c:pt>
                <c:pt idx="6936">
                  <c:v>7484.34423828125</c:v>
                </c:pt>
                <c:pt idx="6937">
                  <c:v>7933.04638671875</c:v>
                </c:pt>
                <c:pt idx="6938">
                  <c:v>9092.1259765625</c:v>
                </c:pt>
                <c:pt idx="6939">
                  <c:v>9314.544921875</c:v>
                </c:pt>
                <c:pt idx="6940">
                  <c:v>9152.4892578125</c:v>
                </c:pt>
                <c:pt idx="6941">
                  <c:v>8144.95654296875</c:v>
                </c:pt>
                <c:pt idx="6942">
                  <c:v>7999.04443359375</c:v>
                </c:pt>
                <c:pt idx="6943">
                  <c:v>7195.66064453125</c:v>
                </c:pt>
                <c:pt idx="6944">
                  <c:v>6655.37353515625</c:v>
                </c:pt>
                <c:pt idx="6945">
                  <c:v>4526.1328125</c:v>
                </c:pt>
                <c:pt idx="6946">
                  <c:v>4266.0087890625</c:v>
                </c:pt>
                <c:pt idx="6947">
                  <c:v>3739.384033203125</c:v>
                </c:pt>
                <c:pt idx="6948">
                  <c:v>3783.85595703125</c:v>
                </c:pt>
                <c:pt idx="6949">
                  <c:v>4042.45849609375</c:v>
                </c:pt>
                <c:pt idx="6950">
                  <c:v>4468.27783203125</c:v>
                </c:pt>
                <c:pt idx="6951">
                  <c:v>5462.1044921875</c:v>
                </c:pt>
                <c:pt idx="6952">
                  <c:v>6387.87939453125</c:v>
                </c:pt>
                <c:pt idx="6953">
                  <c:v>7119.50048828125</c:v>
                </c:pt>
                <c:pt idx="6954">
                  <c:v>8601.2421875</c:v>
                </c:pt>
                <c:pt idx="6955">
                  <c:v>12191.1416015625</c:v>
                </c:pt>
                <c:pt idx="6956">
                  <c:v>12803.9169921875</c:v>
                </c:pt>
                <c:pt idx="6957">
                  <c:v>11862.744140625</c:v>
                </c:pt>
                <c:pt idx="6958">
                  <c:v>11887.1640625</c:v>
                </c:pt>
                <c:pt idx="6959">
                  <c:v>11576.9638671875</c:v>
                </c:pt>
                <c:pt idx="6960">
                  <c:v>11699.748046875</c:v>
                </c:pt>
                <c:pt idx="6961">
                  <c:v>11432.486328125</c:v>
                </c:pt>
                <c:pt idx="6962">
                  <c:v>11305.953125</c:v>
                </c:pt>
                <c:pt idx="6963">
                  <c:v>11440.1572265625</c:v>
                </c:pt>
                <c:pt idx="6964">
                  <c:v>11550.3447265625</c:v>
                </c:pt>
                <c:pt idx="6965">
                  <c:v>12135.1064453125</c:v>
                </c:pt>
                <c:pt idx="6966">
                  <c:v>12643.9423828125</c:v>
                </c:pt>
                <c:pt idx="6967">
                  <c:v>12397.6279296875</c:v>
                </c:pt>
                <c:pt idx="6968">
                  <c:v>10737.029296875</c:v>
                </c:pt>
                <c:pt idx="6969">
                  <c:v>9176.3740234375</c:v>
                </c:pt>
                <c:pt idx="6970">
                  <c:v>8209.0205078125</c:v>
                </c:pt>
                <c:pt idx="6971">
                  <c:v>7961.22021484375</c:v>
                </c:pt>
                <c:pt idx="6972">
                  <c:v>8934.029296875</c:v>
                </c:pt>
                <c:pt idx="6973">
                  <c:v>9035.552734375</c:v>
                </c:pt>
                <c:pt idx="6974">
                  <c:v>9681.6162109375</c:v>
                </c:pt>
                <c:pt idx="6975">
                  <c:v>10557.3076171875</c:v>
                </c:pt>
                <c:pt idx="6976">
                  <c:v>11398.072265625</c:v>
                </c:pt>
                <c:pt idx="6977">
                  <c:v>11977.81640625</c:v>
                </c:pt>
                <c:pt idx="6978">
                  <c:v>11908.35546875</c:v>
                </c:pt>
                <c:pt idx="6979">
                  <c:v>13176.451171875</c:v>
                </c:pt>
                <c:pt idx="6980">
                  <c:v>13145.703125</c:v>
                </c:pt>
                <c:pt idx="6981">
                  <c:v>13042.62890625</c:v>
                </c:pt>
                <c:pt idx="6982">
                  <c:v>11580.8955078125</c:v>
                </c:pt>
                <c:pt idx="6983">
                  <c:v>11986.375</c:v>
                </c:pt>
                <c:pt idx="6984">
                  <c:v>11828.166015625</c:v>
                </c:pt>
                <c:pt idx="6985">
                  <c:v>11741.8994140625</c:v>
                </c:pt>
                <c:pt idx="6986">
                  <c:v>11256.896484375</c:v>
                </c:pt>
                <c:pt idx="6987">
                  <c:v>11501.314453125</c:v>
                </c:pt>
                <c:pt idx="6988">
                  <c:v>11928.236328125</c:v>
                </c:pt>
                <c:pt idx="6989">
                  <c:v>12273.3251953125</c:v>
                </c:pt>
                <c:pt idx="6990">
                  <c:v>12307.3271484375</c:v>
                </c:pt>
                <c:pt idx="6991">
                  <c:v>11926.638671875</c:v>
                </c:pt>
                <c:pt idx="6992">
                  <c:v>9210.4150390625</c:v>
                </c:pt>
                <c:pt idx="6993">
                  <c:v>8257.9248046875</c:v>
                </c:pt>
                <c:pt idx="6994">
                  <c:v>7407.7978515625</c:v>
                </c:pt>
                <c:pt idx="6995">
                  <c:v>6152.95947265625</c:v>
                </c:pt>
                <c:pt idx="6996">
                  <c:v>4623.2353515625</c:v>
                </c:pt>
                <c:pt idx="6997">
                  <c:v>3294.252197265625</c:v>
                </c:pt>
                <c:pt idx="6998">
                  <c:v>2629.810791015625</c:v>
                </c:pt>
                <c:pt idx="6999">
                  <c:v>2295.873779296875</c:v>
                </c:pt>
                <c:pt idx="7000">
                  <c:v>2414.78955078125</c:v>
                </c:pt>
                <c:pt idx="7001">
                  <c:v>2179.898193359375</c:v>
                </c:pt>
                <c:pt idx="7002">
                  <c:v>2182.30224609375</c:v>
                </c:pt>
                <c:pt idx="7003">
                  <c:v>2756.322509765625</c:v>
                </c:pt>
                <c:pt idx="7004">
                  <c:v>3866.840576171875</c:v>
                </c:pt>
                <c:pt idx="7005">
                  <c:v>5215.0341796875</c:v>
                </c:pt>
                <c:pt idx="7006">
                  <c:v>6252.32470703125</c:v>
                </c:pt>
                <c:pt idx="7007">
                  <c:v>7932.67919921875</c:v>
                </c:pt>
                <c:pt idx="7008">
                  <c:v>9133.4775390625</c:v>
                </c:pt>
                <c:pt idx="7009">
                  <c:v>9739.728515625</c:v>
                </c:pt>
                <c:pt idx="7010">
                  <c:v>10525.8896484375</c:v>
                </c:pt>
                <c:pt idx="7011">
                  <c:v>11402.1865234375</c:v>
                </c:pt>
                <c:pt idx="7012">
                  <c:v>11484.8798828125</c:v>
                </c:pt>
                <c:pt idx="7013">
                  <c:v>11522.5439453125</c:v>
                </c:pt>
                <c:pt idx="7014">
                  <c:v>11864.6484375</c:v>
                </c:pt>
                <c:pt idx="7015">
                  <c:v>11978.7021484375</c:v>
                </c:pt>
                <c:pt idx="7016">
                  <c:v>11853.2353515625</c:v>
                </c:pt>
                <c:pt idx="7017">
                  <c:v>11154.927734375</c:v>
                </c:pt>
                <c:pt idx="7018">
                  <c:v>11775.3857421875</c:v>
                </c:pt>
                <c:pt idx="7019">
                  <c:v>12513.4638671875</c:v>
                </c:pt>
                <c:pt idx="7020">
                  <c:v>13222.302734375</c:v>
                </c:pt>
                <c:pt idx="7021">
                  <c:v>13850.6416015625</c:v>
                </c:pt>
                <c:pt idx="7022">
                  <c:v>14054.40625</c:v>
                </c:pt>
                <c:pt idx="7023">
                  <c:v>14459.4208984375</c:v>
                </c:pt>
                <c:pt idx="7024">
                  <c:v>14762.6552734375</c:v>
                </c:pt>
                <c:pt idx="7025">
                  <c:v>14708.9072265625</c:v>
                </c:pt>
                <c:pt idx="7026">
                  <c:v>13259.6083984375</c:v>
                </c:pt>
                <c:pt idx="7027">
                  <c:v>12810.9892578125</c:v>
                </c:pt>
                <c:pt idx="7028">
                  <c:v>13385.12109375</c:v>
                </c:pt>
                <c:pt idx="7029">
                  <c:v>14052.359375</c:v>
                </c:pt>
                <c:pt idx="7030">
                  <c:v>14194.650390625</c:v>
                </c:pt>
                <c:pt idx="7031">
                  <c:v>14350.88671875</c:v>
                </c:pt>
                <c:pt idx="7032">
                  <c:v>14176.7666015625</c:v>
                </c:pt>
                <c:pt idx="7033">
                  <c:v>12828.3544921875</c:v>
                </c:pt>
                <c:pt idx="7034">
                  <c:v>10915.482421875</c:v>
                </c:pt>
                <c:pt idx="7035">
                  <c:v>8987.4931640625</c:v>
                </c:pt>
                <c:pt idx="7036">
                  <c:v>6766.9208984375</c:v>
                </c:pt>
                <c:pt idx="7037">
                  <c:v>5807.02783203125</c:v>
                </c:pt>
                <c:pt idx="7038">
                  <c:v>4941.35400390625</c:v>
                </c:pt>
                <c:pt idx="7039">
                  <c:v>4336.42041015625</c:v>
                </c:pt>
                <c:pt idx="7040">
                  <c:v>3212.965087890625</c:v>
                </c:pt>
                <c:pt idx="7041">
                  <c:v>2038.0484619140625</c:v>
                </c:pt>
                <c:pt idx="7042">
                  <c:v>2638.850341796875</c:v>
                </c:pt>
                <c:pt idx="7043">
                  <c:v>2269.481201171875</c:v>
                </c:pt>
                <c:pt idx="7044">
                  <c:v>2462.23388671875</c:v>
                </c:pt>
                <c:pt idx="7045">
                  <c:v>3192.513427734375</c:v>
                </c:pt>
                <c:pt idx="7046">
                  <c:v>3683.677734375</c:v>
                </c:pt>
                <c:pt idx="7047">
                  <c:v>4523.2490234375</c:v>
                </c:pt>
                <c:pt idx="7048">
                  <c:v>4577.4013671875</c:v>
                </c:pt>
                <c:pt idx="7049">
                  <c:v>4261.96435546875</c:v>
                </c:pt>
                <c:pt idx="7050">
                  <c:v>2715.7666015625</c:v>
                </c:pt>
                <c:pt idx="7051">
                  <c:v>4126.7783203125</c:v>
                </c:pt>
                <c:pt idx="7052">
                  <c:v>5126.12060546875</c:v>
                </c:pt>
                <c:pt idx="7053">
                  <c:v>5471.49853515625</c:v>
                </c:pt>
                <c:pt idx="7054">
                  <c:v>6091.38330078125</c:v>
                </c:pt>
                <c:pt idx="7055">
                  <c:v>6429.25048828125</c:v>
                </c:pt>
                <c:pt idx="7056">
                  <c:v>6778.56298828125</c:v>
                </c:pt>
                <c:pt idx="7057">
                  <c:v>6361.86474609375</c:v>
                </c:pt>
                <c:pt idx="7058">
                  <c:v>6257.77490234375</c:v>
                </c:pt>
                <c:pt idx="7059">
                  <c:v>5965.42431640625</c:v>
                </c:pt>
                <c:pt idx="7060">
                  <c:v>5427.85205078125</c:v>
                </c:pt>
                <c:pt idx="7061">
                  <c:v>5105.77880859375</c:v>
                </c:pt>
                <c:pt idx="7062">
                  <c:v>4464.869140625</c:v>
                </c:pt>
                <c:pt idx="7063">
                  <c:v>3783.946533203125</c:v>
                </c:pt>
                <c:pt idx="7064">
                  <c:v>3388.33837890625</c:v>
                </c:pt>
                <c:pt idx="7065">
                  <c:v>2528.324951171875</c:v>
                </c:pt>
                <c:pt idx="7066">
                  <c:v>3912.237548828125</c:v>
                </c:pt>
                <c:pt idx="7067">
                  <c:v>4288.251953125</c:v>
                </c:pt>
                <c:pt idx="7068">
                  <c:v>4184.08984375</c:v>
                </c:pt>
                <c:pt idx="7069">
                  <c:v>4025.6396484375</c:v>
                </c:pt>
                <c:pt idx="7070">
                  <c:v>4177.9765625</c:v>
                </c:pt>
                <c:pt idx="7071">
                  <c:v>4657.13330078125</c:v>
                </c:pt>
                <c:pt idx="7072">
                  <c:v>5002.70849609375</c:v>
                </c:pt>
                <c:pt idx="7073">
                  <c:v>5161.625</c:v>
                </c:pt>
                <c:pt idx="7074">
                  <c:v>5337.2255859375</c:v>
                </c:pt>
                <c:pt idx="7075">
                  <c:v>8244.7021484375</c:v>
                </c:pt>
                <c:pt idx="7076">
                  <c:v>11262.48828125</c:v>
                </c:pt>
                <c:pt idx="7077">
                  <c:v>12497.3720703125</c:v>
                </c:pt>
                <c:pt idx="7078">
                  <c:v>12492.388671875</c:v>
                </c:pt>
                <c:pt idx="7079">
                  <c:v>12115.4482421875</c:v>
                </c:pt>
                <c:pt idx="7080">
                  <c:v>12640.77734375</c:v>
                </c:pt>
                <c:pt idx="7081">
                  <c:v>12378.890625</c:v>
                </c:pt>
                <c:pt idx="7082">
                  <c:v>12326.1533203125</c:v>
                </c:pt>
                <c:pt idx="7083">
                  <c:v>12605.2783203125</c:v>
                </c:pt>
                <c:pt idx="7084">
                  <c:v>13134.0810546875</c:v>
                </c:pt>
                <c:pt idx="7085">
                  <c:v>13873.93359375</c:v>
                </c:pt>
                <c:pt idx="7086">
                  <c:v>14964.9775390625</c:v>
                </c:pt>
                <c:pt idx="7087">
                  <c:v>14585.8173828125</c:v>
                </c:pt>
                <c:pt idx="7088">
                  <c:v>13639.0732421875</c:v>
                </c:pt>
                <c:pt idx="7089">
                  <c:v>13777.263671875</c:v>
                </c:pt>
                <c:pt idx="7090">
                  <c:v>14418.19921875</c:v>
                </c:pt>
                <c:pt idx="7091">
                  <c:v>14172.0419921875</c:v>
                </c:pt>
                <c:pt idx="7092">
                  <c:v>13750.9326171875</c:v>
                </c:pt>
                <c:pt idx="7093">
                  <c:v>12415.3623046875</c:v>
                </c:pt>
                <c:pt idx="7094">
                  <c:v>11645.2177734375</c:v>
                </c:pt>
                <c:pt idx="7095">
                  <c:v>10831.91015625</c:v>
                </c:pt>
                <c:pt idx="7096">
                  <c:v>10061.7978515625</c:v>
                </c:pt>
                <c:pt idx="7097">
                  <c:v>10103.0830078125</c:v>
                </c:pt>
                <c:pt idx="7098">
                  <c:v>9372.5048828125</c:v>
                </c:pt>
                <c:pt idx="7099">
                  <c:v>11487.9052734375</c:v>
                </c:pt>
                <c:pt idx="7100">
                  <c:v>13830.5234375</c:v>
                </c:pt>
                <c:pt idx="7101">
                  <c:v>14383.8173828125</c:v>
                </c:pt>
                <c:pt idx="7102">
                  <c:v>13400.7490234375</c:v>
                </c:pt>
                <c:pt idx="7103">
                  <c:v>12534.30859375</c:v>
                </c:pt>
                <c:pt idx="7104">
                  <c:v>12617.46484375</c:v>
                </c:pt>
                <c:pt idx="7105">
                  <c:v>12212.626953125</c:v>
                </c:pt>
                <c:pt idx="7106">
                  <c:v>11943.7919921875</c:v>
                </c:pt>
                <c:pt idx="7107">
                  <c:v>11585.541015625</c:v>
                </c:pt>
                <c:pt idx="7108">
                  <c:v>11027.0361328125</c:v>
                </c:pt>
                <c:pt idx="7109">
                  <c:v>11448.3046875</c:v>
                </c:pt>
                <c:pt idx="7110">
                  <c:v>12019.3349609375</c:v>
                </c:pt>
                <c:pt idx="7111">
                  <c:v>12944.7978515625</c:v>
                </c:pt>
                <c:pt idx="7112">
                  <c:v>12546.16015625</c:v>
                </c:pt>
                <c:pt idx="7113">
                  <c:v>13716.2880859375</c:v>
                </c:pt>
                <c:pt idx="7114">
                  <c:v>14362.8076171875</c:v>
                </c:pt>
                <c:pt idx="7115">
                  <c:v>15673.6171875</c:v>
                </c:pt>
                <c:pt idx="7116">
                  <c:v>15583.6904296875</c:v>
                </c:pt>
                <c:pt idx="7117">
                  <c:v>15115.9404296875</c:v>
                </c:pt>
                <c:pt idx="7118">
                  <c:v>14111.671875</c:v>
                </c:pt>
                <c:pt idx="7119">
                  <c:v>14080.88671875</c:v>
                </c:pt>
                <c:pt idx="7120">
                  <c:v>15603.744140625</c:v>
                </c:pt>
                <c:pt idx="7121">
                  <c:v>16502.75</c:v>
                </c:pt>
                <c:pt idx="7122">
                  <c:v>16834.83984375</c:v>
                </c:pt>
                <c:pt idx="7123">
                  <c:v>16477.23828125</c:v>
                </c:pt>
                <c:pt idx="7124">
                  <c:v>16492.853515625</c:v>
                </c:pt>
                <c:pt idx="7125">
                  <c:v>15857.595703125</c:v>
                </c:pt>
                <c:pt idx="7126">
                  <c:v>14900.013671875</c:v>
                </c:pt>
                <c:pt idx="7127">
                  <c:v>14617.0146484375</c:v>
                </c:pt>
                <c:pt idx="7128">
                  <c:v>15158.427734375</c:v>
                </c:pt>
                <c:pt idx="7129">
                  <c:v>14964.927734375</c:v>
                </c:pt>
                <c:pt idx="7130">
                  <c:v>14514.4208984375</c:v>
                </c:pt>
                <c:pt idx="7131">
                  <c:v>14016.4248046875</c:v>
                </c:pt>
                <c:pt idx="7132">
                  <c:v>14354.4326171875</c:v>
                </c:pt>
                <c:pt idx="7133">
                  <c:v>15547.4931640625</c:v>
                </c:pt>
                <c:pt idx="7134">
                  <c:v>17079.685546875</c:v>
                </c:pt>
                <c:pt idx="7135">
                  <c:v>17141.546875</c:v>
                </c:pt>
                <c:pt idx="7136">
                  <c:v>16624.587890625</c:v>
                </c:pt>
                <c:pt idx="7137">
                  <c:v>16407.3671875</c:v>
                </c:pt>
                <c:pt idx="7138">
                  <c:v>16325.6845703125</c:v>
                </c:pt>
                <c:pt idx="7139">
                  <c:v>16170.7021484375</c:v>
                </c:pt>
                <c:pt idx="7140">
                  <c:v>16008.30859375</c:v>
                </c:pt>
                <c:pt idx="7141">
                  <c:v>15810.373046875</c:v>
                </c:pt>
                <c:pt idx="7142">
                  <c:v>15904.6611328125</c:v>
                </c:pt>
                <c:pt idx="7143">
                  <c:v>15301.8017578125</c:v>
                </c:pt>
                <c:pt idx="7144">
                  <c:v>14728.89453125</c:v>
                </c:pt>
                <c:pt idx="7145">
                  <c:v>13399.845703125</c:v>
                </c:pt>
                <c:pt idx="7146">
                  <c:v>9972.880859375</c:v>
                </c:pt>
                <c:pt idx="7147">
                  <c:v>9191.046875</c:v>
                </c:pt>
                <c:pt idx="7148">
                  <c:v>9194.6220703125</c:v>
                </c:pt>
                <c:pt idx="7149">
                  <c:v>8329.7939453125</c:v>
                </c:pt>
                <c:pt idx="7150">
                  <c:v>7531.59228515625</c:v>
                </c:pt>
                <c:pt idx="7151">
                  <c:v>6060.7021484375</c:v>
                </c:pt>
                <c:pt idx="7152">
                  <c:v>5738.25439453125</c:v>
                </c:pt>
                <c:pt idx="7153">
                  <c:v>5826.48779296875</c:v>
                </c:pt>
                <c:pt idx="7154">
                  <c:v>6179.51513671875</c:v>
                </c:pt>
                <c:pt idx="7155">
                  <c:v>6896.46240234375</c:v>
                </c:pt>
                <c:pt idx="7156">
                  <c:v>7595.654296875</c:v>
                </c:pt>
                <c:pt idx="7157">
                  <c:v>7408.2890625</c:v>
                </c:pt>
                <c:pt idx="7158">
                  <c:v>7024.251953125</c:v>
                </c:pt>
                <c:pt idx="7159">
                  <c:v>6796.74169921875</c:v>
                </c:pt>
                <c:pt idx="7160">
                  <c:v>5299.80712890625</c:v>
                </c:pt>
                <c:pt idx="7161">
                  <c:v>3369.12158203125</c:v>
                </c:pt>
                <c:pt idx="7162">
                  <c:v>3188.305419921875</c:v>
                </c:pt>
                <c:pt idx="7163">
                  <c:v>3720.985107421875</c:v>
                </c:pt>
                <c:pt idx="7164">
                  <c:v>4356.00830078125</c:v>
                </c:pt>
                <c:pt idx="7165">
                  <c:v>5655.47607421875</c:v>
                </c:pt>
                <c:pt idx="7166">
                  <c:v>6208.771484375</c:v>
                </c:pt>
                <c:pt idx="7167">
                  <c:v>6622.27490234375</c:v>
                </c:pt>
                <c:pt idx="7168">
                  <c:v>7111</c:v>
                </c:pt>
                <c:pt idx="7169">
                  <c:v>6868.12255859375</c:v>
                </c:pt>
                <c:pt idx="7170">
                  <c:v>7782.12890625</c:v>
                </c:pt>
                <c:pt idx="7171">
                  <c:v>11562.5419921875</c:v>
                </c:pt>
                <c:pt idx="7172">
                  <c:v>13134.4296875</c:v>
                </c:pt>
                <c:pt idx="7173">
                  <c:v>13162.4052734375</c:v>
                </c:pt>
                <c:pt idx="7174">
                  <c:v>12868.802734375</c:v>
                </c:pt>
                <c:pt idx="7175">
                  <c:v>12782.111328125</c:v>
                </c:pt>
                <c:pt idx="7176">
                  <c:v>13290.4208984375</c:v>
                </c:pt>
                <c:pt idx="7177">
                  <c:v>13594.091796875</c:v>
                </c:pt>
                <c:pt idx="7178">
                  <c:v>13544.552734375</c:v>
                </c:pt>
                <c:pt idx="7179">
                  <c:v>13523.509765625</c:v>
                </c:pt>
                <c:pt idx="7180">
                  <c:v>13209.68359375</c:v>
                </c:pt>
                <c:pt idx="7181">
                  <c:v>13290.4248046875</c:v>
                </c:pt>
                <c:pt idx="7182">
                  <c:v>13162.775390625</c:v>
                </c:pt>
                <c:pt idx="7183">
                  <c:v>13831.5634765625</c:v>
                </c:pt>
                <c:pt idx="7184">
                  <c:v>13728.8525390625</c:v>
                </c:pt>
                <c:pt idx="7185">
                  <c:v>10284.556640625</c:v>
                </c:pt>
                <c:pt idx="7186">
                  <c:v>9724.6826171875</c:v>
                </c:pt>
                <c:pt idx="7187">
                  <c:v>8883.947265625</c:v>
                </c:pt>
                <c:pt idx="7188">
                  <c:v>7916.927734375</c:v>
                </c:pt>
                <c:pt idx="7189">
                  <c:v>6461.7861328125</c:v>
                </c:pt>
                <c:pt idx="7190">
                  <c:v>5976.98486328125</c:v>
                </c:pt>
                <c:pt idx="7191">
                  <c:v>6544.009765625</c:v>
                </c:pt>
                <c:pt idx="7192">
                  <c:v>7829.9375</c:v>
                </c:pt>
                <c:pt idx="7193">
                  <c:v>9337.974609375</c:v>
                </c:pt>
                <c:pt idx="7194">
                  <c:v>11021.7626953125</c:v>
                </c:pt>
                <c:pt idx="7195">
                  <c:v>12943.5146484375</c:v>
                </c:pt>
                <c:pt idx="7196">
                  <c:v>13569.87109375</c:v>
                </c:pt>
                <c:pt idx="7197">
                  <c:v>14226.7578125</c:v>
                </c:pt>
                <c:pt idx="7198">
                  <c:v>14110.083984375</c:v>
                </c:pt>
                <c:pt idx="7199">
                  <c:v>13566.46484375</c:v>
                </c:pt>
                <c:pt idx="7200">
                  <c:v>12483.8310546875</c:v>
                </c:pt>
                <c:pt idx="7201">
                  <c:v>11944.4345703125</c:v>
                </c:pt>
                <c:pt idx="7202">
                  <c:v>12202.8994140625</c:v>
                </c:pt>
                <c:pt idx="7203">
                  <c:v>12259.2880859375</c:v>
                </c:pt>
                <c:pt idx="7204">
                  <c:v>11612.7958984375</c:v>
                </c:pt>
                <c:pt idx="7205">
                  <c:v>10743.3125</c:v>
                </c:pt>
                <c:pt idx="7206">
                  <c:v>9991.666015625</c:v>
                </c:pt>
                <c:pt idx="7207">
                  <c:v>8666.625</c:v>
                </c:pt>
                <c:pt idx="7208">
                  <c:v>6897.08837890625</c:v>
                </c:pt>
                <c:pt idx="7209">
                  <c:v>5189.2919921875</c:v>
                </c:pt>
                <c:pt idx="7210">
                  <c:v>4209.8994140625</c:v>
                </c:pt>
                <c:pt idx="7211">
                  <c:v>3181.901123046875</c:v>
                </c:pt>
                <c:pt idx="7212">
                  <c:v>2824.6484375</c:v>
                </c:pt>
                <c:pt idx="7213">
                  <c:v>3137.30126953125</c:v>
                </c:pt>
                <c:pt idx="7214">
                  <c:v>3096.841064453125</c:v>
                </c:pt>
                <c:pt idx="7215">
                  <c:v>3183.37109375</c:v>
                </c:pt>
                <c:pt idx="7216">
                  <c:v>3837.923583984375</c:v>
                </c:pt>
                <c:pt idx="7217">
                  <c:v>5143.7265625</c:v>
                </c:pt>
                <c:pt idx="7218">
                  <c:v>6279.6875</c:v>
                </c:pt>
                <c:pt idx="7219">
                  <c:v>8382.44140625</c:v>
                </c:pt>
                <c:pt idx="7220">
                  <c:v>9149.599609375</c:v>
                </c:pt>
                <c:pt idx="7221">
                  <c:v>9195.28515625</c:v>
                </c:pt>
                <c:pt idx="7222">
                  <c:v>8996.4658203125</c:v>
                </c:pt>
                <c:pt idx="7223">
                  <c:v>8182.64990234375</c:v>
                </c:pt>
                <c:pt idx="7224">
                  <c:v>8096.13427734375</c:v>
                </c:pt>
                <c:pt idx="7225">
                  <c:v>7542.25927734375</c:v>
                </c:pt>
                <c:pt idx="7226">
                  <c:v>7628.98046875</c:v>
                </c:pt>
                <c:pt idx="7227">
                  <c:v>6872.13720703125</c:v>
                </c:pt>
                <c:pt idx="7228">
                  <c:v>5566.15869140625</c:v>
                </c:pt>
                <c:pt idx="7229">
                  <c:v>4791.72998046875</c:v>
                </c:pt>
                <c:pt idx="7230">
                  <c:v>4311.4599609375</c:v>
                </c:pt>
                <c:pt idx="7231">
                  <c:v>3339.7626953125</c:v>
                </c:pt>
                <c:pt idx="7232">
                  <c:v>2887.123779296875</c:v>
                </c:pt>
                <c:pt idx="7233">
                  <c:v>2897.29931640625</c:v>
                </c:pt>
                <c:pt idx="7234">
                  <c:v>2668.15087890625</c:v>
                </c:pt>
                <c:pt idx="7235">
                  <c:v>2773.69921875</c:v>
                </c:pt>
                <c:pt idx="7236">
                  <c:v>3478.48388671875</c:v>
                </c:pt>
                <c:pt idx="7237">
                  <c:v>3808.061767578125</c:v>
                </c:pt>
                <c:pt idx="7238">
                  <c:v>4560.15625</c:v>
                </c:pt>
                <c:pt idx="7239">
                  <c:v>5150.283203125</c:v>
                </c:pt>
                <c:pt idx="7240">
                  <c:v>6079.302734375</c:v>
                </c:pt>
                <c:pt idx="7241">
                  <c:v>6890.04345703125</c:v>
                </c:pt>
                <c:pt idx="7242">
                  <c:v>7571.63671875</c:v>
                </c:pt>
                <c:pt idx="7243">
                  <c:v>7623.06494140625</c:v>
                </c:pt>
                <c:pt idx="7244">
                  <c:v>7798.03466796875</c:v>
                </c:pt>
                <c:pt idx="7245">
                  <c:v>7723.7041015625</c:v>
                </c:pt>
                <c:pt idx="7246">
                  <c:v>7814.78369140625</c:v>
                </c:pt>
                <c:pt idx="7247">
                  <c:v>8162.04296875</c:v>
                </c:pt>
                <c:pt idx="7248">
                  <c:v>8511.1279296875</c:v>
                </c:pt>
                <c:pt idx="7249">
                  <c:v>8188.29833984375</c:v>
                </c:pt>
                <c:pt idx="7250">
                  <c:v>7956.18701171875</c:v>
                </c:pt>
                <c:pt idx="7251">
                  <c:v>8018.2861328125</c:v>
                </c:pt>
                <c:pt idx="7252">
                  <c:v>7979.5302734375</c:v>
                </c:pt>
                <c:pt idx="7253">
                  <c:v>7202.595703125</c:v>
                </c:pt>
                <c:pt idx="7254">
                  <c:v>6621.419921875</c:v>
                </c:pt>
                <c:pt idx="7255">
                  <c:v>6327.10205078125</c:v>
                </c:pt>
                <c:pt idx="7256">
                  <c:v>5939.31640625</c:v>
                </c:pt>
                <c:pt idx="7257">
                  <c:v>6777.02734375</c:v>
                </c:pt>
                <c:pt idx="7258">
                  <c:v>8169.51025390625</c:v>
                </c:pt>
                <c:pt idx="7259">
                  <c:v>9315.0224609375</c:v>
                </c:pt>
                <c:pt idx="7260">
                  <c:v>10924.732421875</c:v>
                </c:pt>
                <c:pt idx="7261">
                  <c:v>13051.6298828125</c:v>
                </c:pt>
                <c:pt idx="7262">
                  <c:v>14340.919921875</c:v>
                </c:pt>
                <c:pt idx="7263">
                  <c:v>15745.3310546875</c:v>
                </c:pt>
                <c:pt idx="7264">
                  <c:v>16355.91796875</c:v>
                </c:pt>
                <c:pt idx="7265">
                  <c:v>16654.2109375</c:v>
                </c:pt>
                <c:pt idx="7266">
                  <c:v>16674.01953125</c:v>
                </c:pt>
                <c:pt idx="7267">
                  <c:v>15677.9853515625</c:v>
                </c:pt>
                <c:pt idx="7268">
                  <c:v>15164.4912109375</c:v>
                </c:pt>
                <c:pt idx="7269">
                  <c:v>14813.9404296875</c:v>
                </c:pt>
                <c:pt idx="7270">
                  <c:v>14782.4716796875</c:v>
                </c:pt>
                <c:pt idx="7271">
                  <c:v>13129.716796875</c:v>
                </c:pt>
                <c:pt idx="7272">
                  <c:v>12224.568359375</c:v>
                </c:pt>
                <c:pt idx="7273">
                  <c:v>12750.6044921875</c:v>
                </c:pt>
                <c:pt idx="7274">
                  <c:v>12584.7275390625</c:v>
                </c:pt>
                <c:pt idx="7275">
                  <c:v>12542.90625</c:v>
                </c:pt>
                <c:pt idx="7276">
                  <c:v>11485.650390625</c:v>
                </c:pt>
                <c:pt idx="7277">
                  <c:v>10527.5595703125</c:v>
                </c:pt>
                <c:pt idx="7278">
                  <c:v>9664.7373046875</c:v>
                </c:pt>
                <c:pt idx="7279">
                  <c:v>8463.8994140625</c:v>
                </c:pt>
                <c:pt idx="7280">
                  <c:v>7345.888671875</c:v>
                </c:pt>
                <c:pt idx="7281">
                  <c:v>5365.849609375</c:v>
                </c:pt>
                <c:pt idx="7282">
                  <c:v>4415.4287109375</c:v>
                </c:pt>
                <c:pt idx="7283">
                  <c:v>3850.8974609375</c:v>
                </c:pt>
                <c:pt idx="7284">
                  <c:v>3395.664794921875</c:v>
                </c:pt>
                <c:pt idx="7285">
                  <c:v>3055.204345703125</c:v>
                </c:pt>
                <c:pt idx="7286">
                  <c:v>2756.679443359375</c:v>
                </c:pt>
                <c:pt idx="7287">
                  <c:v>2708.116943359375</c:v>
                </c:pt>
                <c:pt idx="7288">
                  <c:v>3032.3955078125</c:v>
                </c:pt>
                <c:pt idx="7289">
                  <c:v>3067.4052734375</c:v>
                </c:pt>
                <c:pt idx="7290">
                  <c:v>3860.017578125</c:v>
                </c:pt>
                <c:pt idx="7291">
                  <c:v>5563.88671875</c:v>
                </c:pt>
                <c:pt idx="7292">
                  <c:v>6788.2724609375</c:v>
                </c:pt>
                <c:pt idx="7293">
                  <c:v>8713.845703125</c:v>
                </c:pt>
                <c:pt idx="7294">
                  <c:v>10141.0283203125</c:v>
                </c:pt>
                <c:pt idx="7295">
                  <c:v>11464.2900390625</c:v>
                </c:pt>
                <c:pt idx="7296">
                  <c:v>12944.53125</c:v>
                </c:pt>
                <c:pt idx="7297">
                  <c:v>14017.76953125</c:v>
                </c:pt>
                <c:pt idx="7298">
                  <c:v>14309.3388671875</c:v>
                </c:pt>
                <c:pt idx="7299">
                  <c:v>14627.9609375</c:v>
                </c:pt>
                <c:pt idx="7300">
                  <c:v>14350.9921875</c:v>
                </c:pt>
                <c:pt idx="7301">
                  <c:v>14756.328125</c:v>
                </c:pt>
                <c:pt idx="7302">
                  <c:v>14810.6748046875</c:v>
                </c:pt>
                <c:pt idx="7303">
                  <c:v>14804.353515625</c:v>
                </c:pt>
                <c:pt idx="7304">
                  <c:v>13909.8759765625</c:v>
                </c:pt>
                <c:pt idx="7305">
                  <c:v>11112.79296875</c:v>
                </c:pt>
                <c:pt idx="7306">
                  <c:v>10473.4814453125</c:v>
                </c:pt>
                <c:pt idx="7307">
                  <c:v>10604.23828125</c:v>
                </c:pt>
                <c:pt idx="7308">
                  <c:v>9585.4619140625</c:v>
                </c:pt>
                <c:pt idx="7309">
                  <c:v>8316.4267578125</c:v>
                </c:pt>
                <c:pt idx="7310">
                  <c:v>6567.42138671875</c:v>
                </c:pt>
                <c:pt idx="7311">
                  <c:v>5175.31689453125</c:v>
                </c:pt>
                <c:pt idx="7312">
                  <c:v>4899.865234375</c:v>
                </c:pt>
                <c:pt idx="7313">
                  <c:v>5165.357421875</c:v>
                </c:pt>
                <c:pt idx="7314">
                  <c:v>7168.33642578125</c:v>
                </c:pt>
                <c:pt idx="7315">
                  <c:v>9615.0283203125</c:v>
                </c:pt>
                <c:pt idx="7316">
                  <c:v>12370.40234375</c:v>
                </c:pt>
                <c:pt idx="7317">
                  <c:v>13043.8310546875</c:v>
                </c:pt>
                <c:pt idx="7318">
                  <c:v>12751.10546875</c:v>
                </c:pt>
                <c:pt idx="7319">
                  <c:v>12289.935546875</c:v>
                </c:pt>
                <c:pt idx="7320">
                  <c:v>12698.9140625</c:v>
                </c:pt>
                <c:pt idx="7321">
                  <c:v>12919.142578125</c:v>
                </c:pt>
                <c:pt idx="7322">
                  <c:v>12301.23828125</c:v>
                </c:pt>
                <c:pt idx="7323">
                  <c:v>12065.8095703125</c:v>
                </c:pt>
                <c:pt idx="7324">
                  <c:v>11316.7724609375</c:v>
                </c:pt>
                <c:pt idx="7325">
                  <c:v>10378.8310546875</c:v>
                </c:pt>
                <c:pt idx="7326">
                  <c:v>8977.9052734375</c:v>
                </c:pt>
                <c:pt idx="7327">
                  <c:v>8050.7294921875</c:v>
                </c:pt>
                <c:pt idx="7328">
                  <c:v>5661.0048828125</c:v>
                </c:pt>
                <c:pt idx="7329">
                  <c:v>3532.877685546875</c:v>
                </c:pt>
                <c:pt idx="7330">
                  <c:v>4423.13427734375</c:v>
                </c:pt>
                <c:pt idx="7331">
                  <c:v>3195.328369140625</c:v>
                </c:pt>
                <c:pt idx="7332">
                  <c:v>2262.353271484375</c:v>
                </c:pt>
                <c:pt idx="7333">
                  <c:v>2288.776611328125</c:v>
                </c:pt>
                <c:pt idx="7334">
                  <c:v>2532.487548828125</c:v>
                </c:pt>
                <c:pt idx="7335">
                  <c:v>2486.9560546875</c:v>
                </c:pt>
                <c:pt idx="7336">
                  <c:v>2775.45263671875</c:v>
                </c:pt>
                <c:pt idx="7337">
                  <c:v>2768.0595703125</c:v>
                </c:pt>
                <c:pt idx="7338">
                  <c:v>3043.72998046875</c:v>
                </c:pt>
                <c:pt idx="7339">
                  <c:v>4455.494140625</c:v>
                </c:pt>
                <c:pt idx="7340">
                  <c:v>5420.85302734375</c:v>
                </c:pt>
                <c:pt idx="7341">
                  <c:v>6334.63134765625</c:v>
                </c:pt>
                <c:pt idx="7342">
                  <c:v>7433.1611328125</c:v>
                </c:pt>
                <c:pt idx="7343">
                  <c:v>9646.328125</c:v>
                </c:pt>
                <c:pt idx="7344">
                  <c:v>12383.9775390625</c:v>
                </c:pt>
                <c:pt idx="7345">
                  <c:v>11393.404296875</c:v>
                </c:pt>
                <c:pt idx="7346">
                  <c:v>12824.6669921875</c:v>
                </c:pt>
                <c:pt idx="7347">
                  <c:v>12889.400390625</c:v>
                </c:pt>
                <c:pt idx="7348">
                  <c:v>13426.6416015625</c:v>
                </c:pt>
                <c:pt idx="7349">
                  <c:v>13706.4189453125</c:v>
                </c:pt>
                <c:pt idx="7350">
                  <c:v>14137.302734375</c:v>
                </c:pt>
                <c:pt idx="7351">
                  <c:v>14723.7548828125</c:v>
                </c:pt>
                <c:pt idx="7352">
                  <c:v>14466.572265625</c:v>
                </c:pt>
                <c:pt idx="7353">
                  <c:v>12578.5048828125</c:v>
                </c:pt>
                <c:pt idx="7354">
                  <c:v>13197.5078125</c:v>
                </c:pt>
                <c:pt idx="7355">
                  <c:v>12316.9306640625</c:v>
                </c:pt>
                <c:pt idx="7356">
                  <c:v>11397.453125</c:v>
                </c:pt>
                <c:pt idx="7357">
                  <c:v>10790.1025390625</c:v>
                </c:pt>
                <c:pt idx="7358">
                  <c:v>10036.455078125</c:v>
                </c:pt>
                <c:pt idx="7359">
                  <c:v>9646.0107421875</c:v>
                </c:pt>
                <c:pt idx="7360">
                  <c:v>9870.2431640625</c:v>
                </c:pt>
                <c:pt idx="7361">
                  <c:v>8990.1533203125</c:v>
                </c:pt>
                <c:pt idx="7362">
                  <c:v>9978.7392578125</c:v>
                </c:pt>
                <c:pt idx="7363">
                  <c:v>13072.7744140625</c:v>
                </c:pt>
                <c:pt idx="7364">
                  <c:v>14742.388671875</c:v>
                </c:pt>
                <c:pt idx="7365">
                  <c:v>15488.955078125</c:v>
                </c:pt>
                <c:pt idx="7366">
                  <c:v>15437.552734375</c:v>
                </c:pt>
                <c:pt idx="7367">
                  <c:v>14807.111328125</c:v>
                </c:pt>
                <c:pt idx="7368">
                  <c:v>14499.4248046875</c:v>
                </c:pt>
                <c:pt idx="7369">
                  <c:v>14259.978515625</c:v>
                </c:pt>
                <c:pt idx="7370">
                  <c:v>13960.060546875</c:v>
                </c:pt>
                <c:pt idx="7371">
                  <c:v>13778.033203125</c:v>
                </c:pt>
                <c:pt idx="7372">
                  <c:v>13693.361328125</c:v>
                </c:pt>
                <c:pt idx="7373">
                  <c:v>13057.2216796875</c:v>
                </c:pt>
                <c:pt idx="7374">
                  <c:v>12597.068359375</c:v>
                </c:pt>
                <c:pt idx="7375">
                  <c:v>11722.1083984375</c:v>
                </c:pt>
                <c:pt idx="7376">
                  <c:v>8937.177734375</c:v>
                </c:pt>
                <c:pt idx="7377">
                  <c:v>5456.32421875</c:v>
                </c:pt>
                <c:pt idx="7378">
                  <c:v>4364.2265625</c:v>
                </c:pt>
                <c:pt idx="7379">
                  <c:v>3299.425537109375</c:v>
                </c:pt>
                <c:pt idx="7380">
                  <c:v>2919.703125</c:v>
                </c:pt>
                <c:pt idx="7381">
                  <c:v>2753.051513671875</c:v>
                </c:pt>
                <c:pt idx="7382">
                  <c:v>2813.80224609375</c:v>
                </c:pt>
                <c:pt idx="7383">
                  <c:v>3062.8564453125</c:v>
                </c:pt>
                <c:pt idx="7384">
                  <c:v>3229.082763671875</c:v>
                </c:pt>
                <c:pt idx="7385">
                  <c:v>3481.98583984375</c:v>
                </c:pt>
                <c:pt idx="7386">
                  <c:v>5184.94091796875</c:v>
                </c:pt>
                <c:pt idx="7387">
                  <c:v>9648.90234375</c:v>
                </c:pt>
                <c:pt idx="7388">
                  <c:v>11413.6484375</c:v>
                </c:pt>
                <c:pt idx="7389">
                  <c:v>12517.998046875</c:v>
                </c:pt>
                <c:pt idx="7390">
                  <c:v>12695.017578125</c:v>
                </c:pt>
                <c:pt idx="7391">
                  <c:v>12347.482421875</c:v>
                </c:pt>
                <c:pt idx="7392">
                  <c:v>10984.5419921875</c:v>
                </c:pt>
                <c:pt idx="7393">
                  <c:v>9257.99609375</c:v>
                </c:pt>
                <c:pt idx="7394">
                  <c:v>8549.7607421875</c:v>
                </c:pt>
                <c:pt idx="7395">
                  <c:v>8461.9404296875</c:v>
                </c:pt>
                <c:pt idx="7396">
                  <c:v>8271.2265625</c:v>
                </c:pt>
                <c:pt idx="7397">
                  <c:v>7564.99072265625</c:v>
                </c:pt>
                <c:pt idx="7398">
                  <c:v>6817.8232421875</c:v>
                </c:pt>
                <c:pt idx="7399">
                  <c:v>6354.2548828125</c:v>
                </c:pt>
                <c:pt idx="7400">
                  <c:v>4886.2333984375</c:v>
                </c:pt>
                <c:pt idx="7401">
                  <c:v>2719.899658203125</c:v>
                </c:pt>
                <c:pt idx="7402">
                  <c:v>1993.059814453125</c:v>
                </c:pt>
                <c:pt idx="7403">
                  <c:v>1320.6209716796875</c:v>
                </c:pt>
                <c:pt idx="7404">
                  <c:v>1190.9326171875</c:v>
                </c:pt>
                <c:pt idx="7405">
                  <c:v>1223.437255859375</c:v>
                </c:pt>
                <c:pt idx="7406">
                  <c:v>1472.95458984375</c:v>
                </c:pt>
                <c:pt idx="7407">
                  <c:v>1771.920166015625</c:v>
                </c:pt>
                <c:pt idx="7408">
                  <c:v>2081.704833984375</c:v>
                </c:pt>
                <c:pt idx="7409">
                  <c:v>2841.45068359375</c:v>
                </c:pt>
                <c:pt idx="7410">
                  <c:v>3790.677490234375</c:v>
                </c:pt>
                <c:pt idx="7411">
                  <c:v>5321.43359375</c:v>
                </c:pt>
                <c:pt idx="7412">
                  <c:v>5444.77978515625</c:v>
                </c:pt>
                <c:pt idx="7413">
                  <c:v>5876.74072265625</c:v>
                </c:pt>
                <c:pt idx="7414">
                  <c:v>6542.2470703125</c:v>
                </c:pt>
                <c:pt idx="7415">
                  <c:v>7289.58447265625</c:v>
                </c:pt>
                <c:pt idx="7416">
                  <c:v>8636.6943359375</c:v>
                </c:pt>
                <c:pt idx="7417">
                  <c:v>8608.1767578125</c:v>
                </c:pt>
                <c:pt idx="7418">
                  <c:v>9462.142578125</c:v>
                </c:pt>
                <c:pt idx="7419">
                  <c:v>9651.9248046875</c:v>
                </c:pt>
                <c:pt idx="7420">
                  <c:v>9271.3291015625</c:v>
                </c:pt>
                <c:pt idx="7421">
                  <c:v>8308.4326171875</c:v>
                </c:pt>
                <c:pt idx="7422">
                  <c:v>7767.7900390625</c:v>
                </c:pt>
                <c:pt idx="7423">
                  <c:v>6231.365234375</c:v>
                </c:pt>
                <c:pt idx="7424">
                  <c:v>6411.3505859375</c:v>
                </c:pt>
                <c:pt idx="7425">
                  <c:v>6750.9189453125</c:v>
                </c:pt>
                <c:pt idx="7426">
                  <c:v>8693.8564453125</c:v>
                </c:pt>
                <c:pt idx="7427">
                  <c:v>9750.42578125</c:v>
                </c:pt>
                <c:pt idx="7428">
                  <c:v>9796.0537109375</c:v>
                </c:pt>
                <c:pt idx="7429">
                  <c:v>9398.98046875</c:v>
                </c:pt>
                <c:pt idx="7430">
                  <c:v>8855.2734375</c:v>
                </c:pt>
                <c:pt idx="7431">
                  <c:v>8932.01953125</c:v>
                </c:pt>
                <c:pt idx="7432">
                  <c:v>8276.060546875</c:v>
                </c:pt>
                <c:pt idx="7433">
                  <c:v>8342.2431640625</c:v>
                </c:pt>
                <c:pt idx="7434">
                  <c:v>8184.314453125</c:v>
                </c:pt>
                <c:pt idx="7435">
                  <c:v>8433.2841796875</c:v>
                </c:pt>
                <c:pt idx="7436">
                  <c:v>6261.59912109375</c:v>
                </c:pt>
                <c:pt idx="7437">
                  <c:v>6525.4853515625</c:v>
                </c:pt>
                <c:pt idx="7438">
                  <c:v>7538.3544921875</c:v>
                </c:pt>
                <c:pt idx="7439">
                  <c:v>7313.98779296875</c:v>
                </c:pt>
                <c:pt idx="7440">
                  <c:v>7509.51806640625</c:v>
                </c:pt>
                <c:pt idx="7441">
                  <c:v>6987.00146484375</c:v>
                </c:pt>
                <c:pt idx="7442">
                  <c:v>7197.2900390625</c:v>
                </c:pt>
                <c:pt idx="7443">
                  <c:v>7538.30859375</c:v>
                </c:pt>
                <c:pt idx="7444">
                  <c:v>8934.59765625</c:v>
                </c:pt>
                <c:pt idx="7445">
                  <c:v>11809.0634765625</c:v>
                </c:pt>
                <c:pt idx="7446">
                  <c:v>13317.388671875</c:v>
                </c:pt>
                <c:pt idx="7447">
                  <c:v>13906.337890625</c:v>
                </c:pt>
                <c:pt idx="7448">
                  <c:v>14111.1943359375</c:v>
                </c:pt>
                <c:pt idx="7449">
                  <c:v>14391.4970703125</c:v>
                </c:pt>
                <c:pt idx="7450">
                  <c:v>14330.9638671875</c:v>
                </c:pt>
                <c:pt idx="7451">
                  <c:v>13890.1533203125</c:v>
                </c:pt>
                <c:pt idx="7452">
                  <c:v>13793.9765625</c:v>
                </c:pt>
                <c:pt idx="7453">
                  <c:v>12944.9853515625</c:v>
                </c:pt>
                <c:pt idx="7454">
                  <c:v>12495.2841796875</c:v>
                </c:pt>
                <c:pt idx="7455">
                  <c:v>11635.56640625</c:v>
                </c:pt>
                <c:pt idx="7456">
                  <c:v>11070.19140625</c:v>
                </c:pt>
                <c:pt idx="7457">
                  <c:v>11028.41796875</c:v>
                </c:pt>
                <c:pt idx="7458">
                  <c:v>9654.015625</c:v>
                </c:pt>
                <c:pt idx="7459">
                  <c:v>9601.22265625</c:v>
                </c:pt>
                <c:pt idx="7460">
                  <c:v>9440.1396484375</c:v>
                </c:pt>
                <c:pt idx="7461">
                  <c:v>8770.0166015625</c:v>
                </c:pt>
                <c:pt idx="7462">
                  <c:v>8245.861328125</c:v>
                </c:pt>
                <c:pt idx="7463">
                  <c:v>7427.94091796875</c:v>
                </c:pt>
                <c:pt idx="7464">
                  <c:v>6547.47119140625</c:v>
                </c:pt>
                <c:pt idx="7465">
                  <c:v>5883.6201171875</c:v>
                </c:pt>
                <c:pt idx="7466">
                  <c:v>5504.685546875</c:v>
                </c:pt>
                <c:pt idx="7467">
                  <c:v>4832.12158203125</c:v>
                </c:pt>
                <c:pt idx="7468">
                  <c:v>4567.34375</c:v>
                </c:pt>
                <c:pt idx="7469">
                  <c:v>4518.85009765625</c:v>
                </c:pt>
                <c:pt idx="7470">
                  <c:v>4281.27099609375</c:v>
                </c:pt>
                <c:pt idx="7471">
                  <c:v>3720.457763671875</c:v>
                </c:pt>
                <c:pt idx="7472">
                  <c:v>3326.998046875</c:v>
                </c:pt>
                <c:pt idx="7473">
                  <c:v>2776.06201171875</c:v>
                </c:pt>
                <c:pt idx="7474">
                  <c:v>2724.42822265625</c:v>
                </c:pt>
                <c:pt idx="7475">
                  <c:v>2694.134765625</c:v>
                </c:pt>
                <c:pt idx="7476">
                  <c:v>3333.30859375</c:v>
                </c:pt>
                <c:pt idx="7477">
                  <c:v>3252.64111328125</c:v>
                </c:pt>
                <c:pt idx="7478">
                  <c:v>3174.814453125</c:v>
                </c:pt>
                <c:pt idx="7479">
                  <c:v>2819.668212890625</c:v>
                </c:pt>
                <c:pt idx="7480">
                  <c:v>2502.194580078125</c:v>
                </c:pt>
                <c:pt idx="7481">
                  <c:v>2220.6455078125</c:v>
                </c:pt>
                <c:pt idx="7482">
                  <c:v>2436.67041015625</c:v>
                </c:pt>
                <c:pt idx="7483">
                  <c:v>3012.92724609375</c:v>
                </c:pt>
                <c:pt idx="7484">
                  <c:v>3354.109619140625</c:v>
                </c:pt>
                <c:pt idx="7485">
                  <c:v>3730.462158203125</c:v>
                </c:pt>
                <c:pt idx="7486">
                  <c:v>4232.0859375</c:v>
                </c:pt>
                <c:pt idx="7487">
                  <c:v>4370.85205078125</c:v>
                </c:pt>
                <c:pt idx="7488">
                  <c:v>4767.53857421875</c:v>
                </c:pt>
                <c:pt idx="7489">
                  <c:v>5063.61767578125</c:v>
                </c:pt>
                <c:pt idx="7490">
                  <c:v>5505.2822265625</c:v>
                </c:pt>
                <c:pt idx="7491">
                  <c:v>5492.75927734375</c:v>
                </c:pt>
                <c:pt idx="7492">
                  <c:v>5079.43603515625</c:v>
                </c:pt>
                <c:pt idx="7493">
                  <c:v>4782.4384765625</c:v>
                </c:pt>
                <c:pt idx="7494">
                  <c:v>4652.01953125</c:v>
                </c:pt>
                <c:pt idx="7495">
                  <c:v>4235.9609375</c:v>
                </c:pt>
                <c:pt idx="7496">
                  <c:v>3897.389892578125</c:v>
                </c:pt>
                <c:pt idx="7497">
                  <c:v>2280.47998046875</c:v>
                </c:pt>
                <c:pt idx="7498">
                  <c:v>1453.7166748046875</c:v>
                </c:pt>
                <c:pt idx="7499">
                  <c:v>1299.5006103515625</c:v>
                </c:pt>
                <c:pt idx="7500">
                  <c:v>1577.8385009765625</c:v>
                </c:pt>
                <c:pt idx="7501">
                  <c:v>2087.770263671875</c:v>
                </c:pt>
                <c:pt idx="7502">
                  <c:v>1962.3212890625</c:v>
                </c:pt>
                <c:pt idx="7503">
                  <c:v>1884.625</c:v>
                </c:pt>
                <c:pt idx="7504">
                  <c:v>1748.8643798828125</c:v>
                </c:pt>
                <c:pt idx="7505">
                  <c:v>2130.510986328125</c:v>
                </c:pt>
                <c:pt idx="7506">
                  <c:v>3995.394287109375</c:v>
                </c:pt>
                <c:pt idx="7507">
                  <c:v>6877.34326171875</c:v>
                </c:pt>
                <c:pt idx="7508">
                  <c:v>8492.6474609375</c:v>
                </c:pt>
                <c:pt idx="7509">
                  <c:v>9869.7646484375</c:v>
                </c:pt>
                <c:pt idx="7510">
                  <c:v>10785.240234375</c:v>
                </c:pt>
                <c:pt idx="7511">
                  <c:v>12249.568359375</c:v>
                </c:pt>
                <c:pt idx="7512">
                  <c:v>12380.3935546875</c:v>
                </c:pt>
                <c:pt idx="7513">
                  <c:v>12452.294921875</c:v>
                </c:pt>
                <c:pt idx="7514">
                  <c:v>12034.810546875</c:v>
                </c:pt>
                <c:pt idx="7515">
                  <c:v>11803.150390625</c:v>
                </c:pt>
                <c:pt idx="7516">
                  <c:v>11821.791015625</c:v>
                </c:pt>
                <c:pt idx="7517">
                  <c:v>12037.9833984375</c:v>
                </c:pt>
                <c:pt idx="7518">
                  <c:v>11595.27734375</c:v>
                </c:pt>
                <c:pt idx="7519">
                  <c:v>11553.63671875</c:v>
                </c:pt>
                <c:pt idx="7520">
                  <c:v>11217.81640625</c:v>
                </c:pt>
                <c:pt idx="7521">
                  <c:v>9169.9833984375</c:v>
                </c:pt>
                <c:pt idx="7522">
                  <c:v>7718.31982421875</c:v>
                </c:pt>
                <c:pt idx="7523">
                  <c:v>7249.38818359375</c:v>
                </c:pt>
                <c:pt idx="7524">
                  <c:v>6903.80078125</c:v>
                </c:pt>
                <c:pt idx="7525">
                  <c:v>7716.38818359375</c:v>
                </c:pt>
                <c:pt idx="7526">
                  <c:v>9217.5986328125</c:v>
                </c:pt>
                <c:pt idx="7527">
                  <c:v>10046.427734375</c:v>
                </c:pt>
                <c:pt idx="7528">
                  <c:v>9995.1005859375</c:v>
                </c:pt>
                <c:pt idx="7529">
                  <c:v>8901.2099609375</c:v>
                </c:pt>
                <c:pt idx="7530">
                  <c:v>9971.29296875</c:v>
                </c:pt>
                <c:pt idx="7531">
                  <c:v>11706.3427734375</c:v>
                </c:pt>
                <c:pt idx="7532">
                  <c:v>13088.0859375</c:v>
                </c:pt>
                <c:pt idx="7533">
                  <c:v>14045.85546875</c:v>
                </c:pt>
                <c:pt idx="7534">
                  <c:v>14710.75</c:v>
                </c:pt>
                <c:pt idx="7535">
                  <c:v>14665.6142578125</c:v>
                </c:pt>
                <c:pt idx="7536">
                  <c:v>13987.8134765625</c:v>
                </c:pt>
                <c:pt idx="7537">
                  <c:v>13524.9462890625</c:v>
                </c:pt>
                <c:pt idx="7538">
                  <c:v>12862.60546875</c:v>
                </c:pt>
                <c:pt idx="7539">
                  <c:v>12539.7041015625</c:v>
                </c:pt>
                <c:pt idx="7540">
                  <c:v>11953.8740234375</c:v>
                </c:pt>
                <c:pt idx="7541">
                  <c:v>11105.353515625</c:v>
                </c:pt>
                <c:pt idx="7542">
                  <c:v>10156.220703125</c:v>
                </c:pt>
                <c:pt idx="7543">
                  <c:v>11715.3134765625</c:v>
                </c:pt>
                <c:pt idx="7544">
                  <c:v>13882.0537109375</c:v>
                </c:pt>
                <c:pt idx="7545">
                  <c:v>14723.3017578125</c:v>
                </c:pt>
                <c:pt idx="7546">
                  <c:v>16144.345703125</c:v>
                </c:pt>
                <c:pt idx="7547">
                  <c:v>15740.3671875</c:v>
                </c:pt>
                <c:pt idx="7548">
                  <c:v>15519.9169921875</c:v>
                </c:pt>
                <c:pt idx="7549">
                  <c:v>15227.07421875</c:v>
                </c:pt>
                <c:pt idx="7550">
                  <c:v>14823.9208984375</c:v>
                </c:pt>
                <c:pt idx="7551">
                  <c:v>14693.9326171875</c:v>
                </c:pt>
                <c:pt idx="7552">
                  <c:v>14749.9638671875</c:v>
                </c:pt>
                <c:pt idx="7553">
                  <c:v>14785.9091796875</c:v>
                </c:pt>
                <c:pt idx="7554">
                  <c:v>16343.4287109375</c:v>
                </c:pt>
                <c:pt idx="7555">
                  <c:v>16816.91796875</c:v>
                </c:pt>
                <c:pt idx="7556">
                  <c:v>16611.185546875</c:v>
                </c:pt>
                <c:pt idx="7557">
                  <c:v>17444.6875</c:v>
                </c:pt>
                <c:pt idx="7558">
                  <c:v>17633.20703125</c:v>
                </c:pt>
                <c:pt idx="7559">
                  <c:v>16710.5390625</c:v>
                </c:pt>
                <c:pt idx="7560">
                  <c:v>15827.349609375</c:v>
                </c:pt>
                <c:pt idx="7561">
                  <c:v>14989.1494140625</c:v>
                </c:pt>
                <c:pt idx="7562">
                  <c:v>14194.3642578125</c:v>
                </c:pt>
                <c:pt idx="7563">
                  <c:v>13123.134765625</c:v>
                </c:pt>
                <c:pt idx="7564">
                  <c:v>12425.7041015625</c:v>
                </c:pt>
                <c:pt idx="7565">
                  <c:v>11974.6201171875</c:v>
                </c:pt>
                <c:pt idx="7566">
                  <c:v>10407.9892578125</c:v>
                </c:pt>
                <c:pt idx="7567">
                  <c:v>8951.01171875</c:v>
                </c:pt>
                <c:pt idx="7568">
                  <c:v>7499.82275390625</c:v>
                </c:pt>
                <c:pt idx="7569">
                  <c:v>6366.09521484375</c:v>
                </c:pt>
                <c:pt idx="7570">
                  <c:v>5519.69189453125</c:v>
                </c:pt>
                <c:pt idx="7571">
                  <c:v>4694.74267578125</c:v>
                </c:pt>
                <c:pt idx="7572">
                  <c:v>4358.5283203125</c:v>
                </c:pt>
                <c:pt idx="7573">
                  <c:v>4312.2333984375</c:v>
                </c:pt>
                <c:pt idx="7574">
                  <c:v>4795.564453125</c:v>
                </c:pt>
                <c:pt idx="7575">
                  <c:v>5213.3857421875</c:v>
                </c:pt>
                <c:pt idx="7576">
                  <c:v>5203.2958984375</c:v>
                </c:pt>
                <c:pt idx="7577">
                  <c:v>5189.57958984375</c:v>
                </c:pt>
                <c:pt idx="7578">
                  <c:v>5168.70361328125</c:v>
                </c:pt>
                <c:pt idx="7579">
                  <c:v>5536.08056640625</c:v>
                </c:pt>
                <c:pt idx="7580">
                  <c:v>5679.47998046875</c:v>
                </c:pt>
                <c:pt idx="7581">
                  <c:v>5670.08447265625</c:v>
                </c:pt>
                <c:pt idx="7582">
                  <c:v>5719.96630859375</c:v>
                </c:pt>
                <c:pt idx="7583">
                  <c:v>6240.373046875</c:v>
                </c:pt>
                <c:pt idx="7584">
                  <c:v>7853.279296875</c:v>
                </c:pt>
                <c:pt idx="7585">
                  <c:v>9084.173828125</c:v>
                </c:pt>
                <c:pt idx="7586">
                  <c:v>11208.8447265625</c:v>
                </c:pt>
                <c:pt idx="7587">
                  <c:v>12877.2314453125</c:v>
                </c:pt>
                <c:pt idx="7588">
                  <c:v>13074.8203125</c:v>
                </c:pt>
                <c:pt idx="7589">
                  <c:v>13026.689453125</c:v>
                </c:pt>
                <c:pt idx="7590">
                  <c:v>12960.771484375</c:v>
                </c:pt>
                <c:pt idx="7591">
                  <c:v>13369.1025390625</c:v>
                </c:pt>
                <c:pt idx="7592">
                  <c:v>13493.86328125</c:v>
                </c:pt>
                <c:pt idx="7593">
                  <c:v>12294.892578125</c:v>
                </c:pt>
                <c:pt idx="7594">
                  <c:v>12198.34375</c:v>
                </c:pt>
                <c:pt idx="7595">
                  <c:v>11969.591796875</c:v>
                </c:pt>
                <c:pt idx="7596">
                  <c:v>11078.7783203125</c:v>
                </c:pt>
                <c:pt idx="7597">
                  <c:v>10301.3916015625</c:v>
                </c:pt>
                <c:pt idx="7598">
                  <c:v>10514.4423828125</c:v>
                </c:pt>
                <c:pt idx="7599">
                  <c:v>11138.8740234375</c:v>
                </c:pt>
                <c:pt idx="7600">
                  <c:v>9542.0390625</c:v>
                </c:pt>
                <c:pt idx="7601">
                  <c:v>7207.49853515625</c:v>
                </c:pt>
                <c:pt idx="7602">
                  <c:v>6596.724609375</c:v>
                </c:pt>
                <c:pt idx="7603">
                  <c:v>6953.103515625</c:v>
                </c:pt>
                <c:pt idx="7604">
                  <c:v>6445.03955078125</c:v>
                </c:pt>
                <c:pt idx="7605">
                  <c:v>6035.2373046875</c:v>
                </c:pt>
                <c:pt idx="7606">
                  <c:v>5159.4384765625</c:v>
                </c:pt>
                <c:pt idx="7607">
                  <c:v>4594.68408203125</c:v>
                </c:pt>
                <c:pt idx="7608">
                  <c:v>3720.797119140625</c:v>
                </c:pt>
                <c:pt idx="7609">
                  <c:v>3553.95703125</c:v>
                </c:pt>
                <c:pt idx="7610">
                  <c:v>3851.298583984375</c:v>
                </c:pt>
                <c:pt idx="7611">
                  <c:v>4565.7001953125</c:v>
                </c:pt>
                <c:pt idx="7612">
                  <c:v>6197.53125</c:v>
                </c:pt>
                <c:pt idx="7613">
                  <c:v>6799.69580078125</c:v>
                </c:pt>
                <c:pt idx="7614">
                  <c:v>7636.45361328125</c:v>
                </c:pt>
                <c:pt idx="7615">
                  <c:v>8273.712890625</c:v>
                </c:pt>
                <c:pt idx="7616">
                  <c:v>8148.900390625</c:v>
                </c:pt>
                <c:pt idx="7617">
                  <c:v>7543.35107421875</c:v>
                </c:pt>
                <c:pt idx="7618">
                  <c:v>9080.7880859375</c:v>
                </c:pt>
                <c:pt idx="7619">
                  <c:v>9914.416015625</c:v>
                </c:pt>
                <c:pt idx="7620">
                  <c:v>9486.0517578125</c:v>
                </c:pt>
                <c:pt idx="7621">
                  <c:v>9434.37890625</c:v>
                </c:pt>
                <c:pt idx="7622">
                  <c:v>9258.9638671875</c:v>
                </c:pt>
                <c:pt idx="7623">
                  <c:v>8915.0810546875</c:v>
                </c:pt>
                <c:pt idx="7624">
                  <c:v>8552.1337890625</c:v>
                </c:pt>
                <c:pt idx="7625">
                  <c:v>7036.68359375</c:v>
                </c:pt>
                <c:pt idx="7626">
                  <c:v>5314.3828125</c:v>
                </c:pt>
                <c:pt idx="7627">
                  <c:v>5403.5087890625</c:v>
                </c:pt>
                <c:pt idx="7628">
                  <c:v>4629.11572265625</c:v>
                </c:pt>
                <c:pt idx="7629">
                  <c:v>4099.9765625</c:v>
                </c:pt>
                <c:pt idx="7630">
                  <c:v>3965.729248046875</c:v>
                </c:pt>
                <c:pt idx="7631">
                  <c:v>3894.063232421875</c:v>
                </c:pt>
                <c:pt idx="7632">
                  <c:v>4146.169921875</c:v>
                </c:pt>
                <c:pt idx="7633">
                  <c:v>4213.0615234375</c:v>
                </c:pt>
                <c:pt idx="7634">
                  <c:v>4508.96142578125</c:v>
                </c:pt>
                <c:pt idx="7635">
                  <c:v>4642.6474609375</c:v>
                </c:pt>
                <c:pt idx="7636">
                  <c:v>4566.62646484375</c:v>
                </c:pt>
                <c:pt idx="7637">
                  <c:v>4368.0380859375</c:v>
                </c:pt>
                <c:pt idx="7638">
                  <c:v>4574.30224609375</c:v>
                </c:pt>
                <c:pt idx="7639">
                  <c:v>4702.20751953125</c:v>
                </c:pt>
                <c:pt idx="7640">
                  <c:v>4448.90185546875</c:v>
                </c:pt>
                <c:pt idx="7641">
                  <c:v>3759.384765625</c:v>
                </c:pt>
                <c:pt idx="7642">
                  <c:v>3715.773681640625</c:v>
                </c:pt>
                <c:pt idx="7643">
                  <c:v>4275.9345703125</c:v>
                </c:pt>
                <c:pt idx="7644">
                  <c:v>4193.650390625</c:v>
                </c:pt>
                <c:pt idx="7645">
                  <c:v>4006.141357421875</c:v>
                </c:pt>
                <c:pt idx="7646">
                  <c:v>4053.831298828125</c:v>
                </c:pt>
                <c:pt idx="7647">
                  <c:v>4021.02392578125</c:v>
                </c:pt>
                <c:pt idx="7648">
                  <c:v>4118.77392578125</c:v>
                </c:pt>
                <c:pt idx="7649">
                  <c:v>4164.82666015625</c:v>
                </c:pt>
                <c:pt idx="7650">
                  <c:v>5189.23974609375</c:v>
                </c:pt>
                <c:pt idx="7651">
                  <c:v>7057.03662109375</c:v>
                </c:pt>
                <c:pt idx="7652">
                  <c:v>8675.94921875</c:v>
                </c:pt>
                <c:pt idx="7653">
                  <c:v>10424.322265625</c:v>
                </c:pt>
                <c:pt idx="7654">
                  <c:v>12087.9423828125</c:v>
                </c:pt>
                <c:pt idx="7655">
                  <c:v>13145.65625</c:v>
                </c:pt>
                <c:pt idx="7656">
                  <c:v>13154.646484375</c:v>
                </c:pt>
                <c:pt idx="7657">
                  <c:v>13073.826171875</c:v>
                </c:pt>
                <c:pt idx="7658">
                  <c:v>12963.580078125</c:v>
                </c:pt>
                <c:pt idx="7659">
                  <c:v>12503.166015625</c:v>
                </c:pt>
                <c:pt idx="7660">
                  <c:v>12200.96484375</c:v>
                </c:pt>
                <c:pt idx="7661">
                  <c:v>12171.7705078125</c:v>
                </c:pt>
                <c:pt idx="7662">
                  <c:v>11985.9794921875</c:v>
                </c:pt>
                <c:pt idx="7663">
                  <c:v>12128.0078125</c:v>
                </c:pt>
                <c:pt idx="7664">
                  <c:v>12403.4091796875</c:v>
                </c:pt>
                <c:pt idx="7665">
                  <c:v>10324.416015625</c:v>
                </c:pt>
                <c:pt idx="7666">
                  <c:v>8935.8525390625</c:v>
                </c:pt>
                <c:pt idx="7667">
                  <c:v>8270.3603515625</c:v>
                </c:pt>
                <c:pt idx="7668">
                  <c:v>7614.95556640625</c:v>
                </c:pt>
                <c:pt idx="7669">
                  <c:v>7729.56787109375</c:v>
                </c:pt>
                <c:pt idx="7670">
                  <c:v>8440.154296875</c:v>
                </c:pt>
                <c:pt idx="7671">
                  <c:v>8903.46875</c:v>
                </c:pt>
                <c:pt idx="7672">
                  <c:v>9273.080078125</c:v>
                </c:pt>
                <c:pt idx="7673">
                  <c:v>9069.2626953125</c:v>
                </c:pt>
                <c:pt idx="7674">
                  <c:v>10606.5810546875</c:v>
                </c:pt>
                <c:pt idx="7675">
                  <c:v>13063.681640625</c:v>
                </c:pt>
                <c:pt idx="7676">
                  <c:v>15124.03515625</c:v>
                </c:pt>
                <c:pt idx="7677">
                  <c:v>15365.837890625</c:v>
                </c:pt>
                <c:pt idx="7678">
                  <c:v>15261.0166015625</c:v>
                </c:pt>
                <c:pt idx="7679">
                  <c:v>14536.78125</c:v>
                </c:pt>
                <c:pt idx="7680">
                  <c:v>13390.505859375</c:v>
                </c:pt>
                <c:pt idx="7681">
                  <c:v>13420.951171875</c:v>
                </c:pt>
                <c:pt idx="7682">
                  <c:v>12304.6982421875</c:v>
                </c:pt>
                <c:pt idx="7683">
                  <c:v>11983.0693359375</c:v>
                </c:pt>
                <c:pt idx="7684">
                  <c:v>11415.138671875</c:v>
                </c:pt>
                <c:pt idx="7685">
                  <c:v>10670.271484375</c:v>
                </c:pt>
                <c:pt idx="7686">
                  <c:v>9913.1396484375</c:v>
                </c:pt>
                <c:pt idx="7687">
                  <c:v>9376.26171875</c:v>
                </c:pt>
                <c:pt idx="7688">
                  <c:v>10585.638671875</c:v>
                </c:pt>
                <c:pt idx="7689">
                  <c:v>11490.5498046875</c:v>
                </c:pt>
                <c:pt idx="7690">
                  <c:v>12876.4658203125</c:v>
                </c:pt>
                <c:pt idx="7691">
                  <c:v>12004.4404296875</c:v>
                </c:pt>
                <c:pt idx="7692">
                  <c:v>9559.1396484375</c:v>
                </c:pt>
                <c:pt idx="7693">
                  <c:v>7519.8798828125</c:v>
                </c:pt>
                <c:pt idx="7694">
                  <c:v>6894.14453125</c:v>
                </c:pt>
                <c:pt idx="7695">
                  <c:v>6374.11083984375</c:v>
                </c:pt>
                <c:pt idx="7696">
                  <c:v>4438.44970703125</c:v>
                </c:pt>
                <c:pt idx="7697">
                  <c:v>2420.625732421875</c:v>
                </c:pt>
                <c:pt idx="7698">
                  <c:v>1840.14599609375</c:v>
                </c:pt>
                <c:pt idx="7699">
                  <c:v>1821.581298828125</c:v>
                </c:pt>
                <c:pt idx="7700">
                  <c:v>1468.760009765625</c:v>
                </c:pt>
                <c:pt idx="7701">
                  <c:v>1206.378173828125</c:v>
                </c:pt>
                <c:pt idx="7702">
                  <c:v>1474.406494140625</c:v>
                </c:pt>
                <c:pt idx="7703">
                  <c:v>1908.1715087890625</c:v>
                </c:pt>
                <c:pt idx="7704">
                  <c:v>2686.78515625</c:v>
                </c:pt>
                <c:pt idx="7705">
                  <c:v>3282.82080078125</c:v>
                </c:pt>
                <c:pt idx="7706">
                  <c:v>3935.94482421875</c:v>
                </c:pt>
                <c:pt idx="7707">
                  <c:v>4414.93359375</c:v>
                </c:pt>
                <c:pt idx="7708">
                  <c:v>5379.75732421875</c:v>
                </c:pt>
                <c:pt idx="7709">
                  <c:v>6282.2333984375</c:v>
                </c:pt>
                <c:pt idx="7710">
                  <c:v>7010.0693359375</c:v>
                </c:pt>
                <c:pt idx="7711">
                  <c:v>6771.90576171875</c:v>
                </c:pt>
                <c:pt idx="7712">
                  <c:v>6973.3505859375</c:v>
                </c:pt>
                <c:pt idx="7713">
                  <c:v>4988.8642578125</c:v>
                </c:pt>
                <c:pt idx="7714">
                  <c:v>2915.05419921875</c:v>
                </c:pt>
                <c:pt idx="7715">
                  <c:v>2909.73681640625</c:v>
                </c:pt>
                <c:pt idx="7716">
                  <c:v>1734.7899169921875</c:v>
                </c:pt>
                <c:pt idx="7717">
                  <c:v>1304.8160400390625</c:v>
                </c:pt>
                <c:pt idx="7718">
                  <c:v>1350.7657470703125</c:v>
                </c:pt>
                <c:pt idx="7719">
                  <c:v>1414.2626953125</c:v>
                </c:pt>
                <c:pt idx="7720">
                  <c:v>1103.5609130859375</c:v>
                </c:pt>
                <c:pt idx="7721">
                  <c:v>897.12518310546875</c:v>
                </c:pt>
                <c:pt idx="7722">
                  <c:v>1486.3341064453125</c:v>
                </c:pt>
                <c:pt idx="7723">
                  <c:v>2272.171142578125</c:v>
                </c:pt>
                <c:pt idx="7724">
                  <c:v>2611.9267578125</c:v>
                </c:pt>
                <c:pt idx="7725">
                  <c:v>3652.869140625</c:v>
                </c:pt>
                <c:pt idx="7726">
                  <c:v>4275.34716796875</c:v>
                </c:pt>
                <c:pt idx="7727">
                  <c:v>5160.998046875</c:v>
                </c:pt>
                <c:pt idx="7728">
                  <c:v>5727.75390625</c:v>
                </c:pt>
                <c:pt idx="7729">
                  <c:v>6492.673828125</c:v>
                </c:pt>
                <c:pt idx="7730">
                  <c:v>6328.9970703125</c:v>
                </c:pt>
                <c:pt idx="7731">
                  <c:v>6292.01220703125</c:v>
                </c:pt>
                <c:pt idx="7732">
                  <c:v>6031.53759765625</c:v>
                </c:pt>
                <c:pt idx="7733">
                  <c:v>5613.5693359375</c:v>
                </c:pt>
                <c:pt idx="7734">
                  <c:v>6040.884765625</c:v>
                </c:pt>
                <c:pt idx="7735">
                  <c:v>6633.94384765625</c:v>
                </c:pt>
                <c:pt idx="7736">
                  <c:v>6999.197265625</c:v>
                </c:pt>
                <c:pt idx="7737">
                  <c:v>6407.69775390625</c:v>
                </c:pt>
                <c:pt idx="7738">
                  <c:v>5073.376953125</c:v>
                </c:pt>
                <c:pt idx="7739">
                  <c:v>6064.46923828125</c:v>
                </c:pt>
                <c:pt idx="7740">
                  <c:v>6895.412109375</c:v>
                </c:pt>
                <c:pt idx="7741">
                  <c:v>9521.9111328125</c:v>
                </c:pt>
                <c:pt idx="7742">
                  <c:v>10470.20703125</c:v>
                </c:pt>
                <c:pt idx="7743">
                  <c:v>10868.5283203125</c:v>
                </c:pt>
                <c:pt idx="7744">
                  <c:v>11664.1923828125</c:v>
                </c:pt>
                <c:pt idx="7745">
                  <c:v>11135.671875</c:v>
                </c:pt>
                <c:pt idx="7746">
                  <c:v>13462.1044921875</c:v>
                </c:pt>
                <c:pt idx="7747">
                  <c:v>15755.283203125</c:v>
                </c:pt>
                <c:pt idx="7748">
                  <c:v>17133.951171875</c:v>
                </c:pt>
                <c:pt idx="7749">
                  <c:v>17098.91796875</c:v>
                </c:pt>
                <c:pt idx="7750">
                  <c:v>17306.291015625</c:v>
                </c:pt>
                <c:pt idx="7751">
                  <c:v>17023.98828125</c:v>
                </c:pt>
                <c:pt idx="7752">
                  <c:v>16665.513671875</c:v>
                </c:pt>
                <c:pt idx="7753">
                  <c:v>15766.0009765625</c:v>
                </c:pt>
                <c:pt idx="7754">
                  <c:v>15141.5908203125</c:v>
                </c:pt>
                <c:pt idx="7755">
                  <c:v>15434.359375</c:v>
                </c:pt>
                <c:pt idx="7756">
                  <c:v>15573.8564453125</c:v>
                </c:pt>
                <c:pt idx="7757">
                  <c:v>15782.4345703125</c:v>
                </c:pt>
                <c:pt idx="7758">
                  <c:v>16810.4296875</c:v>
                </c:pt>
                <c:pt idx="7759">
                  <c:v>17431.890625</c:v>
                </c:pt>
                <c:pt idx="7760">
                  <c:v>17932.296875</c:v>
                </c:pt>
                <c:pt idx="7761">
                  <c:v>17236.876953125</c:v>
                </c:pt>
                <c:pt idx="7762">
                  <c:v>18580.083984375</c:v>
                </c:pt>
                <c:pt idx="7763">
                  <c:v>18390.4609375</c:v>
                </c:pt>
                <c:pt idx="7764">
                  <c:v>18566.173828125</c:v>
                </c:pt>
                <c:pt idx="7765">
                  <c:v>18070.873046875</c:v>
                </c:pt>
                <c:pt idx="7766">
                  <c:v>17523.552734375</c:v>
                </c:pt>
                <c:pt idx="7767">
                  <c:v>16645.294921875</c:v>
                </c:pt>
                <c:pt idx="7768">
                  <c:v>16495.4765625</c:v>
                </c:pt>
                <c:pt idx="7769">
                  <c:v>15664.3095703125</c:v>
                </c:pt>
                <c:pt idx="7770">
                  <c:v>15016.884765625</c:v>
                </c:pt>
                <c:pt idx="7771">
                  <c:v>16045.275390625</c:v>
                </c:pt>
                <c:pt idx="7772">
                  <c:v>16698.71875</c:v>
                </c:pt>
                <c:pt idx="7773">
                  <c:v>15564.8505859375</c:v>
                </c:pt>
                <c:pt idx="7774">
                  <c:v>14122.275390625</c:v>
                </c:pt>
                <c:pt idx="7775">
                  <c:v>13832.3134765625</c:v>
                </c:pt>
                <c:pt idx="7776">
                  <c:v>13428.556640625</c:v>
                </c:pt>
                <c:pt idx="7777">
                  <c:v>11506.76171875</c:v>
                </c:pt>
                <c:pt idx="7778">
                  <c:v>10285.6044921875</c:v>
                </c:pt>
                <c:pt idx="7779">
                  <c:v>9921.0556640625</c:v>
                </c:pt>
                <c:pt idx="7780">
                  <c:v>10295.7197265625</c:v>
                </c:pt>
                <c:pt idx="7781">
                  <c:v>9972.53125</c:v>
                </c:pt>
                <c:pt idx="7782">
                  <c:v>10030.7822265625</c:v>
                </c:pt>
                <c:pt idx="7783">
                  <c:v>10385.62890625</c:v>
                </c:pt>
                <c:pt idx="7784">
                  <c:v>10265.6044921875</c:v>
                </c:pt>
                <c:pt idx="7785">
                  <c:v>10754.310546875</c:v>
                </c:pt>
                <c:pt idx="7786">
                  <c:v>10931.654296875</c:v>
                </c:pt>
                <c:pt idx="7787">
                  <c:v>10956.4609375</c:v>
                </c:pt>
                <c:pt idx="7788">
                  <c:v>10342.5087890625</c:v>
                </c:pt>
                <c:pt idx="7789">
                  <c:v>9288.1865234375</c:v>
                </c:pt>
                <c:pt idx="7790">
                  <c:v>9821.224609375</c:v>
                </c:pt>
                <c:pt idx="7791">
                  <c:v>10216.0048828125</c:v>
                </c:pt>
                <c:pt idx="7792">
                  <c:v>11334.9755859375</c:v>
                </c:pt>
                <c:pt idx="7793">
                  <c:v>11899.3359375</c:v>
                </c:pt>
                <c:pt idx="7794">
                  <c:v>12019.287109375</c:v>
                </c:pt>
                <c:pt idx="7795">
                  <c:v>11460.3212890625</c:v>
                </c:pt>
                <c:pt idx="7796">
                  <c:v>12253.2939453125</c:v>
                </c:pt>
                <c:pt idx="7797">
                  <c:v>11915.0341796875</c:v>
                </c:pt>
                <c:pt idx="7798">
                  <c:v>10671.0654296875</c:v>
                </c:pt>
                <c:pt idx="7799">
                  <c:v>11297.3544921875</c:v>
                </c:pt>
                <c:pt idx="7800">
                  <c:v>12246.8134765625</c:v>
                </c:pt>
                <c:pt idx="7801">
                  <c:v>12893.2578125</c:v>
                </c:pt>
                <c:pt idx="7802">
                  <c:v>12617.7236328125</c:v>
                </c:pt>
                <c:pt idx="7803">
                  <c:v>10365.16796875</c:v>
                </c:pt>
                <c:pt idx="7804">
                  <c:v>8750.9052734375</c:v>
                </c:pt>
                <c:pt idx="7805">
                  <c:v>6803.71435546875</c:v>
                </c:pt>
                <c:pt idx="7806">
                  <c:v>6821.48486328125</c:v>
                </c:pt>
                <c:pt idx="7807">
                  <c:v>7174.37109375</c:v>
                </c:pt>
                <c:pt idx="7808">
                  <c:v>5857.072265625</c:v>
                </c:pt>
                <c:pt idx="7809">
                  <c:v>5268.1591796875</c:v>
                </c:pt>
                <c:pt idx="7810">
                  <c:v>4226.22998046875</c:v>
                </c:pt>
                <c:pt idx="7811">
                  <c:v>3345.06982421875</c:v>
                </c:pt>
                <c:pt idx="7812">
                  <c:v>3104.296142578125</c:v>
                </c:pt>
                <c:pt idx="7813">
                  <c:v>2972.745361328125</c:v>
                </c:pt>
                <c:pt idx="7814">
                  <c:v>2928.787841796875</c:v>
                </c:pt>
                <c:pt idx="7815">
                  <c:v>2445.748291015625</c:v>
                </c:pt>
                <c:pt idx="7816">
                  <c:v>2976.50341796875</c:v>
                </c:pt>
                <c:pt idx="7817">
                  <c:v>2740.225341796875</c:v>
                </c:pt>
                <c:pt idx="7818">
                  <c:v>2877.65771484375</c:v>
                </c:pt>
                <c:pt idx="7819">
                  <c:v>3496.092529296875</c:v>
                </c:pt>
                <c:pt idx="7820">
                  <c:v>3641.43017578125</c:v>
                </c:pt>
                <c:pt idx="7821">
                  <c:v>3647.694091796875</c:v>
                </c:pt>
                <c:pt idx="7822">
                  <c:v>3226.61865234375</c:v>
                </c:pt>
                <c:pt idx="7823">
                  <c:v>2755.9482421875</c:v>
                </c:pt>
                <c:pt idx="7824">
                  <c:v>2525.712158203125</c:v>
                </c:pt>
                <c:pt idx="7825">
                  <c:v>3089.744140625</c:v>
                </c:pt>
                <c:pt idx="7826">
                  <c:v>3239.81787109375</c:v>
                </c:pt>
                <c:pt idx="7827">
                  <c:v>3824.25732421875</c:v>
                </c:pt>
                <c:pt idx="7828">
                  <c:v>4319.8701171875</c:v>
                </c:pt>
                <c:pt idx="7829">
                  <c:v>5207.21240234375</c:v>
                </c:pt>
                <c:pt idx="7830">
                  <c:v>5457.94384765625</c:v>
                </c:pt>
                <c:pt idx="7831">
                  <c:v>6416.255859375</c:v>
                </c:pt>
                <c:pt idx="7832">
                  <c:v>6722.7294921875</c:v>
                </c:pt>
                <c:pt idx="7833">
                  <c:v>5898.1572265625</c:v>
                </c:pt>
                <c:pt idx="7834">
                  <c:v>5432.47802734375</c:v>
                </c:pt>
                <c:pt idx="7835">
                  <c:v>6297.18115234375</c:v>
                </c:pt>
                <c:pt idx="7836">
                  <c:v>6436.314453125</c:v>
                </c:pt>
                <c:pt idx="7837">
                  <c:v>6671.646484375</c:v>
                </c:pt>
                <c:pt idx="7838">
                  <c:v>6382.48388671875</c:v>
                </c:pt>
                <c:pt idx="7839">
                  <c:v>5299.49560546875</c:v>
                </c:pt>
                <c:pt idx="7840">
                  <c:v>4116.29541015625</c:v>
                </c:pt>
                <c:pt idx="7841">
                  <c:v>2481.366455078125</c:v>
                </c:pt>
                <c:pt idx="7842">
                  <c:v>1944.3087158203125</c:v>
                </c:pt>
                <c:pt idx="7843">
                  <c:v>1795.834228515625</c:v>
                </c:pt>
                <c:pt idx="7844">
                  <c:v>1697.3831787109375</c:v>
                </c:pt>
                <c:pt idx="7845">
                  <c:v>1704.528564453125</c:v>
                </c:pt>
                <c:pt idx="7846">
                  <c:v>1787.28662109375</c:v>
                </c:pt>
                <c:pt idx="7847">
                  <c:v>1586.5782470703125</c:v>
                </c:pt>
                <c:pt idx="7848">
                  <c:v>1755.16845703125</c:v>
                </c:pt>
                <c:pt idx="7849">
                  <c:v>2692.970458984375</c:v>
                </c:pt>
                <c:pt idx="7850">
                  <c:v>3124.4345703125</c:v>
                </c:pt>
                <c:pt idx="7851">
                  <c:v>3120.09326171875</c:v>
                </c:pt>
                <c:pt idx="7852">
                  <c:v>3102.113037109375</c:v>
                </c:pt>
                <c:pt idx="7853">
                  <c:v>3708.4345703125</c:v>
                </c:pt>
                <c:pt idx="7854">
                  <c:v>3891.923583984375</c:v>
                </c:pt>
                <c:pt idx="7855">
                  <c:v>4196.65771484375</c:v>
                </c:pt>
                <c:pt idx="7856">
                  <c:v>5440.70849609375</c:v>
                </c:pt>
                <c:pt idx="7857">
                  <c:v>5022.43017578125</c:v>
                </c:pt>
                <c:pt idx="7858">
                  <c:v>2995.888427734375</c:v>
                </c:pt>
                <c:pt idx="7859">
                  <c:v>3868.740966796875</c:v>
                </c:pt>
                <c:pt idx="7860">
                  <c:v>6147.00341796875</c:v>
                </c:pt>
                <c:pt idx="7861">
                  <c:v>7520.74267578125</c:v>
                </c:pt>
                <c:pt idx="7862">
                  <c:v>8306.8818359375</c:v>
                </c:pt>
                <c:pt idx="7863">
                  <c:v>8057.994140625</c:v>
                </c:pt>
                <c:pt idx="7864">
                  <c:v>7670.1669921875</c:v>
                </c:pt>
                <c:pt idx="7865">
                  <c:v>7444.4873046875</c:v>
                </c:pt>
                <c:pt idx="7866">
                  <c:v>9580.4287109375</c:v>
                </c:pt>
                <c:pt idx="7867">
                  <c:v>12786.064453125</c:v>
                </c:pt>
                <c:pt idx="7868">
                  <c:v>15822.150390625</c:v>
                </c:pt>
                <c:pt idx="7869">
                  <c:v>16684.228515625</c:v>
                </c:pt>
                <c:pt idx="7870">
                  <c:v>16634.115234375</c:v>
                </c:pt>
                <c:pt idx="7871">
                  <c:v>16558.384765625</c:v>
                </c:pt>
                <c:pt idx="7872">
                  <c:v>15461.0048828125</c:v>
                </c:pt>
                <c:pt idx="7873">
                  <c:v>15663.76171875</c:v>
                </c:pt>
                <c:pt idx="7874">
                  <c:v>15631.1796875</c:v>
                </c:pt>
                <c:pt idx="7875">
                  <c:v>15962.80078125</c:v>
                </c:pt>
                <c:pt idx="7876">
                  <c:v>15864.9609375</c:v>
                </c:pt>
                <c:pt idx="7877">
                  <c:v>15244.5927734375</c:v>
                </c:pt>
                <c:pt idx="7878">
                  <c:v>15633.5439453125</c:v>
                </c:pt>
                <c:pt idx="7879">
                  <c:v>16417.787109375</c:v>
                </c:pt>
                <c:pt idx="7880">
                  <c:v>15080.68359375</c:v>
                </c:pt>
                <c:pt idx="7881">
                  <c:v>11898.1337890625</c:v>
                </c:pt>
                <c:pt idx="7882">
                  <c:v>8730.7763671875</c:v>
                </c:pt>
                <c:pt idx="7883">
                  <c:v>8886.076171875</c:v>
                </c:pt>
                <c:pt idx="7884">
                  <c:v>8140.30908203125</c:v>
                </c:pt>
                <c:pt idx="7885">
                  <c:v>6693.861328125</c:v>
                </c:pt>
                <c:pt idx="7886">
                  <c:v>5590.0791015625</c:v>
                </c:pt>
                <c:pt idx="7887">
                  <c:v>4974.3193359375</c:v>
                </c:pt>
                <c:pt idx="7888">
                  <c:v>5304.40478515625</c:v>
                </c:pt>
                <c:pt idx="7889">
                  <c:v>5204.5244140625</c:v>
                </c:pt>
                <c:pt idx="7890">
                  <c:v>6679.14111328125</c:v>
                </c:pt>
                <c:pt idx="7891">
                  <c:v>8924.7734375</c:v>
                </c:pt>
                <c:pt idx="7892">
                  <c:v>11463.982421875</c:v>
                </c:pt>
                <c:pt idx="7893">
                  <c:v>13527.130859375</c:v>
                </c:pt>
                <c:pt idx="7894">
                  <c:v>16008.5390625</c:v>
                </c:pt>
                <c:pt idx="7895">
                  <c:v>17296.943359375</c:v>
                </c:pt>
                <c:pt idx="7896">
                  <c:v>18008.4296875</c:v>
                </c:pt>
                <c:pt idx="7897">
                  <c:v>17849.765625</c:v>
                </c:pt>
                <c:pt idx="7898">
                  <c:v>18192.0234375</c:v>
                </c:pt>
                <c:pt idx="7899">
                  <c:v>17698.09375</c:v>
                </c:pt>
                <c:pt idx="7900">
                  <c:v>18128.53125</c:v>
                </c:pt>
                <c:pt idx="7901">
                  <c:v>18257.1328125</c:v>
                </c:pt>
                <c:pt idx="7902">
                  <c:v>18473.52734375</c:v>
                </c:pt>
                <c:pt idx="7903">
                  <c:v>19202.2890625</c:v>
                </c:pt>
                <c:pt idx="7904">
                  <c:v>19052.912109375</c:v>
                </c:pt>
                <c:pt idx="7905">
                  <c:v>17214.169921875</c:v>
                </c:pt>
                <c:pt idx="7906">
                  <c:v>15820.2333984375</c:v>
                </c:pt>
                <c:pt idx="7907">
                  <c:v>16384.431640625</c:v>
                </c:pt>
                <c:pt idx="7908">
                  <c:v>15141.53515625</c:v>
                </c:pt>
                <c:pt idx="7909">
                  <c:v>13268.556640625</c:v>
                </c:pt>
                <c:pt idx="7910">
                  <c:v>13283.8642578125</c:v>
                </c:pt>
                <c:pt idx="7911">
                  <c:v>14904.7392578125</c:v>
                </c:pt>
                <c:pt idx="7912">
                  <c:v>14949.5546875</c:v>
                </c:pt>
                <c:pt idx="7913">
                  <c:v>15991.1298828125</c:v>
                </c:pt>
                <c:pt idx="7914">
                  <c:v>16369.48828125</c:v>
                </c:pt>
                <c:pt idx="7915">
                  <c:v>16774.03515625</c:v>
                </c:pt>
                <c:pt idx="7916">
                  <c:v>16413.201171875</c:v>
                </c:pt>
                <c:pt idx="7917">
                  <c:v>16136.005859375</c:v>
                </c:pt>
                <c:pt idx="7918">
                  <c:v>14810.720703125</c:v>
                </c:pt>
                <c:pt idx="7919">
                  <c:v>14605.1923828125</c:v>
                </c:pt>
                <c:pt idx="7920">
                  <c:v>13352.4072265625</c:v>
                </c:pt>
                <c:pt idx="7921">
                  <c:v>11787.9296875</c:v>
                </c:pt>
                <c:pt idx="7922">
                  <c:v>11518.7861328125</c:v>
                </c:pt>
                <c:pt idx="7923">
                  <c:v>11436.3681640625</c:v>
                </c:pt>
                <c:pt idx="7924">
                  <c:v>8890.7783203125</c:v>
                </c:pt>
                <c:pt idx="7925">
                  <c:v>8406.681640625</c:v>
                </c:pt>
                <c:pt idx="7926">
                  <c:v>7960.212890625</c:v>
                </c:pt>
                <c:pt idx="7927">
                  <c:v>7034.3427734375</c:v>
                </c:pt>
                <c:pt idx="7928">
                  <c:v>6956.54296875</c:v>
                </c:pt>
                <c:pt idx="7929">
                  <c:v>6594.8740234375</c:v>
                </c:pt>
                <c:pt idx="7930">
                  <c:v>6829.328125</c:v>
                </c:pt>
                <c:pt idx="7931">
                  <c:v>6985.0771484375</c:v>
                </c:pt>
                <c:pt idx="7932">
                  <c:v>6568.4375</c:v>
                </c:pt>
                <c:pt idx="7933">
                  <c:v>5983.296875</c:v>
                </c:pt>
                <c:pt idx="7934">
                  <c:v>6164.98046875</c:v>
                </c:pt>
                <c:pt idx="7935">
                  <c:v>5965.10009765625</c:v>
                </c:pt>
                <c:pt idx="7936">
                  <c:v>5049.88671875</c:v>
                </c:pt>
                <c:pt idx="7937">
                  <c:v>5275.11328125</c:v>
                </c:pt>
                <c:pt idx="7938">
                  <c:v>4484.03271484375</c:v>
                </c:pt>
                <c:pt idx="7939">
                  <c:v>4966.2236328125</c:v>
                </c:pt>
                <c:pt idx="7940">
                  <c:v>5559.9814453125</c:v>
                </c:pt>
                <c:pt idx="7941">
                  <c:v>5703.40185546875</c:v>
                </c:pt>
                <c:pt idx="7942">
                  <c:v>5317.21044921875</c:v>
                </c:pt>
                <c:pt idx="7943">
                  <c:v>4447.99853515625</c:v>
                </c:pt>
                <c:pt idx="7944">
                  <c:v>4443.38671875</c:v>
                </c:pt>
                <c:pt idx="7945">
                  <c:v>4105.8515625</c:v>
                </c:pt>
                <c:pt idx="7946">
                  <c:v>3498.30908203125</c:v>
                </c:pt>
                <c:pt idx="7947">
                  <c:v>3583.69921875</c:v>
                </c:pt>
                <c:pt idx="7948">
                  <c:v>3954.43798828125</c:v>
                </c:pt>
                <c:pt idx="7949">
                  <c:v>3895.635498046875</c:v>
                </c:pt>
                <c:pt idx="7950">
                  <c:v>4876.625</c:v>
                </c:pt>
                <c:pt idx="7951">
                  <c:v>4912.56640625</c:v>
                </c:pt>
                <c:pt idx="7952">
                  <c:v>4372.2568359375</c:v>
                </c:pt>
                <c:pt idx="7953">
                  <c:v>3509.34326171875</c:v>
                </c:pt>
                <c:pt idx="7954">
                  <c:v>2793.88671875</c:v>
                </c:pt>
                <c:pt idx="7955">
                  <c:v>2233.217041015625</c:v>
                </c:pt>
                <c:pt idx="7956">
                  <c:v>1949.9521484375</c:v>
                </c:pt>
                <c:pt idx="7957">
                  <c:v>1752.74755859375</c:v>
                </c:pt>
                <c:pt idx="7958">
                  <c:v>1544.5548095703125</c:v>
                </c:pt>
                <c:pt idx="7959">
                  <c:v>1559.1318359375</c:v>
                </c:pt>
                <c:pt idx="7960">
                  <c:v>1669.8560791015625</c:v>
                </c:pt>
                <c:pt idx="7961">
                  <c:v>1757.8701171875</c:v>
                </c:pt>
                <c:pt idx="7962">
                  <c:v>2313.21044921875</c:v>
                </c:pt>
                <c:pt idx="7963">
                  <c:v>3293.049072265625</c:v>
                </c:pt>
                <c:pt idx="7964">
                  <c:v>3057.791015625</c:v>
                </c:pt>
                <c:pt idx="7965">
                  <c:v>2148.328369140625</c:v>
                </c:pt>
                <c:pt idx="7966">
                  <c:v>1929.9559326171875</c:v>
                </c:pt>
                <c:pt idx="7967">
                  <c:v>1959.990234375</c:v>
                </c:pt>
                <c:pt idx="7968">
                  <c:v>1686.64208984375</c:v>
                </c:pt>
                <c:pt idx="7969">
                  <c:v>1728.652099609375</c:v>
                </c:pt>
                <c:pt idx="7970">
                  <c:v>2094.496826171875</c:v>
                </c:pt>
                <c:pt idx="7971">
                  <c:v>2640.860107421875</c:v>
                </c:pt>
                <c:pt idx="7972">
                  <c:v>1793.5904541015625</c:v>
                </c:pt>
                <c:pt idx="7973">
                  <c:v>1767.6239013671875</c:v>
                </c:pt>
                <c:pt idx="7974">
                  <c:v>2238.787841796875</c:v>
                </c:pt>
                <c:pt idx="7975">
                  <c:v>3271.068359375</c:v>
                </c:pt>
                <c:pt idx="7976">
                  <c:v>4232.845703125</c:v>
                </c:pt>
                <c:pt idx="7977">
                  <c:v>5584.06298828125</c:v>
                </c:pt>
                <c:pt idx="7978">
                  <c:v>6440.03466796875</c:v>
                </c:pt>
                <c:pt idx="7979">
                  <c:v>7604.1591796875</c:v>
                </c:pt>
                <c:pt idx="7980">
                  <c:v>9991.4697265625</c:v>
                </c:pt>
                <c:pt idx="7981">
                  <c:v>11920.884765625</c:v>
                </c:pt>
                <c:pt idx="7982">
                  <c:v>13021.39453125</c:v>
                </c:pt>
                <c:pt idx="7983">
                  <c:v>13884.1982421875</c:v>
                </c:pt>
                <c:pt idx="7984">
                  <c:v>14543.1328125</c:v>
                </c:pt>
                <c:pt idx="7985">
                  <c:v>14897.1572265625</c:v>
                </c:pt>
                <c:pt idx="7986">
                  <c:v>15658.52734375</c:v>
                </c:pt>
                <c:pt idx="7987">
                  <c:v>16144.2333984375</c:v>
                </c:pt>
                <c:pt idx="7988">
                  <c:v>15820.2392578125</c:v>
                </c:pt>
                <c:pt idx="7989">
                  <c:v>16032.388671875</c:v>
                </c:pt>
                <c:pt idx="7990">
                  <c:v>16529.7421875</c:v>
                </c:pt>
                <c:pt idx="7991">
                  <c:v>16534.970703125</c:v>
                </c:pt>
                <c:pt idx="7992">
                  <c:v>16029.7958984375</c:v>
                </c:pt>
                <c:pt idx="7993">
                  <c:v>14216.4697265625</c:v>
                </c:pt>
                <c:pt idx="7994">
                  <c:v>13376.451171875</c:v>
                </c:pt>
                <c:pt idx="7995">
                  <c:v>12561.7099609375</c:v>
                </c:pt>
                <c:pt idx="7996">
                  <c:v>11647.0166015625</c:v>
                </c:pt>
                <c:pt idx="7997">
                  <c:v>10409.4326171875</c:v>
                </c:pt>
                <c:pt idx="7998">
                  <c:v>10868.9404296875</c:v>
                </c:pt>
                <c:pt idx="7999">
                  <c:v>11105.0400390625</c:v>
                </c:pt>
                <c:pt idx="8000">
                  <c:v>11642.5302734375</c:v>
                </c:pt>
                <c:pt idx="8001">
                  <c:v>11230.6708984375</c:v>
                </c:pt>
                <c:pt idx="8002">
                  <c:v>12438.6064453125</c:v>
                </c:pt>
                <c:pt idx="8003">
                  <c:v>13446.509765625</c:v>
                </c:pt>
                <c:pt idx="8004">
                  <c:v>13016.0380859375</c:v>
                </c:pt>
                <c:pt idx="8005">
                  <c:v>13325.5986328125</c:v>
                </c:pt>
                <c:pt idx="8006">
                  <c:v>14257.8291015625</c:v>
                </c:pt>
                <c:pt idx="8007">
                  <c:v>14462.1650390625</c:v>
                </c:pt>
                <c:pt idx="8008">
                  <c:v>14829.2958984375</c:v>
                </c:pt>
                <c:pt idx="8009">
                  <c:v>14639.9365234375</c:v>
                </c:pt>
                <c:pt idx="8010">
                  <c:v>14777.0029296875</c:v>
                </c:pt>
                <c:pt idx="8011">
                  <c:v>15923.369140625</c:v>
                </c:pt>
                <c:pt idx="8012">
                  <c:v>16295.6416015625</c:v>
                </c:pt>
                <c:pt idx="8013">
                  <c:v>14836.1435546875</c:v>
                </c:pt>
                <c:pt idx="8014">
                  <c:v>14388.1328125</c:v>
                </c:pt>
                <c:pt idx="8015">
                  <c:v>14294.474609375</c:v>
                </c:pt>
                <c:pt idx="8016">
                  <c:v>14195.966796875</c:v>
                </c:pt>
                <c:pt idx="8017">
                  <c:v>14501.546875</c:v>
                </c:pt>
                <c:pt idx="8018">
                  <c:v>14507.31640625</c:v>
                </c:pt>
                <c:pt idx="8019">
                  <c:v>13850.9208984375</c:v>
                </c:pt>
                <c:pt idx="8020">
                  <c:v>13560.384765625</c:v>
                </c:pt>
                <c:pt idx="8021">
                  <c:v>13298.9033203125</c:v>
                </c:pt>
                <c:pt idx="8022">
                  <c:v>12145.1591796875</c:v>
                </c:pt>
                <c:pt idx="8023">
                  <c:v>10916.28515625</c:v>
                </c:pt>
                <c:pt idx="8024">
                  <c:v>9417.3330078125</c:v>
                </c:pt>
                <c:pt idx="8025">
                  <c:v>8269.3486328125</c:v>
                </c:pt>
                <c:pt idx="8026">
                  <c:v>9830.6171875</c:v>
                </c:pt>
                <c:pt idx="8027">
                  <c:v>8671.84765625</c:v>
                </c:pt>
                <c:pt idx="8028">
                  <c:v>6199.59814453125</c:v>
                </c:pt>
                <c:pt idx="8029">
                  <c:v>5262.34423828125</c:v>
                </c:pt>
                <c:pt idx="8030">
                  <c:v>4712.1826171875</c:v>
                </c:pt>
                <c:pt idx="8031">
                  <c:v>4267.76708984375</c:v>
                </c:pt>
                <c:pt idx="8032">
                  <c:v>3717.1357421875</c:v>
                </c:pt>
                <c:pt idx="8033">
                  <c:v>2808.53759765625</c:v>
                </c:pt>
                <c:pt idx="8034">
                  <c:v>2513.991455078125</c:v>
                </c:pt>
                <c:pt idx="8035">
                  <c:v>3084.5185546875</c:v>
                </c:pt>
                <c:pt idx="8036">
                  <c:v>3298.30615234375</c:v>
                </c:pt>
                <c:pt idx="8037">
                  <c:v>3540.431640625</c:v>
                </c:pt>
                <c:pt idx="8038">
                  <c:v>3623.515869140625</c:v>
                </c:pt>
                <c:pt idx="8039">
                  <c:v>3587.107177734375</c:v>
                </c:pt>
                <c:pt idx="8040">
                  <c:v>3478.803955078125</c:v>
                </c:pt>
                <c:pt idx="8041">
                  <c:v>3711.681396484375</c:v>
                </c:pt>
                <c:pt idx="8042">
                  <c:v>3898.44091796875</c:v>
                </c:pt>
                <c:pt idx="8043">
                  <c:v>4392.861328125</c:v>
                </c:pt>
                <c:pt idx="8044">
                  <c:v>4547.1884765625</c:v>
                </c:pt>
                <c:pt idx="8045">
                  <c:v>4446.03271484375</c:v>
                </c:pt>
                <c:pt idx="8046">
                  <c:v>4487.744140625</c:v>
                </c:pt>
                <c:pt idx="8047">
                  <c:v>4881.60693359375</c:v>
                </c:pt>
                <c:pt idx="8048">
                  <c:v>5076.5732421875</c:v>
                </c:pt>
                <c:pt idx="8049">
                  <c:v>4511.38037109375</c:v>
                </c:pt>
                <c:pt idx="8050">
                  <c:v>4015.1611328125</c:v>
                </c:pt>
                <c:pt idx="8051">
                  <c:v>4672.3515625</c:v>
                </c:pt>
                <c:pt idx="8052">
                  <c:v>4970.6435546875</c:v>
                </c:pt>
                <c:pt idx="8053">
                  <c:v>5114.5810546875</c:v>
                </c:pt>
                <c:pt idx="8054">
                  <c:v>5252.38525390625</c:v>
                </c:pt>
                <c:pt idx="8055">
                  <c:v>5324.7392578125</c:v>
                </c:pt>
                <c:pt idx="8056">
                  <c:v>5750.533203125</c:v>
                </c:pt>
                <c:pt idx="8057">
                  <c:v>5743.1259765625</c:v>
                </c:pt>
                <c:pt idx="8058">
                  <c:v>7187.81640625</c:v>
                </c:pt>
                <c:pt idx="8059">
                  <c:v>10053.578125</c:v>
                </c:pt>
                <c:pt idx="8060">
                  <c:v>12673.5654296875</c:v>
                </c:pt>
                <c:pt idx="8061">
                  <c:v>14557.783203125</c:v>
                </c:pt>
                <c:pt idx="8062">
                  <c:v>15587.5703125</c:v>
                </c:pt>
                <c:pt idx="8063">
                  <c:v>15712.1513671875</c:v>
                </c:pt>
                <c:pt idx="8064">
                  <c:v>15672.9853515625</c:v>
                </c:pt>
                <c:pt idx="8065">
                  <c:v>15264.3271484375</c:v>
                </c:pt>
                <c:pt idx="8066">
                  <c:v>14984.4072265625</c:v>
                </c:pt>
                <c:pt idx="8067">
                  <c:v>14457.7607421875</c:v>
                </c:pt>
                <c:pt idx="8068">
                  <c:v>13836.2080078125</c:v>
                </c:pt>
                <c:pt idx="8069">
                  <c:v>13094.3271484375</c:v>
                </c:pt>
                <c:pt idx="8070">
                  <c:v>12166.32421875</c:v>
                </c:pt>
                <c:pt idx="8071">
                  <c:v>11891.1416015625</c:v>
                </c:pt>
                <c:pt idx="8072">
                  <c:v>11829.05859375</c:v>
                </c:pt>
                <c:pt idx="8073">
                  <c:v>8943.5361328125</c:v>
                </c:pt>
                <c:pt idx="8074">
                  <c:v>6330.5439453125</c:v>
                </c:pt>
                <c:pt idx="8075">
                  <c:v>6623.57080078125</c:v>
                </c:pt>
                <c:pt idx="8076">
                  <c:v>5562.68701171875</c:v>
                </c:pt>
                <c:pt idx="8077">
                  <c:v>6130.21826171875</c:v>
                </c:pt>
                <c:pt idx="8078">
                  <c:v>6096.5322265625</c:v>
                </c:pt>
                <c:pt idx="8079">
                  <c:v>5460.8955078125</c:v>
                </c:pt>
                <c:pt idx="8080">
                  <c:v>4817.51708984375</c:v>
                </c:pt>
                <c:pt idx="8081">
                  <c:v>3712.385009765625</c:v>
                </c:pt>
                <c:pt idx="8082">
                  <c:v>3874.265869140625</c:v>
                </c:pt>
                <c:pt idx="8083">
                  <c:v>4535.33740234375</c:v>
                </c:pt>
                <c:pt idx="8084">
                  <c:v>4685.712890625</c:v>
                </c:pt>
                <c:pt idx="8085">
                  <c:v>4418.5966796875</c:v>
                </c:pt>
                <c:pt idx="8086">
                  <c:v>4005.356201171875</c:v>
                </c:pt>
                <c:pt idx="8087">
                  <c:v>4606.79443359375</c:v>
                </c:pt>
                <c:pt idx="8088">
                  <c:v>4822.880859375</c:v>
                </c:pt>
                <c:pt idx="8089">
                  <c:v>4799.43408203125</c:v>
                </c:pt>
                <c:pt idx="8090">
                  <c:v>4380.96044921875</c:v>
                </c:pt>
                <c:pt idx="8091">
                  <c:v>4159.7158203125</c:v>
                </c:pt>
                <c:pt idx="8092">
                  <c:v>4698.83056640625</c:v>
                </c:pt>
                <c:pt idx="8093">
                  <c:v>4921.619140625</c:v>
                </c:pt>
                <c:pt idx="8094">
                  <c:v>4840.5693359375</c:v>
                </c:pt>
                <c:pt idx="8095">
                  <c:v>5296.052734375</c:v>
                </c:pt>
                <c:pt idx="8096">
                  <c:v>5503.51220703125</c:v>
                </c:pt>
                <c:pt idx="8097">
                  <c:v>5156.14794921875</c:v>
                </c:pt>
                <c:pt idx="8098">
                  <c:v>4227.4755859375</c:v>
                </c:pt>
                <c:pt idx="8099">
                  <c:v>4426.0546875</c:v>
                </c:pt>
                <c:pt idx="8100">
                  <c:v>4934.38427734375</c:v>
                </c:pt>
                <c:pt idx="8101">
                  <c:v>4908.4375</c:v>
                </c:pt>
                <c:pt idx="8102">
                  <c:v>5139.501953125</c:v>
                </c:pt>
                <c:pt idx="8103">
                  <c:v>4802.7919921875</c:v>
                </c:pt>
                <c:pt idx="8104">
                  <c:v>4429.67138671875</c:v>
                </c:pt>
                <c:pt idx="8105">
                  <c:v>4504.66259765625</c:v>
                </c:pt>
                <c:pt idx="8106">
                  <c:v>6854.9375</c:v>
                </c:pt>
                <c:pt idx="8107">
                  <c:v>10205.146484375</c:v>
                </c:pt>
                <c:pt idx="8108">
                  <c:v>12658.001953125</c:v>
                </c:pt>
                <c:pt idx="8109">
                  <c:v>15158.5498046875</c:v>
                </c:pt>
                <c:pt idx="8110">
                  <c:v>14851.2529296875</c:v>
                </c:pt>
                <c:pt idx="8111">
                  <c:v>14534.095703125</c:v>
                </c:pt>
                <c:pt idx="8112">
                  <c:v>13278.642578125</c:v>
                </c:pt>
                <c:pt idx="8113">
                  <c:v>13346.8193359375</c:v>
                </c:pt>
                <c:pt idx="8114">
                  <c:v>13613.93359375</c:v>
                </c:pt>
                <c:pt idx="8115">
                  <c:v>13214.71484375</c:v>
                </c:pt>
                <c:pt idx="8116">
                  <c:v>12801.2939453125</c:v>
                </c:pt>
                <c:pt idx="8117">
                  <c:v>12286.1044921875</c:v>
                </c:pt>
                <c:pt idx="8118">
                  <c:v>11632.42578125</c:v>
                </c:pt>
                <c:pt idx="8119">
                  <c:v>10707.6181640625</c:v>
                </c:pt>
                <c:pt idx="8120">
                  <c:v>10608.587890625</c:v>
                </c:pt>
                <c:pt idx="8121">
                  <c:v>9308.923828125</c:v>
                </c:pt>
                <c:pt idx="8122">
                  <c:v>7666.458984375</c:v>
                </c:pt>
                <c:pt idx="8123">
                  <c:v>8398.6640625</c:v>
                </c:pt>
                <c:pt idx="8124">
                  <c:v>9465.8671875</c:v>
                </c:pt>
                <c:pt idx="8125">
                  <c:v>10847.708984375</c:v>
                </c:pt>
                <c:pt idx="8126">
                  <c:v>11915.271484375</c:v>
                </c:pt>
                <c:pt idx="8127">
                  <c:v>12209.7890625</c:v>
                </c:pt>
                <c:pt idx="8128">
                  <c:v>12457.2021484375</c:v>
                </c:pt>
                <c:pt idx="8129">
                  <c:v>11961.1845703125</c:v>
                </c:pt>
                <c:pt idx="8130">
                  <c:v>10700.228515625</c:v>
                </c:pt>
                <c:pt idx="8131">
                  <c:v>12205.060546875</c:v>
                </c:pt>
                <c:pt idx="8132">
                  <c:v>13611.7412109375</c:v>
                </c:pt>
                <c:pt idx="8133">
                  <c:v>14731.1005859375</c:v>
                </c:pt>
                <c:pt idx="8134">
                  <c:v>15529.880859375</c:v>
                </c:pt>
                <c:pt idx="8135">
                  <c:v>16195.4970703125</c:v>
                </c:pt>
                <c:pt idx="8136">
                  <c:v>15010.353515625</c:v>
                </c:pt>
                <c:pt idx="8137">
                  <c:v>14767.4990234375</c:v>
                </c:pt>
                <c:pt idx="8138">
                  <c:v>14555.71875</c:v>
                </c:pt>
                <c:pt idx="8139">
                  <c:v>14463.6943359375</c:v>
                </c:pt>
                <c:pt idx="8140">
                  <c:v>13766.6103515625</c:v>
                </c:pt>
                <c:pt idx="8141">
                  <c:v>12503.181640625</c:v>
                </c:pt>
                <c:pt idx="8142">
                  <c:v>11706.625</c:v>
                </c:pt>
                <c:pt idx="8143">
                  <c:v>11499.5654296875</c:v>
                </c:pt>
                <c:pt idx="8144">
                  <c:v>11327.1572265625</c:v>
                </c:pt>
                <c:pt idx="8145">
                  <c:v>9329.6015625</c:v>
                </c:pt>
                <c:pt idx="8146">
                  <c:v>7889.5234375</c:v>
                </c:pt>
                <c:pt idx="8147">
                  <c:v>5997.10888671875</c:v>
                </c:pt>
                <c:pt idx="8148">
                  <c:v>3921.516845703125</c:v>
                </c:pt>
                <c:pt idx="8149">
                  <c:v>2886.005126953125</c:v>
                </c:pt>
                <c:pt idx="8150">
                  <c:v>2353.574951171875</c:v>
                </c:pt>
                <c:pt idx="8151">
                  <c:v>2032.6141357421875</c:v>
                </c:pt>
                <c:pt idx="8152">
                  <c:v>1877.1248779296875</c:v>
                </c:pt>
                <c:pt idx="8153">
                  <c:v>2008.4508056640625</c:v>
                </c:pt>
                <c:pt idx="8154">
                  <c:v>2654.2138671875</c:v>
                </c:pt>
                <c:pt idx="8155">
                  <c:v>3674.428955078125</c:v>
                </c:pt>
                <c:pt idx="8156">
                  <c:v>4719.54638671875</c:v>
                </c:pt>
                <c:pt idx="8157">
                  <c:v>5378.44921875</c:v>
                </c:pt>
                <c:pt idx="8158">
                  <c:v>5896.98876953125</c:v>
                </c:pt>
                <c:pt idx="8159">
                  <c:v>6290.32666015625</c:v>
                </c:pt>
                <c:pt idx="8160">
                  <c:v>6401.2138671875</c:v>
                </c:pt>
                <c:pt idx="8161">
                  <c:v>6249.53369140625</c:v>
                </c:pt>
                <c:pt idx="8162">
                  <c:v>6013.068359375</c:v>
                </c:pt>
                <c:pt idx="8163">
                  <c:v>5730.9814453125</c:v>
                </c:pt>
                <c:pt idx="8164">
                  <c:v>5317.69384765625</c:v>
                </c:pt>
                <c:pt idx="8165">
                  <c:v>5129.51318359375</c:v>
                </c:pt>
                <c:pt idx="8166">
                  <c:v>5513.53369140625</c:v>
                </c:pt>
                <c:pt idx="8167">
                  <c:v>5746.56591796875</c:v>
                </c:pt>
                <c:pt idx="8168">
                  <c:v>5228.48046875</c:v>
                </c:pt>
                <c:pt idx="8169">
                  <c:v>4393.60693359375</c:v>
                </c:pt>
                <c:pt idx="8170">
                  <c:v>3673.619384765625</c:v>
                </c:pt>
                <c:pt idx="8171">
                  <c:v>4008.66015625</c:v>
                </c:pt>
                <c:pt idx="8172">
                  <c:v>4338.4814453125</c:v>
                </c:pt>
                <c:pt idx="8173">
                  <c:v>4991.51708984375</c:v>
                </c:pt>
                <c:pt idx="8174">
                  <c:v>5917.1416015625</c:v>
                </c:pt>
                <c:pt idx="8175">
                  <c:v>6130.48828125</c:v>
                </c:pt>
                <c:pt idx="8176">
                  <c:v>6450.0546875</c:v>
                </c:pt>
                <c:pt idx="8177">
                  <c:v>6616.30029296875</c:v>
                </c:pt>
                <c:pt idx="8178">
                  <c:v>8691.9609375</c:v>
                </c:pt>
                <c:pt idx="8179">
                  <c:v>12581.11328125</c:v>
                </c:pt>
                <c:pt idx="8180">
                  <c:v>15290.083984375</c:v>
                </c:pt>
                <c:pt idx="8181">
                  <c:v>16132.7255859375</c:v>
                </c:pt>
                <c:pt idx="8182">
                  <c:v>15924.88671875</c:v>
                </c:pt>
                <c:pt idx="8183">
                  <c:v>15749.8134765625</c:v>
                </c:pt>
                <c:pt idx="8184">
                  <c:v>15791.4765625</c:v>
                </c:pt>
                <c:pt idx="8185">
                  <c:v>15527.92578125</c:v>
                </c:pt>
                <c:pt idx="8186">
                  <c:v>15391.0390625</c:v>
                </c:pt>
                <c:pt idx="8187">
                  <c:v>15508.9951171875</c:v>
                </c:pt>
                <c:pt idx="8188">
                  <c:v>14745.6650390625</c:v>
                </c:pt>
                <c:pt idx="8189">
                  <c:v>14514.75390625</c:v>
                </c:pt>
                <c:pt idx="8190">
                  <c:v>13623.5322265625</c:v>
                </c:pt>
                <c:pt idx="8191">
                  <c:v>14647.5419921875</c:v>
                </c:pt>
                <c:pt idx="8192">
                  <c:v>14657.5068359375</c:v>
                </c:pt>
                <c:pt idx="8193">
                  <c:v>13284.115234375</c:v>
                </c:pt>
                <c:pt idx="8194">
                  <c:v>11451.365234375</c:v>
                </c:pt>
                <c:pt idx="8195">
                  <c:v>11487.3515625</c:v>
                </c:pt>
                <c:pt idx="8196">
                  <c:v>12034.5400390625</c:v>
                </c:pt>
                <c:pt idx="8197">
                  <c:v>13109.333984375</c:v>
                </c:pt>
                <c:pt idx="8198">
                  <c:v>14609.037109375</c:v>
                </c:pt>
                <c:pt idx="8199">
                  <c:v>14770.9951171875</c:v>
                </c:pt>
                <c:pt idx="8200">
                  <c:v>14004.2626953125</c:v>
                </c:pt>
                <c:pt idx="8201">
                  <c:v>12600.5947265625</c:v>
                </c:pt>
                <c:pt idx="8202">
                  <c:v>12913.75</c:v>
                </c:pt>
                <c:pt idx="8203">
                  <c:v>14547.1044921875</c:v>
                </c:pt>
                <c:pt idx="8204">
                  <c:v>16049.6201171875</c:v>
                </c:pt>
                <c:pt idx="8205">
                  <c:v>16584.30859375</c:v>
                </c:pt>
                <c:pt idx="8206">
                  <c:v>15731.6103515625</c:v>
                </c:pt>
                <c:pt idx="8207">
                  <c:v>15200.2861328125</c:v>
                </c:pt>
                <c:pt idx="8208">
                  <c:v>14320.2607421875</c:v>
                </c:pt>
                <c:pt idx="8209">
                  <c:v>13165.7958984375</c:v>
                </c:pt>
                <c:pt idx="8210">
                  <c:v>12657.4599609375</c:v>
                </c:pt>
                <c:pt idx="8211">
                  <c:v>12815.87109375</c:v>
                </c:pt>
                <c:pt idx="8212">
                  <c:v>13071.544921875</c:v>
                </c:pt>
                <c:pt idx="8213">
                  <c:v>12613.3759765625</c:v>
                </c:pt>
                <c:pt idx="8214">
                  <c:v>12332.412109375</c:v>
                </c:pt>
                <c:pt idx="8215">
                  <c:v>11949.98046875</c:v>
                </c:pt>
                <c:pt idx="8216">
                  <c:v>11805.09375</c:v>
                </c:pt>
                <c:pt idx="8217">
                  <c:v>10746.4599609375</c:v>
                </c:pt>
                <c:pt idx="8218">
                  <c:v>10800.23828125</c:v>
                </c:pt>
                <c:pt idx="8219">
                  <c:v>11562.19140625</c:v>
                </c:pt>
                <c:pt idx="8220">
                  <c:v>11660.427734375</c:v>
                </c:pt>
                <c:pt idx="8221">
                  <c:v>11041.1611328125</c:v>
                </c:pt>
                <c:pt idx="8222">
                  <c:v>10580.8759765625</c:v>
                </c:pt>
                <c:pt idx="8223">
                  <c:v>10348.802734375</c:v>
                </c:pt>
                <c:pt idx="8224">
                  <c:v>10296.220703125</c:v>
                </c:pt>
                <c:pt idx="8225">
                  <c:v>11465.9404296875</c:v>
                </c:pt>
                <c:pt idx="8226">
                  <c:v>10649.1318359375</c:v>
                </c:pt>
                <c:pt idx="8227">
                  <c:v>9210.505859375</c:v>
                </c:pt>
                <c:pt idx="8228">
                  <c:v>9293.4248046875</c:v>
                </c:pt>
                <c:pt idx="8229">
                  <c:v>10915.1787109375</c:v>
                </c:pt>
                <c:pt idx="8230">
                  <c:v>10825.44921875</c:v>
                </c:pt>
                <c:pt idx="8231">
                  <c:v>10929.169921875</c:v>
                </c:pt>
                <c:pt idx="8232">
                  <c:v>9787.123046875</c:v>
                </c:pt>
                <c:pt idx="8233">
                  <c:v>9478.0029296875</c:v>
                </c:pt>
                <c:pt idx="8234">
                  <c:v>8559.7900390625</c:v>
                </c:pt>
                <c:pt idx="8235">
                  <c:v>6767.78125</c:v>
                </c:pt>
                <c:pt idx="8236">
                  <c:v>6160.45703125</c:v>
                </c:pt>
                <c:pt idx="8237">
                  <c:v>6100.7822265625</c:v>
                </c:pt>
                <c:pt idx="8238">
                  <c:v>6236.7216796875</c:v>
                </c:pt>
                <c:pt idx="8239">
                  <c:v>5997.6103515625</c:v>
                </c:pt>
                <c:pt idx="8240">
                  <c:v>6054.17724609375</c:v>
                </c:pt>
                <c:pt idx="8241">
                  <c:v>5711.1650390625</c:v>
                </c:pt>
                <c:pt idx="8242">
                  <c:v>5433.70458984375</c:v>
                </c:pt>
                <c:pt idx="8243">
                  <c:v>4850.4248046875</c:v>
                </c:pt>
                <c:pt idx="8244">
                  <c:v>5023.47412109375</c:v>
                </c:pt>
                <c:pt idx="8245">
                  <c:v>4980.3994140625</c:v>
                </c:pt>
                <c:pt idx="8246">
                  <c:v>4897.5283203125</c:v>
                </c:pt>
                <c:pt idx="8247">
                  <c:v>5044.7431640625</c:v>
                </c:pt>
                <c:pt idx="8248">
                  <c:v>5177.06494140625</c:v>
                </c:pt>
                <c:pt idx="8249">
                  <c:v>5371.70458984375</c:v>
                </c:pt>
                <c:pt idx="8250">
                  <c:v>6274.84765625</c:v>
                </c:pt>
                <c:pt idx="8251">
                  <c:v>7221.3359375</c:v>
                </c:pt>
                <c:pt idx="8252">
                  <c:v>7476.18994140625</c:v>
                </c:pt>
                <c:pt idx="8253">
                  <c:v>7793.4453125</c:v>
                </c:pt>
                <c:pt idx="8254">
                  <c:v>7696.0107421875</c:v>
                </c:pt>
                <c:pt idx="8255">
                  <c:v>8088.94677734375</c:v>
                </c:pt>
                <c:pt idx="8256">
                  <c:v>8119.6005859375</c:v>
                </c:pt>
                <c:pt idx="8257">
                  <c:v>8560.474609375</c:v>
                </c:pt>
                <c:pt idx="8258">
                  <c:v>8808.330078125</c:v>
                </c:pt>
                <c:pt idx="8259">
                  <c:v>8797.490234375</c:v>
                </c:pt>
                <c:pt idx="8260">
                  <c:v>9218.0947265625</c:v>
                </c:pt>
                <c:pt idx="8261">
                  <c:v>8952.3447265625</c:v>
                </c:pt>
                <c:pt idx="8262">
                  <c:v>8672.134765625</c:v>
                </c:pt>
                <c:pt idx="8263">
                  <c:v>8413.435546875</c:v>
                </c:pt>
                <c:pt idx="8264">
                  <c:v>8100.0078125</c:v>
                </c:pt>
                <c:pt idx="8265">
                  <c:v>7272.96484375</c:v>
                </c:pt>
                <c:pt idx="8266">
                  <c:v>7232.1748046875</c:v>
                </c:pt>
                <c:pt idx="8267">
                  <c:v>7210.97607421875</c:v>
                </c:pt>
                <c:pt idx="8268">
                  <c:v>7891.95849609375</c:v>
                </c:pt>
                <c:pt idx="8269">
                  <c:v>8518.0419921875</c:v>
                </c:pt>
                <c:pt idx="8270">
                  <c:v>9184.4921875</c:v>
                </c:pt>
                <c:pt idx="8271">
                  <c:v>9412.7021484375</c:v>
                </c:pt>
                <c:pt idx="8272">
                  <c:v>9509.421875</c:v>
                </c:pt>
                <c:pt idx="8273">
                  <c:v>8990.921875</c:v>
                </c:pt>
                <c:pt idx="8274">
                  <c:v>9962.255859375</c:v>
                </c:pt>
                <c:pt idx="8275">
                  <c:v>12312.4267578125</c:v>
                </c:pt>
                <c:pt idx="8276">
                  <c:v>14669.724609375</c:v>
                </c:pt>
                <c:pt idx="8277">
                  <c:v>15410.6943359375</c:v>
                </c:pt>
                <c:pt idx="8278">
                  <c:v>15767.7158203125</c:v>
                </c:pt>
                <c:pt idx="8279">
                  <c:v>15677.89453125</c:v>
                </c:pt>
                <c:pt idx="8280">
                  <c:v>15537.7978515625</c:v>
                </c:pt>
                <c:pt idx="8281">
                  <c:v>15566.009765625</c:v>
                </c:pt>
                <c:pt idx="8282">
                  <c:v>15374.3857421875</c:v>
                </c:pt>
                <c:pt idx="8283">
                  <c:v>14148.021484375</c:v>
                </c:pt>
                <c:pt idx="8284">
                  <c:v>14240.0400390625</c:v>
                </c:pt>
                <c:pt idx="8285">
                  <c:v>14346.3837890625</c:v>
                </c:pt>
                <c:pt idx="8286">
                  <c:v>12885.5078125</c:v>
                </c:pt>
                <c:pt idx="8287">
                  <c:v>12634.13671875</c:v>
                </c:pt>
                <c:pt idx="8288">
                  <c:v>11531.9775390625</c:v>
                </c:pt>
                <c:pt idx="8289">
                  <c:v>8735.9140625</c:v>
                </c:pt>
                <c:pt idx="8290">
                  <c:v>7188.8125</c:v>
                </c:pt>
                <c:pt idx="8291">
                  <c:v>6261.0625</c:v>
                </c:pt>
                <c:pt idx="8292">
                  <c:v>4905.05224609375</c:v>
                </c:pt>
                <c:pt idx="8293">
                  <c:v>3667.5224609375</c:v>
                </c:pt>
                <c:pt idx="8294">
                  <c:v>3070.50341796875</c:v>
                </c:pt>
                <c:pt idx="8295">
                  <c:v>2465.20458984375</c:v>
                </c:pt>
                <c:pt idx="8296">
                  <c:v>2466.3515625</c:v>
                </c:pt>
                <c:pt idx="8297">
                  <c:v>2256.030029296875</c:v>
                </c:pt>
                <c:pt idx="8298">
                  <c:v>2974.05712890625</c:v>
                </c:pt>
                <c:pt idx="8299">
                  <c:v>5193.02734375</c:v>
                </c:pt>
                <c:pt idx="8300">
                  <c:v>6163.4853515625</c:v>
                </c:pt>
                <c:pt idx="8301">
                  <c:v>6653.169921875</c:v>
                </c:pt>
                <c:pt idx="8302">
                  <c:v>6950.6220703125</c:v>
                </c:pt>
                <c:pt idx="8303">
                  <c:v>7240.97314453125</c:v>
                </c:pt>
                <c:pt idx="8304">
                  <c:v>7339.69775390625</c:v>
                </c:pt>
                <c:pt idx="8305">
                  <c:v>7642.34130859375</c:v>
                </c:pt>
                <c:pt idx="8306">
                  <c:v>7598.8388671875</c:v>
                </c:pt>
                <c:pt idx="8307">
                  <c:v>7746.1474609375</c:v>
                </c:pt>
                <c:pt idx="8308">
                  <c:v>8097.3212890625</c:v>
                </c:pt>
                <c:pt idx="8309">
                  <c:v>8548.701171875</c:v>
                </c:pt>
                <c:pt idx="8310">
                  <c:v>8954.51953125</c:v>
                </c:pt>
                <c:pt idx="8311">
                  <c:v>9523.9306640625</c:v>
                </c:pt>
                <c:pt idx="8312">
                  <c:v>10408.1015625</c:v>
                </c:pt>
                <c:pt idx="8313">
                  <c:v>9836.365234375</c:v>
                </c:pt>
                <c:pt idx="8314">
                  <c:v>7250.515625</c:v>
                </c:pt>
                <c:pt idx="8315">
                  <c:v>6601.63671875</c:v>
                </c:pt>
                <c:pt idx="8316">
                  <c:v>8166.94140625</c:v>
                </c:pt>
                <c:pt idx="8317">
                  <c:v>8353.9775390625</c:v>
                </c:pt>
                <c:pt idx="8318">
                  <c:v>8597.03515625</c:v>
                </c:pt>
                <c:pt idx="8319">
                  <c:v>8984.4453125</c:v>
                </c:pt>
                <c:pt idx="8320">
                  <c:v>8227.115234375</c:v>
                </c:pt>
                <c:pt idx="8321">
                  <c:v>5796.69921875</c:v>
                </c:pt>
                <c:pt idx="8322">
                  <c:v>4502.32177734375</c:v>
                </c:pt>
                <c:pt idx="8323">
                  <c:v>4494.59033203125</c:v>
                </c:pt>
                <c:pt idx="8324">
                  <c:v>5048.505859375</c:v>
                </c:pt>
                <c:pt idx="8325">
                  <c:v>6114.369140625</c:v>
                </c:pt>
                <c:pt idx="8326">
                  <c:v>6168.72900390625</c:v>
                </c:pt>
                <c:pt idx="8327">
                  <c:v>7192.65966796875</c:v>
                </c:pt>
                <c:pt idx="8328">
                  <c:v>6814.82861328125</c:v>
                </c:pt>
                <c:pt idx="8329">
                  <c:v>5584.29248046875</c:v>
                </c:pt>
                <c:pt idx="8330">
                  <c:v>5204.5361328125</c:v>
                </c:pt>
                <c:pt idx="8331">
                  <c:v>4250.68310546875</c:v>
                </c:pt>
                <c:pt idx="8332">
                  <c:v>3486.798583984375</c:v>
                </c:pt>
                <c:pt idx="8333">
                  <c:v>3579.514404296875</c:v>
                </c:pt>
                <c:pt idx="8334">
                  <c:v>3944.090087890625</c:v>
                </c:pt>
                <c:pt idx="8335">
                  <c:v>4544.1640625</c:v>
                </c:pt>
                <c:pt idx="8336">
                  <c:v>4559.06689453125</c:v>
                </c:pt>
                <c:pt idx="8337">
                  <c:v>3928.456298828125</c:v>
                </c:pt>
                <c:pt idx="8338">
                  <c:v>3018.021728515625</c:v>
                </c:pt>
                <c:pt idx="8339">
                  <c:v>3865.3857421875</c:v>
                </c:pt>
                <c:pt idx="8340">
                  <c:v>5049.80712890625</c:v>
                </c:pt>
                <c:pt idx="8341">
                  <c:v>6209.1748046875</c:v>
                </c:pt>
                <c:pt idx="8342">
                  <c:v>7609.044921875</c:v>
                </c:pt>
                <c:pt idx="8343">
                  <c:v>6993.61376953125</c:v>
                </c:pt>
                <c:pt idx="8344">
                  <c:v>6793.59033203125</c:v>
                </c:pt>
                <c:pt idx="8345">
                  <c:v>6234.95849609375</c:v>
                </c:pt>
                <c:pt idx="8346">
                  <c:v>8112.619140625</c:v>
                </c:pt>
                <c:pt idx="8347">
                  <c:v>10311.7646484375</c:v>
                </c:pt>
                <c:pt idx="8348">
                  <c:v>12103.4638671875</c:v>
                </c:pt>
                <c:pt idx="8349">
                  <c:v>13072.2919921875</c:v>
                </c:pt>
                <c:pt idx="8350">
                  <c:v>13866.1884765625</c:v>
                </c:pt>
                <c:pt idx="8351">
                  <c:v>14256.3857421875</c:v>
                </c:pt>
                <c:pt idx="8352">
                  <c:v>14021.876953125</c:v>
                </c:pt>
                <c:pt idx="8353">
                  <c:v>13948.7705078125</c:v>
                </c:pt>
                <c:pt idx="8354">
                  <c:v>13663.5078125</c:v>
                </c:pt>
                <c:pt idx="8355">
                  <c:v>13429.826171875</c:v>
                </c:pt>
                <c:pt idx="8356">
                  <c:v>12759.3486328125</c:v>
                </c:pt>
                <c:pt idx="8357">
                  <c:v>13220.837890625</c:v>
                </c:pt>
                <c:pt idx="8358">
                  <c:v>12727.7138671875</c:v>
                </c:pt>
                <c:pt idx="8359">
                  <c:v>12214.943359375</c:v>
                </c:pt>
                <c:pt idx="8360">
                  <c:v>12175.3359375</c:v>
                </c:pt>
                <c:pt idx="8361">
                  <c:v>10358.408203125</c:v>
                </c:pt>
                <c:pt idx="8362">
                  <c:v>9196.8828125</c:v>
                </c:pt>
                <c:pt idx="8363">
                  <c:v>9353.2294921875</c:v>
                </c:pt>
                <c:pt idx="8364">
                  <c:v>11455.7900390625</c:v>
                </c:pt>
                <c:pt idx="8365">
                  <c:v>12190.81640625</c:v>
                </c:pt>
                <c:pt idx="8366">
                  <c:v>11227.298828125</c:v>
                </c:pt>
                <c:pt idx="8367">
                  <c:v>11910.0830078125</c:v>
                </c:pt>
                <c:pt idx="8368">
                  <c:v>12976.4189453125</c:v>
                </c:pt>
                <c:pt idx="8369">
                  <c:v>12993.1162109375</c:v>
                </c:pt>
                <c:pt idx="8370">
                  <c:v>13758.5087890625</c:v>
                </c:pt>
                <c:pt idx="8371">
                  <c:v>14128.0126953125</c:v>
                </c:pt>
                <c:pt idx="8372">
                  <c:v>13831.197265625</c:v>
                </c:pt>
                <c:pt idx="8373">
                  <c:v>14188.12109375</c:v>
                </c:pt>
                <c:pt idx="8374">
                  <c:v>13388.77734375</c:v>
                </c:pt>
                <c:pt idx="8375">
                  <c:v>11870.267578125</c:v>
                </c:pt>
                <c:pt idx="8376">
                  <c:v>11731.197265625</c:v>
                </c:pt>
                <c:pt idx="8377">
                  <c:v>11529.0849609375</c:v>
                </c:pt>
                <c:pt idx="8378">
                  <c:v>11119.0400390625</c:v>
                </c:pt>
                <c:pt idx="8379">
                  <c:v>10900.6591796875</c:v>
                </c:pt>
                <c:pt idx="8380">
                  <c:v>11004.8876953125</c:v>
                </c:pt>
                <c:pt idx="8381">
                  <c:v>10988.4306640625</c:v>
                </c:pt>
                <c:pt idx="8382">
                  <c:v>11015.8037109375</c:v>
                </c:pt>
                <c:pt idx="8383">
                  <c:v>10225.8447265625</c:v>
                </c:pt>
                <c:pt idx="8384">
                  <c:v>8513.841796875</c:v>
                </c:pt>
                <c:pt idx="8385">
                  <c:v>7952.93212890625</c:v>
                </c:pt>
                <c:pt idx="8386">
                  <c:v>8888.888671875</c:v>
                </c:pt>
                <c:pt idx="8387">
                  <c:v>9639.4453125</c:v>
                </c:pt>
                <c:pt idx="8388">
                  <c:v>10431.572265625</c:v>
                </c:pt>
                <c:pt idx="8389">
                  <c:v>10883.7421875</c:v>
                </c:pt>
                <c:pt idx="8390">
                  <c:v>12872.3525390625</c:v>
                </c:pt>
                <c:pt idx="8391">
                  <c:v>13412.5087890625</c:v>
                </c:pt>
                <c:pt idx="8392">
                  <c:v>14577.9501953125</c:v>
                </c:pt>
                <c:pt idx="8393">
                  <c:v>14989.193359375</c:v>
                </c:pt>
                <c:pt idx="8394">
                  <c:v>13881.90625</c:v>
                </c:pt>
                <c:pt idx="8395">
                  <c:v>14876.1962890625</c:v>
                </c:pt>
                <c:pt idx="8396">
                  <c:v>15956.1640625</c:v>
                </c:pt>
                <c:pt idx="8397">
                  <c:v>15740.4248046875</c:v>
                </c:pt>
                <c:pt idx="8398">
                  <c:v>15672.8466796875</c:v>
                </c:pt>
                <c:pt idx="8399">
                  <c:v>15164.162109375</c:v>
                </c:pt>
                <c:pt idx="8400">
                  <c:v>14835.802734375</c:v>
                </c:pt>
                <c:pt idx="8401">
                  <c:v>14334.4306640625</c:v>
                </c:pt>
                <c:pt idx="8402">
                  <c:v>13491.0771484375</c:v>
                </c:pt>
                <c:pt idx="8403">
                  <c:v>12607.005859375</c:v>
                </c:pt>
                <c:pt idx="8404">
                  <c:v>12399.056640625</c:v>
                </c:pt>
                <c:pt idx="8405">
                  <c:v>12178.74609375</c:v>
                </c:pt>
                <c:pt idx="8406">
                  <c:v>11089.3984375</c:v>
                </c:pt>
                <c:pt idx="8407">
                  <c:v>9940.0341796875</c:v>
                </c:pt>
                <c:pt idx="8408">
                  <c:v>9009.1416015625</c:v>
                </c:pt>
                <c:pt idx="8409">
                  <c:v>7472.8154296875</c:v>
                </c:pt>
                <c:pt idx="8410">
                  <c:v>5892.517578125</c:v>
                </c:pt>
                <c:pt idx="8411">
                  <c:v>5616.1845703125</c:v>
                </c:pt>
                <c:pt idx="8412">
                  <c:v>5807.5849609375</c:v>
                </c:pt>
                <c:pt idx="8413">
                  <c:v>5866.75</c:v>
                </c:pt>
                <c:pt idx="8414">
                  <c:v>6159.3359375</c:v>
                </c:pt>
                <c:pt idx="8415">
                  <c:v>6803.7744140625</c:v>
                </c:pt>
                <c:pt idx="8416">
                  <c:v>6664.23974609375</c:v>
                </c:pt>
                <c:pt idx="8417">
                  <c:v>5130.54150390625</c:v>
                </c:pt>
                <c:pt idx="8418">
                  <c:v>3531.617919921875</c:v>
                </c:pt>
                <c:pt idx="8419">
                  <c:v>3052.45751953125</c:v>
                </c:pt>
                <c:pt idx="8420">
                  <c:v>3391.857421875</c:v>
                </c:pt>
                <c:pt idx="8421">
                  <c:v>3825.80419921875</c:v>
                </c:pt>
                <c:pt idx="8422">
                  <c:v>4023.55224609375</c:v>
                </c:pt>
                <c:pt idx="8423">
                  <c:v>4267.12939453125</c:v>
                </c:pt>
                <c:pt idx="8424">
                  <c:v>5292.56787109375</c:v>
                </c:pt>
                <c:pt idx="8425">
                  <c:v>6585.57421875</c:v>
                </c:pt>
                <c:pt idx="8426">
                  <c:v>7757.0322265625</c:v>
                </c:pt>
                <c:pt idx="8427">
                  <c:v>8504.9765625</c:v>
                </c:pt>
                <c:pt idx="8428">
                  <c:v>8251.7451171875</c:v>
                </c:pt>
                <c:pt idx="8429">
                  <c:v>7735.7451171875</c:v>
                </c:pt>
                <c:pt idx="8430">
                  <c:v>7378.62255859375</c:v>
                </c:pt>
                <c:pt idx="8431">
                  <c:v>7258.1005859375</c:v>
                </c:pt>
                <c:pt idx="8432">
                  <c:v>7187.24755859375</c:v>
                </c:pt>
                <c:pt idx="8433">
                  <c:v>4962.314453125</c:v>
                </c:pt>
                <c:pt idx="8434">
                  <c:v>2610.03857421875</c:v>
                </c:pt>
                <c:pt idx="8435">
                  <c:v>2492.789306640625</c:v>
                </c:pt>
                <c:pt idx="8436">
                  <c:v>2852.998779296875</c:v>
                </c:pt>
                <c:pt idx="8437">
                  <c:v>2679.072021484375</c:v>
                </c:pt>
                <c:pt idx="8438">
                  <c:v>2526.865966796875</c:v>
                </c:pt>
                <c:pt idx="8439">
                  <c:v>2005.47216796875</c:v>
                </c:pt>
                <c:pt idx="8440">
                  <c:v>1578.3790283203125</c:v>
                </c:pt>
                <c:pt idx="8441">
                  <c:v>1563.5018310546875</c:v>
                </c:pt>
                <c:pt idx="8442">
                  <c:v>2728.83935546875</c:v>
                </c:pt>
                <c:pt idx="8443">
                  <c:v>4921.60107421875</c:v>
                </c:pt>
                <c:pt idx="8444">
                  <c:v>7350.41455078125</c:v>
                </c:pt>
                <c:pt idx="8445">
                  <c:v>8689.6953125</c:v>
                </c:pt>
                <c:pt idx="8446">
                  <c:v>10443.0615234375</c:v>
                </c:pt>
                <c:pt idx="8447">
                  <c:v>11236.162109375</c:v>
                </c:pt>
                <c:pt idx="8448">
                  <c:v>12392.716796875</c:v>
                </c:pt>
                <c:pt idx="8449">
                  <c:v>13160.9921875</c:v>
                </c:pt>
                <c:pt idx="8450">
                  <c:v>12896.763671875</c:v>
                </c:pt>
                <c:pt idx="8451">
                  <c:v>12761.1298828125</c:v>
                </c:pt>
                <c:pt idx="8452">
                  <c:v>12889.841796875</c:v>
                </c:pt>
                <c:pt idx="8453">
                  <c:v>12581.0810546875</c:v>
                </c:pt>
                <c:pt idx="8454">
                  <c:v>12640.9765625</c:v>
                </c:pt>
                <c:pt idx="8455">
                  <c:v>12745.9404296875</c:v>
                </c:pt>
                <c:pt idx="8456">
                  <c:v>12834.7294921875</c:v>
                </c:pt>
                <c:pt idx="8457">
                  <c:v>11664.3701171875</c:v>
                </c:pt>
                <c:pt idx="8458">
                  <c:v>10615.458984375</c:v>
                </c:pt>
                <c:pt idx="8459">
                  <c:v>12263.85546875</c:v>
                </c:pt>
                <c:pt idx="8460">
                  <c:v>14360.646484375</c:v>
                </c:pt>
                <c:pt idx="8461">
                  <c:v>14843.4375</c:v>
                </c:pt>
                <c:pt idx="8462">
                  <c:v>14222.287109375</c:v>
                </c:pt>
                <c:pt idx="8463">
                  <c:v>13839.947265625</c:v>
                </c:pt>
                <c:pt idx="8464">
                  <c:v>13887.69921875</c:v>
                </c:pt>
                <c:pt idx="8465">
                  <c:v>12010.5263671875</c:v>
                </c:pt>
                <c:pt idx="8466">
                  <c:v>12660.07421875</c:v>
                </c:pt>
                <c:pt idx="8467">
                  <c:v>14863.724609375</c:v>
                </c:pt>
                <c:pt idx="8468">
                  <c:v>16189.74609375</c:v>
                </c:pt>
                <c:pt idx="8469">
                  <c:v>16932.59765625</c:v>
                </c:pt>
                <c:pt idx="8470">
                  <c:v>16919.91796875</c:v>
                </c:pt>
                <c:pt idx="8471">
                  <c:v>16184.6025390625</c:v>
                </c:pt>
                <c:pt idx="8472">
                  <c:v>15699.150390625</c:v>
                </c:pt>
                <c:pt idx="8473">
                  <c:v>14596.568359375</c:v>
                </c:pt>
                <c:pt idx="8474">
                  <c:v>13815.8798828125</c:v>
                </c:pt>
                <c:pt idx="8475">
                  <c:v>12986.6279296875</c:v>
                </c:pt>
                <c:pt idx="8476">
                  <c:v>12124.0947265625</c:v>
                </c:pt>
                <c:pt idx="8477">
                  <c:v>11048.814453125</c:v>
                </c:pt>
                <c:pt idx="8478">
                  <c:v>10370.251953125</c:v>
                </c:pt>
                <c:pt idx="8479">
                  <c:v>10556.6767578125</c:v>
                </c:pt>
                <c:pt idx="8480">
                  <c:v>10697.7333984375</c:v>
                </c:pt>
                <c:pt idx="8481">
                  <c:v>10023.19140625</c:v>
                </c:pt>
                <c:pt idx="8482">
                  <c:v>8747.3642578125</c:v>
                </c:pt>
                <c:pt idx="8483">
                  <c:v>8907.7021484375</c:v>
                </c:pt>
                <c:pt idx="8484">
                  <c:v>8667.4638671875</c:v>
                </c:pt>
                <c:pt idx="8485">
                  <c:v>8616.7900390625</c:v>
                </c:pt>
                <c:pt idx="8486">
                  <c:v>9016.1748046875</c:v>
                </c:pt>
                <c:pt idx="8487">
                  <c:v>8960.91796875</c:v>
                </c:pt>
                <c:pt idx="8488">
                  <c:v>9058.5107421875</c:v>
                </c:pt>
                <c:pt idx="8489">
                  <c:v>8463.3349609375</c:v>
                </c:pt>
                <c:pt idx="8490">
                  <c:v>7076.412109375</c:v>
                </c:pt>
                <c:pt idx="8491">
                  <c:v>7164.45751953125</c:v>
                </c:pt>
                <c:pt idx="8492">
                  <c:v>6239.58349609375</c:v>
                </c:pt>
                <c:pt idx="8493">
                  <c:v>5358.26220703125</c:v>
                </c:pt>
                <c:pt idx="8494">
                  <c:v>4172.931640625</c:v>
                </c:pt>
                <c:pt idx="8495">
                  <c:v>3862.12451171875</c:v>
                </c:pt>
                <c:pt idx="8496">
                  <c:v>4737.357421875</c:v>
                </c:pt>
                <c:pt idx="8497">
                  <c:v>5613.48681640625</c:v>
                </c:pt>
                <c:pt idx="8498">
                  <c:v>6010.1875</c:v>
                </c:pt>
                <c:pt idx="8499">
                  <c:v>5516.955078125</c:v>
                </c:pt>
                <c:pt idx="8500">
                  <c:v>5572.26953125</c:v>
                </c:pt>
                <c:pt idx="8501">
                  <c:v>5389.42041015625</c:v>
                </c:pt>
                <c:pt idx="8502">
                  <c:v>4135.27783203125</c:v>
                </c:pt>
                <c:pt idx="8503">
                  <c:v>3431.9951171875</c:v>
                </c:pt>
                <c:pt idx="8504">
                  <c:v>2963.083740234375</c:v>
                </c:pt>
                <c:pt idx="8505">
                  <c:v>2203.97705078125</c:v>
                </c:pt>
                <c:pt idx="8506">
                  <c:v>1088.7149658203125</c:v>
                </c:pt>
                <c:pt idx="8507">
                  <c:v>1115.883056640625</c:v>
                </c:pt>
                <c:pt idx="8508">
                  <c:v>1424.482177734375</c:v>
                </c:pt>
                <c:pt idx="8509">
                  <c:v>1531.40869140625</c:v>
                </c:pt>
                <c:pt idx="8510">
                  <c:v>1198.7144775390625</c:v>
                </c:pt>
                <c:pt idx="8511">
                  <c:v>955.2178955078125</c:v>
                </c:pt>
                <c:pt idx="8512">
                  <c:v>543.40338134765625</c:v>
                </c:pt>
                <c:pt idx="8513">
                  <c:v>386.412841796875</c:v>
                </c:pt>
                <c:pt idx="8514">
                  <c:v>618.8172607421875</c:v>
                </c:pt>
                <c:pt idx="8515">
                  <c:v>1789.78662109375</c:v>
                </c:pt>
                <c:pt idx="8516">
                  <c:v>3320.058349609375</c:v>
                </c:pt>
                <c:pt idx="8517">
                  <c:v>4736.18505859375</c:v>
                </c:pt>
                <c:pt idx="8518">
                  <c:v>5269.47021484375</c:v>
                </c:pt>
                <c:pt idx="8519">
                  <c:v>5825.4794921875</c:v>
                </c:pt>
                <c:pt idx="8520">
                  <c:v>6692.99169921875</c:v>
                </c:pt>
                <c:pt idx="8521">
                  <c:v>6545.29931640625</c:v>
                </c:pt>
                <c:pt idx="8522">
                  <c:v>6110.7109375</c:v>
                </c:pt>
                <c:pt idx="8523">
                  <c:v>5645.07763671875</c:v>
                </c:pt>
                <c:pt idx="8524">
                  <c:v>4572.6123046875</c:v>
                </c:pt>
                <c:pt idx="8525">
                  <c:v>4106.73095703125</c:v>
                </c:pt>
                <c:pt idx="8526">
                  <c:v>3154.545166015625</c:v>
                </c:pt>
                <c:pt idx="8527">
                  <c:v>2564.296142578125</c:v>
                </c:pt>
                <c:pt idx="8528">
                  <c:v>1883.1944580078125</c:v>
                </c:pt>
                <c:pt idx="8529">
                  <c:v>1450.44287109375</c:v>
                </c:pt>
                <c:pt idx="8530">
                  <c:v>827.3720703125</c:v>
                </c:pt>
                <c:pt idx="8531">
                  <c:v>501.83978271484375</c:v>
                </c:pt>
                <c:pt idx="8532">
                  <c:v>831.52191162109375</c:v>
                </c:pt>
                <c:pt idx="8533">
                  <c:v>1811.2783203125</c:v>
                </c:pt>
                <c:pt idx="8534">
                  <c:v>1892.994873046875</c:v>
                </c:pt>
                <c:pt idx="8535">
                  <c:v>1918.638916015625</c:v>
                </c:pt>
                <c:pt idx="8536">
                  <c:v>2173.51171875</c:v>
                </c:pt>
                <c:pt idx="8537">
                  <c:v>2233.225830078125</c:v>
                </c:pt>
                <c:pt idx="8538">
                  <c:v>3647.007080078125</c:v>
                </c:pt>
                <c:pt idx="8539">
                  <c:v>6025.92041015625</c:v>
                </c:pt>
                <c:pt idx="8540">
                  <c:v>7444.3955078125</c:v>
                </c:pt>
                <c:pt idx="8541">
                  <c:v>8554.359375</c:v>
                </c:pt>
                <c:pt idx="8542">
                  <c:v>9954.7197265625</c:v>
                </c:pt>
                <c:pt idx="8543">
                  <c:v>11079.9638671875</c:v>
                </c:pt>
                <c:pt idx="8544">
                  <c:v>11465.37109375</c:v>
                </c:pt>
                <c:pt idx="8545">
                  <c:v>11281.7939453125</c:v>
                </c:pt>
                <c:pt idx="8546">
                  <c:v>11061.4287109375</c:v>
                </c:pt>
                <c:pt idx="8547">
                  <c:v>10775.0849609375</c:v>
                </c:pt>
                <c:pt idx="8548">
                  <c:v>10236.546875</c:v>
                </c:pt>
                <c:pt idx="8549">
                  <c:v>9804.8720703125</c:v>
                </c:pt>
                <c:pt idx="8550">
                  <c:v>8943.78515625</c:v>
                </c:pt>
                <c:pt idx="8551">
                  <c:v>8345.4677734375</c:v>
                </c:pt>
                <c:pt idx="8552">
                  <c:v>8118.34423828125</c:v>
                </c:pt>
                <c:pt idx="8553">
                  <c:v>7724.59326171875</c:v>
                </c:pt>
                <c:pt idx="8554">
                  <c:v>5256.8994140625</c:v>
                </c:pt>
                <c:pt idx="8555">
                  <c:v>3208.525146484375</c:v>
                </c:pt>
                <c:pt idx="8556">
                  <c:v>3019.418212890625</c:v>
                </c:pt>
                <c:pt idx="8557">
                  <c:v>3668.385498046875</c:v>
                </c:pt>
                <c:pt idx="8558">
                  <c:v>4315.849609375</c:v>
                </c:pt>
                <c:pt idx="8559">
                  <c:v>5367.86083984375</c:v>
                </c:pt>
                <c:pt idx="8560">
                  <c:v>5277.49853515625</c:v>
                </c:pt>
                <c:pt idx="8561">
                  <c:v>4805.4296875</c:v>
                </c:pt>
                <c:pt idx="8562">
                  <c:v>6044.38916015625</c:v>
                </c:pt>
                <c:pt idx="8563">
                  <c:v>8477.818359375</c:v>
                </c:pt>
                <c:pt idx="8564">
                  <c:v>11722.2607421875</c:v>
                </c:pt>
                <c:pt idx="8565">
                  <c:v>13536.802734375</c:v>
                </c:pt>
                <c:pt idx="8566">
                  <c:v>14900.51953125</c:v>
                </c:pt>
                <c:pt idx="8567">
                  <c:v>16062.478515625</c:v>
                </c:pt>
                <c:pt idx="8568">
                  <c:v>16735.1328125</c:v>
                </c:pt>
                <c:pt idx="8569">
                  <c:v>16753.03515625</c:v>
                </c:pt>
                <c:pt idx="8570">
                  <c:v>16929.771484375</c:v>
                </c:pt>
                <c:pt idx="8571">
                  <c:v>16914.935546875</c:v>
                </c:pt>
                <c:pt idx="8572">
                  <c:v>16240.26171875</c:v>
                </c:pt>
                <c:pt idx="8573">
                  <c:v>15189.9658203125</c:v>
                </c:pt>
                <c:pt idx="8574">
                  <c:v>13957.7294921875</c:v>
                </c:pt>
                <c:pt idx="8575">
                  <c:v>14041.8076171875</c:v>
                </c:pt>
                <c:pt idx="8576">
                  <c:v>13575.3095703125</c:v>
                </c:pt>
                <c:pt idx="8577">
                  <c:v>12342.5439453125</c:v>
                </c:pt>
                <c:pt idx="8578">
                  <c:v>9957.4853515625</c:v>
                </c:pt>
                <c:pt idx="8579">
                  <c:v>9563.80859375</c:v>
                </c:pt>
                <c:pt idx="8580">
                  <c:v>9785.3046875</c:v>
                </c:pt>
                <c:pt idx="8581">
                  <c:v>9597.380859375</c:v>
                </c:pt>
                <c:pt idx="8582">
                  <c:v>10262.306640625</c:v>
                </c:pt>
                <c:pt idx="8583">
                  <c:v>10789.271484375</c:v>
                </c:pt>
                <c:pt idx="8584">
                  <c:v>10217.806640625</c:v>
                </c:pt>
                <c:pt idx="8585">
                  <c:v>9597.7685546875</c:v>
                </c:pt>
                <c:pt idx="8586">
                  <c:v>12156.2685546875</c:v>
                </c:pt>
                <c:pt idx="8587">
                  <c:v>16647.37890625</c:v>
                </c:pt>
                <c:pt idx="8588">
                  <c:v>17995.8046875</c:v>
                </c:pt>
                <c:pt idx="8589">
                  <c:v>17771.193359375</c:v>
                </c:pt>
                <c:pt idx="8590">
                  <c:v>17427.837890625</c:v>
                </c:pt>
                <c:pt idx="8591">
                  <c:v>17634.44140625</c:v>
                </c:pt>
                <c:pt idx="8592">
                  <c:v>16799.41796875</c:v>
                </c:pt>
                <c:pt idx="8593">
                  <c:v>16426.123046875</c:v>
                </c:pt>
                <c:pt idx="8594">
                  <c:v>16473.943359375</c:v>
                </c:pt>
                <c:pt idx="8595">
                  <c:v>16266.3232421875</c:v>
                </c:pt>
                <c:pt idx="8596">
                  <c:v>16352.5439453125</c:v>
                </c:pt>
                <c:pt idx="8597">
                  <c:v>15958.1767578125</c:v>
                </c:pt>
                <c:pt idx="8598">
                  <c:v>14260.333984375</c:v>
                </c:pt>
                <c:pt idx="8599">
                  <c:v>14742.9638671875</c:v>
                </c:pt>
                <c:pt idx="8600">
                  <c:v>13670.775390625</c:v>
                </c:pt>
                <c:pt idx="8601">
                  <c:v>10491.1875</c:v>
                </c:pt>
                <c:pt idx="8602">
                  <c:v>8024.5556640625</c:v>
                </c:pt>
                <c:pt idx="8603">
                  <c:v>8223.00390625</c:v>
                </c:pt>
                <c:pt idx="8604">
                  <c:v>8643.39453125</c:v>
                </c:pt>
                <c:pt idx="8605">
                  <c:v>8486.4873046875</c:v>
                </c:pt>
                <c:pt idx="8606">
                  <c:v>8361.1552734375</c:v>
                </c:pt>
                <c:pt idx="8607">
                  <c:v>8024.13720703125</c:v>
                </c:pt>
                <c:pt idx="8608">
                  <c:v>7608.63916015625</c:v>
                </c:pt>
                <c:pt idx="8609">
                  <c:v>6620.37646484375</c:v>
                </c:pt>
                <c:pt idx="8610">
                  <c:v>6614.7099609375</c:v>
                </c:pt>
                <c:pt idx="8611">
                  <c:v>8155.1494140625</c:v>
                </c:pt>
                <c:pt idx="8612">
                  <c:v>8811.302734375</c:v>
                </c:pt>
                <c:pt idx="8613">
                  <c:v>8604.373046875</c:v>
                </c:pt>
                <c:pt idx="8614">
                  <c:v>8867.189453125</c:v>
                </c:pt>
                <c:pt idx="8615">
                  <c:v>8756.3203125</c:v>
                </c:pt>
                <c:pt idx="8616">
                  <c:v>7913.2978515625</c:v>
                </c:pt>
                <c:pt idx="8617">
                  <c:v>7677.98974609375</c:v>
                </c:pt>
                <c:pt idx="8618">
                  <c:v>6591.38818359375</c:v>
                </c:pt>
                <c:pt idx="8619">
                  <c:v>5380.19580078125</c:v>
                </c:pt>
                <c:pt idx="8620">
                  <c:v>4247.94384765625</c:v>
                </c:pt>
                <c:pt idx="8621">
                  <c:v>3651.272216796875</c:v>
                </c:pt>
                <c:pt idx="8622">
                  <c:v>3652.9130859375</c:v>
                </c:pt>
                <c:pt idx="8623">
                  <c:v>3972.593994140625</c:v>
                </c:pt>
                <c:pt idx="8624">
                  <c:v>3815.6806640625</c:v>
                </c:pt>
                <c:pt idx="8625">
                  <c:v>3112.5615234375</c:v>
                </c:pt>
                <c:pt idx="8626">
                  <c:v>1958.45068359375</c:v>
                </c:pt>
                <c:pt idx="8627">
                  <c:v>1848.0172119140625</c:v>
                </c:pt>
                <c:pt idx="8628">
                  <c:v>2496.310546875</c:v>
                </c:pt>
                <c:pt idx="8629">
                  <c:v>2501.00537109375</c:v>
                </c:pt>
                <c:pt idx="8630">
                  <c:v>2665.342041015625</c:v>
                </c:pt>
                <c:pt idx="8631">
                  <c:v>2614.66259765625</c:v>
                </c:pt>
                <c:pt idx="8632">
                  <c:v>2476.09326171875</c:v>
                </c:pt>
                <c:pt idx="8633">
                  <c:v>2813.801025390625</c:v>
                </c:pt>
                <c:pt idx="8634">
                  <c:v>3519.246826171875</c:v>
                </c:pt>
                <c:pt idx="8635">
                  <c:v>5435.326171875</c:v>
                </c:pt>
                <c:pt idx="8636">
                  <c:v>7073.669921875</c:v>
                </c:pt>
                <c:pt idx="8637">
                  <c:v>8048.87451171875</c:v>
                </c:pt>
                <c:pt idx="8638">
                  <c:v>9180.1923828125</c:v>
                </c:pt>
                <c:pt idx="8639">
                  <c:v>8889.1220703125</c:v>
                </c:pt>
                <c:pt idx="8640">
                  <c:v>8632.9990234375</c:v>
                </c:pt>
                <c:pt idx="8641">
                  <c:v>8303.603515625</c:v>
                </c:pt>
                <c:pt idx="8642">
                  <c:v>8351.173828125</c:v>
                </c:pt>
                <c:pt idx="8643">
                  <c:v>7946.51220703125</c:v>
                </c:pt>
                <c:pt idx="8644">
                  <c:v>7949.9443359375</c:v>
                </c:pt>
                <c:pt idx="8645">
                  <c:v>7681.04345703125</c:v>
                </c:pt>
                <c:pt idx="8646">
                  <c:v>8423.3818359375</c:v>
                </c:pt>
                <c:pt idx="8647">
                  <c:v>8939.2421875</c:v>
                </c:pt>
                <c:pt idx="8648">
                  <c:v>9146.703125</c:v>
                </c:pt>
                <c:pt idx="8649">
                  <c:v>8364.2470703125</c:v>
                </c:pt>
                <c:pt idx="8650">
                  <c:v>8937.4033203125</c:v>
                </c:pt>
                <c:pt idx="8651">
                  <c:v>9726.5947265625</c:v>
                </c:pt>
                <c:pt idx="8652">
                  <c:v>10360.466796875</c:v>
                </c:pt>
                <c:pt idx="8653">
                  <c:v>11296.544921875</c:v>
                </c:pt>
                <c:pt idx="8654">
                  <c:v>12980.5224609375</c:v>
                </c:pt>
                <c:pt idx="8655">
                  <c:v>14225.9228515625</c:v>
                </c:pt>
                <c:pt idx="8656">
                  <c:v>15096.5234375</c:v>
                </c:pt>
                <c:pt idx="8657">
                  <c:v>14911.25</c:v>
                </c:pt>
                <c:pt idx="8658">
                  <c:v>14987.6337890625</c:v>
                </c:pt>
                <c:pt idx="8659">
                  <c:v>15701.267578125</c:v>
                </c:pt>
                <c:pt idx="8660">
                  <c:v>16875.9296875</c:v>
                </c:pt>
                <c:pt idx="8661">
                  <c:v>17940.8671875</c:v>
                </c:pt>
                <c:pt idx="8662">
                  <c:v>18078.072265625</c:v>
                </c:pt>
                <c:pt idx="8663">
                  <c:v>17919.248046875</c:v>
                </c:pt>
                <c:pt idx="8664">
                  <c:v>16464.22265625</c:v>
                </c:pt>
                <c:pt idx="8665">
                  <c:v>16197.1865234375</c:v>
                </c:pt>
                <c:pt idx="8666">
                  <c:v>15448.59375</c:v>
                </c:pt>
                <c:pt idx="8667">
                  <c:v>14899.8193359375</c:v>
                </c:pt>
                <c:pt idx="8668">
                  <c:v>14862.6328125</c:v>
                </c:pt>
                <c:pt idx="8669">
                  <c:v>13560.154296875</c:v>
                </c:pt>
                <c:pt idx="8670">
                  <c:v>12457.1708984375</c:v>
                </c:pt>
                <c:pt idx="8671">
                  <c:v>12671.59765625</c:v>
                </c:pt>
                <c:pt idx="8672">
                  <c:v>13336.763671875</c:v>
                </c:pt>
                <c:pt idx="8673">
                  <c:v>13827.5869140625</c:v>
                </c:pt>
                <c:pt idx="8674">
                  <c:v>13733.6025390625</c:v>
                </c:pt>
                <c:pt idx="8675">
                  <c:v>12654.2578125</c:v>
                </c:pt>
                <c:pt idx="8676">
                  <c:v>14291.6572265625</c:v>
                </c:pt>
                <c:pt idx="8677">
                  <c:v>15378.4814453125</c:v>
                </c:pt>
                <c:pt idx="8678">
                  <c:v>15587.4970703125</c:v>
                </c:pt>
                <c:pt idx="8679">
                  <c:v>16154.0732421875</c:v>
                </c:pt>
                <c:pt idx="8680">
                  <c:v>15932.046875</c:v>
                </c:pt>
                <c:pt idx="8681">
                  <c:v>15127.0673828125</c:v>
                </c:pt>
                <c:pt idx="8682">
                  <c:v>13791.3671875</c:v>
                </c:pt>
                <c:pt idx="8683">
                  <c:v>13720.7587890625</c:v>
                </c:pt>
                <c:pt idx="8684">
                  <c:v>13911.5439453125</c:v>
                </c:pt>
                <c:pt idx="8685">
                  <c:v>14361.0634765625</c:v>
                </c:pt>
                <c:pt idx="8686">
                  <c:v>13656.2373046875</c:v>
                </c:pt>
                <c:pt idx="8687">
                  <c:v>13673.419921875</c:v>
                </c:pt>
                <c:pt idx="8688">
                  <c:v>13676.68359375</c:v>
                </c:pt>
                <c:pt idx="8689">
                  <c:v>13384.4990234375</c:v>
                </c:pt>
                <c:pt idx="8690">
                  <c:v>12567.2919921875</c:v>
                </c:pt>
                <c:pt idx="8691">
                  <c:v>11786.39453125</c:v>
                </c:pt>
                <c:pt idx="8692">
                  <c:v>11280.6416015625</c:v>
                </c:pt>
                <c:pt idx="8693">
                  <c:v>10141.384765625</c:v>
                </c:pt>
                <c:pt idx="8694">
                  <c:v>9492.3818359375</c:v>
                </c:pt>
                <c:pt idx="8695">
                  <c:v>8828.2880859375</c:v>
                </c:pt>
                <c:pt idx="8696">
                  <c:v>9460.31640625</c:v>
                </c:pt>
                <c:pt idx="8697">
                  <c:v>9443.9326171875</c:v>
                </c:pt>
                <c:pt idx="8698">
                  <c:v>10470.0556640625</c:v>
                </c:pt>
                <c:pt idx="8699">
                  <c:v>12517.513671875</c:v>
                </c:pt>
                <c:pt idx="8700">
                  <c:v>13333.3271484375</c:v>
                </c:pt>
                <c:pt idx="8701">
                  <c:v>13986.8134765625</c:v>
                </c:pt>
                <c:pt idx="8702">
                  <c:v>14340.8857421875</c:v>
                </c:pt>
                <c:pt idx="8703">
                  <c:v>13820.92578125</c:v>
                </c:pt>
                <c:pt idx="8704">
                  <c:v>12440.3662109375</c:v>
                </c:pt>
                <c:pt idx="8705">
                  <c:v>9998.7099609375</c:v>
                </c:pt>
                <c:pt idx="8706">
                  <c:v>7014.66162109375</c:v>
                </c:pt>
                <c:pt idx="8707">
                  <c:v>6250.33203125</c:v>
                </c:pt>
                <c:pt idx="8708">
                  <c:v>6020.46484375</c:v>
                </c:pt>
                <c:pt idx="8709">
                  <c:v>5630.03173828125</c:v>
                </c:pt>
                <c:pt idx="8710">
                  <c:v>5496.9130859375</c:v>
                </c:pt>
                <c:pt idx="8711">
                  <c:v>5350.58544921875</c:v>
                </c:pt>
                <c:pt idx="8712">
                  <c:v>6617.7236328125</c:v>
                </c:pt>
                <c:pt idx="8713">
                  <c:v>8260.18359375</c:v>
                </c:pt>
                <c:pt idx="8714">
                  <c:v>9709.6328125</c:v>
                </c:pt>
                <c:pt idx="8715">
                  <c:v>10329.1640625</c:v>
                </c:pt>
                <c:pt idx="8716">
                  <c:v>9198.919921875</c:v>
                </c:pt>
                <c:pt idx="8717">
                  <c:v>8245.91015625</c:v>
                </c:pt>
                <c:pt idx="8718">
                  <c:v>7515.49609375</c:v>
                </c:pt>
                <c:pt idx="8719">
                  <c:v>7691.14501953125</c:v>
                </c:pt>
                <c:pt idx="8720">
                  <c:v>7517.90771484375</c:v>
                </c:pt>
                <c:pt idx="8721">
                  <c:v>5774.48486328125</c:v>
                </c:pt>
                <c:pt idx="8722">
                  <c:v>5007.8232421875</c:v>
                </c:pt>
                <c:pt idx="8723">
                  <c:v>4656.8779296875</c:v>
                </c:pt>
                <c:pt idx="8724">
                  <c:v>3415.65966796875</c:v>
                </c:pt>
                <c:pt idx="8725">
                  <c:v>3154.549560546875</c:v>
                </c:pt>
                <c:pt idx="8726">
                  <c:v>3353.832275390625</c:v>
                </c:pt>
                <c:pt idx="8727">
                  <c:v>3386.72607421875</c:v>
                </c:pt>
                <c:pt idx="8728">
                  <c:v>3015.8115234375</c:v>
                </c:pt>
                <c:pt idx="8729">
                  <c:v>2496.481201171875</c:v>
                </c:pt>
                <c:pt idx="8730">
                  <c:v>2242.6376953125</c:v>
                </c:pt>
                <c:pt idx="8731">
                  <c:v>2402.02294921875</c:v>
                </c:pt>
                <c:pt idx="8732">
                  <c:v>2372.779296875</c:v>
                </c:pt>
                <c:pt idx="8733">
                  <c:v>2161.547607421875</c:v>
                </c:pt>
                <c:pt idx="8734">
                  <c:v>2050.9990234375</c:v>
                </c:pt>
                <c:pt idx="8735">
                  <c:v>2247.95361328125</c:v>
                </c:pt>
                <c:pt idx="8736">
                  <c:v>2435.872802734375</c:v>
                </c:pt>
                <c:pt idx="8737">
                  <c:v>2628.90380859375</c:v>
                </c:pt>
                <c:pt idx="8738">
                  <c:v>2541.300537109375</c:v>
                </c:pt>
                <c:pt idx="8739">
                  <c:v>2726.96044921875</c:v>
                </c:pt>
                <c:pt idx="8740">
                  <c:v>2653.849365234375</c:v>
                </c:pt>
                <c:pt idx="8741">
                  <c:v>2915.370361328125</c:v>
                </c:pt>
                <c:pt idx="8742">
                  <c:v>3538.41748046875</c:v>
                </c:pt>
                <c:pt idx="8743">
                  <c:v>3514.999267578125</c:v>
                </c:pt>
                <c:pt idx="8744">
                  <c:v>3798.6181640625</c:v>
                </c:pt>
                <c:pt idx="8745">
                  <c:v>3855.962890625</c:v>
                </c:pt>
                <c:pt idx="8746">
                  <c:v>3127.861328125</c:v>
                </c:pt>
                <c:pt idx="8747">
                  <c:v>3941.430908203125</c:v>
                </c:pt>
                <c:pt idx="8748">
                  <c:v>5308.04638671875</c:v>
                </c:pt>
                <c:pt idx="8749">
                  <c:v>5544.61474609375</c:v>
                </c:pt>
                <c:pt idx="8750">
                  <c:v>5704.85693359375</c:v>
                </c:pt>
                <c:pt idx="8751">
                  <c:v>5618.8525390625</c:v>
                </c:pt>
                <c:pt idx="8752">
                  <c:v>5602.10693359375</c:v>
                </c:pt>
                <c:pt idx="8753">
                  <c:v>4514.046875</c:v>
                </c:pt>
                <c:pt idx="8754">
                  <c:v>4364.98681640625</c:v>
                </c:pt>
                <c:pt idx="8755">
                  <c:v>5959.87060546875</c:v>
                </c:pt>
                <c:pt idx="8756">
                  <c:v>8529.8623046875</c:v>
                </c:pt>
                <c:pt idx="8757">
                  <c:v>10193.2177734375</c:v>
                </c:pt>
                <c:pt idx="8758">
                  <c:v>10954.1689453125</c:v>
                </c:pt>
                <c:pt idx="8759">
                  <c:v>11762.486328125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293568"/>
        <c:axId val="228286120"/>
      </c:lineChart>
      <c:dateAx>
        <c:axId val="22829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86120"/>
        <c:crosses val="autoZero"/>
        <c:auto val="1"/>
        <c:lblOffset val="100"/>
        <c:baseTimeUnit val="days"/>
      </c:dateAx>
      <c:valAx>
        <c:axId val="22828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93568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8761"/>
  <sheetViews>
    <sheetView zoomScaleNormal="100" workbookViewId="0">
      <selection activeCell="H84" sqref="H84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2" bestFit="1" customWidth="1"/>
    <col min="4" max="4" width="14.140625" bestFit="1" customWidth="1"/>
    <col min="5" max="5" width="15.7109375" bestFit="1" customWidth="1"/>
    <col min="6" max="6" width="12.140625" bestFit="1" customWidth="1"/>
    <col min="7" max="7" width="13.28515625" style="22" bestFit="1" customWidth="1"/>
    <col min="8" max="8" width="10.85546875" bestFit="1" customWidth="1"/>
    <col min="9" max="9" width="12.7109375" bestFit="1" customWidth="1"/>
    <col min="13" max="13" width="10.140625" customWidth="1"/>
  </cols>
  <sheetData>
    <row r="1" spans="1:13" ht="45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1" t="s">
        <v>6</v>
      </c>
      <c r="H1" s="3" t="s">
        <v>7</v>
      </c>
      <c r="I1" s="3" t="s">
        <v>8</v>
      </c>
    </row>
    <row r="2" spans="1:13" x14ac:dyDescent="0.25">
      <c r="A2" s="15">
        <v>43466</v>
      </c>
      <c r="B2" s="5">
        <f>A2</f>
        <v>43466</v>
      </c>
      <c r="C2" s="6">
        <v>36967.61328125</v>
      </c>
      <c r="D2" s="6">
        <v>14128.1943359375</v>
      </c>
      <c r="E2" s="6">
        <v>22607</v>
      </c>
      <c r="F2" s="16">
        <f>D2/C2*100</f>
        <v>38.217761661944593</v>
      </c>
      <c r="G2" s="23">
        <f>TRUNC(D2/E2*100,3)</f>
        <v>62.494</v>
      </c>
      <c r="H2" s="6"/>
      <c r="I2" s="6"/>
    </row>
    <row r="3" spans="1:13" x14ac:dyDescent="0.25">
      <c r="A3" s="15">
        <v>43466.041666666664</v>
      </c>
      <c r="B3" s="5">
        <f>A3</f>
        <v>43466.041666666664</v>
      </c>
      <c r="C3" s="6">
        <v>37115.62890625</v>
      </c>
      <c r="D3" s="6">
        <v>14236.75390625</v>
      </c>
      <c r="E3" s="6">
        <v>22607</v>
      </c>
      <c r="F3" s="16">
        <f>D3/C3*100</f>
        <v>38.357840957539679</v>
      </c>
      <c r="G3" s="23">
        <f>TRUNC(D3/E3*100,3)</f>
        <v>62.973999999999997</v>
      </c>
      <c r="H3" s="7">
        <f>ROUND(D3-D2,3)</f>
        <v>108.56</v>
      </c>
      <c r="I3">
        <f>ROUND(H3/D2*100,3)</f>
        <v>0.76800000000000002</v>
      </c>
      <c r="M3" s="23"/>
    </row>
    <row r="4" spans="1:13" x14ac:dyDescent="0.25">
      <c r="A4" s="15">
        <v>43466.083333333336</v>
      </c>
      <c r="B4" s="5">
        <f>A4</f>
        <v>43466.083333333336</v>
      </c>
      <c r="C4" s="6">
        <v>37198.28125</v>
      </c>
      <c r="D4" s="6">
        <v>14012.6611328125</v>
      </c>
      <c r="E4" s="6">
        <v>22607</v>
      </c>
      <c r="F4" s="16">
        <f>D4/C4*100</f>
        <v>37.670184379318599</v>
      </c>
      <c r="G4" s="23">
        <f>TRUNC(D4/E4*100,3)</f>
        <v>61.982999999999997</v>
      </c>
      <c r="H4" s="7">
        <f>ROUND(D4-D3,3)</f>
        <v>-224.09299999999999</v>
      </c>
      <c r="I4">
        <f>ROUND(H4/D3*100,3)</f>
        <v>-1.5740000000000001</v>
      </c>
    </row>
    <row r="5" spans="1:13" x14ac:dyDescent="0.25">
      <c r="A5" s="15">
        <v>43466.125</v>
      </c>
      <c r="B5" s="5">
        <f>A5</f>
        <v>43466.125</v>
      </c>
      <c r="C5" s="6">
        <v>37204.0078125</v>
      </c>
      <c r="D5" s="6">
        <v>13549.78125</v>
      </c>
      <c r="E5" s="6">
        <v>22607</v>
      </c>
      <c r="F5" s="16">
        <f>D5/C5*100</f>
        <v>36.4202193438081</v>
      </c>
      <c r="G5" s="23">
        <f>TRUNC(D5/E5*100,3)</f>
        <v>59.936</v>
      </c>
      <c r="H5" s="7">
        <f>ROUND(D5-D4,3)</f>
        <v>-462.88</v>
      </c>
      <c r="I5">
        <f>ROUND(H5/D4*100,3)</f>
        <v>-3.3029999999999999</v>
      </c>
    </row>
    <row r="6" spans="1:13" x14ac:dyDescent="0.25">
      <c r="A6" s="15">
        <v>43466.166666666664</v>
      </c>
      <c r="B6" s="5">
        <f>A6</f>
        <v>43466.166666666664</v>
      </c>
      <c r="C6" s="6">
        <v>37391.52734375</v>
      </c>
      <c r="D6" s="6">
        <v>13326.6318359375</v>
      </c>
      <c r="E6" s="6">
        <v>22607</v>
      </c>
      <c r="F6" s="16">
        <f>D6/C6*100</f>
        <v>35.640779563301386</v>
      </c>
      <c r="G6" s="23">
        <f>TRUNC(D6/E6*100,3)</f>
        <v>58.948999999999998</v>
      </c>
      <c r="H6" s="7">
        <f>ROUND(D6-D5,3)</f>
        <v>-223.149</v>
      </c>
      <c r="I6">
        <f>ROUND(H6/D5*100,3)</f>
        <v>-1.647</v>
      </c>
    </row>
    <row r="7" spans="1:13" x14ac:dyDescent="0.25">
      <c r="A7" s="15">
        <v>43466.208333333336</v>
      </c>
      <c r="B7" s="5">
        <f>A7</f>
        <v>43466.208333333336</v>
      </c>
      <c r="C7" s="6">
        <v>38260.58984375</v>
      </c>
      <c r="D7" s="6">
        <v>12911.361328125</v>
      </c>
      <c r="E7" s="6">
        <v>22607</v>
      </c>
      <c r="F7" s="16">
        <f>D7/C7*100</f>
        <v>33.745850183839011</v>
      </c>
      <c r="G7" s="23">
        <f>TRUNC(D7/E7*100,3)</f>
        <v>57.112000000000002</v>
      </c>
      <c r="H7" s="7">
        <f>ROUND(D7-D6,3)</f>
        <v>-415.27100000000002</v>
      </c>
      <c r="I7">
        <f>ROUND(H7/D6*100,3)</f>
        <v>-3.1160000000000001</v>
      </c>
    </row>
    <row r="8" spans="1:13" x14ac:dyDescent="0.25">
      <c r="A8" s="15">
        <v>43466.25</v>
      </c>
      <c r="B8" s="5">
        <f>A8</f>
        <v>43466.25</v>
      </c>
      <c r="C8" s="6">
        <v>39243.82421875</v>
      </c>
      <c r="D8" s="6">
        <v>11851.142578125</v>
      </c>
      <c r="E8" s="6">
        <v>22607</v>
      </c>
      <c r="F8" s="16">
        <f>D8/C8*100</f>
        <v>30.198745443525699</v>
      </c>
      <c r="G8" s="23">
        <f>TRUNC(D8/E8*100,3)</f>
        <v>52.421999999999997</v>
      </c>
      <c r="H8" s="7">
        <f>ROUND(D8-D7,3)</f>
        <v>-1060.2190000000001</v>
      </c>
      <c r="I8">
        <f>ROUND(H8/D7*100,3)</f>
        <v>-8.2119999999999997</v>
      </c>
    </row>
    <row r="9" spans="1:13" x14ac:dyDescent="0.25">
      <c r="A9" s="15">
        <v>43466.291666666664</v>
      </c>
      <c r="B9" s="5">
        <f>A9</f>
        <v>43466.291666666664</v>
      </c>
      <c r="C9" s="6">
        <v>40169.578125</v>
      </c>
      <c r="D9" s="6">
        <v>10935.1611328125</v>
      </c>
      <c r="E9" s="6">
        <v>22607</v>
      </c>
      <c r="F9" s="16">
        <f>D9/C9*100</f>
        <v>27.222494343317177</v>
      </c>
      <c r="G9" s="23">
        <f>TRUNC(D9/E9*100,3)</f>
        <v>48.37</v>
      </c>
      <c r="H9" s="7">
        <f>ROUND(D9-D8,3)</f>
        <v>-915.98099999999999</v>
      </c>
      <c r="I9">
        <f>ROUND(H9/D8*100,3)</f>
        <v>-7.7290000000000001</v>
      </c>
    </row>
    <row r="10" spans="1:13" x14ac:dyDescent="0.25">
      <c r="A10" s="15">
        <v>43466.333333333336</v>
      </c>
      <c r="B10" s="5">
        <f>A10</f>
        <v>43466.333333333336</v>
      </c>
      <c r="C10" s="6">
        <v>40646.09765625</v>
      </c>
      <c r="D10" s="6">
        <v>9955.208984375</v>
      </c>
      <c r="E10" s="6">
        <v>22607</v>
      </c>
      <c r="F10" s="16">
        <f>D10/C10*100</f>
        <v>24.492410239643817</v>
      </c>
      <c r="G10" s="23">
        <f>TRUNC(D10/E10*100,3)</f>
        <v>44.034999999999997</v>
      </c>
      <c r="H10" s="7">
        <f>ROUND(D10-D9,3)</f>
        <v>-979.952</v>
      </c>
      <c r="I10">
        <f>ROUND(H10/D9*100,3)</f>
        <v>-8.9610000000000003</v>
      </c>
    </row>
    <row r="11" spans="1:13" x14ac:dyDescent="0.25">
      <c r="A11" s="15">
        <v>43466.375</v>
      </c>
      <c r="B11" s="5">
        <f>A11</f>
        <v>43466.375</v>
      </c>
      <c r="C11" s="6">
        <v>41279.76171875</v>
      </c>
      <c r="D11" s="6">
        <v>8757.1455078125</v>
      </c>
      <c r="E11" s="6">
        <v>22607</v>
      </c>
      <c r="F11" s="16">
        <f>D11/C11*100</f>
        <v>21.214137735283607</v>
      </c>
      <c r="G11" s="23">
        <f>TRUNC(D11/E11*100,3)</f>
        <v>38.735999999999997</v>
      </c>
      <c r="H11" s="7">
        <f>ROUND(D11-D10,3)</f>
        <v>-1198.0630000000001</v>
      </c>
      <c r="I11">
        <f>ROUND(H11/D10*100,3)</f>
        <v>-12.035</v>
      </c>
    </row>
    <row r="12" spans="1:13" x14ac:dyDescent="0.25">
      <c r="A12" s="15">
        <v>43466.416666666664</v>
      </c>
      <c r="B12" s="5">
        <f>A12</f>
        <v>43466.416666666664</v>
      </c>
      <c r="C12" s="6">
        <v>41981.44140625</v>
      </c>
      <c r="D12" s="6">
        <v>7412.54833984375</v>
      </c>
      <c r="E12" s="6">
        <v>22607</v>
      </c>
      <c r="F12" s="16">
        <f>D12/C12*100</f>
        <v>17.656726619063168</v>
      </c>
      <c r="G12" s="23">
        <f>TRUNC(D12/E12*100,3)</f>
        <v>32.787999999999997</v>
      </c>
      <c r="H12" s="7">
        <f>ROUND(D12-D11,3)</f>
        <v>-1344.597</v>
      </c>
      <c r="I12">
        <f>ROUND(H12/D11*100,3)</f>
        <v>-15.353999999999999</v>
      </c>
    </row>
    <row r="13" spans="1:13" x14ac:dyDescent="0.25">
      <c r="A13" s="15">
        <v>43466.458333333336</v>
      </c>
      <c r="B13" s="5">
        <f>A13</f>
        <v>43466.458333333336</v>
      </c>
      <c r="C13" s="6">
        <v>42176.37109375</v>
      </c>
      <c r="D13" s="6">
        <v>6470.63330078125</v>
      </c>
      <c r="E13" s="6">
        <v>22607</v>
      </c>
      <c r="F13" s="16">
        <f>D13/C13*100</f>
        <v>15.341844575481071</v>
      </c>
      <c r="G13" s="23">
        <f>TRUNC(D13/E13*100,3)</f>
        <v>28.622</v>
      </c>
      <c r="H13" s="7">
        <f>ROUND(D13-D12,3)</f>
        <v>-941.91499999999996</v>
      </c>
      <c r="I13">
        <f>ROUND(H13/D12*100,3)</f>
        <v>-12.707000000000001</v>
      </c>
    </row>
    <row r="14" spans="1:13" x14ac:dyDescent="0.25">
      <c r="A14" s="15">
        <v>43466.5</v>
      </c>
      <c r="B14" s="5">
        <f>A14</f>
        <v>43466.5</v>
      </c>
      <c r="C14" s="6">
        <v>41929.609375</v>
      </c>
      <c r="D14" s="6">
        <v>5765.9638671875</v>
      </c>
      <c r="E14" s="6">
        <v>22607</v>
      </c>
      <c r="F14" s="16">
        <f>D14/C14*100</f>
        <v>13.751532516363921</v>
      </c>
      <c r="G14" s="23">
        <f>TRUNC(D14/E14*100,3)</f>
        <v>25.504999999999999</v>
      </c>
      <c r="H14" s="7">
        <f>ROUND(D14-D13,3)</f>
        <v>-704.66899999999998</v>
      </c>
      <c r="I14">
        <f>ROUND(H14/D13*100,3)</f>
        <v>-10.89</v>
      </c>
    </row>
    <row r="15" spans="1:13" x14ac:dyDescent="0.25">
      <c r="A15" s="15">
        <v>43466.541666666664</v>
      </c>
      <c r="B15" s="5">
        <f>A15</f>
        <v>43466.541666666664</v>
      </c>
      <c r="C15" s="6">
        <v>41503.76171875</v>
      </c>
      <c r="D15" s="6">
        <v>5273.13330078125</v>
      </c>
      <c r="E15" s="6">
        <v>22607</v>
      </c>
      <c r="F15" s="16">
        <f>D15/C15*100</f>
        <v>12.705193655733202</v>
      </c>
      <c r="G15" s="23">
        <f>TRUNC(D15/E15*100,3)</f>
        <v>23.324999999999999</v>
      </c>
      <c r="H15" s="7">
        <f>ROUND(D15-D14,3)</f>
        <v>-492.83100000000002</v>
      </c>
      <c r="I15">
        <f>ROUND(H15/D14*100,3)</f>
        <v>-8.5470000000000006</v>
      </c>
    </row>
    <row r="16" spans="1:13" x14ac:dyDescent="0.25">
      <c r="A16" s="15">
        <v>43466.583333333336</v>
      </c>
      <c r="B16" s="5">
        <f>A16</f>
        <v>43466.583333333336</v>
      </c>
      <c r="C16" s="6">
        <v>41167.5390625</v>
      </c>
      <c r="D16" s="6">
        <v>4840.6494140625</v>
      </c>
      <c r="E16" s="6">
        <v>22607</v>
      </c>
      <c r="F16" s="16">
        <f>D16/C16*100</f>
        <v>11.758413362318043</v>
      </c>
      <c r="G16" s="23">
        <f>TRUNC(D16/E16*100,3)</f>
        <v>21.411999999999999</v>
      </c>
      <c r="H16" s="7">
        <f>ROUND(D16-D15,3)</f>
        <v>-432.48399999999998</v>
      </c>
      <c r="I16">
        <f>ROUND(H16/D15*100,3)</f>
        <v>-8.202</v>
      </c>
    </row>
    <row r="17" spans="1:9" x14ac:dyDescent="0.25">
      <c r="A17" s="15">
        <v>43466.625</v>
      </c>
      <c r="B17" s="5">
        <f>A17</f>
        <v>43466.625</v>
      </c>
      <c r="C17" s="6">
        <v>40860.640625</v>
      </c>
      <c r="D17" s="6">
        <v>4198.8974609375</v>
      </c>
      <c r="E17" s="6">
        <v>22607</v>
      </c>
      <c r="F17" s="16">
        <f>D17/C17*100</f>
        <v>10.276142020075095</v>
      </c>
      <c r="G17" s="23">
        <f>TRUNC(D17/E17*100,3)</f>
        <v>18.573</v>
      </c>
      <c r="H17" s="7">
        <f>ROUND(D17-D16,3)</f>
        <v>-641.75199999999995</v>
      </c>
      <c r="I17">
        <f>ROUND(H17/D16*100,3)</f>
        <v>-13.257999999999999</v>
      </c>
    </row>
    <row r="18" spans="1:9" x14ac:dyDescent="0.25">
      <c r="A18" s="15">
        <v>43466.666666666664</v>
      </c>
      <c r="B18" s="5">
        <f>A18</f>
        <v>43466.666666666664</v>
      </c>
      <c r="C18" s="6">
        <v>41188.4765625</v>
      </c>
      <c r="D18" s="6">
        <v>3657.540283203125</v>
      </c>
      <c r="E18" s="6">
        <v>22607</v>
      </c>
      <c r="F18" s="16">
        <f>D18/C18*100</f>
        <v>8.8800086540057368</v>
      </c>
      <c r="G18" s="23">
        <f>TRUNC(D18/E18*100,3)</f>
        <v>16.178000000000001</v>
      </c>
      <c r="H18" s="7">
        <f>ROUND(D18-D17,3)</f>
        <v>-541.35699999999997</v>
      </c>
      <c r="I18">
        <f>ROUND(H18/D17*100,3)</f>
        <v>-12.893000000000001</v>
      </c>
    </row>
    <row r="19" spans="1:9" x14ac:dyDescent="0.25">
      <c r="A19" s="15">
        <v>43466.708333333336</v>
      </c>
      <c r="B19" s="5">
        <f>A19</f>
        <v>43466.708333333336</v>
      </c>
      <c r="C19" s="6">
        <v>42554.62109375</v>
      </c>
      <c r="D19" s="6">
        <v>3360.380615234375</v>
      </c>
      <c r="E19" s="6">
        <v>22607</v>
      </c>
      <c r="F19" s="16">
        <f>D19/C19*100</f>
        <v>7.8966291529920687</v>
      </c>
      <c r="G19" s="23">
        <f>TRUNC(D19/E19*100,3)</f>
        <v>14.864000000000001</v>
      </c>
      <c r="H19" s="7">
        <f>ROUND(D19-D18,3)</f>
        <v>-297.16000000000003</v>
      </c>
      <c r="I19">
        <f>ROUND(H19/D18*100,3)</f>
        <v>-8.125</v>
      </c>
    </row>
    <row r="20" spans="1:9" x14ac:dyDescent="0.25">
      <c r="A20" s="15">
        <v>43466.75</v>
      </c>
      <c r="B20" s="5">
        <f>A20</f>
        <v>43466.75</v>
      </c>
      <c r="C20" s="6">
        <v>45257.85546875</v>
      </c>
      <c r="D20" s="6">
        <v>3056.31982421875</v>
      </c>
      <c r="E20" s="6">
        <v>22607</v>
      </c>
      <c r="F20" s="16">
        <f>D20/C20*100</f>
        <v>6.7531256012099412</v>
      </c>
      <c r="G20" s="23">
        <f>TRUNC(D20/E20*100,3)</f>
        <v>13.519</v>
      </c>
      <c r="H20" s="7">
        <f>ROUND(D20-D19,3)</f>
        <v>-304.06099999999998</v>
      </c>
      <c r="I20">
        <f>ROUND(H20/D19*100,3)</f>
        <v>-9.048</v>
      </c>
    </row>
    <row r="21" spans="1:9" x14ac:dyDescent="0.25">
      <c r="A21" s="15">
        <v>43466.791666666664</v>
      </c>
      <c r="B21" s="5">
        <f>A21</f>
        <v>43466.791666666664</v>
      </c>
      <c r="C21" s="6">
        <v>45353.2109375</v>
      </c>
      <c r="D21" s="6">
        <v>2918.8349609375</v>
      </c>
      <c r="E21" s="6">
        <v>22607</v>
      </c>
      <c r="F21" s="16">
        <f>D21/C21*100</f>
        <v>6.4357845907754259</v>
      </c>
      <c r="G21" s="23">
        <f>TRUNC(D21/E21*100,3)</f>
        <v>12.911</v>
      </c>
      <c r="H21" s="7">
        <f>ROUND(D21-D20,3)</f>
        <v>-137.48500000000001</v>
      </c>
      <c r="I21">
        <f>ROUND(H21/D20*100,3)</f>
        <v>-4.4980000000000002</v>
      </c>
    </row>
    <row r="22" spans="1:9" x14ac:dyDescent="0.25">
      <c r="A22" s="15">
        <v>43466.833333333336</v>
      </c>
      <c r="B22" s="5">
        <f>A22</f>
        <v>43466.833333333336</v>
      </c>
      <c r="C22" s="6">
        <v>45068.6015625</v>
      </c>
      <c r="D22" s="6">
        <v>2735.25048828125</v>
      </c>
      <c r="E22" s="6">
        <v>22607</v>
      </c>
      <c r="F22" s="16">
        <f>D22/C22*100</f>
        <v>6.0690822289839046</v>
      </c>
      <c r="G22" s="23">
        <f>TRUNC(D22/E22*100,3)</f>
        <v>12.099</v>
      </c>
      <c r="H22" s="7">
        <f>ROUND(D22-D21,3)</f>
        <v>-183.584</v>
      </c>
      <c r="I22">
        <f>ROUND(H22/D21*100,3)</f>
        <v>-6.29</v>
      </c>
    </row>
    <row r="23" spans="1:9" x14ac:dyDescent="0.25">
      <c r="A23" s="15">
        <v>43466.875</v>
      </c>
      <c r="B23" s="5">
        <f>A23</f>
        <v>43466.875</v>
      </c>
      <c r="C23" s="6">
        <v>44462.84375</v>
      </c>
      <c r="D23" s="6">
        <v>2693.965576171875</v>
      </c>
      <c r="E23" s="6">
        <v>22607</v>
      </c>
      <c r="F23" s="16">
        <f>D23/C23*100</f>
        <v>6.0589142505575229</v>
      </c>
      <c r="G23" s="23">
        <f>TRUNC(D23/E23*100,3)</f>
        <v>11.916</v>
      </c>
      <c r="H23" s="7">
        <f>ROUND(D23-D22,3)</f>
        <v>-41.284999999999997</v>
      </c>
      <c r="I23">
        <f>ROUND(H23/D22*100,3)</f>
        <v>-1.5089999999999999</v>
      </c>
    </row>
    <row r="24" spans="1:9" x14ac:dyDescent="0.25">
      <c r="A24" s="15">
        <v>43466.916666666664</v>
      </c>
      <c r="B24" s="5">
        <f>A24</f>
        <v>43466.916666666664</v>
      </c>
      <c r="C24" s="6">
        <v>43279.58203125</v>
      </c>
      <c r="D24" s="6">
        <v>2479.0146484375</v>
      </c>
      <c r="E24" s="6">
        <v>22607</v>
      </c>
      <c r="F24" s="16">
        <f>D24/C24*100</f>
        <v>5.727908015949712</v>
      </c>
      <c r="G24" s="23">
        <f>TRUNC(D24/E24*100,3)</f>
        <v>10.965</v>
      </c>
      <c r="H24" s="7">
        <f>ROUND(D24-D23,3)</f>
        <v>-214.95099999999999</v>
      </c>
      <c r="I24">
        <f>ROUND(H24/D23*100,3)</f>
        <v>-7.9790000000000001</v>
      </c>
    </row>
    <row r="25" spans="1:9" x14ac:dyDescent="0.25">
      <c r="A25" s="15">
        <v>43466.958333333336</v>
      </c>
      <c r="B25" s="5">
        <f>A25</f>
        <v>43466.958333333336</v>
      </c>
      <c r="C25" s="6">
        <v>41295.01171875</v>
      </c>
      <c r="D25" s="6">
        <v>2489.59326171875</v>
      </c>
      <c r="E25" s="6">
        <v>22607</v>
      </c>
      <c r="F25" s="16">
        <f>D25/C25*100</f>
        <v>6.0287990197817294</v>
      </c>
      <c r="G25" s="23">
        <f>TRUNC(D25/E25*100,3)</f>
        <v>11.012</v>
      </c>
      <c r="H25" s="7">
        <f>ROUND(D25-D24,3)</f>
        <v>10.579000000000001</v>
      </c>
      <c r="I25">
        <f>ROUND(H25/D24*100,3)</f>
        <v>0.42699999999999999</v>
      </c>
    </row>
    <row r="26" spans="1:9" x14ac:dyDescent="0.25">
      <c r="A26" s="15">
        <v>43467</v>
      </c>
      <c r="B26" s="5">
        <f>A26</f>
        <v>43467</v>
      </c>
      <c r="C26" s="6">
        <v>39822.640625</v>
      </c>
      <c r="D26" s="6">
        <v>2541.982177734375</v>
      </c>
      <c r="E26" s="6">
        <v>22601</v>
      </c>
      <c r="F26" s="16">
        <f>D26/C26*100</f>
        <v>6.3832587137342172</v>
      </c>
      <c r="G26" s="23">
        <f>TRUNC(D26/E26*100,3)</f>
        <v>11.247</v>
      </c>
      <c r="H26" s="7">
        <f>ROUND(D26-D25,3)</f>
        <v>52.389000000000003</v>
      </c>
      <c r="I26">
        <f>ROUND(H26/D25*100,3)</f>
        <v>2.1040000000000001</v>
      </c>
    </row>
    <row r="27" spans="1:9" x14ac:dyDescent="0.25">
      <c r="A27" s="15">
        <v>43467.041666666664</v>
      </c>
      <c r="B27" s="5">
        <f>A27</f>
        <v>43467.041666666664</v>
      </c>
      <c r="C27" s="6">
        <v>38874.0703125</v>
      </c>
      <c r="D27" s="6">
        <v>2408.9736328125</v>
      </c>
      <c r="E27" s="6">
        <v>22601</v>
      </c>
      <c r="F27" s="16">
        <f>D27/C27*100</f>
        <v>6.1968649370835038</v>
      </c>
      <c r="G27" s="23">
        <f>TRUNC(D27/E27*100,3)</f>
        <v>10.657999999999999</v>
      </c>
      <c r="H27" s="7">
        <f>ROUND(D27-D26,3)</f>
        <v>-133.00899999999999</v>
      </c>
      <c r="I27">
        <f>ROUND(H27/D26*100,3)</f>
        <v>-5.2320000000000002</v>
      </c>
    </row>
    <row r="28" spans="1:9" x14ac:dyDescent="0.25">
      <c r="A28" s="15">
        <v>43467.083333333336</v>
      </c>
      <c r="B28" s="5">
        <f>A28</f>
        <v>43467.083333333336</v>
      </c>
      <c r="C28" s="6">
        <v>38433.01953125</v>
      </c>
      <c r="D28" s="6">
        <v>2609.298095703125</v>
      </c>
      <c r="E28" s="6">
        <v>22601</v>
      </c>
      <c r="F28" s="16">
        <f>D28/C28*100</f>
        <v>6.7892091944050801</v>
      </c>
      <c r="G28" s="23">
        <f>TRUNC(D28/E28*100,3)</f>
        <v>11.545</v>
      </c>
      <c r="H28" s="7">
        <f>ROUND(D28-D27,3)</f>
        <v>200.32400000000001</v>
      </c>
      <c r="I28">
        <f>ROUND(H28/D27*100,3)</f>
        <v>8.3160000000000007</v>
      </c>
    </row>
    <row r="29" spans="1:9" x14ac:dyDescent="0.25">
      <c r="A29" s="15">
        <v>43467.125</v>
      </c>
      <c r="B29" s="5">
        <f>A29</f>
        <v>43467.125</v>
      </c>
      <c r="C29" s="6">
        <v>38554.921875</v>
      </c>
      <c r="D29" s="6">
        <v>3055.9091796875</v>
      </c>
      <c r="E29" s="6">
        <v>22601</v>
      </c>
      <c r="F29" s="16">
        <f>D29/C29*100</f>
        <v>7.9261194967406485</v>
      </c>
      <c r="G29" s="23">
        <f>TRUNC(D29/E29*100,3)</f>
        <v>13.521000000000001</v>
      </c>
      <c r="H29" s="7">
        <f>ROUND(D29-D28,3)</f>
        <v>446.61099999999999</v>
      </c>
      <c r="I29">
        <f>ROUND(H29/D28*100,3)</f>
        <v>17.116</v>
      </c>
    </row>
    <row r="30" spans="1:9" x14ac:dyDescent="0.25">
      <c r="A30" s="15">
        <v>43467.166666666664</v>
      </c>
      <c r="B30" s="5">
        <f>A30</f>
        <v>43467.166666666664</v>
      </c>
      <c r="C30" s="6">
        <v>39231.0234375</v>
      </c>
      <c r="D30" s="6">
        <v>3368.716064453125</v>
      </c>
      <c r="E30" s="6">
        <v>22601</v>
      </c>
      <c r="F30" s="16">
        <f>D30/C30*100</f>
        <v>8.5868676605389034</v>
      </c>
      <c r="G30" s="23">
        <f>TRUNC(D30/E30*100,3)</f>
        <v>14.904999999999999</v>
      </c>
      <c r="H30" s="7">
        <f>ROUND(D30-D29,3)</f>
        <v>312.80700000000002</v>
      </c>
      <c r="I30">
        <f>ROUND(H30/D29*100,3)</f>
        <v>10.236000000000001</v>
      </c>
    </row>
    <row r="31" spans="1:9" x14ac:dyDescent="0.25">
      <c r="A31" s="15">
        <v>43467.208333333336</v>
      </c>
      <c r="B31" s="5">
        <f>A31</f>
        <v>43467.208333333336</v>
      </c>
      <c r="C31" s="6">
        <v>40838.1875</v>
      </c>
      <c r="D31" s="6">
        <v>3661.650634765625</v>
      </c>
      <c r="E31" s="6">
        <v>22601</v>
      </c>
      <c r="F31" s="16">
        <f>D31/C31*100</f>
        <v>8.966241792110937</v>
      </c>
      <c r="G31" s="23">
        <f>TRUNC(D31/E31*100,3)</f>
        <v>16.201000000000001</v>
      </c>
      <c r="H31" s="7">
        <f>ROUND(D31-D30,3)</f>
        <v>292.935</v>
      </c>
      <c r="I31">
        <f>ROUND(H31/D30*100,3)</f>
        <v>8.6959999999999997</v>
      </c>
    </row>
    <row r="32" spans="1:9" x14ac:dyDescent="0.25">
      <c r="A32" s="15">
        <v>43467.25</v>
      </c>
      <c r="B32" s="5">
        <f>A32</f>
        <v>43467.25</v>
      </c>
      <c r="C32" s="6">
        <v>43653.36328125</v>
      </c>
      <c r="D32" s="6">
        <v>2931.734619140625</v>
      </c>
      <c r="E32" s="6">
        <v>22601</v>
      </c>
      <c r="F32" s="16">
        <f>D32/C32*100</f>
        <v>6.7159421377272528</v>
      </c>
      <c r="G32" s="23">
        <f>TRUNC(D32/E32*100,3)</f>
        <v>12.971</v>
      </c>
      <c r="H32" s="7">
        <f>ROUND(D32-D31,3)</f>
        <v>-729.91600000000005</v>
      </c>
      <c r="I32">
        <f>ROUND(H32/D31*100,3)</f>
        <v>-19.934000000000001</v>
      </c>
    </row>
    <row r="33" spans="1:9" x14ac:dyDescent="0.25">
      <c r="A33" s="15">
        <v>43467.291666666664</v>
      </c>
      <c r="B33" s="5">
        <f>A33</f>
        <v>43467.291666666664</v>
      </c>
      <c r="C33" s="6">
        <v>46453.96484375</v>
      </c>
      <c r="D33" s="6">
        <v>2650.404052734375</v>
      </c>
      <c r="E33" s="6">
        <v>22601</v>
      </c>
      <c r="F33" s="16">
        <f>D33/C33*100</f>
        <v>5.7054420686137943</v>
      </c>
      <c r="G33" s="23">
        <f>TRUNC(D33/E33*100,3)</f>
        <v>11.726000000000001</v>
      </c>
      <c r="H33" s="7">
        <f>ROUND(D33-D32,3)</f>
        <v>-281.33100000000002</v>
      </c>
      <c r="I33">
        <f>ROUND(H33/D32*100,3)</f>
        <v>-9.5960000000000001</v>
      </c>
    </row>
    <row r="34" spans="1:9" x14ac:dyDescent="0.25">
      <c r="A34" s="15">
        <v>43467.333333333336</v>
      </c>
      <c r="B34" s="5">
        <f>A34</f>
        <v>43467.333333333336</v>
      </c>
      <c r="C34" s="6">
        <v>48175.828125</v>
      </c>
      <c r="D34" s="6">
        <v>2061.82177734375</v>
      </c>
      <c r="E34" s="6">
        <v>22601</v>
      </c>
      <c r="F34" s="16">
        <f>D34/C34*100</f>
        <v>4.279784816555761</v>
      </c>
      <c r="G34" s="23">
        <f>TRUNC(D34/E34*100,3)</f>
        <v>9.1219999999999999</v>
      </c>
      <c r="H34" s="7">
        <f>ROUND(D34-D33,3)</f>
        <v>-588.58199999999999</v>
      </c>
      <c r="I34">
        <f>ROUND(H34/D33*100,3)</f>
        <v>-22.207000000000001</v>
      </c>
    </row>
    <row r="35" spans="1:9" x14ac:dyDescent="0.25">
      <c r="A35" s="15">
        <v>43467.375</v>
      </c>
      <c r="B35" s="5">
        <f>A35</f>
        <v>43467.375</v>
      </c>
      <c r="C35" s="6">
        <v>49033.1484375</v>
      </c>
      <c r="D35" s="6">
        <v>2045.5474853515625</v>
      </c>
      <c r="E35" s="6">
        <v>22601</v>
      </c>
      <c r="F35" s="16">
        <f>D35/C35*100</f>
        <v>4.171764511428254</v>
      </c>
      <c r="G35" s="23">
        <f>TRUNC(D35/E35*100,3)</f>
        <v>9.0500000000000007</v>
      </c>
      <c r="H35" s="7">
        <f>ROUND(D35-D34,3)</f>
        <v>-16.274000000000001</v>
      </c>
      <c r="I35">
        <f>ROUND(H35/D34*100,3)</f>
        <v>-0.78900000000000003</v>
      </c>
    </row>
    <row r="36" spans="1:9" x14ac:dyDescent="0.25">
      <c r="A36" s="15">
        <v>43467.416666666664</v>
      </c>
      <c r="B36" s="5">
        <f>A36</f>
        <v>43467.416666666664</v>
      </c>
      <c r="C36" s="6">
        <v>50145.48828125</v>
      </c>
      <c r="D36" s="6">
        <v>1922.9049072265625</v>
      </c>
      <c r="E36" s="6">
        <v>22601</v>
      </c>
      <c r="F36" s="16">
        <f>D36/C36*100</f>
        <v>3.8346518762398007</v>
      </c>
      <c r="G36" s="23">
        <f>TRUNC(D36/E36*100,3)</f>
        <v>8.5079999999999991</v>
      </c>
      <c r="H36" s="7">
        <f>ROUND(D36-D35,3)</f>
        <v>-122.643</v>
      </c>
      <c r="I36">
        <f>ROUND(H36/D35*100,3)</f>
        <v>-5.9960000000000004</v>
      </c>
    </row>
    <row r="37" spans="1:9" x14ac:dyDescent="0.25">
      <c r="A37" s="15">
        <v>43467.458333333336</v>
      </c>
      <c r="B37" s="5">
        <f>A37</f>
        <v>43467.458333333336</v>
      </c>
      <c r="C37" s="6">
        <v>50964.80078125</v>
      </c>
      <c r="D37" s="6">
        <v>1281.2322998046875</v>
      </c>
      <c r="E37" s="6">
        <v>22601</v>
      </c>
      <c r="F37" s="16">
        <f>D37/C37*100</f>
        <v>2.5139552792602182</v>
      </c>
      <c r="G37" s="23">
        <f>TRUNC(D37/E37*100,3)</f>
        <v>5.6680000000000001</v>
      </c>
      <c r="H37" s="7">
        <f>ROUND(D37-D36,3)</f>
        <v>-641.673</v>
      </c>
      <c r="I37">
        <f>ROUND(H37/D36*100,3)</f>
        <v>-33.369999999999997</v>
      </c>
    </row>
    <row r="38" spans="1:9" x14ac:dyDescent="0.25">
      <c r="A38" s="15">
        <v>43467.5</v>
      </c>
      <c r="B38" s="5">
        <f>A38</f>
        <v>43467.5</v>
      </c>
      <c r="C38" s="6">
        <v>51389.28515625</v>
      </c>
      <c r="D38" s="6">
        <v>1266.8770751953125</v>
      </c>
      <c r="E38" s="6">
        <v>22601</v>
      </c>
      <c r="F38" s="16">
        <f>D38/C38*100</f>
        <v>2.465255298538112</v>
      </c>
      <c r="G38" s="23">
        <f>TRUNC(D38/E38*100,3)</f>
        <v>5.6050000000000004</v>
      </c>
      <c r="H38" s="7">
        <f>ROUND(D38-D37,3)</f>
        <v>-14.355</v>
      </c>
      <c r="I38">
        <f>ROUND(H38/D37*100,3)</f>
        <v>-1.1200000000000001</v>
      </c>
    </row>
    <row r="39" spans="1:9" x14ac:dyDescent="0.25">
      <c r="A39" s="15">
        <v>43467.541666666664</v>
      </c>
      <c r="B39" s="5">
        <f>A39</f>
        <v>43467.541666666664</v>
      </c>
      <c r="C39" s="6">
        <v>51420.8359375</v>
      </c>
      <c r="D39" s="6">
        <v>1310.1614990234375</v>
      </c>
      <c r="E39" s="6">
        <v>22601</v>
      </c>
      <c r="F39" s="16">
        <f>D39/C39*100</f>
        <v>2.547919486598559</v>
      </c>
      <c r="G39" s="23">
        <f>TRUNC(D39/E39*100,3)</f>
        <v>5.7960000000000003</v>
      </c>
      <c r="H39" s="7">
        <f>ROUND(D39-D38,3)</f>
        <v>43.283999999999999</v>
      </c>
      <c r="I39">
        <f>ROUND(H39/D38*100,3)</f>
        <v>3.4169999999999998</v>
      </c>
    </row>
    <row r="40" spans="1:9" x14ac:dyDescent="0.25">
      <c r="A40" s="15">
        <v>43467.583333333336</v>
      </c>
      <c r="B40" s="5">
        <f>A40</f>
        <v>43467.583333333336</v>
      </c>
      <c r="C40" s="6">
        <v>51321.328125</v>
      </c>
      <c r="D40" s="6">
        <v>1378.2845458984375</v>
      </c>
      <c r="E40" s="6">
        <v>22601</v>
      </c>
      <c r="F40" s="16">
        <f>D40/C40*100</f>
        <v>2.6855979692135792</v>
      </c>
      <c r="G40" s="23">
        <f>TRUNC(D40/E40*100,3)</f>
        <v>6.0979999999999999</v>
      </c>
      <c r="H40" s="7">
        <f>ROUND(D40-D39,3)</f>
        <v>68.123000000000005</v>
      </c>
      <c r="I40">
        <f>ROUND(H40/D39*100,3)</f>
        <v>5.2</v>
      </c>
    </row>
    <row r="41" spans="1:9" x14ac:dyDescent="0.25">
      <c r="A41" s="15">
        <v>43467.625</v>
      </c>
      <c r="B41" s="5">
        <f>A41</f>
        <v>43467.625</v>
      </c>
      <c r="C41" s="6">
        <v>51117.5234375</v>
      </c>
      <c r="D41" s="6">
        <v>2117.302490234375</v>
      </c>
      <c r="E41" s="6">
        <v>22601</v>
      </c>
      <c r="F41" s="16">
        <f>D41/C41*100</f>
        <v>4.1420286975035925</v>
      </c>
      <c r="G41" s="23">
        <f>TRUNC(D41/E41*100,3)</f>
        <v>9.3680000000000003</v>
      </c>
      <c r="H41" s="7">
        <f>ROUND(D41-D40,3)</f>
        <v>739.01800000000003</v>
      </c>
      <c r="I41">
        <f>ROUND(H41/D40*100,3)</f>
        <v>53.619</v>
      </c>
    </row>
    <row r="42" spans="1:9" x14ac:dyDescent="0.25">
      <c r="A42" s="15">
        <v>43467.666666666664</v>
      </c>
      <c r="B42" s="5">
        <f>A42</f>
        <v>43467.666666666664</v>
      </c>
      <c r="C42" s="6">
        <v>51042.55859375</v>
      </c>
      <c r="D42" s="6">
        <v>1767.858642578125</v>
      </c>
      <c r="E42" s="6">
        <v>22601</v>
      </c>
      <c r="F42" s="16">
        <f>D42/C42*100</f>
        <v>3.4634992666582232</v>
      </c>
      <c r="G42" s="23">
        <f>TRUNC(D42/E42*100,3)</f>
        <v>7.8220000000000001</v>
      </c>
      <c r="H42" s="7">
        <f>ROUND(D42-D41,3)</f>
        <v>-349.44400000000002</v>
      </c>
      <c r="I42">
        <f>ROUND(H42/D41*100,3)</f>
        <v>-16.504000000000001</v>
      </c>
    </row>
    <row r="43" spans="1:9" x14ac:dyDescent="0.25">
      <c r="A43" s="15">
        <v>43467.708333333336</v>
      </c>
      <c r="B43" s="5">
        <f>A43</f>
        <v>43467.708333333336</v>
      </c>
      <c r="C43" s="6">
        <v>51639.734375</v>
      </c>
      <c r="D43" s="6">
        <v>1707.294189453125</v>
      </c>
      <c r="E43" s="6">
        <v>22601</v>
      </c>
      <c r="F43" s="16">
        <f>D43/C43*100</f>
        <v>3.3061637712057363</v>
      </c>
      <c r="G43" s="23">
        <f>TRUNC(D43/E43*100,3)</f>
        <v>7.5540000000000003</v>
      </c>
      <c r="H43" s="7">
        <f>ROUND(D43-D42,3)</f>
        <v>-60.564</v>
      </c>
      <c r="I43">
        <f>ROUND(H43/D42*100,3)</f>
        <v>-3.4260000000000002</v>
      </c>
    </row>
    <row r="44" spans="1:9" x14ac:dyDescent="0.25">
      <c r="A44" s="15">
        <v>43467.75</v>
      </c>
      <c r="B44" s="5">
        <f>A44</f>
        <v>43467.75</v>
      </c>
      <c r="C44" s="6">
        <v>53743.18359375</v>
      </c>
      <c r="D44" s="6">
        <v>1303.9261474609375</v>
      </c>
      <c r="E44" s="6">
        <v>22601</v>
      </c>
      <c r="F44" s="16">
        <f>D44/C44*100</f>
        <v>2.4262167967522044</v>
      </c>
      <c r="G44" s="23">
        <f>TRUNC(D44/E44*100,3)</f>
        <v>5.7690000000000001</v>
      </c>
      <c r="H44" s="7">
        <f>ROUND(D44-D43,3)</f>
        <v>-403.36799999999999</v>
      </c>
      <c r="I44">
        <f>ROUND(H44/D43*100,3)</f>
        <v>-23.626000000000001</v>
      </c>
    </row>
    <row r="45" spans="1:9" x14ac:dyDescent="0.25">
      <c r="A45" s="15">
        <v>43467.791666666664</v>
      </c>
      <c r="B45" s="5">
        <f>A45</f>
        <v>43467.791666666664</v>
      </c>
      <c r="C45" s="6">
        <v>53016.8359375</v>
      </c>
      <c r="D45" s="6">
        <v>883.3524169921875</v>
      </c>
      <c r="E45" s="6">
        <v>22601</v>
      </c>
      <c r="F45" s="16">
        <f>D45/C45*100</f>
        <v>1.666173398264555</v>
      </c>
      <c r="G45" s="23">
        <f>TRUNC(D45/E45*100,3)</f>
        <v>3.9079999999999999</v>
      </c>
      <c r="H45" s="7">
        <f>ROUND(D45-D44,3)</f>
        <v>-420.57400000000001</v>
      </c>
      <c r="I45">
        <f>ROUND(H45/D44*100,3)</f>
        <v>-32.253999999999998</v>
      </c>
    </row>
    <row r="46" spans="1:9" x14ac:dyDescent="0.25">
      <c r="A46" s="15">
        <v>43467.833333333336</v>
      </c>
      <c r="B46" s="5">
        <f>A46</f>
        <v>43467.833333333336</v>
      </c>
      <c r="C46" s="6">
        <v>51771.671875</v>
      </c>
      <c r="D46" s="6">
        <v>598.14324951171875</v>
      </c>
      <c r="E46" s="6">
        <v>22601</v>
      </c>
      <c r="F46" s="16">
        <f>D46/C46*100</f>
        <v>1.1553485291259367</v>
      </c>
      <c r="G46" s="23">
        <f>TRUNC(D46/E46*100,3)</f>
        <v>2.6459999999999999</v>
      </c>
      <c r="H46" s="7">
        <f>ROUND(D46-D45,3)</f>
        <v>-285.209</v>
      </c>
      <c r="I46">
        <f>ROUND(H46/D45*100,3)</f>
        <v>-32.286999999999999</v>
      </c>
    </row>
    <row r="47" spans="1:9" x14ac:dyDescent="0.25">
      <c r="A47" s="15">
        <v>43467.875</v>
      </c>
      <c r="B47" s="5">
        <f>A47</f>
        <v>43467.875</v>
      </c>
      <c r="C47" s="6">
        <v>50235.19140625</v>
      </c>
      <c r="D47" s="6">
        <v>794.38714599609375</v>
      </c>
      <c r="E47" s="6">
        <v>22601</v>
      </c>
      <c r="F47" s="16">
        <f>D47/C47*100</f>
        <v>1.5813359594311416</v>
      </c>
      <c r="G47" s="23">
        <f>TRUNC(D47/E47*100,3)</f>
        <v>3.5139999999999998</v>
      </c>
      <c r="H47" s="7">
        <f>ROUND(D47-D46,3)</f>
        <v>196.244</v>
      </c>
      <c r="I47">
        <f>ROUND(H47/D46*100,3)</f>
        <v>32.808999999999997</v>
      </c>
    </row>
    <row r="48" spans="1:9" x14ac:dyDescent="0.25">
      <c r="A48" s="15">
        <v>43467.916666666664</v>
      </c>
      <c r="B48" s="5">
        <f>A48</f>
        <v>43467.916666666664</v>
      </c>
      <c r="C48" s="6">
        <v>48099.16015625</v>
      </c>
      <c r="D48" s="6">
        <v>1034.9837646484375</v>
      </c>
      <c r="E48" s="6">
        <v>22601</v>
      </c>
      <c r="F48" s="16">
        <f>D48/C48*100</f>
        <v>2.1517709691526741</v>
      </c>
      <c r="G48" s="23">
        <f>TRUNC(D48/E48*100,3)</f>
        <v>4.5789999999999997</v>
      </c>
      <c r="H48" s="7">
        <f>ROUND(D48-D47,3)</f>
        <v>240.59700000000001</v>
      </c>
      <c r="I48">
        <f>ROUND(H48/D47*100,3)</f>
        <v>30.286999999999999</v>
      </c>
    </row>
    <row r="49" spans="1:9" x14ac:dyDescent="0.25">
      <c r="A49" s="15">
        <v>43467.958333333336</v>
      </c>
      <c r="B49" s="5">
        <f>A49</f>
        <v>43467.958333333336</v>
      </c>
      <c r="C49" s="6">
        <v>45262.19140625</v>
      </c>
      <c r="D49" s="6">
        <v>638.8685302734375</v>
      </c>
      <c r="E49" s="6">
        <v>22601</v>
      </c>
      <c r="F49" s="16">
        <f>D49/C49*100</f>
        <v>1.4114838685985933</v>
      </c>
      <c r="G49" s="23">
        <f>TRUNC(D49/E49*100,3)</f>
        <v>2.8260000000000001</v>
      </c>
      <c r="H49" s="7">
        <f>ROUND(D49-D48,3)</f>
        <v>-396.11500000000001</v>
      </c>
      <c r="I49">
        <f>ROUND(H49/D48*100,3)</f>
        <v>-38.273000000000003</v>
      </c>
    </row>
    <row r="50" spans="1:9" x14ac:dyDescent="0.25">
      <c r="A50" s="15">
        <v>43468</v>
      </c>
      <c r="B50" s="5">
        <f>A50</f>
        <v>43468</v>
      </c>
      <c r="C50" s="6">
        <v>43392.28515625</v>
      </c>
      <c r="D50" s="6">
        <v>977.153564453125</v>
      </c>
      <c r="E50" s="6">
        <v>22607</v>
      </c>
      <c r="F50" s="16">
        <f>D50/C50*100</f>
        <v>2.2519062108264674</v>
      </c>
      <c r="G50" s="23">
        <f>TRUNC(D50/E50*100,3)</f>
        <v>4.3220000000000001</v>
      </c>
      <c r="H50" s="7">
        <f>ROUND(D50-D49,3)</f>
        <v>338.28500000000003</v>
      </c>
      <c r="I50">
        <f>ROUND(H50/D49*100,3)</f>
        <v>52.951000000000001</v>
      </c>
    </row>
    <row r="51" spans="1:9" x14ac:dyDescent="0.25">
      <c r="A51" s="15">
        <v>43468.041666666664</v>
      </c>
      <c r="B51" s="5">
        <f>A51</f>
        <v>43468.041666666664</v>
      </c>
      <c r="C51" s="6">
        <v>41783.47265625</v>
      </c>
      <c r="D51" s="6">
        <v>1453.1365966796875</v>
      </c>
      <c r="E51" s="6">
        <v>22607</v>
      </c>
      <c r="F51" s="16">
        <f>D51/C51*100</f>
        <v>3.4777784236235001</v>
      </c>
      <c r="G51" s="23">
        <f>TRUNC(D51/E51*100,3)</f>
        <v>6.4269999999999996</v>
      </c>
      <c r="H51" s="7">
        <f>ROUND(D51-D50,3)</f>
        <v>475.983</v>
      </c>
      <c r="I51">
        <f>ROUND(H51/D50*100,3)</f>
        <v>48.710999999999999</v>
      </c>
    </row>
    <row r="52" spans="1:9" x14ac:dyDescent="0.25">
      <c r="A52" s="15">
        <v>43468.083333333336</v>
      </c>
      <c r="B52" s="5">
        <f>A52</f>
        <v>43468.083333333336</v>
      </c>
      <c r="C52" s="6">
        <v>41131.765625</v>
      </c>
      <c r="D52" s="6">
        <v>2090.836669921875</v>
      </c>
      <c r="E52" s="6">
        <v>22607</v>
      </c>
      <c r="F52" s="16">
        <f>D52/C52*100</f>
        <v>5.0832650584079442</v>
      </c>
      <c r="G52" s="23">
        <f>TRUNC(D52/E52*100,3)</f>
        <v>9.2479999999999993</v>
      </c>
      <c r="H52" s="7">
        <f>ROUND(D52-D51,3)</f>
        <v>637.70000000000005</v>
      </c>
      <c r="I52">
        <f>ROUND(H52/D51*100,3)</f>
        <v>43.884</v>
      </c>
    </row>
    <row r="53" spans="1:9" x14ac:dyDescent="0.25">
      <c r="A53" s="15">
        <v>43468.125</v>
      </c>
      <c r="B53" s="5">
        <f>A53</f>
        <v>43468.125</v>
      </c>
      <c r="C53" s="6">
        <v>40926.3046875</v>
      </c>
      <c r="D53" s="6">
        <v>2972.748779296875</v>
      </c>
      <c r="E53" s="6">
        <v>22607</v>
      </c>
      <c r="F53" s="16">
        <f>D53/C53*100</f>
        <v>7.2636628251581019</v>
      </c>
      <c r="G53" s="23">
        <f>TRUNC(D53/E53*100,3)</f>
        <v>13.148999999999999</v>
      </c>
      <c r="H53" s="7">
        <f>ROUND(D53-D52,3)</f>
        <v>881.91200000000003</v>
      </c>
      <c r="I53">
        <f>ROUND(H53/D52*100,3)</f>
        <v>42.18</v>
      </c>
    </row>
    <row r="54" spans="1:9" x14ac:dyDescent="0.25">
      <c r="A54" s="15">
        <v>43468.166666666664</v>
      </c>
      <c r="B54" s="5">
        <f>A54</f>
        <v>43468.166666666664</v>
      </c>
      <c r="C54" s="6">
        <v>41343.8828125</v>
      </c>
      <c r="D54" s="6">
        <v>3506.166015625</v>
      </c>
      <c r="E54" s="6">
        <v>22607</v>
      </c>
      <c r="F54" s="16">
        <f>D54/C54*100</f>
        <v>8.4804952440628973</v>
      </c>
      <c r="G54" s="23">
        <f>TRUNC(D54/E54*100,3)</f>
        <v>15.509</v>
      </c>
      <c r="H54" s="7">
        <f>ROUND(D54-D53,3)</f>
        <v>533.41700000000003</v>
      </c>
      <c r="I54">
        <f>ROUND(H54/D53*100,3)</f>
        <v>17.943999999999999</v>
      </c>
    </row>
    <row r="55" spans="1:9" x14ac:dyDescent="0.25">
      <c r="A55" s="15">
        <v>43468.208333333336</v>
      </c>
      <c r="B55" s="5">
        <f>A55</f>
        <v>43468.208333333336</v>
      </c>
      <c r="C55" s="6">
        <v>42695.9765625</v>
      </c>
      <c r="D55" s="6">
        <v>3308.15234375</v>
      </c>
      <c r="E55" s="6">
        <v>22607</v>
      </c>
      <c r="F55" s="16">
        <f>D55/C55*100</f>
        <v>7.7481594522317581</v>
      </c>
      <c r="G55" s="23">
        <f>TRUNC(D55/E55*100,3)</f>
        <v>14.632999999999999</v>
      </c>
      <c r="H55" s="7">
        <f>ROUND(D55-D54,3)</f>
        <v>-198.01400000000001</v>
      </c>
      <c r="I55">
        <f>ROUND(H55/D54*100,3)</f>
        <v>-5.6479999999999997</v>
      </c>
    </row>
    <row r="56" spans="1:9" x14ac:dyDescent="0.25">
      <c r="A56" s="15">
        <v>43468.25</v>
      </c>
      <c r="B56" s="5">
        <f>A56</f>
        <v>43468.25</v>
      </c>
      <c r="C56" s="6">
        <v>45020.08203125</v>
      </c>
      <c r="D56" s="6">
        <v>3771.298095703125</v>
      </c>
      <c r="E56" s="6">
        <v>22607</v>
      </c>
      <c r="F56" s="16">
        <f>D56/C56*100</f>
        <v>8.376924087089261</v>
      </c>
      <c r="G56" s="23">
        <f>TRUNC(D56/E56*100,3)</f>
        <v>16.681000000000001</v>
      </c>
      <c r="H56" s="7">
        <f>ROUND(D56-D55,3)</f>
        <v>463.14600000000002</v>
      </c>
      <c r="I56">
        <f>ROUND(H56/D55*100,3)</f>
        <v>14</v>
      </c>
    </row>
    <row r="57" spans="1:9" x14ac:dyDescent="0.25">
      <c r="A57" s="15">
        <v>43468.291666666664</v>
      </c>
      <c r="B57" s="5">
        <f>A57</f>
        <v>43468.291666666664</v>
      </c>
      <c r="C57" s="6">
        <v>47523.16015625</v>
      </c>
      <c r="D57" s="6">
        <v>3737.8525390625</v>
      </c>
      <c r="E57" s="6">
        <v>22607</v>
      </c>
      <c r="F57" s="16">
        <f>D57/C57*100</f>
        <v>7.8653282457919982</v>
      </c>
      <c r="G57" s="23">
        <f>TRUNC(D57/E57*100,3)</f>
        <v>16.533999999999999</v>
      </c>
      <c r="H57" s="7">
        <f>ROUND(D57-D56,3)</f>
        <v>-33.445999999999998</v>
      </c>
      <c r="I57">
        <f>ROUND(H57/D56*100,3)</f>
        <v>-0.88700000000000001</v>
      </c>
    </row>
    <row r="58" spans="1:9" x14ac:dyDescent="0.25">
      <c r="A58" s="15">
        <v>43468.333333333336</v>
      </c>
      <c r="B58" s="5">
        <f>A58</f>
        <v>43468.333333333336</v>
      </c>
      <c r="C58" s="6">
        <v>48502.7265625</v>
      </c>
      <c r="D58" s="6">
        <v>3820.897216796875</v>
      </c>
      <c r="E58" s="6">
        <v>22607</v>
      </c>
      <c r="F58" s="16">
        <f>D58/C58*100</f>
        <v>7.8776957247409891</v>
      </c>
      <c r="G58" s="23">
        <f>TRUNC(D58/E58*100,3)</f>
        <v>16.901</v>
      </c>
      <c r="H58" s="7">
        <f>ROUND(D58-D57,3)</f>
        <v>83.045000000000002</v>
      </c>
      <c r="I58">
        <f>ROUND(H58/D57*100,3)</f>
        <v>2.222</v>
      </c>
    </row>
    <row r="59" spans="1:9" x14ac:dyDescent="0.25">
      <c r="A59" s="15">
        <v>43468.375</v>
      </c>
      <c r="B59" s="5">
        <f>A59</f>
        <v>43468.375</v>
      </c>
      <c r="C59" s="6">
        <v>48763.71875</v>
      </c>
      <c r="D59" s="6">
        <v>3824.43798828125</v>
      </c>
      <c r="E59" s="6">
        <v>22607</v>
      </c>
      <c r="F59" s="16">
        <f>D59/C59*100</f>
        <v>7.842793958943604</v>
      </c>
      <c r="G59" s="23">
        <f>TRUNC(D59/E59*100,3)</f>
        <v>16.917000000000002</v>
      </c>
      <c r="H59" s="7">
        <f>ROUND(D59-D58,3)</f>
        <v>3.5409999999999999</v>
      </c>
      <c r="I59">
        <f>ROUND(H59/D58*100,3)</f>
        <v>9.2999999999999999E-2</v>
      </c>
    </row>
    <row r="60" spans="1:9" x14ac:dyDescent="0.25">
      <c r="A60" s="15">
        <v>43468.416666666664</v>
      </c>
      <c r="B60" s="5">
        <f>A60</f>
        <v>43468.416666666664</v>
      </c>
      <c r="C60" s="6">
        <v>49037.3671875</v>
      </c>
      <c r="D60" s="6">
        <v>4197.126953125</v>
      </c>
      <c r="E60" s="6">
        <v>22607</v>
      </c>
      <c r="F60" s="16">
        <f>D60/C60*100</f>
        <v>8.5590381251032568</v>
      </c>
      <c r="G60" s="23">
        <f>TRUNC(D60/E60*100,3)</f>
        <v>18.565000000000001</v>
      </c>
      <c r="H60" s="7">
        <f>ROUND(D60-D59,3)</f>
        <v>372.68900000000002</v>
      </c>
      <c r="I60">
        <f>ROUND(H60/D59*100,3)</f>
        <v>9.7449999999999992</v>
      </c>
    </row>
    <row r="61" spans="1:9" x14ac:dyDescent="0.25">
      <c r="A61" s="15">
        <v>43468.458333333336</v>
      </c>
      <c r="B61" s="5">
        <f>A61</f>
        <v>43468.458333333336</v>
      </c>
      <c r="C61" s="6">
        <v>48806.765625</v>
      </c>
      <c r="D61" s="6">
        <v>4975.86962890625</v>
      </c>
      <c r="E61" s="6">
        <v>22607</v>
      </c>
      <c r="F61" s="16">
        <f>D61/C61*100</f>
        <v>10.195040718611951</v>
      </c>
      <c r="G61" s="23">
        <f>TRUNC(D61/E61*100,3)</f>
        <v>22.01</v>
      </c>
      <c r="H61" s="7">
        <f>ROUND(D61-D60,3)</f>
        <v>778.74300000000005</v>
      </c>
      <c r="I61">
        <f>ROUND(H61/D60*100,3)</f>
        <v>18.553999999999998</v>
      </c>
    </row>
    <row r="62" spans="1:9" x14ac:dyDescent="0.25">
      <c r="A62" s="15">
        <v>43468.5</v>
      </c>
      <c r="B62" s="5">
        <f>A62</f>
        <v>43468.5</v>
      </c>
      <c r="C62" s="6">
        <v>48046.8828125</v>
      </c>
      <c r="D62" s="6">
        <v>5889.80810546875</v>
      </c>
      <c r="E62" s="6">
        <v>22607</v>
      </c>
      <c r="F62" s="16">
        <f>D62/C62*100</f>
        <v>12.258460405128389</v>
      </c>
      <c r="G62" s="23">
        <f>TRUNC(D62/E62*100,3)</f>
        <v>26.053000000000001</v>
      </c>
      <c r="H62" s="7">
        <f>ROUND(D62-D61,3)</f>
        <v>913.93799999999999</v>
      </c>
      <c r="I62">
        <f>ROUND(H62/D61*100,3)</f>
        <v>18.367000000000001</v>
      </c>
    </row>
    <row r="63" spans="1:9" x14ac:dyDescent="0.25">
      <c r="A63" s="15">
        <v>43468.541666666664</v>
      </c>
      <c r="B63" s="5">
        <f>A63</f>
        <v>43468.541666666664</v>
      </c>
      <c r="C63" s="6">
        <v>46788.921875</v>
      </c>
      <c r="D63" s="6">
        <v>6567.39013671875</v>
      </c>
      <c r="E63" s="6">
        <v>22607</v>
      </c>
      <c r="F63" s="16">
        <f>D63/C63*100</f>
        <v>14.036207447275681</v>
      </c>
      <c r="G63" s="23">
        <f>TRUNC(D63/E63*100,3)</f>
        <v>29.05</v>
      </c>
      <c r="H63" s="7">
        <f>ROUND(D63-D62,3)</f>
        <v>677.58199999999999</v>
      </c>
      <c r="I63">
        <f>ROUND(H63/D62*100,3)</f>
        <v>11.504</v>
      </c>
    </row>
    <row r="64" spans="1:9" x14ac:dyDescent="0.25">
      <c r="A64" s="15">
        <v>43468.583333333336</v>
      </c>
      <c r="B64" s="5">
        <f>A64</f>
        <v>43468.583333333336</v>
      </c>
      <c r="C64" s="6">
        <v>45729.4296875</v>
      </c>
      <c r="D64" s="6">
        <v>7609.08642578125</v>
      </c>
      <c r="E64" s="6">
        <v>22607</v>
      </c>
      <c r="F64" s="16">
        <f>D64/C64*100</f>
        <v>16.639364360717515</v>
      </c>
      <c r="G64" s="23">
        <f>TRUNC(D64/E64*100,3)</f>
        <v>33.658000000000001</v>
      </c>
      <c r="H64" s="7">
        <f>ROUND(D64-D63,3)</f>
        <v>1041.6959999999999</v>
      </c>
      <c r="I64">
        <f>ROUND(H64/D63*100,3)</f>
        <v>15.862</v>
      </c>
    </row>
    <row r="65" spans="1:9" x14ac:dyDescent="0.25">
      <c r="A65" s="15">
        <v>43468.625</v>
      </c>
      <c r="B65" s="5">
        <f>A65</f>
        <v>43468.625</v>
      </c>
      <c r="C65" s="6">
        <v>44751.19921875</v>
      </c>
      <c r="D65" s="6">
        <v>8160.32861328125</v>
      </c>
      <c r="E65" s="6">
        <v>22607</v>
      </c>
      <c r="F65" s="16">
        <f>D65/C65*100</f>
        <v>18.234882541119056</v>
      </c>
      <c r="G65" s="23">
        <f>TRUNC(D65/E65*100,3)</f>
        <v>36.095999999999997</v>
      </c>
      <c r="H65" s="7">
        <f>ROUND(D65-D64,3)</f>
        <v>551.24199999999996</v>
      </c>
      <c r="I65">
        <f>ROUND(H65/D64*100,3)</f>
        <v>7.2450000000000001</v>
      </c>
    </row>
    <row r="66" spans="1:9" x14ac:dyDescent="0.25">
      <c r="A66" s="15">
        <v>43468.666666666664</v>
      </c>
      <c r="B66" s="5">
        <f>A66</f>
        <v>43468.666666666664</v>
      </c>
      <c r="C66" s="6">
        <v>44484.9296875</v>
      </c>
      <c r="D66" s="6">
        <v>6706.19091796875</v>
      </c>
      <c r="E66" s="6">
        <v>22607</v>
      </c>
      <c r="F66" s="16">
        <f>D66/C66*100</f>
        <v>15.075197297329099</v>
      </c>
      <c r="G66" s="23">
        <f>TRUNC(D66/E66*100,3)</f>
        <v>29.664000000000001</v>
      </c>
      <c r="H66" s="7">
        <f>ROUND(D66-D65,3)</f>
        <v>-1454.1379999999999</v>
      </c>
      <c r="I66">
        <f>ROUND(H66/D65*100,3)</f>
        <v>-17.82</v>
      </c>
    </row>
    <row r="67" spans="1:9" x14ac:dyDescent="0.25">
      <c r="A67" s="15">
        <v>43468.708333333336</v>
      </c>
      <c r="B67" s="5">
        <f>A67</f>
        <v>43468.708333333336</v>
      </c>
      <c r="C67" s="6">
        <v>45174.05859375</v>
      </c>
      <c r="D67" s="6">
        <v>5313.77197265625</v>
      </c>
      <c r="E67" s="6">
        <v>22607</v>
      </c>
      <c r="F67" s="16">
        <f>D67/C67*100</f>
        <v>11.762883694916512</v>
      </c>
      <c r="G67" s="23">
        <f>TRUNC(D67/E67*100,3)</f>
        <v>23.504000000000001</v>
      </c>
      <c r="H67" s="7">
        <f>ROUND(D67-D66,3)</f>
        <v>-1392.4190000000001</v>
      </c>
      <c r="I67">
        <f>ROUND(H67/D66*100,3)</f>
        <v>-20.763000000000002</v>
      </c>
    </row>
    <row r="68" spans="1:9" x14ac:dyDescent="0.25">
      <c r="A68" s="15">
        <v>43468.75</v>
      </c>
      <c r="B68" s="5">
        <f>A68</f>
        <v>43468.75</v>
      </c>
      <c r="C68" s="6">
        <v>47964.0078125</v>
      </c>
      <c r="D68" s="6">
        <v>4278.72900390625</v>
      </c>
      <c r="E68" s="6">
        <v>22607</v>
      </c>
      <c r="F68" s="16">
        <f>D68/C68*100</f>
        <v>8.9207078370777051</v>
      </c>
      <c r="G68" s="23">
        <f>TRUNC(D68/E68*100,3)</f>
        <v>18.925999999999998</v>
      </c>
      <c r="H68" s="7">
        <f>ROUND(D68-D67,3)</f>
        <v>-1035.0429999999999</v>
      </c>
      <c r="I68">
        <f>ROUND(H68/D67*100,3)</f>
        <v>-19.478000000000002</v>
      </c>
    </row>
    <row r="69" spans="1:9" x14ac:dyDescent="0.25">
      <c r="A69" s="15">
        <v>43468.791666666664</v>
      </c>
      <c r="B69" s="5">
        <f>A69</f>
        <v>43468.791666666664</v>
      </c>
      <c r="C69" s="6">
        <v>48728.28515625</v>
      </c>
      <c r="D69" s="6">
        <v>4209.99365234375</v>
      </c>
      <c r="E69" s="6">
        <v>22607</v>
      </c>
      <c r="F69" s="16">
        <f>D69/C69*100</f>
        <v>8.6397328345214017</v>
      </c>
      <c r="G69" s="23">
        <f>TRUNC(D69/E69*100,3)</f>
        <v>18.622</v>
      </c>
      <c r="H69" s="7">
        <f>ROUND(D69-D68,3)</f>
        <v>-68.734999999999999</v>
      </c>
      <c r="I69">
        <f>ROUND(H69/D68*100,3)</f>
        <v>-1.6060000000000001</v>
      </c>
    </row>
    <row r="70" spans="1:9" x14ac:dyDescent="0.25">
      <c r="A70" s="15">
        <v>43468.833333333336</v>
      </c>
      <c r="B70" s="5">
        <f>A70</f>
        <v>43468.833333333336</v>
      </c>
      <c r="C70" s="6">
        <v>48903.66796875</v>
      </c>
      <c r="D70" s="6">
        <v>5933.85791015625</v>
      </c>
      <c r="E70" s="6">
        <v>22607</v>
      </c>
      <c r="F70" s="16">
        <f>D70/C70*100</f>
        <v>12.133768603917506</v>
      </c>
      <c r="G70" s="23">
        <f>TRUNC(D70/E70*100,3)</f>
        <v>26.247</v>
      </c>
      <c r="H70" s="7">
        <f>ROUND(D70-D69,3)</f>
        <v>1723.864</v>
      </c>
      <c r="I70">
        <f>ROUND(H70/D69*100,3)</f>
        <v>40.947000000000003</v>
      </c>
    </row>
    <row r="71" spans="1:9" x14ac:dyDescent="0.25">
      <c r="A71" s="15">
        <v>43468.875</v>
      </c>
      <c r="B71" s="5">
        <f>A71</f>
        <v>43468.875</v>
      </c>
      <c r="C71" s="6">
        <v>48463.87109375</v>
      </c>
      <c r="D71" s="6">
        <v>6059.1767578125</v>
      </c>
      <c r="E71" s="6">
        <v>22607</v>
      </c>
      <c r="F71" s="16">
        <f>D71/C71*100</f>
        <v>12.502461361560332</v>
      </c>
      <c r="G71" s="23">
        <f>TRUNC(D71/E71*100,3)</f>
        <v>26.802</v>
      </c>
      <c r="H71" s="7">
        <f>ROUND(D71-D70,3)</f>
        <v>125.319</v>
      </c>
      <c r="I71">
        <f>ROUND(H71/D70*100,3)</f>
        <v>2.1120000000000001</v>
      </c>
    </row>
    <row r="72" spans="1:9" x14ac:dyDescent="0.25">
      <c r="A72" s="15">
        <v>43468.916666666664</v>
      </c>
      <c r="B72" s="5">
        <f>A72</f>
        <v>43468.916666666664</v>
      </c>
      <c r="C72" s="6">
        <v>47106.8125</v>
      </c>
      <c r="D72" s="6">
        <v>5410.48095703125</v>
      </c>
      <c r="E72" s="6">
        <v>22607</v>
      </c>
      <c r="F72" s="16">
        <f>D72/C72*100</f>
        <v>11.485559454975329</v>
      </c>
      <c r="G72" s="23">
        <f>TRUNC(D72/E72*100,3)</f>
        <v>23.931999999999999</v>
      </c>
      <c r="H72" s="7">
        <f>ROUND(D72-D71,3)</f>
        <v>-648.69600000000003</v>
      </c>
      <c r="I72">
        <f>ROUND(H72/D71*100,3)</f>
        <v>-10.706</v>
      </c>
    </row>
    <row r="73" spans="1:9" x14ac:dyDescent="0.25">
      <c r="A73" s="15">
        <v>43468.958333333336</v>
      </c>
      <c r="B73" s="5">
        <f>A73</f>
        <v>43468.958333333336</v>
      </c>
      <c r="C73" s="6">
        <v>45016.1796875</v>
      </c>
      <c r="D73" s="6">
        <v>5529.72705078125</v>
      </c>
      <c r="E73" s="6">
        <v>22607</v>
      </c>
      <c r="F73" s="16">
        <f>D73/C73*100</f>
        <v>12.28386568822217</v>
      </c>
      <c r="G73" s="23">
        <f>TRUNC(D73/E73*100,3)</f>
        <v>24.46</v>
      </c>
      <c r="H73" s="7">
        <f>ROUND(D73-D72,3)</f>
        <v>119.246</v>
      </c>
      <c r="I73">
        <f>ROUND(H73/D72*100,3)</f>
        <v>2.2040000000000002</v>
      </c>
    </row>
    <row r="74" spans="1:9" x14ac:dyDescent="0.25">
      <c r="A74" s="15">
        <v>43469</v>
      </c>
      <c r="B74" s="5">
        <f>A74</f>
        <v>43469</v>
      </c>
      <c r="C74" s="6">
        <v>43526.9296875</v>
      </c>
      <c r="D74" s="6">
        <v>6751.669921875</v>
      </c>
      <c r="E74" s="6">
        <v>22607</v>
      </c>
      <c r="F74" s="16">
        <f>D74/C74*100</f>
        <v>15.511477538958909</v>
      </c>
      <c r="G74" s="23">
        <f>TRUNC(D74/E74*100,3)</f>
        <v>29.864999999999998</v>
      </c>
      <c r="H74" s="7">
        <f>ROUND(D74-D73,3)</f>
        <v>1221.943</v>
      </c>
      <c r="I74">
        <f>ROUND(H74/D73*100,3)</f>
        <v>22.097999999999999</v>
      </c>
    </row>
    <row r="75" spans="1:9" x14ac:dyDescent="0.25">
      <c r="A75" s="15">
        <v>43469.041666666664</v>
      </c>
      <c r="B75" s="5">
        <f>A75</f>
        <v>43469.041666666664</v>
      </c>
      <c r="C75" s="6">
        <v>42657.37890625</v>
      </c>
      <c r="D75" s="6">
        <v>8346.1142578125</v>
      </c>
      <c r="E75" s="6">
        <v>22607</v>
      </c>
      <c r="F75" s="16">
        <f>D75/C75*100</f>
        <v>19.565464338901652</v>
      </c>
      <c r="G75" s="23">
        <f>TRUNC(D75/E75*100,3)</f>
        <v>36.917999999999999</v>
      </c>
      <c r="H75" s="7">
        <f>ROUND(D75-D74,3)</f>
        <v>1594.444</v>
      </c>
      <c r="I75">
        <f>ROUND(H75/D74*100,3)</f>
        <v>23.616</v>
      </c>
    </row>
    <row r="76" spans="1:9" x14ac:dyDescent="0.25">
      <c r="A76" s="15">
        <v>43469.083333333336</v>
      </c>
      <c r="B76" s="5">
        <f>A76</f>
        <v>43469.083333333336</v>
      </c>
      <c r="C76" s="6">
        <v>42442.31640625</v>
      </c>
      <c r="D76" s="6">
        <v>9487.2958984375</v>
      </c>
      <c r="E76" s="6">
        <v>22607</v>
      </c>
      <c r="F76" s="16">
        <f>D76/C76*100</f>
        <v>22.353388555956418</v>
      </c>
      <c r="G76" s="23">
        <f>TRUNC(D76/E76*100,3)</f>
        <v>41.966000000000001</v>
      </c>
      <c r="H76" s="7">
        <f>ROUND(D76-D75,3)</f>
        <v>1141.182</v>
      </c>
      <c r="I76">
        <f>ROUND(H76/D75*100,3)</f>
        <v>13.673</v>
      </c>
    </row>
    <row r="77" spans="1:9" x14ac:dyDescent="0.25">
      <c r="A77" s="15">
        <v>43469.125</v>
      </c>
      <c r="B77" s="5">
        <f>A77</f>
        <v>43469.125</v>
      </c>
      <c r="C77" s="6">
        <v>42573.8125</v>
      </c>
      <c r="D77" s="6">
        <v>10295.994140625</v>
      </c>
      <c r="E77" s="6">
        <v>22607</v>
      </c>
      <c r="F77" s="16">
        <f>D77/C77*100</f>
        <v>24.183866879728004</v>
      </c>
      <c r="G77" s="23">
        <f>TRUNC(D77/E77*100,3)</f>
        <v>45.542999999999999</v>
      </c>
      <c r="H77" s="7">
        <f>ROUND(D77-D76,3)</f>
        <v>808.69799999999998</v>
      </c>
      <c r="I77">
        <f>ROUND(H77/D76*100,3)</f>
        <v>8.5239999999999991</v>
      </c>
    </row>
    <row r="78" spans="1:9" x14ac:dyDescent="0.25">
      <c r="A78" s="15">
        <v>43469.166666666664</v>
      </c>
      <c r="B78" s="5">
        <f>A78</f>
        <v>43469.166666666664</v>
      </c>
      <c r="C78" s="6">
        <v>42963.14453125</v>
      </c>
      <c r="D78" s="6">
        <v>10897.1005859375</v>
      </c>
      <c r="E78" s="6">
        <v>22607</v>
      </c>
      <c r="F78" s="16">
        <f>D78/C78*100</f>
        <v>25.36383382741294</v>
      </c>
      <c r="G78" s="23">
        <f>TRUNC(D78/E78*100,3)</f>
        <v>48.201999999999998</v>
      </c>
      <c r="H78" s="7">
        <f>ROUND(D78-D77,3)</f>
        <v>601.10599999999999</v>
      </c>
      <c r="I78">
        <f>ROUND(H78/D77*100,3)</f>
        <v>5.8380000000000001</v>
      </c>
    </row>
    <row r="79" spans="1:9" x14ac:dyDescent="0.25">
      <c r="A79" s="15">
        <v>43469.208333333336</v>
      </c>
      <c r="B79" s="5">
        <f>A79</f>
        <v>43469.208333333336</v>
      </c>
      <c r="C79" s="6">
        <v>44523.70703125</v>
      </c>
      <c r="D79" s="6">
        <v>10715.87890625</v>
      </c>
      <c r="E79" s="6">
        <v>22607</v>
      </c>
      <c r="F79" s="16">
        <f>D79/C79*100</f>
        <v>24.067804818517942</v>
      </c>
      <c r="G79" s="23">
        <f>TRUNC(D79/E79*100,3)</f>
        <v>47.4</v>
      </c>
      <c r="H79" s="7">
        <f>ROUND(D79-D78,3)</f>
        <v>-181.22200000000001</v>
      </c>
      <c r="I79">
        <f>ROUND(H79/D78*100,3)</f>
        <v>-1.663</v>
      </c>
    </row>
    <row r="80" spans="1:9" x14ac:dyDescent="0.25">
      <c r="A80" s="15">
        <v>43469.25</v>
      </c>
      <c r="B80" s="5">
        <f>A80</f>
        <v>43469.25</v>
      </c>
      <c r="C80" s="6">
        <v>47182.7265625</v>
      </c>
      <c r="D80" s="6">
        <v>9578.2392578125</v>
      </c>
      <c r="E80" s="6">
        <v>22607</v>
      </c>
      <c r="F80" s="16">
        <f>D80/C80*100</f>
        <v>20.300308938536663</v>
      </c>
      <c r="G80" s="23">
        <f>TRUNC(D80/E80*100,3)</f>
        <v>42.368000000000002</v>
      </c>
      <c r="H80" s="7">
        <f>ROUND(D80-D79,3)</f>
        <v>-1137.6400000000001</v>
      </c>
      <c r="I80">
        <f>ROUND(H80/D79*100,3)</f>
        <v>-10.616</v>
      </c>
    </row>
    <row r="81" spans="1:9" x14ac:dyDescent="0.25">
      <c r="A81" s="15">
        <v>43469.291666666664</v>
      </c>
      <c r="B81" s="5">
        <f>A81</f>
        <v>43469.291666666664</v>
      </c>
      <c r="C81" s="6">
        <v>49695.37890625</v>
      </c>
      <c r="D81" s="6">
        <v>8425.7021484375</v>
      </c>
      <c r="E81" s="6">
        <v>22607</v>
      </c>
      <c r="F81" s="16">
        <f>D81/C81*100</f>
        <v>16.954699478864082</v>
      </c>
      <c r="G81" s="23">
        <f>TRUNC(D81/E81*100,3)</f>
        <v>37.270000000000003</v>
      </c>
      <c r="H81" s="7">
        <f>ROUND(D81-D80,3)</f>
        <v>-1152.537</v>
      </c>
      <c r="I81">
        <f>ROUND(H81/D80*100,3)</f>
        <v>-12.032999999999999</v>
      </c>
    </row>
    <row r="82" spans="1:9" x14ac:dyDescent="0.25">
      <c r="A82" s="15">
        <v>43469.333333333336</v>
      </c>
      <c r="B82" s="5">
        <f>A82</f>
        <v>43469.333333333336</v>
      </c>
      <c r="C82" s="6">
        <v>50016.3515625</v>
      </c>
      <c r="D82" s="6">
        <v>7351.2607421875</v>
      </c>
      <c r="E82" s="6">
        <v>22607</v>
      </c>
      <c r="F82" s="16">
        <f>D82/C82*100</f>
        <v>14.697714872308165</v>
      </c>
      <c r="G82" s="23">
        <f>TRUNC(D82/E82*100,3)</f>
        <v>32.517000000000003</v>
      </c>
      <c r="H82" s="7">
        <f>ROUND(D82-D81,3)</f>
        <v>-1074.441</v>
      </c>
      <c r="I82">
        <f>ROUND(H82/D81*100,3)</f>
        <v>-12.752000000000001</v>
      </c>
    </row>
    <row r="83" spans="1:9" x14ac:dyDescent="0.25">
      <c r="A83" s="15">
        <v>43469.375</v>
      </c>
      <c r="B83" s="5">
        <f>A83</f>
        <v>43469.375</v>
      </c>
      <c r="C83" s="6">
        <v>48119.171875</v>
      </c>
      <c r="D83" s="6">
        <v>5687.3203125</v>
      </c>
      <c r="E83" s="6">
        <v>22607</v>
      </c>
      <c r="F83" s="16">
        <f>D83/C83*100</f>
        <v>11.819239797546912</v>
      </c>
      <c r="G83" s="23">
        <f>TRUNC(D83/E83*100,3)</f>
        <v>25.157</v>
      </c>
      <c r="H83" s="7">
        <f>ROUND(D83-D82,3)</f>
        <v>-1663.94</v>
      </c>
      <c r="I83">
        <f>ROUND(H83/D82*100,3)</f>
        <v>-22.635000000000002</v>
      </c>
    </row>
    <row r="84" spans="1:9" x14ac:dyDescent="0.25">
      <c r="A84" s="15">
        <v>43469.416666666664</v>
      </c>
      <c r="B84" s="5">
        <f>A84</f>
        <v>43469.416666666664</v>
      </c>
      <c r="C84" s="6">
        <v>46037.9140625</v>
      </c>
      <c r="D84" s="6">
        <v>2179.066650390625</v>
      </c>
      <c r="E84" s="6">
        <v>22607</v>
      </c>
      <c r="F84" s="16">
        <f>D84/C84*100</f>
        <v>4.7332002215225799</v>
      </c>
      <c r="G84" s="23">
        <f>TRUNC(D84/E84*100,3)</f>
        <v>9.6379999999999999</v>
      </c>
      <c r="H84" s="7">
        <f>ROUND(D84-D83,3)</f>
        <v>-3508.2539999999999</v>
      </c>
      <c r="I84">
        <f>ROUND(H84/D83*100,3)</f>
        <v>-61.686</v>
      </c>
    </row>
    <row r="85" spans="1:9" x14ac:dyDescent="0.25">
      <c r="A85" s="15">
        <v>43469.458333333336</v>
      </c>
      <c r="B85" s="5">
        <f>A85</f>
        <v>43469.458333333336</v>
      </c>
      <c r="C85" s="6">
        <v>43750.2421875</v>
      </c>
      <c r="D85" s="6">
        <v>1015.1791381835937</v>
      </c>
      <c r="E85" s="6">
        <v>22607</v>
      </c>
      <c r="F85" s="16">
        <f>D85/C85*100</f>
        <v>2.3203966136526746</v>
      </c>
      <c r="G85" s="23">
        <f>TRUNC(D85/E85*100,3)</f>
        <v>4.49</v>
      </c>
      <c r="H85" s="7">
        <f>ROUND(D85-D84,3)</f>
        <v>-1163.8879999999999</v>
      </c>
      <c r="I85">
        <f>ROUND(H85/D84*100,3)</f>
        <v>-53.411999999999999</v>
      </c>
    </row>
    <row r="86" spans="1:9" x14ac:dyDescent="0.25">
      <c r="A86" s="15">
        <v>43469.5</v>
      </c>
      <c r="B86" s="5">
        <f>A86</f>
        <v>43469.5</v>
      </c>
      <c r="C86" s="6">
        <v>41572.7578125</v>
      </c>
      <c r="D86" s="6">
        <v>1148.9442138671875</v>
      </c>
      <c r="E86" s="6">
        <v>22607</v>
      </c>
      <c r="F86" s="16">
        <f>D86/C86*100</f>
        <v>2.7636949635362553</v>
      </c>
      <c r="G86" s="23">
        <f>TRUNC(D86/E86*100,3)</f>
        <v>5.0819999999999999</v>
      </c>
      <c r="H86" s="7">
        <f>ROUND(D86-D85,3)</f>
        <v>133.76499999999999</v>
      </c>
      <c r="I86">
        <f>ROUND(H86/D85*100,3)</f>
        <v>13.176</v>
      </c>
    </row>
    <row r="87" spans="1:9" x14ac:dyDescent="0.25">
      <c r="A87" s="15">
        <v>43469.541666666664</v>
      </c>
      <c r="B87" s="5">
        <f>A87</f>
        <v>43469.541666666664</v>
      </c>
      <c r="C87" s="6">
        <v>39813.73046875</v>
      </c>
      <c r="D87" s="6">
        <v>1270.8409423828125</v>
      </c>
      <c r="E87" s="6">
        <v>22607</v>
      </c>
      <c r="F87" s="16">
        <f>D87/C87*100</f>
        <v>3.1919665085900504</v>
      </c>
      <c r="G87" s="23">
        <f>TRUNC(D87/E87*100,3)</f>
        <v>5.6210000000000004</v>
      </c>
      <c r="H87" s="7">
        <f>ROUND(D87-D86,3)</f>
        <v>121.89700000000001</v>
      </c>
      <c r="I87">
        <f>ROUND(H87/D86*100,3)</f>
        <v>10.609</v>
      </c>
    </row>
    <row r="88" spans="1:9" x14ac:dyDescent="0.25">
      <c r="A88" s="15">
        <v>43469.583333333336</v>
      </c>
      <c r="B88" s="5">
        <f>A88</f>
        <v>43469.583333333336</v>
      </c>
      <c r="C88" s="6">
        <v>38525.0234375</v>
      </c>
      <c r="D88" s="6">
        <v>1552.3203125</v>
      </c>
      <c r="E88" s="6">
        <v>22607</v>
      </c>
      <c r="F88" s="16">
        <f>D88/C88*100</f>
        <v>4.0293818769983707</v>
      </c>
      <c r="G88" s="23">
        <f>TRUNC(D88/E88*100,3)</f>
        <v>6.8659999999999997</v>
      </c>
      <c r="H88" s="7">
        <f>ROUND(D88-D87,3)</f>
        <v>281.47899999999998</v>
      </c>
      <c r="I88">
        <f>ROUND(H88/D87*100,3)</f>
        <v>22.149000000000001</v>
      </c>
    </row>
    <row r="89" spans="1:9" x14ac:dyDescent="0.25">
      <c r="A89" s="15">
        <v>43469.625</v>
      </c>
      <c r="B89" s="5">
        <f>A89</f>
        <v>43469.625</v>
      </c>
      <c r="C89" s="6">
        <v>37406.69921875</v>
      </c>
      <c r="D89" s="6">
        <v>1818.557373046875</v>
      </c>
      <c r="E89" s="6">
        <v>22607</v>
      </c>
      <c r="F89" s="16">
        <f>D89/C89*100</f>
        <v>4.861582045537256</v>
      </c>
      <c r="G89" s="23">
        <f>TRUNC(D89/E89*100,3)</f>
        <v>8.0440000000000005</v>
      </c>
      <c r="H89" s="7">
        <f>ROUND(D89-D88,3)</f>
        <v>266.23700000000002</v>
      </c>
      <c r="I89">
        <f>ROUND(H89/D88*100,3)</f>
        <v>17.151</v>
      </c>
    </row>
    <row r="90" spans="1:9" x14ac:dyDescent="0.25">
      <c r="A90" s="15">
        <v>43469.666666666664</v>
      </c>
      <c r="B90" s="5">
        <f>A90</f>
        <v>43469.666666666664</v>
      </c>
      <c r="C90" s="6">
        <v>36828.9296875</v>
      </c>
      <c r="D90" s="6">
        <v>1499.067138671875</v>
      </c>
      <c r="E90" s="6">
        <v>22607</v>
      </c>
      <c r="F90" s="16">
        <f>D90/C90*100</f>
        <v>4.0703521698613718</v>
      </c>
      <c r="G90" s="23">
        <f>TRUNC(D90/E90*100,3)</f>
        <v>6.63</v>
      </c>
      <c r="H90" s="7">
        <f>ROUND(D90-D89,3)</f>
        <v>-319.49</v>
      </c>
      <c r="I90">
        <f>ROUND(H90/D89*100,3)</f>
        <v>-17.568000000000001</v>
      </c>
    </row>
    <row r="91" spans="1:9" x14ac:dyDescent="0.25">
      <c r="A91" s="15">
        <v>43469.708333333336</v>
      </c>
      <c r="B91" s="5">
        <f>A91</f>
        <v>43469.708333333336</v>
      </c>
      <c r="C91" s="6">
        <v>36802.5703125</v>
      </c>
      <c r="D91" s="6">
        <v>1180.4569091796875</v>
      </c>
      <c r="E91" s="6">
        <v>22607</v>
      </c>
      <c r="F91" s="16">
        <f>D91/C91*100</f>
        <v>3.2075393081410537</v>
      </c>
      <c r="G91" s="23">
        <f>TRUNC(D91/E91*100,3)</f>
        <v>5.2210000000000001</v>
      </c>
      <c r="H91" s="7">
        <f>ROUND(D91-D90,3)</f>
        <v>-318.61</v>
      </c>
      <c r="I91">
        <f>ROUND(H91/D90*100,3)</f>
        <v>-21.254000000000001</v>
      </c>
    </row>
    <row r="92" spans="1:9" x14ac:dyDescent="0.25">
      <c r="A92" s="15">
        <v>43469.75</v>
      </c>
      <c r="B92" s="5">
        <f>A92</f>
        <v>43469.75</v>
      </c>
      <c r="C92" s="6">
        <v>39548.76171875</v>
      </c>
      <c r="D92" s="6">
        <v>1410.503662109375</v>
      </c>
      <c r="E92" s="6">
        <v>22607</v>
      </c>
      <c r="F92" s="16">
        <f>D92/C92*100</f>
        <v>3.5664926051038854</v>
      </c>
      <c r="G92" s="23">
        <f>TRUNC(D92/E92*100,3)</f>
        <v>6.2389999999999999</v>
      </c>
      <c r="H92" s="7">
        <f>ROUND(D92-D91,3)</f>
        <v>230.047</v>
      </c>
      <c r="I92">
        <f>ROUND(H92/D91*100,3)</f>
        <v>19.488</v>
      </c>
    </row>
    <row r="93" spans="1:9" x14ac:dyDescent="0.25">
      <c r="A93" s="15">
        <v>43469.791666666664</v>
      </c>
      <c r="B93" s="5">
        <f>A93</f>
        <v>43469.791666666664</v>
      </c>
      <c r="C93" s="6">
        <v>40414.94140625</v>
      </c>
      <c r="D93" s="6">
        <v>2342.614013671875</v>
      </c>
      <c r="E93" s="6">
        <v>22607</v>
      </c>
      <c r="F93" s="16">
        <f>D93/C93*100</f>
        <v>5.7964058146811999</v>
      </c>
      <c r="G93" s="23">
        <f>TRUNC(D93/E93*100,3)</f>
        <v>10.362</v>
      </c>
      <c r="H93" s="7">
        <f>ROUND(D93-D92,3)</f>
        <v>932.11</v>
      </c>
      <c r="I93">
        <f>ROUND(H93/D92*100,3)</f>
        <v>66.082999999999998</v>
      </c>
    </row>
    <row r="94" spans="1:9" x14ac:dyDescent="0.25">
      <c r="A94" s="15">
        <v>43469.833333333336</v>
      </c>
      <c r="B94" s="5">
        <f>A94</f>
        <v>43469.833333333336</v>
      </c>
      <c r="C94" s="6">
        <v>40566.828125</v>
      </c>
      <c r="D94" s="6">
        <v>3321.616455078125</v>
      </c>
      <c r="E94" s="6">
        <v>22607</v>
      </c>
      <c r="F94" s="16">
        <f>D94/C94*100</f>
        <v>8.1880112609324822</v>
      </c>
      <c r="G94" s="23">
        <f>TRUNC(D94/E94*100,3)</f>
        <v>14.692</v>
      </c>
      <c r="H94" s="7">
        <f>ROUND(D94-D93,3)</f>
        <v>979.00199999999995</v>
      </c>
      <c r="I94">
        <f>ROUND(H94/D93*100,3)</f>
        <v>41.790999999999997</v>
      </c>
    </row>
    <row r="95" spans="1:9" x14ac:dyDescent="0.25">
      <c r="A95" s="15">
        <v>43469.875</v>
      </c>
      <c r="B95" s="5">
        <f>A95</f>
        <v>43469.875</v>
      </c>
      <c r="C95" s="6">
        <v>40626.83203125</v>
      </c>
      <c r="D95" s="6">
        <v>3920.197265625</v>
      </c>
      <c r="E95" s="6">
        <v>22607</v>
      </c>
      <c r="F95" s="16">
        <f>D95/C95*100</f>
        <v>9.6492812006843156</v>
      </c>
      <c r="G95" s="23">
        <f>TRUNC(D95/E95*100,3)</f>
        <v>17.34</v>
      </c>
      <c r="H95" s="7">
        <f>ROUND(D95-D94,3)</f>
        <v>598.58100000000002</v>
      </c>
      <c r="I95">
        <f>ROUND(H95/D94*100,3)</f>
        <v>18.021000000000001</v>
      </c>
    </row>
    <row r="96" spans="1:9" x14ac:dyDescent="0.25">
      <c r="A96" s="15">
        <v>43469.916666666664</v>
      </c>
      <c r="B96" s="5">
        <f>A96</f>
        <v>43469.916666666664</v>
      </c>
      <c r="C96" s="6">
        <v>40243.234375</v>
      </c>
      <c r="D96" s="6">
        <v>4378.80615234375</v>
      </c>
      <c r="E96" s="6">
        <v>22607</v>
      </c>
      <c r="F96" s="16">
        <f>D96/C96*100</f>
        <v>10.88085045933575</v>
      </c>
      <c r="G96" s="23">
        <f>TRUNC(D96/E96*100,3)</f>
        <v>19.369</v>
      </c>
      <c r="H96" s="7">
        <f>ROUND(D96-D95,3)</f>
        <v>458.60899999999998</v>
      </c>
      <c r="I96">
        <f>ROUND(H96/D95*100,3)</f>
        <v>11.699</v>
      </c>
    </row>
    <row r="97" spans="1:9" x14ac:dyDescent="0.25">
      <c r="A97" s="15">
        <v>43469.958333333336</v>
      </c>
      <c r="B97" s="5">
        <f>A97</f>
        <v>43469.958333333336</v>
      </c>
      <c r="C97" s="6">
        <v>39204.43359375</v>
      </c>
      <c r="D97" s="6">
        <v>4647.1376953125</v>
      </c>
      <c r="E97" s="6">
        <v>22607</v>
      </c>
      <c r="F97" s="16">
        <f>D97/C97*100</f>
        <v>11.853602435550426</v>
      </c>
      <c r="G97" s="23">
        <f>TRUNC(D97/E97*100,3)</f>
        <v>20.556000000000001</v>
      </c>
      <c r="H97" s="7">
        <f>ROUND(D97-D96,3)</f>
        <v>268.33199999999999</v>
      </c>
      <c r="I97">
        <f>ROUND(H97/D96*100,3)</f>
        <v>6.1280000000000001</v>
      </c>
    </row>
    <row r="98" spans="1:9" x14ac:dyDescent="0.25">
      <c r="A98" s="15">
        <v>43470</v>
      </c>
      <c r="B98" s="5">
        <f>A98</f>
        <v>43470</v>
      </c>
      <c r="C98" s="6">
        <v>37928.48828125</v>
      </c>
      <c r="D98" s="6">
        <v>4267.166015625</v>
      </c>
      <c r="E98" s="6">
        <v>22607</v>
      </c>
      <c r="F98" s="16">
        <f>D98/C98*100</f>
        <v>11.250556531498988</v>
      </c>
      <c r="G98" s="23">
        <f>TRUNC(D98/E98*100,3)</f>
        <v>18.875</v>
      </c>
      <c r="H98" s="7">
        <f>ROUND(D98-D97,3)</f>
        <v>-379.97199999999998</v>
      </c>
      <c r="I98">
        <f>ROUND(H98/D97*100,3)</f>
        <v>-8.1760000000000002</v>
      </c>
    </row>
    <row r="99" spans="1:9" x14ac:dyDescent="0.25">
      <c r="A99" s="15">
        <v>43470.041666666664</v>
      </c>
      <c r="B99" s="5">
        <f>A99</f>
        <v>43470.041666666664</v>
      </c>
      <c r="C99" s="6">
        <v>37461.16796875</v>
      </c>
      <c r="D99" s="6">
        <v>4736.697265625</v>
      </c>
      <c r="E99" s="6">
        <v>22607</v>
      </c>
      <c r="F99" s="16">
        <f>D99/C99*100</f>
        <v>12.644286130043621</v>
      </c>
      <c r="G99" s="23">
        <f>TRUNC(D99/E99*100,3)</f>
        <v>20.952000000000002</v>
      </c>
      <c r="H99" s="7">
        <f>ROUND(D99-D98,3)</f>
        <v>469.53100000000001</v>
      </c>
      <c r="I99">
        <f>ROUND(H99/D98*100,3)</f>
        <v>11.003</v>
      </c>
    </row>
    <row r="100" spans="1:9" x14ac:dyDescent="0.25">
      <c r="A100" s="15">
        <v>43470.083333333336</v>
      </c>
      <c r="B100" s="5">
        <f>A100</f>
        <v>43470.083333333336</v>
      </c>
      <c r="C100" s="6">
        <v>37493.08203125</v>
      </c>
      <c r="D100" s="6">
        <v>5165.46826171875</v>
      </c>
      <c r="E100" s="6">
        <v>22607</v>
      </c>
      <c r="F100" s="16">
        <f>D100/C100*100</f>
        <v>13.777123623535134</v>
      </c>
      <c r="G100" s="23">
        <f>TRUNC(D100/E100*100,3)</f>
        <v>22.847999999999999</v>
      </c>
      <c r="H100" s="7">
        <f>ROUND(D100-D99,3)</f>
        <v>428.77100000000002</v>
      </c>
      <c r="I100">
        <f>ROUND(H100/D99*100,3)</f>
        <v>9.0519999999999996</v>
      </c>
    </row>
    <row r="101" spans="1:9" x14ac:dyDescent="0.25">
      <c r="A101" s="15">
        <v>43470.125</v>
      </c>
      <c r="B101" s="5">
        <f>A101</f>
        <v>43470.125</v>
      </c>
      <c r="C101" s="6">
        <v>37740.5</v>
      </c>
      <c r="D101" s="6">
        <v>5200.70458984375</v>
      </c>
      <c r="E101" s="6">
        <v>22607</v>
      </c>
      <c r="F101" s="16">
        <f>D101/C101*100</f>
        <v>13.780168757286601</v>
      </c>
      <c r="G101" s="23">
        <f>TRUNC(D101/E101*100,3)</f>
        <v>23.004000000000001</v>
      </c>
      <c r="H101" s="7">
        <f>ROUND(D101-D100,3)</f>
        <v>35.235999999999997</v>
      </c>
      <c r="I101">
        <f>ROUND(H101/D100*100,3)</f>
        <v>0.68200000000000005</v>
      </c>
    </row>
    <row r="102" spans="1:9" x14ac:dyDescent="0.25">
      <c r="A102" s="15">
        <v>43470.166666666664</v>
      </c>
      <c r="B102" s="5">
        <f>A102</f>
        <v>43470.166666666664</v>
      </c>
      <c r="C102" s="6">
        <v>38390.78515625</v>
      </c>
      <c r="D102" s="6">
        <v>5348.6484375</v>
      </c>
      <c r="E102" s="6">
        <v>22607</v>
      </c>
      <c r="F102" s="16">
        <f>D102/C102*100</f>
        <v>13.932115260813422</v>
      </c>
      <c r="G102" s="23">
        <f>TRUNC(D102/E102*100,3)</f>
        <v>23.658999999999999</v>
      </c>
      <c r="H102" s="7">
        <f>ROUND(D102-D101,3)</f>
        <v>147.94399999999999</v>
      </c>
      <c r="I102">
        <f>ROUND(H102/D101*100,3)</f>
        <v>2.8450000000000002</v>
      </c>
    </row>
    <row r="103" spans="1:9" x14ac:dyDescent="0.25">
      <c r="A103" s="15">
        <v>43470.208333333336</v>
      </c>
      <c r="B103" s="5">
        <f>A103</f>
        <v>43470.208333333336</v>
      </c>
      <c r="C103" s="6">
        <v>39417.59375</v>
      </c>
      <c r="D103" s="6">
        <v>4518.2412109375</v>
      </c>
      <c r="E103" s="6">
        <v>22607</v>
      </c>
      <c r="F103" s="16">
        <f>D103/C103*100</f>
        <v>11.462498800900295</v>
      </c>
      <c r="G103" s="23">
        <f>TRUNC(D103/E103*100,3)</f>
        <v>19.986000000000001</v>
      </c>
      <c r="H103" s="7">
        <f>ROUND(D103-D102,3)</f>
        <v>-830.40700000000004</v>
      </c>
      <c r="I103">
        <f>ROUND(H103/D102*100,3)</f>
        <v>-15.526</v>
      </c>
    </row>
    <row r="104" spans="1:9" x14ac:dyDescent="0.25">
      <c r="A104" s="15">
        <v>43470.25</v>
      </c>
      <c r="B104" s="5">
        <f>A104</f>
        <v>43470.25</v>
      </c>
      <c r="C104" s="6">
        <v>41049.1875</v>
      </c>
      <c r="D104" s="6">
        <v>3828.124267578125</v>
      </c>
      <c r="E104" s="6">
        <v>22607</v>
      </c>
      <c r="F104" s="16">
        <f>D104/C104*100</f>
        <v>9.3257004601567939</v>
      </c>
      <c r="G104" s="23">
        <f>TRUNC(D104/E104*100,3)</f>
        <v>16.933</v>
      </c>
      <c r="H104" s="7">
        <f>ROUND(D104-D103,3)</f>
        <v>-690.11699999999996</v>
      </c>
      <c r="I104">
        <f>ROUND(H104/D103*100,3)</f>
        <v>-15.273999999999999</v>
      </c>
    </row>
    <row r="105" spans="1:9" x14ac:dyDescent="0.25">
      <c r="A105" s="15">
        <v>43470.291666666664</v>
      </c>
      <c r="B105" s="5">
        <f>A105</f>
        <v>43470.291666666664</v>
      </c>
      <c r="C105" s="6">
        <v>43119.76171875</v>
      </c>
      <c r="D105" s="6">
        <v>3941.01025390625</v>
      </c>
      <c r="E105" s="6">
        <v>22607</v>
      </c>
      <c r="F105" s="16">
        <f>D105/C105*100</f>
        <v>9.1396846754664676</v>
      </c>
      <c r="G105" s="23">
        <f>TRUNC(D105/E105*100,3)</f>
        <v>17.431999999999999</v>
      </c>
      <c r="H105" s="7">
        <f>ROUND(D105-D104,3)</f>
        <v>112.886</v>
      </c>
      <c r="I105">
        <f>ROUND(H105/D104*100,3)</f>
        <v>2.9489999999999998</v>
      </c>
    </row>
    <row r="106" spans="1:9" x14ac:dyDescent="0.25">
      <c r="A106" s="15">
        <v>43470.333333333336</v>
      </c>
      <c r="B106" s="5">
        <f>A106</f>
        <v>43470.333333333336</v>
      </c>
      <c r="C106" s="6">
        <v>44294.84765625</v>
      </c>
      <c r="D106" s="6">
        <v>4068.370361328125</v>
      </c>
      <c r="E106" s="6">
        <v>22607</v>
      </c>
      <c r="F106" s="16">
        <f>D106/C106*100</f>
        <v>9.1847485127405744</v>
      </c>
      <c r="G106" s="23">
        <f>TRUNC(D106/E106*100,3)</f>
        <v>17.995999999999999</v>
      </c>
      <c r="H106" s="7">
        <f>ROUND(D106-D105,3)</f>
        <v>127.36</v>
      </c>
      <c r="I106">
        <f>ROUND(H106/D105*100,3)</f>
        <v>3.2320000000000002</v>
      </c>
    </row>
    <row r="107" spans="1:9" x14ac:dyDescent="0.25">
      <c r="A107" s="15">
        <v>43470.375</v>
      </c>
      <c r="B107" s="5">
        <f>A107</f>
        <v>43470.375</v>
      </c>
      <c r="C107" s="6">
        <v>43089.6640625</v>
      </c>
      <c r="D107" s="6">
        <v>3732.039306640625</v>
      </c>
      <c r="E107" s="6">
        <v>22607</v>
      </c>
      <c r="F107" s="16">
        <f>D107/C107*100</f>
        <v>8.6611009573605333</v>
      </c>
      <c r="G107" s="23">
        <f>TRUNC(D107/E107*100,3)</f>
        <v>16.507999999999999</v>
      </c>
      <c r="H107" s="7">
        <f>ROUND(D107-D106,3)</f>
        <v>-336.33100000000002</v>
      </c>
      <c r="I107">
        <f>ROUND(H107/D106*100,3)</f>
        <v>-8.2669999999999995</v>
      </c>
    </row>
    <row r="108" spans="1:9" x14ac:dyDescent="0.25">
      <c r="A108" s="15">
        <v>43470.416666666664</v>
      </c>
      <c r="B108" s="5">
        <f>A108</f>
        <v>43470.416666666664</v>
      </c>
      <c r="C108" s="6">
        <v>40764.52734375</v>
      </c>
      <c r="D108" s="6">
        <v>2896.34521484375</v>
      </c>
      <c r="E108" s="6">
        <v>22607</v>
      </c>
      <c r="F108" s="16">
        <f>D108/C108*100</f>
        <v>7.1050626698553305</v>
      </c>
      <c r="G108" s="23">
        <f>TRUNC(D108/E108*100,3)</f>
        <v>12.811</v>
      </c>
      <c r="H108" s="7">
        <f>ROUND(D108-D107,3)</f>
        <v>-835.69399999999996</v>
      </c>
      <c r="I108">
        <f>ROUND(H108/D107*100,3)</f>
        <v>-22.391999999999999</v>
      </c>
    </row>
    <row r="109" spans="1:9" x14ac:dyDescent="0.25">
      <c r="A109" s="15">
        <v>43470.458333333336</v>
      </c>
      <c r="B109" s="5">
        <f>A109</f>
        <v>43470.458333333336</v>
      </c>
      <c r="C109" s="6">
        <v>38629.1015625</v>
      </c>
      <c r="D109" s="6">
        <v>2497.4521484375</v>
      </c>
      <c r="E109" s="6">
        <v>22607</v>
      </c>
      <c r="F109" s="16">
        <f>D109/C109*100</f>
        <v>6.4652089937860566</v>
      </c>
      <c r="G109" s="23">
        <f>TRUNC(D109/E109*100,3)</f>
        <v>11.047000000000001</v>
      </c>
      <c r="H109" s="7">
        <f>ROUND(D109-D108,3)</f>
        <v>-398.89299999999997</v>
      </c>
      <c r="I109">
        <f>ROUND(H109/D108*100,3)</f>
        <v>-13.772</v>
      </c>
    </row>
    <row r="110" spans="1:9" x14ac:dyDescent="0.25">
      <c r="A110" s="15">
        <v>43470.5</v>
      </c>
      <c r="B110" s="5">
        <f>A110</f>
        <v>43470.5</v>
      </c>
      <c r="C110" s="6">
        <v>36943.40625</v>
      </c>
      <c r="D110" s="6">
        <v>3276.255126953125</v>
      </c>
      <c r="E110" s="6">
        <v>22607</v>
      </c>
      <c r="F110" s="16">
        <f>D110/C110*100</f>
        <v>8.8683082030453679</v>
      </c>
      <c r="G110" s="23">
        <f>TRUNC(D110/E110*100,3)</f>
        <v>14.492000000000001</v>
      </c>
      <c r="H110" s="7">
        <f>ROUND(D110-D109,3)</f>
        <v>778.803</v>
      </c>
      <c r="I110">
        <f>ROUND(H110/D109*100,3)</f>
        <v>31.184000000000001</v>
      </c>
    </row>
    <row r="111" spans="1:9" x14ac:dyDescent="0.25">
      <c r="A111" s="15">
        <v>43470.541666666664</v>
      </c>
      <c r="B111" s="5">
        <f>A111</f>
        <v>43470.541666666664</v>
      </c>
      <c r="C111" s="6">
        <v>35440.8359375</v>
      </c>
      <c r="D111" s="6">
        <v>4757.40087890625</v>
      </c>
      <c r="E111" s="6">
        <v>22607</v>
      </c>
      <c r="F111" s="16">
        <f>D111/C111*100</f>
        <v>13.423500752905316</v>
      </c>
      <c r="G111" s="23">
        <f>TRUNC(D111/E111*100,3)</f>
        <v>21.042999999999999</v>
      </c>
      <c r="H111" s="7">
        <f>ROUND(D111-D110,3)</f>
        <v>1481.146</v>
      </c>
      <c r="I111">
        <f>ROUND(H111/D110*100,3)</f>
        <v>45.209000000000003</v>
      </c>
    </row>
    <row r="112" spans="1:9" x14ac:dyDescent="0.25">
      <c r="A112" s="15">
        <v>43470.583333333336</v>
      </c>
      <c r="B112" s="5">
        <f>A112</f>
        <v>43470.583333333336</v>
      </c>
      <c r="C112" s="6">
        <v>34585.234375</v>
      </c>
      <c r="D112" s="6">
        <v>5979.14306640625</v>
      </c>
      <c r="E112" s="6">
        <v>22607</v>
      </c>
      <c r="F112" s="16">
        <f>D112/C112*100</f>
        <v>17.288138057923021</v>
      </c>
      <c r="G112" s="23">
        <f>TRUNC(D112/E112*100,3)</f>
        <v>26.448</v>
      </c>
      <c r="H112" s="7">
        <f>ROUND(D112-D111,3)</f>
        <v>1221.742</v>
      </c>
      <c r="I112">
        <f>ROUND(H112/D111*100,3)</f>
        <v>25.681000000000001</v>
      </c>
    </row>
    <row r="113" spans="1:9" x14ac:dyDescent="0.25">
      <c r="A113" s="15">
        <v>43470.625</v>
      </c>
      <c r="B113" s="5">
        <f>A113</f>
        <v>43470.625</v>
      </c>
      <c r="C113" s="6">
        <v>34139.68359375</v>
      </c>
      <c r="D113" s="6">
        <v>6477.603515625</v>
      </c>
      <c r="E113" s="6">
        <v>22607</v>
      </c>
      <c r="F113" s="16">
        <f>D113/C113*100</f>
        <v>18.973824106591497</v>
      </c>
      <c r="G113" s="23">
        <f>TRUNC(D113/E113*100,3)</f>
        <v>28.652999999999999</v>
      </c>
      <c r="H113" s="7">
        <f>ROUND(D113-D112,3)</f>
        <v>498.46</v>
      </c>
      <c r="I113">
        <f>ROUND(H113/D112*100,3)</f>
        <v>8.3369999999999997</v>
      </c>
    </row>
    <row r="114" spans="1:9" x14ac:dyDescent="0.25">
      <c r="A114" s="15">
        <v>43470.666666666664</v>
      </c>
      <c r="B114" s="5">
        <f>A114</f>
        <v>43470.666666666664</v>
      </c>
      <c r="C114" s="6">
        <v>33774.7109375</v>
      </c>
      <c r="D114" s="6">
        <v>7180.59814453125</v>
      </c>
      <c r="E114" s="6">
        <v>22607</v>
      </c>
      <c r="F114" s="16">
        <f>D114/C114*100</f>
        <v>21.260280088907127</v>
      </c>
      <c r="G114" s="23">
        <f>TRUNC(D114/E114*100,3)</f>
        <v>31.762</v>
      </c>
      <c r="H114" s="7">
        <f>ROUND(D114-D113,3)</f>
        <v>702.995</v>
      </c>
      <c r="I114">
        <f>ROUND(H114/D113*100,3)</f>
        <v>10.853</v>
      </c>
    </row>
    <row r="115" spans="1:9" x14ac:dyDescent="0.25">
      <c r="A115" s="15">
        <v>43470.708333333336</v>
      </c>
      <c r="B115" s="5">
        <f>A115</f>
        <v>43470.708333333336</v>
      </c>
      <c r="C115" s="6">
        <v>33953.24609375</v>
      </c>
      <c r="D115" s="6">
        <v>6875.22216796875</v>
      </c>
      <c r="E115" s="6">
        <v>22607</v>
      </c>
      <c r="F115" s="16">
        <f>D115/C115*100</f>
        <v>20.249086490832809</v>
      </c>
      <c r="G115" s="23">
        <f>TRUNC(D115/E115*100,3)</f>
        <v>30.411000000000001</v>
      </c>
      <c r="H115" s="7">
        <f>ROUND(D115-D114,3)</f>
        <v>-305.37599999999998</v>
      </c>
      <c r="I115">
        <f>ROUND(H115/D114*100,3)</f>
        <v>-4.2530000000000001</v>
      </c>
    </row>
    <row r="116" spans="1:9" x14ac:dyDescent="0.25">
      <c r="A116" s="15">
        <v>43470.75</v>
      </c>
      <c r="B116" s="5">
        <f>A116</f>
        <v>43470.75</v>
      </c>
      <c r="C116" s="6">
        <v>36261.1875</v>
      </c>
      <c r="D116" s="6">
        <v>9271.50390625</v>
      </c>
      <c r="E116" s="6">
        <v>22607</v>
      </c>
      <c r="F116" s="16">
        <f>D116/C116*100</f>
        <v>25.568671478974593</v>
      </c>
      <c r="G116" s="23">
        <f>TRUNC(D116/E116*100,3)</f>
        <v>41.011000000000003</v>
      </c>
      <c r="H116" s="7">
        <f>ROUND(D116-D115,3)</f>
        <v>2396.2820000000002</v>
      </c>
      <c r="I116">
        <f>ROUND(H116/D115*100,3)</f>
        <v>34.853999999999999</v>
      </c>
    </row>
    <row r="117" spans="1:9" x14ac:dyDescent="0.25">
      <c r="A117" s="15">
        <v>43470.791666666664</v>
      </c>
      <c r="B117" s="5">
        <f>A117</f>
        <v>43470.791666666664</v>
      </c>
      <c r="C117" s="6">
        <v>36891.29296875</v>
      </c>
      <c r="D117" s="6">
        <v>13134.7412109375</v>
      </c>
      <c r="E117" s="6">
        <v>22607</v>
      </c>
      <c r="F117" s="16">
        <f>D117/C117*100</f>
        <v>35.603905837791373</v>
      </c>
      <c r="G117" s="23">
        <f>TRUNC(D117/E117*100,3)</f>
        <v>58.1</v>
      </c>
      <c r="H117" s="7">
        <f>ROUND(D117-D116,3)</f>
        <v>3863.2370000000001</v>
      </c>
      <c r="I117">
        <f>ROUND(H117/D116*100,3)</f>
        <v>41.667999999999999</v>
      </c>
    </row>
    <row r="118" spans="1:9" x14ac:dyDescent="0.25">
      <c r="A118" s="15">
        <v>43470.833333333336</v>
      </c>
      <c r="B118" s="5">
        <f>A118</f>
        <v>43470.833333333336</v>
      </c>
      <c r="C118" s="6">
        <v>36375.5703125</v>
      </c>
      <c r="D118" s="6">
        <v>15194.4013671875</v>
      </c>
      <c r="E118" s="6">
        <v>22607</v>
      </c>
      <c r="F118" s="16">
        <f>D118/C118*100</f>
        <v>41.77089523725251</v>
      </c>
      <c r="G118" s="23">
        <f>TRUNC(D118/E118*100,3)</f>
        <v>67.210999999999999</v>
      </c>
      <c r="H118" s="7">
        <f>ROUND(D118-D117,3)</f>
        <v>2059.66</v>
      </c>
      <c r="I118">
        <f>ROUND(H118/D117*100,3)</f>
        <v>15.680999999999999</v>
      </c>
    </row>
    <row r="119" spans="1:9" x14ac:dyDescent="0.25">
      <c r="A119" s="15">
        <v>43470.875</v>
      </c>
      <c r="B119" s="5">
        <f>A119</f>
        <v>43470.875</v>
      </c>
      <c r="C119" s="6">
        <v>36448.75</v>
      </c>
      <c r="D119" s="6">
        <v>16034.3515625</v>
      </c>
      <c r="E119" s="6">
        <v>22607</v>
      </c>
      <c r="F119" s="16">
        <f>D119/C119*100</f>
        <v>43.991499194073867</v>
      </c>
      <c r="G119" s="23">
        <f>TRUNC(D119/E119*100,3)</f>
        <v>70.926000000000002</v>
      </c>
      <c r="H119" s="7">
        <f>ROUND(D119-D118,3)</f>
        <v>839.95</v>
      </c>
      <c r="I119">
        <f>ROUND(H119/D118*100,3)</f>
        <v>5.5279999999999996</v>
      </c>
    </row>
    <row r="120" spans="1:9" x14ac:dyDescent="0.25">
      <c r="A120" s="15">
        <v>43470.916666666664</v>
      </c>
      <c r="B120" s="5">
        <f>A120</f>
        <v>43470.916666666664</v>
      </c>
      <c r="C120" s="6">
        <v>35686.55078125</v>
      </c>
      <c r="D120" s="6">
        <v>15870.208984375</v>
      </c>
      <c r="E120" s="6">
        <v>22607</v>
      </c>
      <c r="F120" s="16">
        <f>D120/C120*100</f>
        <v>44.471120455590054</v>
      </c>
      <c r="G120" s="23">
        <f>TRUNC(D120/E120*100,3)</f>
        <v>70.2</v>
      </c>
      <c r="H120" s="7">
        <f>ROUND(D120-D119,3)</f>
        <v>-164.143</v>
      </c>
      <c r="I120">
        <f>ROUND(H120/D119*100,3)</f>
        <v>-1.024</v>
      </c>
    </row>
    <row r="121" spans="1:9" x14ac:dyDescent="0.25">
      <c r="A121" s="15">
        <v>43470.958333333336</v>
      </c>
      <c r="B121" s="5">
        <f>A121</f>
        <v>43470.958333333336</v>
      </c>
      <c r="C121" s="6">
        <v>35201.16796875</v>
      </c>
      <c r="D121" s="6">
        <v>15680.8037109375</v>
      </c>
      <c r="E121" s="6">
        <v>22607</v>
      </c>
      <c r="F121" s="16">
        <f>D121/C121*100</f>
        <v>44.546259728819813</v>
      </c>
      <c r="G121" s="23">
        <f>TRUNC(D121/E121*100,3)</f>
        <v>69.361999999999995</v>
      </c>
      <c r="H121" s="7">
        <f>ROUND(D121-D120,3)</f>
        <v>-189.405</v>
      </c>
      <c r="I121">
        <f>ROUND(H121/D120*100,3)</f>
        <v>-1.1930000000000001</v>
      </c>
    </row>
    <row r="122" spans="1:9" x14ac:dyDescent="0.25">
      <c r="A122" s="15">
        <v>43471</v>
      </c>
      <c r="B122" s="5">
        <f>A122</f>
        <v>43471</v>
      </c>
      <c r="C122" s="6">
        <v>33850.15625</v>
      </c>
      <c r="D122" s="6">
        <v>15196.9130859375</v>
      </c>
      <c r="E122" s="6">
        <v>22607</v>
      </c>
      <c r="F122" s="16">
        <f>D122/C122*100</f>
        <v>44.894661559907867</v>
      </c>
      <c r="G122" s="23">
        <f>TRUNC(D122/E122*100,3)</f>
        <v>67.221999999999994</v>
      </c>
      <c r="H122" s="7">
        <f>ROUND(D122-D121,3)</f>
        <v>-483.89100000000002</v>
      </c>
      <c r="I122">
        <f>ROUND(H122/D121*100,3)</f>
        <v>-3.0859999999999999</v>
      </c>
    </row>
    <row r="123" spans="1:9" x14ac:dyDescent="0.25">
      <c r="A123" s="15">
        <v>43471.041666666664</v>
      </c>
      <c r="B123" s="5">
        <f>A123</f>
        <v>43471.041666666664</v>
      </c>
      <c r="C123" s="6">
        <v>33177.62890625</v>
      </c>
      <c r="D123" s="6">
        <v>15130.70703125</v>
      </c>
      <c r="E123" s="6">
        <v>22607</v>
      </c>
      <c r="F123" s="16">
        <f>D123/C123*100</f>
        <v>45.605148800732046</v>
      </c>
      <c r="G123" s="23">
        <f>TRUNC(D123/E123*100,3)</f>
        <v>66.929000000000002</v>
      </c>
      <c r="H123" s="7">
        <f>ROUND(D123-D122,3)</f>
        <v>-66.206000000000003</v>
      </c>
      <c r="I123">
        <f>ROUND(H123/D122*100,3)</f>
        <v>-0.436</v>
      </c>
    </row>
    <row r="124" spans="1:9" x14ac:dyDescent="0.25">
      <c r="A124" s="15">
        <v>43471.083333333336</v>
      </c>
      <c r="B124" s="5">
        <f>A124</f>
        <v>43471.083333333336</v>
      </c>
      <c r="C124" s="6">
        <v>32803.65234375</v>
      </c>
      <c r="D124" s="6">
        <v>14950.435546875</v>
      </c>
      <c r="E124" s="6">
        <v>22607</v>
      </c>
      <c r="F124" s="16">
        <f>D124/C124*100</f>
        <v>45.575521256624555</v>
      </c>
      <c r="G124" s="23">
        <f>TRUNC(D124/E124*100,3)</f>
        <v>66.131</v>
      </c>
      <c r="H124" s="7">
        <f>ROUND(D124-D123,3)</f>
        <v>-180.27099999999999</v>
      </c>
      <c r="I124">
        <f>ROUND(H124/D123*100,3)</f>
        <v>-1.1910000000000001</v>
      </c>
    </row>
    <row r="125" spans="1:9" x14ac:dyDescent="0.25">
      <c r="A125" s="15">
        <v>43471.125</v>
      </c>
      <c r="B125" s="5">
        <f>A125</f>
        <v>43471.125</v>
      </c>
      <c r="C125" s="6">
        <v>32794.58984375</v>
      </c>
      <c r="D125" s="6">
        <v>15001.03125</v>
      </c>
      <c r="E125" s="6">
        <v>22607</v>
      </c>
      <c r="F125" s="16">
        <f>D125/C125*100</f>
        <v>45.742396296073515</v>
      </c>
      <c r="G125" s="23">
        <f>TRUNC(D125/E125*100,3)</f>
        <v>66.355000000000004</v>
      </c>
      <c r="H125" s="7">
        <f>ROUND(D125-D124,3)</f>
        <v>50.595999999999997</v>
      </c>
      <c r="I125">
        <f>ROUND(H125/D124*100,3)</f>
        <v>0.33800000000000002</v>
      </c>
    </row>
    <row r="126" spans="1:9" x14ac:dyDescent="0.25">
      <c r="A126" s="15">
        <v>43471.166666666664</v>
      </c>
      <c r="B126" s="5">
        <f>A126</f>
        <v>43471.166666666664</v>
      </c>
      <c r="C126" s="6">
        <v>33049.3828125</v>
      </c>
      <c r="D126" s="6">
        <v>15249.369140625</v>
      </c>
      <c r="E126" s="6">
        <v>22607</v>
      </c>
      <c r="F126" s="16">
        <f>D126/C126*100</f>
        <v>46.141161628160134</v>
      </c>
      <c r="G126" s="23">
        <f>TRUNC(D126/E126*100,3)</f>
        <v>67.453999999999994</v>
      </c>
      <c r="H126" s="7">
        <f>ROUND(D126-D125,3)</f>
        <v>248.33799999999999</v>
      </c>
      <c r="I126">
        <f>ROUND(H126/D125*100,3)</f>
        <v>1.655</v>
      </c>
    </row>
    <row r="127" spans="1:9" x14ac:dyDescent="0.25">
      <c r="A127" s="15">
        <v>43471.208333333336</v>
      </c>
      <c r="B127" s="5">
        <f>A127</f>
        <v>43471.208333333336</v>
      </c>
      <c r="C127" s="6">
        <v>33585.796875</v>
      </c>
      <c r="D127" s="6">
        <v>15044.8330078125</v>
      </c>
      <c r="E127" s="6">
        <v>22607</v>
      </c>
      <c r="F127" s="16">
        <f>D127/C127*100</f>
        <v>44.795224194937312</v>
      </c>
      <c r="G127" s="23">
        <f>TRUNC(D127/E127*100,3)</f>
        <v>66.549000000000007</v>
      </c>
      <c r="H127" s="7">
        <f>ROUND(D127-D126,3)</f>
        <v>-204.536</v>
      </c>
      <c r="I127">
        <f>ROUND(H127/D126*100,3)</f>
        <v>-1.341</v>
      </c>
    </row>
    <row r="128" spans="1:9" x14ac:dyDescent="0.25">
      <c r="A128" s="15">
        <v>43471.25</v>
      </c>
      <c r="B128" s="5">
        <f>A128</f>
        <v>43471.25</v>
      </c>
      <c r="C128" s="6">
        <v>34861.54296875</v>
      </c>
      <c r="D128" s="6">
        <v>15311.3671875</v>
      </c>
      <c r="E128" s="6">
        <v>22607</v>
      </c>
      <c r="F128" s="16">
        <f>D128/C128*100</f>
        <v>43.920509201859367</v>
      </c>
      <c r="G128" s="23">
        <f>TRUNC(D128/E128*100,3)</f>
        <v>67.727999999999994</v>
      </c>
      <c r="H128" s="7">
        <f>ROUND(D128-D127,3)</f>
        <v>266.53399999999999</v>
      </c>
      <c r="I128">
        <f>ROUND(H128/D127*100,3)</f>
        <v>1.772</v>
      </c>
    </row>
    <row r="129" spans="1:9" x14ac:dyDescent="0.25">
      <c r="A129" s="15">
        <v>43471.291666666664</v>
      </c>
      <c r="B129" s="5">
        <f>A129</f>
        <v>43471.291666666664</v>
      </c>
      <c r="C129" s="6">
        <v>36304.203125</v>
      </c>
      <c r="D129" s="6">
        <v>16450.06640625</v>
      </c>
      <c r="E129" s="6">
        <v>22607</v>
      </c>
      <c r="F129" s="16">
        <f>D129/C129*100</f>
        <v>45.311740763487698</v>
      </c>
      <c r="G129" s="23">
        <f>TRUNC(D129/E129*100,3)</f>
        <v>72.765000000000001</v>
      </c>
      <c r="H129" s="7">
        <f>ROUND(D129-D128,3)</f>
        <v>1138.6990000000001</v>
      </c>
      <c r="I129">
        <f>ROUND(H129/D128*100,3)</f>
        <v>7.4370000000000003</v>
      </c>
    </row>
    <row r="130" spans="1:9" x14ac:dyDescent="0.25">
      <c r="A130" s="15">
        <v>43471.333333333336</v>
      </c>
      <c r="B130" s="5">
        <f>A130</f>
        <v>43471.333333333336</v>
      </c>
      <c r="C130" s="6">
        <v>37125.54296875</v>
      </c>
      <c r="D130" s="6">
        <v>16544.61328125</v>
      </c>
      <c r="E130" s="6">
        <v>22607</v>
      </c>
      <c r="F130" s="16">
        <f>D130/C130*100</f>
        <v>44.563963132273216</v>
      </c>
      <c r="G130" s="23">
        <f>TRUNC(D130/E130*100,3)</f>
        <v>73.183000000000007</v>
      </c>
      <c r="H130" s="7">
        <f>ROUND(D130-D129,3)</f>
        <v>94.546999999999997</v>
      </c>
      <c r="I130">
        <f>ROUND(H130/D129*100,3)</f>
        <v>0.57499999999999996</v>
      </c>
    </row>
    <row r="131" spans="1:9" x14ac:dyDescent="0.25">
      <c r="A131" s="15">
        <v>43471.375</v>
      </c>
      <c r="B131" s="5">
        <f>A131</f>
        <v>43471.375</v>
      </c>
      <c r="C131" s="6">
        <v>37166.7578125</v>
      </c>
      <c r="D131" s="6">
        <v>15318.81640625</v>
      </c>
      <c r="E131" s="6">
        <v>22607</v>
      </c>
      <c r="F131" s="16">
        <f>D131/C131*100</f>
        <v>41.216445307203912</v>
      </c>
      <c r="G131" s="23">
        <f>TRUNC(D131/E131*100,3)</f>
        <v>67.760999999999996</v>
      </c>
      <c r="H131" s="7">
        <f>ROUND(D131-D130,3)</f>
        <v>-1225.797</v>
      </c>
      <c r="I131">
        <f>ROUND(H131/D130*100,3)</f>
        <v>-7.4089999999999998</v>
      </c>
    </row>
    <row r="132" spans="1:9" x14ac:dyDescent="0.25">
      <c r="A132" s="15">
        <v>43471.416666666664</v>
      </c>
      <c r="B132" s="5">
        <f>A132</f>
        <v>43471.416666666664</v>
      </c>
      <c r="C132" s="6">
        <v>36449.12890625</v>
      </c>
      <c r="D132" s="6">
        <v>14750.015625</v>
      </c>
      <c r="E132" s="6">
        <v>22607</v>
      </c>
      <c r="F132" s="16">
        <f>D132/C132*100</f>
        <v>40.467402288099095</v>
      </c>
      <c r="G132" s="23">
        <f>TRUNC(D132/E132*100,3)</f>
        <v>65.245000000000005</v>
      </c>
      <c r="H132" s="7">
        <f>ROUND(D132-D131,3)</f>
        <v>-568.80100000000004</v>
      </c>
      <c r="I132">
        <f>ROUND(H132/D131*100,3)</f>
        <v>-3.7130000000000001</v>
      </c>
    </row>
    <row r="133" spans="1:9" x14ac:dyDescent="0.25">
      <c r="A133" s="15">
        <v>43471.458333333336</v>
      </c>
      <c r="B133" s="5">
        <f>A133</f>
        <v>43471.458333333336</v>
      </c>
      <c r="C133" s="6">
        <v>35686.72265625</v>
      </c>
      <c r="D133" s="6">
        <v>15766.3310546875</v>
      </c>
      <c r="E133" s="6">
        <v>22607</v>
      </c>
      <c r="F133" s="16">
        <f>D133/C133*100</f>
        <v>44.179823422160794</v>
      </c>
      <c r="G133" s="23">
        <f>TRUNC(D133/E133*100,3)</f>
        <v>69.739999999999995</v>
      </c>
      <c r="H133" s="7">
        <f>ROUND(D133-D132,3)</f>
        <v>1016.3150000000001</v>
      </c>
      <c r="I133">
        <f>ROUND(H133/D132*100,3)</f>
        <v>6.89</v>
      </c>
    </row>
    <row r="134" spans="1:9" x14ac:dyDescent="0.25">
      <c r="A134" s="15">
        <v>43471.5</v>
      </c>
      <c r="B134" s="5">
        <f>A134</f>
        <v>43471.5</v>
      </c>
      <c r="C134" s="6">
        <v>35293.59765625</v>
      </c>
      <c r="D134" s="6">
        <v>16509.412109375</v>
      </c>
      <c r="E134" s="6">
        <v>22607</v>
      </c>
      <c r="F134" s="16">
        <f>D134/C134*100</f>
        <v>46.777356817438012</v>
      </c>
      <c r="G134" s="23">
        <f>TRUNC(D134/E134*100,3)</f>
        <v>73.027000000000001</v>
      </c>
      <c r="H134" s="7">
        <f>ROUND(D134-D133,3)</f>
        <v>743.08100000000002</v>
      </c>
      <c r="I134">
        <f>ROUND(H134/D133*100,3)</f>
        <v>4.7130000000000001</v>
      </c>
    </row>
    <row r="135" spans="1:9" x14ac:dyDescent="0.25">
      <c r="A135" s="15">
        <v>43471.541666666664</v>
      </c>
      <c r="B135" s="5">
        <f>A135</f>
        <v>43471.541666666664</v>
      </c>
      <c r="C135" s="6">
        <v>34799.2734375</v>
      </c>
      <c r="D135" s="6">
        <v>16102.5283203125</v>
      </c>
      <c r="E135" s="6">
        <v>22607</v>
      </c>
      <c r="F135" s="16">
        <f>D135/C135*100</f>
        <v>46.272599194442591</v>
      </c>
      <c r="G135" s="23">
        <f>TRUNC(D135/E135*100,3)</f>
        <v>71.227999999999994</v>
      </c>
      <c r="H135" s="7">
        <f>ROUND(D135-D134,3)</f>
        <v>-406.88400000000001</v>
      </c>
      <c r="I135">
        <f>ROUND(H135/D134*100,3)</f>
        <v>-2.4649999999999999</v>
      </c>
    </row>
    <row r="136" spans="1:9" x14ac:dyDescent="0.25">
      <c r="A136" s="15">
        <v>43471.583333333336</v>
      </c>
      <c r="B136" s="5">
        <f>A136</f>
        <v>43471.583333333336</v>
      </c>
      <c r="C136" s="6">
        <v>34477.20703125</v>
      </c>
      <c r="D136" s="6">
        <v>15900.05859375</v>
      </c>
      <c r="E136" s="6">
        <v>22607</v>
      </c>
      <c r="F136" s="16">
        <f>D136/C136*100</f>
        <v>46.117594674470737</v>
      </c>
      <c r="G136" s="23">
        <f>TRUNC(D136/E136*100,3)</f>
        <v>70.331999999999994</v>
      </c>
      <c r="H136" s="7">
        <f>ROUND(D136-D135,3)</f>
        <v>-202.47</v>
      </c>
      <c r="I136">
        <f>ROUND(H136/D135*100,3)</f>
        <v>-1.2569999999999999</v>
      </c>
    </row>
    <row r="137" spans="1:9" x14ac:dyDescent="0.25">
      <c r="A137" s="15">
        <v>43471.625</v>
      </c>
      <c r="B137" s="5">
        <f>A137</f>
        <v>43471.625</v>
      </c>
      <c r="C137" s="6">
        <v>34060.171875</v>
      </c>
      <c r="D137" s="6">
        <v>15582.623046875</v>
      </c>
      <c r="E137" s="6">
        <v>22607</v>
      </c>
      <c r="F137" s="16">
        <f>D137/C137*100</f>
        <v>45.750277197845172</v>
      </c>
      <c r="G137" s="23">
        <f>TRUNC(D137/E137*100,3)</f>
        <v>68.927999999999997</v>
      </c>
      <c r="H137" s="7">
        <f>ROUND(D137-D136,3)</f>
        <v>-317.43599999999998</v>
      </c>
      <c r="I137">
        <f>ROUND(H137/D136*100,3)</f>
        <v>-1.996</v>
      </c>
    </row>
    <row r="138" spans="1:9" x14ac:dyDescent="0.25">
      <c r="A138" s="15">
        <v>43471.666666666664</v>
      </c>
      <c r="B138" s="5">
        <f>A138</f>
        <v>43471.666666666664</v>
      </c>
      <c r="C138" s="6">
        <v>34169.33984375</v>
      </c>
      <c r="D138" s="6">
        <v>15761.4052734375</v>
      </c>
      <c r="E138" s="6">
        <v>22607</v>
      </c>
      <c r="F138" s="16">
        <f>D138/C138*100</f>
        <v>46.127333292101802</v>
      </c>
      <c r="G138" s="23">
        <f>TRUNC(D138/E138*100,3)</f>
        <v>69.718999999999994</v>
      </c>
      <c r="H138" s="7">
        <f>ROUND(D138-D137,3)</f>
        <v>178.78200000000001</v>
      </c>
      <c r="I138">
        <f>ROUND(H138/D137*100,3)</f>
        <v>1.147</v>
      </c>
    </row>
    <row r="139" spans="1:9" x14ac:dyDescent="0.25">
      <c r="A139" s="15">
        <v>43471.708333333336</v>
      </c>
      <c r="B139" s="5">
        <f>A139</f>
        <v>43471.708333333336</v>
      </c>
      <c r="C139" s="6">
        <v>34489.97265625</v>
      </c>
      <c r="D139" s="6">
        <v>15907.5947265625</v>
      </c>
      <c r="E139" s="6">
        <v>22607</v>
      </c>
      <c r="F139" s="16">
        <f>D139/C139*100</f>
        <v>46.122375581761595</v>
      </c>
      <c r="G139" s="23">
        <f>TRUNC(D139/E139*100,3)</f>
        <v>70.364999999999995</v>
      </c>
      <c r="H139" s="7">
        <f>ROUND(D139-D138,3)</f>
        <v>146.18899999999999</v>
      </c>
      <c r="I139">
        <f>ROUND(H139/D138*100,3)</f>
        <v>0.92800000000000005</v>
      </c>
    </row>
    <row r="140" spans="1:9" x14ac:dyDescent="0.25">
      <c r="A140" s="15">
        <v>43471.75</v>
      </c>
      <c r="B140" s="5">
        <f>A140</f>
        <v>43471.75</v>
      </c>
      <c r="C140" s="6">
        <v>36811.375</v>
      </c>
      <c r="D140" s="6">
        <v>16778.982421875</v>
      </c>
      <c r="E140" s="6">
        <v>22607</v>
      </c>
      <c r="F140" s="16">
        <f>D140/C140*100</f>
        <v>45.580971702021458</v>
      </c>
      <c r="G140" s="23">
        <f>TRUNC(D140/E140*100,3)</f>
        <v>74.22</v>
      </c>
      <c r="H140" s="7">
        <f>ROUND(D140-D139,3)</f>
        <v>871.38800000000003</v>
      </c>
      <c r="I140">
        <f>ROUND(H140/D139*100,3)</f>
        <v>5.4779999999999998</v>
      </c>
    </row>
    <row r="141" spans="1:9" x14ac:dyDescent="0.25">
      <c r="A141" s="15">
        <v>43471.791666666664</v>
      </c>
      <c r="B141" s="5">
        <f>A141</f>
        <v>43471.791666666664</v>
      </c>
      <c r="C141" s="6">
        <v>37252.13671875</v>
      </c>
      <c r="D141" s="6">
        <v>16736.125</v>
      </c>
      <c r="E141" s="6">
        <v>22607</v>
      </c>
      <c r="F141" s="16">
        <f>D141/C141*100</f>
        <v>44.926617569231297</v>
      </c>
      <c r="G141" s="23">
        <f>TRUNC(D141/E141*100,3)</f>
        <v>74.03</v>
      </c>
      <c r="H141" s="7">
        <f>ROUND(D141-D140,3)</f>
        <v>-42.856999999999999</v>
      </c>
      <c r="I141">
        <f>ROUND(H141/D140*100,3)</f>
        <v>-0.255</v>
      </c>
    </row>
    <row r="142" spans="1:9" x14ac:dyDescent="0.25">
      <c r="A142" s="15">
        <v>43471.833333333336</v>
      </c>
      <c r="B142" s="5">
        <f>A142</f>
        <v>43471.833333333336</v>
      </c>
      <c r="C142" s="6">
        <v>36919.265625</v>
      </c>
      <c r="D142" s="6">
        <v>17048.14453125</v>
      </c>
      <c r="E142" s="6">
        <v>22607</v>
      </c>
      <c r="F142" s="16">
        <f>D142/C142*100</f>
        <v>46.176824599961144</v>
      </c>
      <c r="G142" s="23">
        <f>TRUNC(D142/E142*100,3)</f>
        <v>75.41</v>
      </c>
      <c r="H142" s="7">
        <f>ROUND(D142-D141,3)</f>
        <v>312.02</v>
      </c>
      <c r="I142">
        <f>ROUND(H142/D141*100,3)</f>
        <v>1.8640000000000001</v>
      </c>
    </row>
    <row r="143" spans="1:9" x14ac:dyDescent="0.25">
      <c r="A143" s="15">
        <v>43471.875</v>
      </c>
      <c r="B143" s="5">
        <f>A143</f>
        <v>43471.875</v>
      </c>
      <c r="C143" s="6">
        <v>36148.1484375</v>
      </c>
      <c r="D143" s="6">
        <v>16926.744140625</v>
      </c>
      <c r="E143" s="6">
        <v>22607</v>
      </c>
      <c r="F143" s="16">
        <f>D143/C143*100</f>
        <v>46.826033620757286</v>
      </c>
      <c r="G143" s="23">
        <f>TRUNC(D143/E143*100,3)</f>
        <v>74.873000000000005</v>
      </c>
      <c r="H143" s="7">
        <f>ROUND(D143-D142,3)</f>
        <v>-121.4</v>
      </c>
      <c r="I143">
        <f>ROUND(H143/D142*100,3)</f>
        <v>-0.71199999999999997</v>
      </c>
    </row>
    <row r="144" spans="1:9" x14ac:dyDescent="0.25">
      <c r="A144" s="15">
        <v>43471.916666666664</v>
      </c>
      <c r="B144" s="5">
        <f>A144</f>
        <v>43471.916666666664</v>
      </c>
      <c r="C144" s="6">
        <v>34598.5234375</v>
      </c>
      <c r="D144" s="6">
        <v>16285.044921875</v>
      </c>
      <c r="E144" s="6">
        <v>22607</v>
      </c>
      <c r="F144" s="16">
        <f>D144/C144*100</f>
        <v>47.068612483688455</v>
      </c>
      <c r="G144" s="23">
        <f>TRUNC(D144/E144*100,3)</f>
        <v>72.034999999999997</v>
      </c>
      <c r="H144" s="7">
        <f>ROUND(D144-D143,3)</f>
        <v>-641.69899999999996</v>
      </c>
      <c r="I144">
        <f>ROUND(H144/D143*100,3)</f>
        <v>-3.7909999999999999</v>
      </c>
    </row>
    <row r="145" spans="1:9" x14ac:dyDescent="0.25">
      <c r="A145" s="15">
        <v>43471.958333333336</v>
      </c>
      <c r="B145" s="5">
        <f>A145</f>
        <v>43471.958333333336</v>
      </c>
      <c r="C145" s="6">
        <v>32636.583984375</v>
      </c>
      <c r="D145" s="6">
        <v>15461.3017578125</v>
      </c>
      <c r="E145" s="6">
        <v>22607</v>
      </c>
      <c r="F145" s="16">
        <f>D145/C145*100</f>
        <v>47.374142358816442</v>
      </c>
      <c r="G145" s="23">
        <f>TRUNC(D145/E145*100,3)</f>
        <v>68.391000000000005</v>
      </c>
      <c r="H145" s="7">
        <f>ROUND(D145-D144,3)</f>
        <v>-823.74300000000005</v>
      </c>
      <c r="I145">
        <f>ROUND(H145/D144*100,3)</f>
        <v>-5.0579999999999998</v>
      </c>
    </row>
    <row r="146" spans="1:9" x14ac:dyDescent="0.25">
      <c r="A146" s="15">
        <v>43472</v>
      </c>
      <c r="B146" s="5">
        <f>A146</f>
        <v>43472</v>
      </c>
      <c r="C146" s="6">
        <v>30580.0546875</v>
      </c>
      <c r="D146" s="6">
        <v>14413.6748046875</v>
      </c>
      <c r="E146" s="6">
        <v>22607</v>
      </c>
      <c r="F146" s="16">
        <f>D146/C146*100</f>
        <v>47.134234886045775</v>
      </c>
      <c r="G146" s="23">
        <f>TRUNC(D146/E146*100,3)</f>
        <v>63.756999999999998</v>
      </c>
      <c r="H146" s="7">
        <f>ROUND(D146-D145,3)</f>
        <v>-1047.627</v>
      </c>
      <c r="I146">
        <f>ROUND(H146/D145*100,3)</f>
        <v>-6.7759999999999998</v>
      </c>
    </row>
    <row r="147" spans="1:9" x14ac:dyDescent="0.25">
      <c r="A147" s="15">
        <v>43472.041666666664</v>
      </c>
      <c r="B147" s="5">
        <f>A147</f>
        <v>43472.041666666664</v>
      </c>
      <c r="C147" s="6">
        <v>29376.72265625</v>
      </c>
      <c r="D147" s="6">
        <v>13723.8212890625</v>
      </c>
      <c r="E147" s="6">
        <v>22607</v>
      </c>
      <c r="F147" s="16">
        <f>D147/C147*100</f>
        <v>46.716651988892671</v>
      </c>
      <c r="G147" s="23">
        <f>TRUNC(D147/E147*100,3)</f>
        <v>60.706000000000003</v>
      </c>
      <c r="H147" s="7">
        <f>ROUND(D147-D146,3)</f>
        <v>-689.85400000000004</v>
      </c>
      <c r="I147">
        <f>ROUND(H147/D146*100,3)</f>
        <v>-4.7859999999999996</v>
      </c>
    </row>
    <row r="148" spans="1:9" x14ac:dyDescent="0.25">
      <c r="A148" s="15">
        <v>43472.083333333336</v>
      </c>
      <c r="B148" s="5">
        <f>A148</f>
        <v>43472.083333333336</v>
      </c>
      <c r="C148" s="6">
        <v>28756.826171875</v>
      </c>
      <c r="D148" s="6">
        <v>12953.9736328125</v>
      </c>
      <c r="E148" s="6">
        <v>22607</v>
      </c>
      <c r="F148" s="16">
        <f>D148/C148*100</f>
        <v>45.046604084152577</v>
      </c>
      <c r="G148" s="23">
        <f>TRUNC(D148/E148*100,3)</f>
        <v>57.3</v>
      </c>
      <c r="H148" s="7">
        <f>ROUND(D148-D147,3)</f>
        <v>-769.84799999999996</v>
      </c>
      <c r="I148">
        <f>ROUND(H148/D147*100,3)</f>
        <v>-5.61</v>
      </c>
    </row>
    <row r="149" spans="1:9" x14ac:dyDescent="0.25">
      <c r="A149" s="15">
        <v>43472.125</v>
      </c>
      <c r="B149" s="5">
        <f>A149</f>
        <v>43472.125</v>
      </c>
      <c r="C149" s="6">
        <v>28455.68359375</v>
      </c>
      <c r="D149" s="6">
        <v>12726.833984375</v>
      </c>
      <c r="E149" s="6">
        <v>22607</v>
      </c>
      <c r="F149" s="16">
        <f>D149/C149*100</f>
        <v>44.725103659679149</v>
      </c>
      <c r="G149" s="23">
        <f>TRUNC(D149/E149*100,3)</f>
        <v>56.295000000000002</v>
      </c>
      <c r="H149" s="7">
        <f>ROUND(D149-D148,3)</f>
        <v>-227.14</v>
      </c>
      <c r="I149">
        <f>ROUND(H149/D148*100,3)</f>
        <v>-1.7529999999999999</v>
      </c>
    </row>
    <row r="150" spans="1:9" x14ac:dyDescent="0.25">
      <c r="A150" s="15">
        <v>43472.166666666664</v>
      </c>
      <c r="B150" s="5">
        <f>A150</f>
        <v>43472.166666666664</v>
      </c>
      <c r="C150" s="6">
        <v>28528.830078125</v>
      </c>
      <c r="D150" s="6">
        <v>12909.85546875</v>
      </c>
      <c r="E150" s="6">
        <v>22607</v>
      </c>
      <c r="F150" s="16">
        <f>D150/C150*100</f>
        <v>45.251962430274581</v>
      </c>
      <c r="G150" s="23">
        <f>TRUNC(D150/E150*100,3)</f>
        <v>57.104999999999997</v>
      </c>
      <c r="H150" s="7">
        <f>ROUND(D150-D149,3)</f>
        <v>183.02099999999999</v>
      </c>
      <c r="I150">
        <f>ROUND(H150/D149*100,3)</f>
        <v>1.4379999999999999</v>
      </c>
    </row>
    <row r="151" spans="1:9" x14ac:dyDescent="0.25">
      <c r="A151" s="15">
        <v>43472.208333333336</v>
      </c>
      <c r="B151" s="5">
        <f>A151</f>
        <v>43472.208333333336</v>
      </c>
      <c r="C151" s="6">
        <v>29857.2734375</v>
      </c>
      <c r="D151" s="6">
        <v>12748.8525390625</v>
      </c>
      <c r="E151" s="6">
        <v>22607</v>
      </c>
      <c r="F151" s="16">
        <f>D151/C151*100</f>
        <v>42.699319366015033</v>
      </c>
      <c r="G151" s="23">
        <f>TRUNC(D151/E151*100,3)</f>
        <v>56.393000000000001</v>
      </c>
      <c r="H151" s="7">
        <f>ROUND(D151-D150,3)</f>
        <v>-161.00299999999999</v>
      </c>
      <c r="I151">
        <f>ROUND(H151/D150*100,3)</f>
        <v>-1.2470000000000001</v>
      </c>
    </row>
    <row r="152" spans="1:9" x14ac:dyDescent="0.25">
      <c r="A152" s="15">
        <v>43472.25</v>
      </c>
      <c r="B152" s="5">
        <f>A152</f>
        <v>43472.25</v>
      </c>
      <c r="C152" s="6">
        <v>32503.583984375</v>
      </c>
      <c r="D152" s="6">
        <v>11946.1845703125</v>
      </c>
      <c r="E152" s="6">
        <v>22607</v>
      </c>
      <c r="F152" s="16">
        <f>D152/C152*100</f>
        <v>36.753437947197533</v>
      </c>
      <c r="G152" s="23">
        <f>TRUNC(D152/E152*100,3)</f>
        <v>52.841999999999999</v>
      </c>
      <c r="H152" s="7">
        <f>ROUND(D152-D151,3)</f>
        <v>-802.66800000000001</v>
      </c>
      <c r="I152">
        <f>ROUND(H152/D151*100,3)</f>
        <v>-6.2960000000000003</v>
      </c>
    </row>
    <row r="153" spans="1:9" x14ac:dyDescent="0.25">
      <c r="A153" s="15">
        <v>43472.291666666664</v>
      </c>
      <c r="B153" s="5">
        <f>A153</f>
        <v>43472.291666666664</v>
      </c>
      <c r="C153" s="6">
        <v>35340.125</v>
      </c>
      <c r="D153" s="6">
        <v>12071.861328125</v>
      </c>
      <c r="E153" s="6">
        <v>22607</v>
      </c>
      <c r="F153" s="16">
        <f>D153/C153*100</f>
        <v>34.159079313174473</v>
      </c>
      <c r="G153" s="23">
        <f>TRUNC(D153/E153*100,3)</f>
        <v>53.398000000000003</v>
      </c>
      <c r="H153" s="7">
        <f>ROUND(D153-D152,3)</f>
        <v>125.67700000000001</v>
      </c>
      <c r="I153">
        <f>ROUND(H153/D152*100,3)</f>
        <v>1.052</v>
      </c>
    </row>
    <row r="154" spans="1:9" x14ac:dyDescent="0.25">
      <c r="A154" s="15">
        <v>43472.333333333336</v>
      </c>
      <c r="B154" s="5">
        <f>A154</f>
        <v>43472.333333333336</v>
      </c>
      <c r="C154" s="6">
        <v>35716.44921875</v>
      </c>
      <c r="D154" s="6">
        <v>11598.0810546875</v>
      </c>
      <c r="E154" s="6">
        <v>22607</v>
      </c>
      <c r="F154" s="16">
        <f>D154/C154*100</f>
        <v>32.472659820279326</v>
      </c>
      <c r="G154" s="23">
        <f>TRUNC(D154/E154*100,3)</f>
        <v>51.302999999999997</v>
      </c>
      <c r="H154" s="7">
        <f>ROUND(D154-D153,3)</f>
        <v>-473.78</v>
      </c>
      <c r="I154">
        <f>ROUND(H154/D153*100,3)</f>
        <v>-3.9249999999999998</v>
      </c>
    </row>
    <row r="155" spans="1:9" x14ac:dyDescent="0.25">
      <c r="A155" s="15">
        <v>43472.375</v>
      </c>
      <c r="B155" s="5">
        <f>A155</f>
        <v>43472.375</v>
      </c>
      <c r="C155" s="6">
        <v>36046.98828125</v>
      </c>
      <c r="D155" s="6">
        <v>10286.7763671875</v>
      </c>
      <c r="E155" s="6">
        <v>22607</v>
      </c>
      <c r="F155" s="16">
        <f>D155/C155*100</f>
        <v>28.537131276895639</v>
      </c>
      <c r="G155" s="23">
        <f>TRUNC(D155/E155*100,3)</f>
        <v>45.502000000000002</v>
      </c>
      <c r="H155" s="7">
        <f>ROUND(D155-D154,3)</f>
        <v>-1311.3050000000001</v>
      </c>
      <c r="I155">
        <f>ROUND(H155/D154*100,3)</f>
        <v>-11.305999999999999</v>
      </c>
    </row>
    <row r="156" spans="1:9" x14ac:dyDescent="0.25">
      <c r="A156" s="15">
        <v>43472.416666666664</v>
      </c>
      <c r="B156" s="5">
        <f>A156</f>
        <v>43472.416666666664</v>
      </c>
      <c r="C156" s="6">
        <v>36436.94921875</v>
      </c>
      <c r="D156" s="6">
        <v>8431.69921875</v>
      </c>
      <c r="E156" s="6">
        <v>22607</v>
      </c>
      <c r="F156" s="16">
        <f>D156/C156*100</f>
        <v>23.14051916951146</v>
      </c>
      <c r="G156" s="23">
        <f>TRUNC(D156/E156*100,3)</f>
        <v>37.295999999999999</v>
      </c>
      <c r="H156" s="7">
        <f>ROUND(D156-D155,3)</f>
        <v>-1855.077</v>
      </c>
      <c r="I156">
        <f>ROUND(H156/D155*100,3)</f>
        <v>-18.033999999999999</v>
      </c>
    </row>
    <row r="157" spans="1:9" x14ac:dyDescent="0.25">
      <c r="A157" s="15">
        <v>43472.458333333336</v>
      </c>
      <c r="B157" s="5">
        <f>A157</f>
        <v>43472.458333333336</v>
      </c>
      <c r="C157" s="6">
        <v>36898.6953125</v>
      </c>
      <c r="D157" s="6">
        <v>7225.92333984375</v>
      </c>
      <c r="E157" s="6">
        <v>22607</v>
      </c>
      <c r="F157" s="16">
        <f>D157/C157*100</f>
        <v>19.583140484091473</v>
      </c>
      <c r="G157" s="23">
        <f>TRUNC(D157/E157*100,3)</f>
        <v>31.963000000000001</v>
      </c>
      <c r="H157" s="7">
        <f>ROUND(D157-D156,3)</f>
        <v>-1205.7760000000001</v>
      </c>
      <c r="I157">
        <f>ROUND(H157/D156*100,3)</f>
        <v>-14.301</v>
      </c>
    </row>
    <row r="158" spans="1:9" x14ac:dyDescent="0.25">
      <c r="A158" s="15">
        <v>43472.5</v>
      </c>
      <c r="B158" s="5">
        <f>A158</f>
        <v>43472.5</v>
      </c>
      <c r="C158" s="6">
        <v>36913.7734375</v>
      </c>
      <c r="D158" s="6">
        <v>6406.7548828125</v>
      </c>
      <c r="E158" s="6">
        <v>22607</v>
      </c>
      <c r="F158" s="16">
        <f>D158/C158*100</f>
        <v>17.356000988790811</v>
      </c>
      <c r="G158" s="23">
        <f>TRUNC(D158/E158*100,3)</f>
        <v>28.338999999999999</v>
      </c>
      <c r="H158" s="7">
        <f>ROUND(D158-D157,3)</f>
        <v>-819.16800000000001</v>
      </c>
      <c r="I158">
        <f>ROUND(H158/D157*100,3)</f>
        <v>-11.337</v>
      </c>
    </row>
    <row r="159" spans="1:9" x14ac:dyDescent="0.25">
      <c r="A159" s="15">
        <v>43472.541666666664</v>
      </c>
      <c r="B159" s="5">
        <f>A159</f>
        <v>43472.541666666664</v>
      </c>
      <c r="C159" s="6">
        <v>37153.44921875</v>
      </c>
      <c r="D159" s="6">
        <v>6876.06884765625</v>
      </c>
      <c r="E159" s="6">
        <v>22607</v>
      </c>
      <c r="F159" s="16">
        <f>D159/C159*100</f>
        <v>18.507215325209017</v>
      </c>
      <c r="G159" s="23">
        <f>TRUNC(D159/E159*100,3)</f>
        <v>30.414999999999999</v>
      </c>
      <c r="H159" s="7">
        <f>ROUND(D159-D158,3)</f>
        <v>469.31400000000002</v>
      </c>
      <c r="I159">
        <f>ROUND(H159/D158*100,3)</f>
        <v>7.3250000000000002</v>
      </c>
    </row>
    <row r="160" spans="1:9" x14ac:dyDescent="0.25">
      <c r="A160" s="15">
        <v>43472.583333333336</v>
      </c>
      <c r="B160" s="5">
        <f>A160</f>
        <v>43472.583333333336</v>
      </c>
      <c r="C160" s="6">
        <v>37436.9453125</v>
      </c>
      <c r="D160" s="6">
        <v>7544.29052734375</v>
      </c>
      <c r="E160" s="6">
        <v>22607</v>
      </c>
      <c r="F160" s="16">
        <f>D160/C160*100</f>
        <v>20.151992809158902</v>
      </c>
      <c r="G160" s="23">
        <f>TRUNC(D160/E160*100,3)</f>
        <v>33.371000000000002</v>
      </c>
      <c r="H160" s="7">
        <f>ROUND(D160-D159,3)</f>
        <v>668.22199999999998</v>
      </c>
      <c r="I160">
        <f>ROUND(H160/D159*100,3)</f>
        <v>9.718</v>
      </c>
    </row>
    <row r="161" spans="1:9" x14ac:dyDescent="0.25">
      <c r="A161" s="15">
        <v>43472.625</v>
      </c>
      <c r="B161" s="5">
        <f>A161</f>
        <v>43472.625</v>
      </c>
      <c r="C161" s="6">
        <v>37300.15234375</v>
      </c>
      <c r="D161" s="6">
        <v>7439.6298828125</v>
      </c>
      <c r="E161" s="6">
        <v>22607</v>
      </c>
      <c r="F161" s="16">
        <f>D161/C161*100</f>
        <v>19.945306963495771</v>
      </c>
      <c r="G161" s="23">
        <f>TRUNC(D161/E161*100,3)</f>
        <v>32.908000000000001</v>
      </c>
      <c r="H161" s="7">
        <f>ROUND(D161-D160,3)</f>
        <v>-104.661</v>
      </c>
      <c r="I161">
        <f>ROUND(H161/D160*100,3)</f>
        <v>-1.387</v>
      </c>
    </row>
    <row r="162" spans="1:9" x14ac:dyDescent="0.25">
      <c r="A162" s="15">
        <v>43472.666666666664</v>
      </c>
      <c r="B162" s="5">
        <f>A162</f>
        <v>43472.666666666664</v>
      </c>
      <c r="C162" s="6">
        <v>37087.2890625</v>
      </c>
      <c r="D162" s="6">
        <v>6618.869140625</v>
      </c>
      <c r="E162" s="6">
        <v>22607</v>
      </c>
      <c r="F162" s="16">
        <f>D162/C162*100</f>
        <v>17.846732149850027</v>
      </c>
      <c r="G162" s="23">
        <f>TRUNC(D162/E162*100,3)</f>
        <v>29.277000000000001</v>
      </c>
      <c r="H162" s="7">
        <f>ROUND(D162-D161,3)</f>
        <v>-820.76099999999997</v>
      </c>
      <c r="I162">
        <f>ROUND(H162/D161*100,3)</f>
        <v>-11.032</v>
      </c>
    </row>
    <row r="163" spans="1:9" x14ac:dyDescent="0.25">
      <c r="A163" s="15">
        <v>43472.708333333336</v>
      </c>
      <c r="B163" s="5">
        <f>A163</f>
        <v>43472.708333333336</v>
      </c>
      <c r="C163" s="6">
        <v>36856.1484375</v>
      </c>
      <c r="D163" s="6">
        <v>6594.419921875</v>
      </c>
      <c r="E163" s="6">
        <v>22607</v>
      </c>
      <c r="F163" s="16">
        <f>D163/C163*100</f>
        <v>17.892319738883458</v>
      </c>
      <c r="G163" s="23">
        <f>TRUNC(D163/E163*100,3)</f>
        <v>29.169</v>
      </c>
      <c r="H163" s="7">
        <f>ROUND(D163-D162,3)</f>
        <v>-24.449000000000002</v>
      </c>
      <c r="I163">
        <f>ROUND(H163/D162*100,3)</f>
        <v>-0.36899999999999999</v>
      </c>
    </row>
    <row r="164" spans="1:9" x14ac:dyDescent="0.25">
      <c r="A164" s="15">
        <v>43472.75</v>
      </c>
      <c r="B164" s="5">
        <f>A164</f>
        <v>43472.75</v>
      </c>
      <c r="C164" s="6">
        <v>38942.65625</v>
      </c>
      <c r="D164" s="6">
        <v>7769.15234375</v>
      </c>
      <c r="E164" s="6">
        <v>22607</v>
      </c>
      <c r="F164" s="16">
        <f>D164/C164*100</f>
        <v>19.950237328122679</v>
      </c>
      <c r="G164" s="23">
        <f>TRUNC(D164/E164*100,3)</f>
        <v>34.366</v>
      </c>
      <c r="H164" s="7">
        <f>ROUND(D164-D163,3)</f>
        <v>1174.732</v>
      </c>
      <c r="I164">
        <f>ROUND(H164/D163*100,3)</f>
        <v>17.814</v>
      </c>
    </row>
    <row r="165" spans="1:9" x14ac:dyDescent="0.25">
      <c r="A165" s="15">
        <v>43472.791666666664</v>
      </c>
      <c r="B165" s="5">
        <f>A165</f>
        <v>43472.791666666664</v>
      </c>
      <c r="C165" s="6">
        <v>39510.234375</v>
      </c>
      <c r="D165" s="6">
        <v>8860.9501953125</v>
      </c>
      <c r="E165" s="6">
        <v>22607</v>
      </c>
      <c r="F165" s="16">
        <f>D165/C165*100</f>
        <v>22.426974518073838</v>
      </c>
      <c r="G165" s="23">
        <f>TRUNC(D165/E165*100,3)</f>
        <v>39.195</v>
      </c>
      <c r="H165" s="7">
        <f>ROUND(D165-D164,3)</f>
        <v>1091.798</v>
      </c>
      <c r="I165">
        <f>ROUND(H165/D164*100,3)</f>
        <v>14.053000000000001</v>
      </c>
    </row>
    <row r="166" spans="1:9" x14ac:dyDescent="0.25">
      <c r="A166" s="15">
        <v>43472.833333333336</v>
      </c>
      <c r="B166" s="5">
        <f>A166</f>
        <v>43472.833333333336</v>
      </c>
      <c r="C166" s="6">
        <v>38746.97265625</v>
      </c>
      <c r="D166" s="6">
        <v>9514.935546875</v>
      </c>
      <c r="E166" s="6">
        <v>22607</v>
      </c>
      <c r="F166" s="16">
        <f>D166/C166*100</f>
        <v>24.556590862693405</v>
      </c>
      <c r="G166" s="23">
        <f>TRUNC(D166/E166*100,3)</f>
        <v>42.088000000000001</v>
      </c>
      <c r="H166" s="7">
        <f>ROUND(D166-D165,3)</f>
        <v>653.98500000000001</v>
      </c>
      <c r="I166">
        <f>ROUND(H166/D165*100,3)</f>
        <v>7.3810000000000002</v>
      </c>
    </row>
    <row r="167" spans="1:9" x14ac:dyDescent="0.25">
      <c r="A167" s="15">
        <v>43472.875</v>
      </c>
      <c r="B167" s="5">
        <f>A167</f>
        <v>43472.875</v>
      </c>
      <c r="C167" s="6">
        <v>37536.84765625</v>
      </c>
      <c r="D167" s="6">
        <v>10429.55078125</v>
      </c>
      <c r="E167" s="6">
        <v>22607</v>
      </c>
      <c r="F167" s="16">
        <f>D167/C167*100</f>
        <v>27.784833923083703</v>
      </c>
      <c r="G167" s="23">
        <f>TRUNC(D167/E167*100,3)</f>
        <v>46.134</v>
      </c>
      <c r="H167" s="7">
        <f>ROUND(D167-D166,3)</f>
        <v>914.61500000000001</v>
      </c>
      <c r="I167">
        <f>ROUND(H167/D166*100,3)</f>
        <v>9.6120000000000001</v>
      </c>
    </row>
    <row r="168" spans="1:9" x14ac:dyDescent="0.25">
      <c r="A168" s="15">
        <v>43472.916666666664</v>
      </c>
      <c r="B168" s="5">
        <f>A168</f>
        <v>43472.916666666664</v>
      </c>
      <c r="C168" s="6">
        <v>35724.625</v>
      </c>
      <c r="D168" s="6">
        <v>11552.0419921875</v>
      </c>
      <c r="E168" s="6">
        <v>22607</v>
      </c>
      <c r="F168" s="16">
        <f>D168/C168*100</f>
        <v>32.336356203004229</v>
      </c>
      <c r="G168" s="23">
        <f>TRUNC(D168/E168*100,3)</f>
        <v>51.098999999999997</v>
      </c>
      <c r="H168" s="7">
        <f>ROUND(D168-D167,3)</f>
        <v>1122.491</v>
      </c>
      <c r="I168">
        <f>ROUND(H168/D167*100,3)</f>
        <v>10.763</v>
      </c>
    </row>
    <row r="169" spans="1:9" x14ac:dyDescent="0.25">
      <c r="A169" s="15">
        <v>43472.958333333336</v>
      </c>
      <c r="B169" s="5">
        <f>A169</f>
        <v>43472.958333333336</v>
      </c>
      <c r="C169" s="6">
        <v>33481.47265625</v>
      </c>
      <c r="D169" s="6">
        <v>11442.521484375</v>
      </c>
      <c r="E169" s="6">
        <v>22607</v>
      </c>
      <c r="F169" s="16">
        <f>D169/C169*100</f>
        <v>34.175681583226357</v>
      </c>
      <c r="G169" s="23">
        <f>TRUNC(D169/E169*100,3)</f>
        <v>50.613999999999997</v>
      </c>
      <c r="H169" s="7">
        <f>ROUND(D169-D168,3)</f>
        <v>-109.521</v>
      </c>
      <c r="I169">
        <f>ROUND(H169/D168*100,3)</f>
        <v>-0.94799999999999995</v>
      </c>
    </row>
    <row r="170" spans="1:9" x14ac:dyDescent="0.25">
      <c r="A170" s="15">
        <v>43473</v>
      </c>
      <c r="B170" s="5">
        <f>A170</f>
        <v>43473</v>
      </c>
      <c r="C170" s="6">
        <v>31189.9609375</v>
      </c>
      <c r="D170" s="6">
        <v>10484.9365234375</v>
      </c>
      <c r="E170" s="6">
        <v>22607</v>
      </c>
      <c r="F170" s="16">
        <f>D170/C170*100</f>
        <v>33.616382349589145</v>
      </c>
      <c r="G170" s="23">
        <f>TRUNC(D170/E170*100,3)</f>
        <v>46.378999999999998</v>
      </c>
      <c r="H170" s="7">
        <f>ROUND(D170-D169,3)</f>
        <v>-957.58500000000004</v>
      </c>
      <c r="I170">
        <f>ROUND(H170/D169*100,3)</f>
        <v>-8.3689999999999998</v>
      </c>
    </row>
    <row r="171" spans="1:9" x14ac:dyDescent="0.25">
      <c r="A171" s="15">
        <v>43473.041666666664</v>
      </c>
      <c r="B171" s="5">
        <f>A171</f>
        <v>43473.041666666664</v>
      </c>
      <c r="C171" s="6">
        <v>30014.73828125</v>
      </c>
      <c r="D171" s="6">
        <v>9433.75</v>
      </c>
      <c r="E171" s="6">
        <v>22607</v>
      </c>
      <c r="F171" s="16">
        <f>D171/C171*100</f>
        <v>31.430392334599162</v>
      </c>
      <c r="G171" s="23">
        <f>TRUNC(D171/E171*100,3)</f>
        <v>41.728999999999999</v>
      </c>
      <c r="H171" s="7">
        <f>ROUND(D171-D170,3)</f>
        <v>-1051.1869999999999</v>
      </c>
      <c r="I171">
        <f>ROUND(H171/D170*100,3)</f>
        <v>-10.026</v>
      </c>
    </row>
    <row r="172" spans="1:9" x14ac:dyDescent="0.25">
      <c r="A172" s="15">
        <v>43473.083333333336</v>
      </c>
      <c r="B172" s="5">
        <f>A172</f>
        <v>43473.083333333336</v>
      </c>
      <c r="C172" s="6">
        <v>29493.916015625</v>
      </c>
      <c r="D172" s="6">
        <v>8203.4169921875</v>
      </c>
      <c r="E172" s="6">
        <v>22607</v>
      </c>
      <c r="F172" s="16">
        <f>D172/C172*100</f>
        <v>27.813929448505831</v>
      </c>
      <c r="G172" s="23">
        <f>TRUNC(D172/E172*100,3)</f>
        <v>36.286999999999999</v>
      </c>
      <c r="H172" s="7">
        <f>ROUND(D172-D171,3)</f>
        <v>-1230.3330000000001</v>
      </c>
      <c r="I172">
        <f>ROUND(H172/D171*100,3)</f>
        <v>-13.042</v>
      </c>
    </row>
    <row r="173" spans="1:9" x14ac:dyDescent="0.25">
      <c r="A173" s="15">
        <v>43473.125</v>
      </c>
      <c r="B173" s="5">
        <f>A173</f>
        <v>43473.125</v>
      </c>
      <c r="C173" s="6">
        <v>29308.310546875</v>
      </c>
      <c r="D173" s="6">
        <v>7335.96630859375</v>
      </c>
      <c r="E173" s="6">
        <v>22607</v>
      </c>
      <c r="F173" s="16">
        <f>D173/C173*100</f>
        <v>25.030328161907466</v>
      </c>
      <c r="G173" s="23">
        <f>TRUNC(D173/E173*100,3)</f>
        <v>32.448999999999998</v>
      </c>
      <c r="H173" s="7">
        <f>ROUND(D173-D172,3)</f>
        <v>-867.45100000000002</v>
      </c>
      <c r="I173">
        <f>ROUND(H173/D172*100,3)</f>
        <v>-10.574</v>
      </c>
    </row>
    <row r="174" spans="1:9" x14ac:dyDescent="0.25">
      <c r="A174" s="15">
        <v>43473.166666666664</v>
      </c>
      <c r="B174" s="5">
        <f>A174</f>
        <v>43473.166666666664</v>
      </c>
      <c r="C174" s="6">
        <v>29722.4609375</v>
      </c>
      <c r="D174" s="6">
        <v>7639.7373046875</v>
      </c>
      <c r="E174" s="6">
        <v>22607</v>
      </c>
      <c r="F174" s="16">
        <f>D174/C174*100</f>
        <v>25.703582623095173</v>
      </c>
      <c r="G174" s="23">
        <f>TRUNC(D174/E174*100,3)</f>
        <v>33.792999999999999</v>
      </c>
      <c r="H174" s="7">
        <f>ROUND(D174-D173,3)</f>
        <v>303.77100000000002</v>
      </c>
      <c r="I174">
        <f>ROUND(H174/D173*100,3)</f>
        <v>4.141</v>
      </c>
    </row>
    <row r="175" spans="1:9" x14ac:dyDescent="0.25">
      <c r="A175" s="15">
        <v>43473.208333333336</v>
      </c>
      <c r="B175" s="5">
        <f>A175</f>
        <v>43473.208333333336</v>
      </c>
      <c r="C175" s="6">
        <v>31151.34375</v>
      </c>
      <c r="D175" s="6">
        <v>8181.169921875</v>
      </c>
      <c r="E175" s="6">
        <v>22607</v>
      </c>
      <c r="F175" s="16">
        <f>D175/C175*100</f>
        <v>26.262654951682464</v>
      </c>
      <c r="G175" s="23">
        <f>TRUNC(D175/E175*100,3)</f>
        <v>36.188000000000002</v>
      </c>
      <c r="H175" s="7">
        <f>ROUND(D175-D174,3)</f>
        <v>541.43299999999999</v>
      </c>
      <c r="I175">
        <f>ROUND(H175/D174*100,3)</f>
        <v>7.0869999999999997</v>
      </c>
    </row>
    <row r="176" spans="1:9" x14ac:dyDescent="0.25">
      <c r="A176" s="15">
        <v>43473.25</v>
      </c>
      <c r="B176" s="5">
        <f>A176</f>
        <v>43473.25</v>
      </c>
      <c r="C176" s="6">
        <v>34224.26953125</v>
      </c>
      <c r="D176" s="6">
        <v>8606.2099609375</v>
      </c>
      <c r="E176" s="6">
        <v>22607</v>
      </c>
      <c r="F176" s="16">
        <f>D176/C176*100</f>
        <v>25.146511755580981</v>
      </c>
      <c r="G176" s="23">
        <f>TRUNC(D176/E176*100,3)</f>
        <v>38.067999999999998</v>
      </c>
      <c r="H176" s="7">
        <f>ROUND(D176-D175,3)</f>
        <v>425.04</v>
      </c>
      <c r="I176">
        <f>ROUND(H176/D175*100,3)</f>
        <v>5.1950000000000003</v>
      </c>
    </row>
    <row r="177" spans="1:9" x14ac:dyDescent="0.25">
      <c r="A177" s="15">
        <v>43473.291666666664</v>
      </c>
      <c r="B177" s="5">
        <f>A177</f>
        <v>43473.291666666664</v>
      </c>
      <c r="C177" s="6">
        <v>37871.91796875</v>
      </c>
      <c r="D177" s="6">
        <v>8136.13427734375</v>
      </c>
      <c r="E177" s="6">
        <v>22607</v>
      </c>
      <c r="F177" s="16">
        <f>D177/C177*100</f>
        <v>21.483290822654606</v>
      </c>
      <c r="G177" s="23">
        <f>TRUNC(D177/E177*100,3)</f>
        <v>35.988999999999997</v>
      </c>
      <c r="H177" s="7">
        <f>ROUND(D177-D176,3)</f>
        <v>-470.07600000000002</v>
      </c>
      <c r="I177">
        <f>ROUND(H177/D176*100,3)</f>
        <v>-5.4619999999999997</v>
      </c>
    </row>
    <row r="178" spans="1:9" x14ac:dyDescent="0.25">
      <c r="A178" s="15">
        <v>43473.333333333336</v>
      </c>
      <c r="B178" s="5">
        <f>A178</f>
        <v>43473.333333333336</v>
      </c>
      <c r="C178" s="6">
        <v>37650.33984375</v>
      </c>
      <c r="D178" s="6">
        <v>8228.0107421875</v>
      </c>
      <c r="E178" s="6">
        <v>22607</v>
      </c>
      <c r="F178" s="16">
        <f>D178/C178*100</f>
        <v>21.853748933831625</v>
      </c>
      <c r="G178" s="23">
        <f>TRUNC(D178/E178*100,3)</f>
        <v>36.395000000000003</v>
      </c>
      <c r="H178" s="7">
        <f>ROUND(D178-D177,3)</f>
        <v>91.876000000000005</v>
      </c>
      <c r="I178">
        <f>ROUND(H178/D177*100,3)</f>
        <v>1.129</v>
      </c>
    </row>
    <row r="179" spans="1:9" x14ac:dyDescent="0.25">
      <c r="A179" s="15">
        <v>43473.375</v>
      </c>
      <c r="B179" s="5">
        <f>A179</f>
        <v>43473.375</v>
      </c>
      <c r="C179" s="6">
        <v>37447.62890625</v>
      </c>
      <c r="D179" s="6">
        <v>9164.5244140625</v>
      </c>
      <c r="E179" s="6">
        <v>22607</v>
      </c>
      <c r="F179" s="16">
        <f>D179/C179*100</f>
        <v>24.472909718812513</v>
      </c>
      <c r="G179" s="23">
        <f>TRUNC(D179/E179*100,3)</f>
        <v>40.537999999999997</v>
      </c>
      <c r="H179" s="7">
        <f>ROUND(D179-D178,3)</f>
        <v>936.51400000000001</v>
      </c>
      <c r="I179">
        <f>ROUND(H179/D178*100,3)</f>
        <v>11.382</v>
      </c>
    </row>
    <row r="180" spans="1:9" x14ac:dyDescent="0.25">
      <c r="A180" s="15">
        <v>43473.416666666664</v>
      </c>
      <c r="B180" s="5">
        <f>A180</f>
        <v>43473.416666666664</v>
      </c>
      <c r="C180" s="6">
        <v>37550.9375</v>
      </c>
      <c r="D180" s="6">
        <v>9994.798828125</v>
      </c>
      <c r="E180" s="6">
        <v>22607</v>
      </c>
      <c r="F180" s="16">
        <f>D180/C180*100</f>
        <v>26.616642602132103</v>
      </c>
      <c r="G180" s="23">
        <f>TRUNC(D180/E180*100,3)</f>
        <v>44.210999999999999</v>
      </c>
      <c r="H180" s="7">
        <f>ROUND(D180-D179,3)</f>
        <v>830.274</v>
      </c>
      <c r="I180">
        <f>ROUND(H180/D179*100,3)</f>
        <v>9.06</v>
      </c>
    </row>
    <row r="181" spans="1:9" x14ac:dyDescent="0.25">
      <c r="A181" s="15">
        <v>43473.458333333336</v>
      </c>
      <c r="B181" s="5">
        <f>A181</f>
        <v>43473.458333333336</v>
      </c>
      <c r="C181" s="6">
        <v>37543.921875</v>
      </c>
      <c r="D181" s="6">
        <v>10962.7646484375</v>
      </c>
      <c r="E181" s="6">
        <v>22607</v>
      </c>
      <c r="F181" s="16">
        <f>D181/C181*100</f>
        <v>29.199838751362467</v>
      </c>
      <c r="G181" s="23">
        <f>TRUNC(D181/E181*100,3)</f>
        <v>48.491999999999997</v>
      </c>
      <c r="H181" s="7">
        <f>ROUND(D181-D180,3)</f>
        <v>967.96600000000001</v>
      </c>
      <c r="I181">
        <f>ROUND(H181/D180*100,3)</f>
        <v>9.6850000000000005</v>
      </c>
    </row>
    <row r="182" spans="1:9" x14ac:dyDescent="0.25">
      <c r="A182" s="15">
        <v>43473.5</v>
      </c>
      <c r="B182" s="5">
        <f>A182</f>
        <v>43473.5</v>
      </c>
      <c r="C182" s="6">
        <v>37658.8125</v>
      </c>
      <c r="D182" s="6">
        <v>10988.0830078125</v>
      </c>
      <c r="E182" s="6">
        <v>22607</v>
      </c>
      <c r="F182" s="16">
        <f>D182/C182*100</f>
        <v>29.177985917140909</v>
      </c>
      <c r="G182" s="23">
        <f>TRUNC(D182/E182*100,3)</f>
        <v>48.603999999999999</v>
      </c>
      <c r="H182" s="7">
        <f>ROUND(D182-D181,3)</f>
        <v>25.318000000000001</v>
      </c>
      <c r="I182">
        <f>ROUND(H182/D181*100,3)</f>
        <v>0.23100000000000001</v>
      </c>
    </row>
    <row r="183" spans="1:9" x14ac:dyDescent="0.25">
      <c r="A183" s="15">
        <v>43473.541666666664</v>
      </c>
      <c r="B183" s="5">
        <f>A183</f>
        <v>43473.541666666664</v>
      </c>
      <c r="C183" s="6">
        <v>37458.8046875</v>
      </c>
      <c r="D183" s="6">
        <v>10199.912109375</v>
      </c>
      <c r="E183" s="6">
        <v>22607</v>
      </c>
      <c r="F183" s="16">
        <f>D183/C183*100</f>
        <v>27.229678561469719</v>
      </c>
      <c r="G183" s="23">
        <f>TRUNC(D183/E183*100,3)</f>
        <v>45.118000000000002</v>
      </c>
      <c r="H183" s="7">
        <f>ROUND(D183-D182,3)</f>
        <v>-788.17100000000005</v>
      </c>
      <c r="I183">
        <f>ROUND(H183/D182*100,3)</f>
        <v>-7.173</v>
      </c>
    </row>
    <row r="184" spans="1:9" x14ac:dyDescent="0.25">
      <c r="A184" s="15">
        <v>43473.583333333336</v>
      </c>
      <c r="B184" s="5">
        <f>A184</f>
        <v>43473.583333333336</v>
      </c>
      <c r="C184" s="6">
        <v>37510.984375</v>
      </c>
      <c r="D184" s="6">
        <v>8880.8046875</v>
      </c>
      <c r="E184" s="6">
        <v>22607</v>
      </c>
      <c r="F184" s="16">
        <f>D184/C184*100</f>
        <v>23.675210969453531</v>
      </c>
      <c r="G184" s="23">
        <f>TRUNC(D184/E184*100,3)</f>
        <v>39.283000000000001</v>
      </c>
      <c r="H184" s="7">
        <f>ROUND(D184-D183,3)</f>
        <v>-1319.107</v>
      </c>
      <c r="I184">
        <f>ROUND(H184/D183*100,3)</f>
        <v>-12.933</v>
      </c>
    </row>
    <row r="185" spans="1:9" x14ac:dyDescent="0.25">
      <c r="A185" s="15">
        <v>43473.625</v>
      </c>
      <c r="B185" s="5">
        <f>A185</f>
        <v>43473.625</v>
      </c>
      <c r="C185" s="6">
        <v>37328.32421875</v>
      </c>
      <c r="D185" s="6">
        <v>8900.994140625</v>
      </c>
      <c r="E185" s="6">
        <v>22607</v>
      </c>
      <c r="F185" s="16">
        <f>D185/C185*100</f>
        <v>23.845147959130816</v>
      </c>
      <c r="G185" s="23">
        <f>TRUNC(D185/E185*100,3)</f>
        <v>39.372</v>
      </c>
      <c r="H185" s="7">
        <f>ROUND(D185-D184,3)</f>
        <v>20.189</v>
      </c>
      <c r="I185">
        <f>ROUND(H185/D184*100,3)</f>
        <v>0.22700000000000001</v>
      </c>
    </row>
    <row r="186" spans="1:9" x14ac:dyDescent="0.25">
      <c r="A186" s="15">
        <v>43473.666666666664</v>
      </c>
      <c r="B186" s="5">
        <f>A186</f>
        <v>43473.666666666664</v>
      </c>
      <c r="C186" s="6">
        <v>36914.87109375</v>
      </c>
      <c r="D186" s="6">
        <v>8313.7578125</v>
      </c>
      <c r="E186" s="6">
        <v>22607</v>
      </c>
      <c r="F186" s="16">
        <f>D186/C186*100</f>
        <v>22.521432599307083</v>
      </c>
      <c r="G186" s="23">
        <f>TRUNC(D186/E186*100,3)</f>
        <v>36.774999999999999</v>
      </c>
      <c r="H186" s="7">
        <f>ROUND(D186-D185,3)</f>
        <v>-587.23599999999999</v>
      </c>
      <c r="I186">
        <f>ROUND(H186/D185*100,3)</f>
        <v>-6.5970000000000004</v>
      </c>
    </row>
    <row r="187" spans="1:9" x14ac:dyDescent="0.25">
      <c r="A187" s="15">
        <v>43473.708333333336</v>
      </c>
      <c r="B187" s="5">
        <f>A187</f>
        <v>43473.708333333336</v>
      </c>
      <c r="C187" s="6">
        <v>37132.94140625</v>
      </c>
      <c r="D187" s="6">
        <v>7561.10595703125</v>
      </c>
      <c r="E187" s="6">
        <v>22607</v>
      </c>
      <c r="F187" s="16">
        <f>D187/C187*100</f>
        <v>20.36225968287718</v>
      </c>
      <c r="G187" s="23">
        <f>TRUNC(D187/E187*100,3)</f>
        <v>33.445</v>
      </c>
      <c r="H187" s="7">
        <f>ROUND(D187-D186,3)</f>
        <v>-752.65200000000004</v>
      </c>
      <c r="I187">
        <f>ROUND(H187/D186*100,3)</f>
        <v>-9.0530000000000008</v>
      </c>
    </row>
    <row r="188" spans="1:9" x14ac:dyDescent="0.25">
      <c r="A188" s="15">
        <v>43473.75</v>
      </c>
      <c r="B188" s="5">
        <f>A188</f>
        <v>43473.75</v>
      </c>
      <c r="C188" s="6">
        <v>39336.94921875</v>
      </c>
      <c r="D188" s="6">
        <v>7329.49267578125</v>
      </c>
      <c r="E188" s="6">
        <v>22607</v>
      </c>
      <c r="F188" s="16">
        <f>D188/C188*100</f>
        <v>18.632590532179957</v>
      </c>
      <c r="G188" s="23">
        <f>TRUNC(D188/E188*100,3)</f>
        <v>32.420999999999999</v>
      </c>
      <c r="H188" s="7">
        <f>ROUND(D188-D187,3)</f>
        <v>-231.613</v>
      </c>
      <c r="I188">
        <f>ROUND(H188/D187*100,3)</f>
        <v>-3.0630000000000002</v>
      </c>
    </row>
    <row r="189" spans="1:9" x14ac:dyDescent="0.25">
      <c r="A189" s="15">
        <v>43473.791666666664</v>
      </c>
      <c r="B189" s="5">
        <f>A189</f>
        <v>43473.791666666664</v>
      </c>
      <c r="C189" s="6">
        <v>40010.24609375</v>
      </c>
      <c r="D189" s="6">
        <v>8766.3984375</v>
      </c>
      <c r="E189" s="6">
        <v>22607</v>
      </c>
      <c r="F189" s="16">
        <f>D189/C189*100</f>
        <v>21.910383697613394</v>
      </c>
      <c r="G189" s="23">
        <f>TRUNC(D189/E189*100,3)</f>
        <v>38.777000000000001</v>
      </c>
      <c r="H189" s="7">
        <f>ROUND(D189-D188,3)</f>
        <v>1436.9059999999999</v>
      </c>
      <c r="I189">
        <f>ROUND(H189/D188*100,3)</f>
        <v>19.603999999999999</v>
      </c>
    </row>
    <row r="190" spans="1:9" x14ac:dyDescent="0.25">
      <c r="A190" s="15">
        <v>43473.833333333336</v>
      </c>
      <c r="B190" s="5">
        <f>A190</f>
        <v>43473.833333333336</v>
      </c>
      <c r="C190" s="6">
        <v>39505.76171875</v>
      </c>
      <c r="D190" s="6">
        <v>9232.4072265625</v>
      </c>
      <c r="E190" s="6">
        <v>22607</v>
      </c>
      <c r="F190" s="16">
        <f>D190/C190*100</f>
        <v>23.369773989652419</v>
      </c>
      <c r="G190" s="23">
        <f>TRUNC(D190/E190*100,3)</f>
        <v>40.838000000000001</v>
      </c>
      <c r="H190" s="7">
        <f>ROUND(D190-D189,3)</f>
        <v>466.00900000000001</v>
      </c>
      <c r="I190">
        <f>ROUND(H190/D189*100,3)</f>
        <v>5.3159999999999998</v>
      </c>
    </row>
    <row r="191" spans="1:9" x14ac:dyDescent="0.25">
      <c r="A191" s="15">
        <v>43473.875</v>
      </c>
      <c r="B191" s="5">
        <f>A191</f>
        <v>43473.875</v>
      </c>
      <c r="C191" s="6">
        <v>38379.37890625</v>
      </c>
      <c r="D191" s="6">
        <v>8834.6806640625</v>
      </c>
      <c r="E191" s="6">
        <v>22607</v>
      </c>
      <c r="F191" s="16">
        <f>D191/C191*100</f>
        <v>23.019342458988547</v>
      </c>
      <c r="G191" s="23">
        <f>TRUNC(D191/E191*100,3)</f>
        <v>39.079000000000001</v>
      </c>
      <c r="H191" s="7">
        <f>ROUND(D191-D190,3)</f>
        <v>-397.72699999999998</v>
      </c>
      <c r="I191">
        <f>ROUND(H191/D190*100,3)</f>
        <v>-4.3079999999999998</v>
      </c>
    </row>
    <row r="192" spans="1:9" x14ac:dyDescent="0.25">
      <c r="A192" s="15">
        <v>43473.916666666664</v>
      </c>
      <c r="B192" s="5">
        <f>A192</f>
        <v>43473.916666666664</v>
      </c>
      <c r="C192" s="6">
        <v>36718.59765625</v>
      </c>
      <c r="D192" s="6">
        <v>8587.0048828125</v>
      </c>
      <c r="E192" s="6">
        <v>22607</v>
      </c>
      <c r="F192" s="16">
        <f>D192/C192*100</f>
        <v>23.38598266524723</v>
      </c>
      <c r="G192" s="23">
        <f>TRUNC(D192/E192*100,3)</f>
        <v>37.982999999999997</v>
      </c>
      <c r="H192" s="7">
        <f>ROUND(D192-D191,3)</f>
        <v>-247.67599999999999</v>
      </c>
      <c r="I192">
        <f>ROUND(H192/D191*100,3)</f>
        <v>-2.8029999999999999</v>
      </c>
    </row>
    <row r="193" spans="1:9" x14ac:dyDescent="0.25">
      <c r="A193" s="15">
        <v>43473.958333333336</v>
      </c>
      <c r="B193" s="5">
        <f>A193</f>
        <v>43473.958333333336</v>
      </c>
      <c r="C193" s="6">
        <v>34149.35546875</v>
      </c>
      <c r="D193" s="6">
        <v>7883.5146484375</v>
      </c>
      <c r="E193" s="6">
        <v>22607</v>
      </c>
      <c r="F193" s="16">
        <f>D193/C193*100</f>
        <v>23.085398070401904</v>
      </c>
      <c r="G193" s="23">
        <f>TRUNC(D193/E193*100,3)</f>
        <v>34.872</v>
      </c>
      <c r="H193" s="7">
        <f>ROUND(D193-D192,3)</f>
        <v>-703.49</v>
      </c>
      <c r="I193">
        <f>ROUND(H193/D192*100,3)</f>
        <v>-8.1920000000000002</v>
      </c>
    </row>
    <row r="194" spans="1:9" x14ac:dyDescent="0.25">
      <c r="A194" s="15">
        <v>43474</v>
      </c>
      <c r="B194" s="5">
        <f>A194</f>
        <v>43474</v>
      </c>
      <c r="C194" s="6">
        <v>32502.634765625</v>
      </c>
      <c r="D194" s="6">
        <v>7978.68798828125</v>
      </c>
      <c r="E194" s="6">
        <v>22607</v>
      </c>
      <c r="F194" s="16">
        <f>D194/C194*100</f>
        <v>24.547819110097386</v>
      </c>
      <c r="G194" s="23">
        <f>TRUNC(D194/E194*100,3)</f>
        <v>35.292000000000002</v>
      </c>
      <c r="H194" s="7">
        <f>ROUND(D194-D193,3)</f>
        <v>95.173000000000002</v>
      </c>
      <c r="I194">
        <f>ROUND(H194/D193*100,3)</f>
        <v>1.2070000000000001</v>
      </c>
    </row>
    <row r="195" spans="1:9" x14ac:dyDescent="0.25">
      <c r="A195" s="15">
        <v>43474.041666666664</v>
      </c>
      <c r="B195" s="5">
        <f>A195</f>
        <v>43474.041666666664</v>
      </c>
      <c r="C195" s="6">
        <v>31332.638671875</v>
      </c>
      <c r="D195" s="6">
        <v>7582.32275390625</v>
      </c>
      <c r="E195" s="6">
        <v>22607</v>
      </c>
      <c r="F195" s="16">
        <f>D195/C195*100</f>
        <v>24.199438908770688</v>
      </c>
      <c r="G195" s="23">
        <f>TRUNC(D195/E195*100,3)</f>
        <v>33.539000000000001</v>
      </c>
      <c r="H195" s="7">
        <f>ROUND(D195-D194,3)</f>
        <v>-396.36500000000001</v>
      </c>
      <c r="I195">
        <f>ROUND(H195/D194*100,3)</f>
        <v>-4.968</v>
      </c>
    </row>
    <row r="196" spans="1:9" x14ac:dyDescent="0.25">
      <c r="A196" s="15">
        <v>43474.083333333336</v>
      </c>
      <c r="B196" s="5">
        <f>A196</f>
        <v>43474.083333333336</v>
      </c>
      <c r="C196" s="6">
        <v>31062.306640625</v>
      </c>
      <c r="D196" s="6">
        <v>7592.826171875</v>
      </c>
      <c r="E196" s="6">
        <v>22607</v>
      </c>
      <c r="F196" s="16">
        <f>D196/C196*100</f>
        <v>24.443858145243734</v>
      </c>
      <c r="G196" s="23">
        <f>TRUNC(D196/E196*100,3)</f>
        <v>33.585999999999999</v>
      </c>
      <c r="H196" s="7">
        <f>ROUND(D196-D195,3)</f>
        <v>10.503</v>
      </c>
      <c r="I196">
        <f>ROUND(H196/D195*100,3)</f>
        <v>0.13900000000000001</v>
      </c>
    </row>
    <row r="197" spans="1:9" x14ac:dyDescent="0.25">
      <c r="A197" s="15">
        <v>43474.125</v>
      </c>
      <c r="B197" s="5">
        <f>A197</f>
        <v>43474.125</v>
      </c>
      <c r="C197" s="6">
        <v>30939.671875</v>
      </c>
      <c r="D197" s="6">
        <v>7235.0087890625</v>
      </c>
      <c r="E197" s="6">
        <v>22607</v>
      </c>
      <c r="F197" s="16">
        <f>D197/C197*100</f>
        <v>23.384245373683363</v>
      </c>
      <c r="G197" s="23">
        <f>TRUNC(D197/E197*100,3)</f>
        <v>32.003</v>
      </c>
      <c r="H197" s="7">
        <f>ROUND(D197-D196,3)</f>
        <v>-357.81700000000001</v>
      </c>
      <c r="I197">
        <f>ROUND(H197/D196*100,3)</f>
        <v>-4.7130000000000001</v>
      </c>
    </row>
    <row r="198" spans="1:9" x14ac:dyDescent="0.25">
      <c r="A198" s="15">
        <v>43474.166666666664</v>
      </c>
      <c r="B198" s="5">
        <f>A198</f>
        <v>43474.166666666664</v>
      </c>
      <c r="C198" s="6">
        <v>31527.416015625</v>
      </c>
      <c r="D198" s="6">
        <v>6814.12890625</v>
      </c>
      <c r="E198" s="6">
        <v>22607</v>
      </c>
      <c r="F198" s="16">
        <f>D198/C198*100</f>
        <v>21.613344090340021</v>
      </c>
      <c r="G198" s="23">
        <f>TRUNC(D198/E198*100,3)</f>
        <v>30.140999999999998</v>
      </c>
      <c r="H198" s="7">
        <f>ROUND(D198-D197,3)</f>
        <v>-420.88</v>
      </c>
      <c r="I198">
        <f>ROUND(H198/D197*100,3)</f>
        <v>-5.8170000000000002</v>
      </c>
    </row>
    <row r="199" spans="1:9" x14ac:dyDescent="0.25">
      <c r="A199" s="15">
        <v>43474.208333333336</v>
      </c>
      <c r="B199" s="5">
        <f>A199</f>
        <v>43474.208333333336</v>
      </c>
      <c r="C199" s="6">
        <v>33041.5625</v>
      </c>
      <c r="D199" s="6">
        <v>5904.169921875</v>
      </c>
      <c r="E199" s="6">
        <v>22607</v>
      </c>
      <c r="F199" s="16">
        <f>D199/C199*100</f>
        <v>17.868918644131917</v>
      </c>
      <c r="G199" s="23">
        <f>TRUNC(D199/E199*100,3)</f>
        <v>26.116</v>
      </c>
      <c r="H199" s="7">
        <f>ROUND(D199-D198,3)</f>
        <v>-909.95899999999995</v>
      </c>
      <c r="I199">
        <f>ROUND(H199/D198*100,3)</f>
        <v>-13.353999999999999</v>
      </c>
    </row>
    <row r="200" spans="1:9" x14ac:dyDescent="0.25">
      <c r="A200" s="15">
        <v>43474.25</v>
      </c>
      <c r="B200" s="5">
        <f>A200</f>
        <v>43474.25</v>
      </c>
      <c r="C200" s="6">
        <v>36477.265625</v>
      </c>
      <c r="D200" s="6">
        <v>4560.8046875</v>
      </c>
      <c r="E200" s="6">
        <v>22607</v>
      </c>
      <c r="F200" s="16">
        <f>D200/C200*100</f>
        <v>12.503143010736567</v>
      </c>
      <c r="G200" s="23">
        <f>TRUNC(D200/E200*100,3)</f>
        <v>20.173999999999999</v>
      </c>
      <c r="H200" s="7">
        <f>ROUND(D200-D199,3)</f>
        <v>-1343.365</v>
      </c>
      <c r="I200">
        <f>ROUND(H200/D199*100,3)</f>
        <v>-22.753</v>
      </c>
    </row>
    <row r="201" spans="1:9" x14ac:dyDescent="0.25">
      <c r="A201" s="15">
        <v>43474.291666666664</v>
      </c>
      <c r="B201" s="5">
        <f>A201</f>
        <v>43474.291666666664</v>
      </c>
      <c r="C201" s="6">
        <v>40414.3671875</v>
      </c>
      <c r="D201" s="6">
        <v>4474.47265625</v>
      </c>
      <c r="E201" s="6">
        <v>22607</v>
      </c>
      <c r="F201" s="16">
        <f>D201/C201*100</f>
        <v>11.071490085421742</v>
      </c>
      <c r="G201" s="23">
        <f>TRUNC(D201/E201*100,3)</f>
        <v>19.792000000000002</v>
      </c>
      <c r="H201" s="7">
        <f>ROUND(D201-D200,3)</f>
        <v>-86.331999999999994</v>
      </c>
      <c r="I201">
        <f>ROUND(H201/D200*100,3)</f>
        <v>-1.893</v>
      </c>
    </row>
    <row r="202" spans="1:9" x14ac:dyDescent="0.25">
      <c r="A202" s="15">
        <v>43474.333333333336</v>
      </c>
      <c r="B202" s="5">
        <f>A202</f>
        <v>43474.333333333336</v>
      </c>
      <c r="C202" s="6">
        <v>40376.47265625</v>
      </c>
      <c r="D202" s="6">
        <v>4301.93212890625</v>
      </c>
      <c r="E202" s="6">
        <v>22607</v>
      </c>
      <c r="F202" s="16">
        <f>D202/C202*100</f>
        <v>10.654551638354521</v>
      </c>
      <c r="G202" s="23">
        <f>TRUNC(D202/E202*100,3)</f>
        <v>19.029</v>
      </c>
      <c r="H202" s="7">
        <f>ROUND(D202-D201,3)</f>
        <v>-172.541</v>
      </c>
      <c r="I202">
        <f>ROUND(H202/D201*100,3)</f>
        <v>-3.8559999999999999</v>
      </c>
    </row>
    <row r="203" spans="1:9" x14ac:dyDescent="0.25">
      <c r="A203" s="15">
        <v>43474.375</v>
      </c>
      <c r="B203" s="5">
        <f>A203</f>
        <v>43474.375</v>
      </c>
      <c r="C203" s="6">
        <v>40089.4765625</v>
      </c>
      <c r="D203" s="6">
        <v>3860.455810546875</v>
      </c>
      <c r="E203" s="6">
        <v>22607</v>
      </c>
      <c r="F203" s="16">
        <f>D203/C203*100</f>
        <v>9.6295989410796512</v>
      </c>
      <c r="G203" s="23">
        <f>TRUNC(D203/E203*100,3)</f>
        <v>17.076000000000001</v>
      </c>
      <c r="H203" s="7">
        <f>ROUND(D203-D202,3)</f>
        <v>-441.476</v>
      </c>
      <c r="I203">
        <f>ROUND(H203/D202*100,3)</f>
        <v>-10.262</v>
      </c>
    </row>
    <row r="204" spans="1:9" x14ac:dyDescent="0.25">
      <c r="A204" s="15">
        <v>43474.416666666664</v>
      </c>
      <c r="B204" s="5">
        <f>A204</f>
        <v>43474.416666666664</v>
      </c>
      <c r="C204" s="6">
        <v>39648.71484375</v>
      </c>
      <c r="D204" s="6">
        <v>3754.5712890625</v>
      </c>
      <c r="E204" s="6">
        <v>22607</v>
      </c>
      <c r="F204" s="16">
        <f>D204/C204*100</f>
        <v>9.4695913949764492</v>
      </c>
      <c r="G204" s="23">
        <f>TRUNC(D204/E204*100,3)</f>
        <v>16.608000000000001</v>
      </c>
      <c r="H204" s="7">
        <f>ROUND(D204-D203,3)</f>
        <v>-105.88500000000001</v>
      </c>
      <c r="I204">
        <f>ROUND(H204/D203*100,3)</f>
        <v>-2.7429999999999999</v>
      </c>
    </row>
    <row r="205" spans="1:9" x14ac:dyDescent="0.25">
      <c r="A205" s="15">
        <v>43474.458333333336</v>
      </c>
      <c r="B205" s="5">
        <f>A205</f>
        <v>43474.458333333336</v>
      </c>
      <c r="C205" s="6">
        <v>39068.93359375</v>
      </c>
      <c r="D205" s="6">
        <v>4433.29345703125</v>
      </c>
      <c r="E205" s="6">
        <v>22607</v>
      </c>
      <c r="F205" s="16">
        <f>D205/C205*100</f>
        <v>11.347362339422697</v>
      </c>
      <c r="G205" s="23">
        <f>TRUNC(D205/E205*100,3)</f>
        <v>19.61</v>
      </c>
      <c r="H205" s="7">
        <f>ROUND(D205-D204,3)</f>
        <v>678.72199999999998</v>
      </c>
      <c r="I205">
        <f>ROUND(H205/D204*100,3)</f>
        <v>18.077000000000002</v>
      </c>
    </row>
    <row r="206" spans="1:9" x14ac:dyDescent="0.25">
      <c r="A206" s="15">
        <v>43474.5</v>
      </c>
      <c r="B206" s="5">
        <f>A206</f>
        <v>43474.5</v>
      </c>
      <c r="C206" s="6">
        <v>38058.28125</v>
      </c>
      <c r="D206" s="6">
        <v>4223.27880859375</v>
      </c>
      <c r="E206" s="6">
        <v>22607</v>
      </c>
      <c r="F206" s="16">
        <f>D206/C206*100</f>
        <v>11.096872138948077</v>
      </c>
      <c r="G206" s="23">
        <f>TRUNC(D206/E206*100,3)</f>
        <v>18.681000000000001</v>
      </c>
      <c r="H206" s="7">
        <f>ROUND(D206-D205,3)</f>
        <v>-210.01499999999999</v>
      </c>
      <c r="I206">
        <f>ROUND(H206/D205*100,3)</f>
        <v>-4.7370000000000001</v>
      </c>
    </row>
    <row r="207" spans="1:9" x14ac:dyDescent="0.25">
      <c r="A207" s="15">
        <v>43474.541666666664</v>
      </c>
      <c r="B207" s="5">
        <f>A207</f>
        <v>43474.541666666664</v>
      </c>
      <c r="C207" s="6">
        <v>37385.24609375</v>
      </c>
      <c r="D207" s="6">
        <v>3817.678955078125</v>
      </c>
      <c r="E207" s="6">
        <v>22607</v>
      </c>
      <c r="F207" s="16">
        <f>D207/C207*100</f>
        <v>10.211726159310631</v>
      </c>
      <c r="G207" s="23">
        <f>TRUNC(D207/E207*100,3)</f>
        <v>16.887</v>
      </c>
      <c r="H207" s="7">
        <f>ROUND(D207-D206,3)</f>
        <v>-405.6</v>
      </c>
      <c r="I207">
        <f>ROUND(H207/D206*100,3)</f>
        <v>-9.6039999999999992</v>
      </c>
    </row>
    <row r="208" spans="1:9" x14ac:dyDescent="0.25">
      <c r="A208" s="15">
        <v>43474.583333333336</v>
      </c>
      <c r="B208" s="5">
        <f>A208</f>
        <v>43474.583333333336</v>
      </c>
      <c r="C208" s="6">
        <v>36937.80078125</v>
      </c>
      <c r="D208" s="6">
        <v>3794.501708984375</v>
      </c>
      <c r="E208" s="6">
        <v>22607</v>
      </c>
      <c r="F208" s="16">
        <f>D208/C208*100</f>
        <v>10.272679013717845</v>
      </c>
      <c r="G208" s="23">
        <f>TRUNC(D208/E208*100,3)</f>
        <v>16.783999999999999</v>
      </c>
      <c r="H208" s="7">
        <f>ROUND(D208-D207,3)</f>
        <v>-23.177</v>
      </c>
      <c r="I208">
        <f>ROUND(H208/D207*100,3)</f>
        <v>-0.60699999999999998</v>
      </c>
    </row>
    <row r="209" spans="1:9" x14ac:dyDescent="0.25">
      <c r="A209" s="15">
        <v>43474.625</v>
      </c>
      <c r="B209" s="5">
        <f>A209</f>
        <v>43474.625</v>
      </c>
      <c r="C209" s="6">
        <v>36379.1953125</v>
      </c>
      <c r="D209" s="6">
        <v>4362.48193359375</v>
      </c>
      <c r="E209" s="6">
        <v>22607</v>
      </c>
      <c r="F209" s="16">
        <f>D209/C209*100</f>
        <v>11.991694417976277</v>
      </c>
      <c r="G209" s="23">
        <f>TRUNC(D209/E209*100,3)</f>
        <v>19.297000000000001</v>
      </c>
      <c r="H209" s="7">
        <f>ROUND(D209-D208,3)</f>
        <v>567.98</v>
      </c>
      <c r="I209">
        <f>ROUND(H209/D208*100,3)</f>
        <v>14.968999999999999</v>
      </c>
    </row>
    <row r="210" spans="1:9" x14ac:dyDescent="0.25">
      <c r="A210" s="15">
        <v>43474.666666666664</v>
      </c>
      <c r="B210" s="5">
        <f>A210</f>
        <v>43474.666666666664</v>
      </c>
      <c r="C210" s="6">
        <v>36355.4765625</v>
      </c>
      <c r="D210" s="6">
        <v>4493.0517578125</v>
      </c>
      <c r="E210" s="6">
        <v>22607</v>
      </c>
      <c r="F210" s="16">
        <f>D210/C210*100</f>
        <v>12.358665550947554</v>
      </c>
      <c r="G210" s="23">
        <f>TRUNC(D210/E210*100,3)</f>
        <v>19.873999999999999</v>
      </c>
      <c r="H210" s="7">
        <f>ROUND(D210-D209,3)</f>
        <v>130.57</v>
      </c>
      <c r="I210">
        <f>ROUND(H210/D209*100,3)</f>
        <v>2.9929999999999999</v>
      </c>
    </row>
    <row r="211" spans="1:9" x14ac:dyDescent="0.25">
      <c r="A211" s="15">
        <v>43474.708333333336</v>
      </c>
      <c r="B211" s="5">
        <f>A211</f>
        <v>43474.708333333336</v>
      </c>
      <c r="C211" s="6">
        <v>37068.5703125</v>
      </c>
      <c r="D211" s="6">
        <v>4231.61962890625</v>
      </c>
      <c r="E211" s="6">
        <v>22607</v>
      </c>
      <c r="F211" s="16">
        <f>D211/C211*100</f>
        <v>11.41565372829956</v>
      </c>
      <c r="G211" s="23">
        <f>TRUNC(D211/E211*100,3)</f>
        <v>18.718</v>
      </c>
      <c r="H211" s="7">
        <f>ROUND(D211-D210,3)</f>
        <v>-261.43200000000002</v>
      </c>
      <c r="I211">
        <f>ROUND(H211/D210*100,3)</f>
        <v>-5.819</v>
      </c>
    </row>
    <row r="212" spans="1:9" x14ac:dyDescent="0.25">
      <c r="A212" s="15">
        <v>43474.75</v>
      </c>
      <c r="B212" s="5">
        <f>A212</f>
        <v>43474.75</v>
      </c>
      <c r="C212" s="6">
        <v>39869.0234375</v>
      </c>
      <c r="D212" s="6">
        <v>3936.096923828125</v>
      </c>
      <c r="E212" s="6">
        <v>22607</v>
      </c>
      <c r="F212" s="16">
        <f>D212/C212*100</f>
        <v>9.8725691889556337</v>
      </c>
      <c r="G212" s="23">
        <f>TRUNC(D212/E212*100,3)</f>
        <v>17.41</v>
      </c>
      <c r="H212" s="7">
        <f>ROUND(D212-D211,3)</f>
        <v>-295.52300000000002</v>
      </c>
      <c r="I212">
        <f>ROUND(H212/D211*100,3)</f>
        <v>-6.984</v>
      </c>
    </row>
    <row r="213" spans="1:9" x14ac:dyDescent="0.25">
      <c r="A213" s="15">
        <v>43474.791666666664</v>
      </c>
      <c r="B213" s="5">
        <f>A213</f>
        <v>43474.791666666664</v>
      </c>
      <c r="C213" s="6">
        <v>40944.453125</v>
      </c>
      <c r="D213" s="6">
        <v>4802.5244140625</v>
      </c>
      <c r="E213" s="6">
        <v>22607</v>
      </c>
      <c r="F213" s="16">
        <f>D213/C213*100</f>
        <v>11.729365145996196</v>
      </c>
      <c r="G213" s="23">
        <f>TRUNC(D213/E213*100,3)</f>
        <v>21.242999999999999</v>
      </c>
      <c r="H213" s="7">
        <f>ROUND(D213-D212,3)</f>
        <v>866.42700000000002</v>
      </c>
      <c r="I213">
        <f>ROUND(H213/D212*100,3)</f>
        <v>22.012</v>
      </c>
    </row>
    <row r="214" spans="1:9" x14ac:dyDescent="0.25">
      <c r="A214" s="15">
        <v>43474.833333333336</v>
      </c>
      <c r="B214" s="5">
        <f>A214</f>
        <v>43474.833333333336</v>
      </c>
      <c r="C214" s="6">
        <v>41028.16015625</v>
      </c>
      <c r="D214" s="6">
        <v>5054.28759765625</v>
      </c>
      <c r="E214" s="6">
        <v>22607</v>
      </c>
      <c r="F214" s="16">
        <f>D214/C214*100</f>
        <v>12.319069581496473</v>
      </c>
      <c r="G214" s="23">
        <f>TRUNC(D214/E214*100,3)</f>
        <v>22.356999999999999</v>
      </c>
      <c r="H214" s="7">
        <f>ROUND(D214-D213,3)</f>
        <v>251.76300000000001</v>
      </c>
      <c r="I214">
        <f>ROUND(H214/D213*100,3)</f>
        <v>5.242</v>
      </c>
    </row>
    <row r="215" spans="1:9" x14ac:dyDescent="0.25">
      <c r="A215" s="15">
        <v>43474.875</v>
      </c>
      <c r="B215" s="5">
        <f>A215</f>
        <v>43474.875</v>
      </c>
      <c r="C215" s="6">
        <v>40584.25</v>
      </c>
      <c r="D215" s="6">
        <v>5746.07421875</v>
      </c>
      <c r="E215" s="6">
        <v>22607</v>
      </c>
      <c r="F215" s="16">
        <f>D215/C215*100</f>
        <v>14.158384641209338</v>
      </c>
      <c r="G215" s="23">
        <f>TRUNC(D215/E215*100,3)</f>
        <v>25.417000000000002</v>
      </c>
      <c r="H215" s="7">
        <f>ROUND(D215-D214,3)</f>
        <v>691.78700000000003</v>
      </c>
      <c r="I215">
        <f>ROUND(H215/D214*100,3)</f>
        <v>13.686999999999999</v>
      </c>
    </row>
    <row r="216" spans="1:9" x14ac:dyDescent="0.25">
      <c r="A216" s="15">
        <v>43474.916666666664</v>
      </c>
      <c r="B216" s="5">
        <f>A216</f>
        <v>43474.916666666664</v>
      </c>
      <c r="C216" s="6">
        <v>39116</v>
      </c>
      <c r="D216" s="6">
        <v>6021.0546875</v>
      </c>
      <c r="E216" s="6">
        <v>22607</v>
      </c>
      <c r="F216" s="16">
        <f>D216/C216*100</f>
        <v>15.392817996472033</v>
      </c>
      <c r="G216" s="23">
        <f>TRUNC(D216/E216*100,3)</f>
        <v>26.632999999999999</v>
      </c>
      <c r="H216" s="7">
        <f>ROUND(D216-D215,3)</f>
        <v>274.98</v>
      </c>
      <c r="I216">
        <f>ROUND(H216/D215*100,3)</f>
        <v>4.7859999999999996</v>
      </c>
    </row>
    <row r="217" spans="1:9" x14ac:dyDescent="0.25">
      <c r="A217" s="15">
        <v>43474.958333333336</v>
      </c>
      <c r="B217" s="5">
        <f>A217</f>
        <v>43474.958333333336</v>
      </c>
      <c r="C217" s="6">
        <v>36850.94140625</v>
      </c>
      <c r="D217" s="6">
        <v>6607.46044921875</v>
      </c>
      <c r="E217" s="6">
        <v>22607</v>
      </c>
      <c r="F217" s="16">
        <f>D217/C217*100</f>
        <v>17.93023515024262</v>
      </c>
      <c r="G217" s="23">
        <f>TRUNC(D217/E217*100,3)</f>
        <v>29.227</v>
      </c>
      <c r="H217" s="7">
        <f>ROUND(D217-D216,3)</f>
        <v>586.40599999999995</v>
      </c>
      <c r="I217">
        <f>ROUND(H217/D216*100,3)</f>
        <v>9.7390000000000008</v>
      </c>
    </row>
    <row r="218" spans="1:9" x14ac:dyDescent="0.25">
      <c r="A218" s="15">
        <v>43475</v>
      </c>
      <c r="B218" s="5">
        <f>A218</f>
        <v>43475</v>
      </c>
      <c r="C218" s="6">
        <v>35076.44921875</v>
      </c>
      <c r="D218" s="6">
        <v>6692.2431640625</v>
      </c>
      <c r="E218" s="6">
        <v>22607</v>
      </c>
      <c r="F218" s="16">
        <f>D218/C218*100</f>
        <v>19.079021147001342</v>
      </c>
      <c r="G218" s="23">
        <f>TRUNC(D218/E218*100,3)</f>
        <v>29.602</v>
      </c>
      <c r="H218" s="7">
        <f>ROUND(D218-D217,3)</f>
        <v>84.783000000000001</v>
      </c>
      <c r="I218">
        <f>ROUND(H218/D217*100,3)</f>
        <v>1.2829999999999999</v>
      </c>
    </row>
    <row r="219" spans="1:9" x14ac:dyDescent="0.25">
      <c r="A219" s="15">
        <v>43475.041666666664</v>
      </c>
      <c r="B219" s="5">
        <f>A219</f>
        <v>43475.041666666664</v>
      </c>
      <c r="C219" s="6">
        <v>34263.93359375</v>
      </c>
      <c r="D219" s="6">
        <v>6709.7841796875</v>
      </c>
      <c r="E219" s="6">
        <v>22607</v>
      </c>
      <c r="F219" s="16">
        <f>D219/C219*100</f>
        <v>19.582644127326397</v>
      </c>
      <c r="G219" s="23">
        <f>TRUNC(D219/E219*100,3)</f>
        <v>29.68</v>
      </c>
      <c r="H219" s="7">
        <f>ROUND(D219-D218,3)</f>
        <v>17.541</v>
      </c>
      <c r="I219">
        <f>ROUND(H219/D218*100,3)</f>
        <v>0.26200000000000001</v>
      </c>
    </row>
    <row r="220" spans="1:9" x14ac:dyDescent="0.25">
      <c r="A220" s="15">
        <v>43475.083333333336</v>
      </c>
      <c r="B220" s="5">
        <f>A220</f>
        <v>43475.083333333336</v>
      </c>
      <c r="C220" s="6">
        <v>33972.14453125</v>
      </c>
      <c r="D220" s="6">
        <v>6774.87939453125</v>
      </c>
      <c r="E220" s="6">
        <v>22607</v>
      </c>
      <c r="F220" s="16">
        <f>D220/C220*100</f>
        <v>19.942454290158906</v>
      </c>
      <c r="G220" s="23">
        <f>TRUNC(D220/E220*100,3)</f>
        <v>29.968</v>
      </c>
      <c r="H220" s="7">
        <f>ROUND(D220-D219,3)</f>
        <v>65.094999999999999</v>
      </c>
      <c r="I220">
        <f>ROUND(H220/D219*100,3)</f>
        <v>0.97</v>
      </c>
    </row>
    <row r="221" spans="1:9" x14ac:dyDescent="0.25">
      <c r="A221" s="15">
        <v>43475.125</v>
      </c>
      <c r="B221" s="5">
        <f>A221</f>
        <v>43475.125</v>
      </c>
      <c r="C221" s="6">
        <v>33975.1328125</v>
      </c>
      <c r="D221" s="6">
        <v>6512.21142578125</v>
      </c>
      <c r="E221" s="6">
        <v>22607</v>
      </c>
      <c r="F221" s="16">
        <f>D221/C221*100</f>
        <v>19.167581953896885</v>
      </c>
      <c r="G221" s="23">
        <f>TRUNC(D221/E221*100,3)</f>
        <v>28.806000000000001</v>
      </c>
      <c r="H221" s="7">
        <f>ROUND(D221-D220,3)</f>
        <v>-262.66800000000001</v>
      </c>
      <c r="I221">
        <f>ROUND(H221/D220*100,3)</f>
        <v>-3.8769999999999998</v>
      </c>
    </row>
    <row r="222" spans="1:9" x14ac:dyDescent="0.25">
      <c r="A222" s="15">
        <v>43475.166666666664</v>
      </c>
      <c r="B222" s="5">
        <f>A222</f>
        <v>43475.166666666664</v>
      </c>
      <c r="C222" s="6">
        <v>34517.9453125</v>
      </c>
      <c r="D222" s="6">
        <v>7154.580078125</v>
      </c>
      <c r="E222" s="6">
        <v>22607</v>
      </c>
      <c r="F222" s="16">
        <f>D222/C222*100</f>
        <v>20.7271319696254</v>
      </c>
      <c r="G222" s="23">
        <f>TRUNC(D222/E222*100,3)</f>
        <v>31.646999999999998</v>
      </c>
      <c r="H222" s="7">
        <f>ROUND(D222-D221,3)</f>
        <v>642.36900000000003</v>
      </c>
      <c r="I222">
        <f>ROUND(H222/D221*100,3)</f>
        <v>9.8640000000000008</v>
      </c>
    </row>
    <row r="223" spans="1:9" x14ac:dyDescent="0.25">
      <c r="A223" s="15">
        <v>43475.208333333336</v>
      </c>
      <c r="B223" s="5">
        <f>A223</f>
        <v>43475.208333333336</v>
      </c>
      <c r="C223" s="6">
        <v>36140.01953125</v>
      </c>
      <c r="D223" s="6">
        <v>8393.1279296875</v>
      </c>
      <c r="E223" s="6">
        <v>22607</v>
      </c>
      <c r="F223" s="16">
        <f>D223/C223*100</f>
        <v>23.223916418833216</v>
      </c>
      <c r="G223" s="23">
        <f>TRUNC(D223/E223*100,3)</f>
        <v>37.125999999999998</v>
      </c>
      <c r="H223" s="7">
        <f>ROUND(D223-D222,3)</f>
        <v>1238.548</v>
      </c>
      <c r="I223">
        <f>ROUND(H223/D222*100,3)</f>
        <v>17.311</v>
      </c>
    </row>
    <row r="224" spans="1:9" x14ac:dyDescent="0.25">
      <c r="A224" s="15">
        <v>43475.25</v>
      </c>
      <c r="B224" s="5">
        <f>A224</f>
        <v>43475.25</v>
      </c>
      <c r="C224" s="6">
        <v>39550.79296875</v>
      </c>
      <c r="D224" s="6">
        <v>8513.064453125</v>
      </c>
      <c r="E224" s="6">
        <v>22607</v>
      </c>
      <c r="F224" s="16">
        <f>D224/C224*100</f>
        <v>21.524383745861606</v>
      </c>
      <c r="G224" s="23">
        <f>TRUNC(D224/E224*100,3)</f>
        <v>37.655999999999999</v>
      </c>
      <c r="H224" s="7">
        <f>ROUND(D224-D223,3)</f>
        <v>119.937</v>
      </c>
      <c r="I224">
        <f>ROUND(H224/D223*100,3)</f>
        <v>1.429</v>
      </c>
    </row>
    <row r="225" spans="1:9" x14ac:dyDescent="0.25">
      <c r="A225" s="15">
        <v>43475.291666666664</v>
      </c>
      <c r="B225" s="5">
        <f>A225</f>
        <v>43475.291666666664</v>
      </c>
      <c r="C225" s="6">
        <v>43367.3203125</v>
      </c>
      <c r="D225" s="6">
        <v>8516.0576171875</v>
      </c>
      <c r="E225" s="6">
        <v>22607</v>
      </c>
      <c r="F225" s="16">
        <f>D225/C225*100</f>
        <v>19.637039032667346</v>
      </c>
      <c r="G225" s="23">
        <f>TRUNC(D225/E225*100,3)</f>
        <v>37.67</v>
      </c>
      <c r="H225" s="7">
        <f>ROUND(D225-D224,3)</f>
        <v>2.9929999999999999</v>
      </c>
      <c r="I225">
        <f>ROUND(H225/D224*100,3)</f>
        <v>3.5000000000000003E-2</v>
      </c>
    </row>
    <row r="226" spans="1:9" x14ac:dyDescent="0.25">
      <c r="A226" s="15">
        <v>43475.333333333336</v>
      </c>
      <c r="B226" s="5">
        <f>A226</f>
        <v>43475.333333333336</v>
      </c>
      <c r="C226" s="6">
        <v>42835.26953125</v>
      </c>
      <c r="D226" s="6">
        <v>9330.08984375</v>
      </c>
      <c r="E226" s="6">
        <v>22607</v>
      </c>
      <c r="F226" s="16">
        <f>D226/C226*100</f>
        <v>21.781326336567897</v>
      </c>
      <c r="G226" s="23">
        <f>TRUNC(D226/E226*100,3)</f>
        <v>41.27</v>
      </c>
      <c r="H226" s="7">
        <f>ROUND(D226-D225,3)</f>
        <v>814.03200000000004</v>
      </c>
      <c r="I226">
        <f>ROUND(H226/D225*100,3)</f>
        <v>9.5589999999999993</v>
      </c>
    </row>
    <row r="227" spans="1:9" x14ac:dyDescent="0.25">
      <c r="A227" s="15">
        <v>43475.375</v>
      </c>
      <c r="B227" s="5">
        <f>A227</f>
        <v>43475.375</v>
      </c>
      <c r="C227" s="6">
        <v>42292.375</v>
      </c>
      <c r="D227" s="6">
        <v>9267.82421875</v>
      </c>
      <c r="E227" s="6">
        <v>22607</v>
      </c>
      <c r="F227" s="16">
        <f>D227/C227*100</f>
        <v>21.913700090737397</v>
      </c>
      <c r="G227" s="23">
        <f>TRUNC(D227/E227*100,3)</f>
        <v>40.994999999999997</v>
      </c>
      <c r="H227" s="7">
        <f>ROUND(D227-D226,3)</f>
        <v>-62.265999999999998</v>
      </c>
      <c r="I227">
        <f>ROUND(H227/D226*100,3)</f>
        <v>-0.66700000000000004</v>
      </c>
    </row>
    <row r="228" spans="1:9" x14ac:dyDescent="0.25">
      <c r="A228" s="15">
        <v>43475.416666666664</v>
      </c>
      <c r="B228" s="5">
        <f>A228</f>
        <v>43475.416666666664</v>
      </c>
      <c r="C228" s="6">
        <v>41712.88671875</v>
      </c>
      <c r="D228" s="6">
        <v>10017.9609375</v>
      </c>
      <c r="E228" s="6">
        <v>22607</v>
      </c>
      <c r="F228" s="16">
        <f>D228/C228*100</f>
        <v>24.01646523542307</v>
      </c>
      <c r="G228" s="23">
        <f>TRUNC(D228/E228*100,3)</f>
        <v>44.313000000000002</v>
      </c>
      <c r="H228" s="7">
        <f>ROUND(D228-D227,3)</f>
        <v>750.13699999999994</v>
      </c>
      <c r="I228">
        <f>ROUND(H228/D227*100,3)</f>
        <v>8.0939999999999994</v>
      </c>
    </row>
    <row r="229" spans="1:9" x14ac:dyDescent="0.25">
      <c r="A229" s="15">
        <v>43475.458333333336</v>
      </c>
      <c r="B229" s="5">
        <f>A229</f>
        <v>43475.458333333336</v>
      </c>
      <c r="C229" s="6">
        <v>40944.40625</v>
      </c>
      <c r="D229" s="6">
        <v>10360.6748046875</v>
      </c>
      <c r="E229" s="6">
        <v>22607</v>
      </c>
      <c r="F229" s="16">
        <f>D229/C229*100</f>
        <v>25.304249721993465</v>
      </c>
      <c r="G229" s="23">
        <f>TRUNC(D229/E229*100,3)</f>
        <v>45.829000000000001</v>
      </c>
      <c r="H229" s="7">
        <f>ROUND(D229-D228,3)</f>
        <v>342.714</v>
      </c>
      <c r="I229">
        <f>ROUND(H229/D228*100,3)</f>
        <v>3.4209999999999998</v>
      </c>
    </row>
    <row r="230" spans="1:9" x14ac:dyDescent="0.25">
      <c r="A230" s="15">
        <v>43475.5</v>
      </c>
      <c r="B230" s="5">
        <f>A230</f>
        <v>43475.5</v>
      </c>
      <c r="C230" s="6">
        <v>40049.484375</v>
      </c>
      <c r="D230" s="6">
        <v>10267.412109375</v>
      </c>
      <c r="E230" s="6">
        <v>22607</v>
      </c>
      <c r="F230" s="16">
        <f>D230/C230*100</f>
        <v>25.636814729590384</v>
      </c>
      <c r="G230" s="23">
        <f>TRUNC(D230/E230*100,3)</f>
        <v>45.415999999999997</v>
      </c>
      <c r="H230" s="7">
        <f>ROUND(D230-D229,3)</f>
        <v>-93.263000000000005</v>
      </c>
      <c r="I230">
        <f>ROUND(H230/D229*100,3)</f>
        <v>-0.9</v>
      </c>
    </row>
    <row r="231" spans="1:9" x14ac:dyDescent="0.25">
      <c r="A231" s="15">
        <v>43475.541666666664</v>
      </c>
      <c r="B231" s="5">
        <f>A231</f>
        <v>43475.541666666664</v>
      </c>
      <c r="C231" s="6">
        <v>39341.67578125</v>
      </c>
      <c r="D231" s="6">
        <v>9673.1494140625</v>
      </c>
      <c r="E231" s="6">
        <v>22607</v>
      </c>
      <c r="F231" s="16">
        <f>D231/C231*100</f>
        <v>24.587537825911991</v>
      </c>
      <c r="G231" s="23">
        <f>TRUNC(D231/E231*100,3)</f>
        <v>42.787999999999997</v>
      </c>
      <c r="H231" s="7">
        <f>ROUND(D231-D230,3)</f>
        <v>-594.26300000000003</v>
      </c>
      <c r="I231">
        <f>ROUND(H231/D230*100,3)</f>
        <v>-5.7880000000000003</v>
      </c>
    </row>
    <row r="232" spans="1:9" x14ac:dyDescent="0.25">
      <c r="A232" s="15">
        <v>43475.583333333336</v>
      </c>
      <c r="B232" s="5">
        <f>A232</f>
        <v>43475.583333333336</v>
      </c>
      <c r="C232" s="6">
        <v>38618.484375</v>
      </c>
      <c r="D232" s="6">
        <v>9452.544921875</v>
      </c>
      <c r="E232" s="6">
        <v>22607</v>
      </c>
      <c r="F232" s="16">
        <f>D232/C232*100</f>
        <v>24.476737176133675</v>
      </c>
      <c r="G232" s="23">
        <f>TRUNC(D232/E232*100,3)</f>
        <v>41.811999999999998</v>
      </c>
      <c r="H232" s="7">
        <f>ROUND(D232-D231,3)</f>
        <v>-220.60400000000001</v>
      </c>
      <c r="I232">
        <f>ROUND(H232/D231*100,3)</f>
        <v>-2.2810000000000001</v>
      </c>
    </row>
    <row r="233" spans="1:9" x14ac:dyDescent="0.25">
      <c r="A233" s="15">
        <v>43475.625</v>
      </c>
      <c r="B233" s="5">
        <f>A233</f>
        <v>43475.625</v>
      </c>
      <c r="C233" s="6">
        <v>38104.44921875</v>
      </c>
      <c r="D233" s="6">
        <v>9248.787109375</v>
      </c>
      <c r="E233" s="6">
        <v>22607</v>
      </c>
      <c r="F233" s="16">
        <f>D233/C233*100</f>
        <v>24.27219733915997</v>
      </c>
      <c r="G233" s="23">
        <f>TRUNC(D233/E233*100,3)</f>
        <v>40.911000000000001</v>
      </c>
      <c r="H233" s="7">
        <f>ROUND(D233-D232,3)</f>
        <v>-203.75800000000001</v>
      </c>
      <c r="I233">
        <f>ROUND(H233/D232*100,3)</f>
        <v>-2.1560000000000001</v>
      </c>
    </row>
    <row r="234" spans="1:9" x14ac:dyDescent="0.25">
      <c r="A234" s="15">
        <v>43475.666666666664</v>
      </c>
      <c r="B234" s="5">
        <f>A234</f>
        <v>43475.666666666664</v>
      </c>
      <c r="C234" s="6">
        <v>38207.61328125</v>
      </c>
      <c r="D234" s="6">
        <v>10170.7548828125</v>
      </c>
      <c r="E234" s="6">
        <v>22607</v>
      </c>
      <c r="F234" s="16">
        <f>D234/C234*100</f>
        <v>26.619707459726872</v>
      </c>
      <c r="G234" s="23">
        <f>TRUNC(D234/E234*100,3)</f>
        <v>44.988999999999997</v>
      </c>
      <c r="H234" s="7">
        <f>ROUND(D234-D233,3)</f>
        <v>921.96799999999996</v>
      </c>
      <c r="I234">
        <f>ROUND(H234/D233*100,3)</f>
        <v>9.9689999999999994</v>
      </c>
    </row>
    <row r="235" spans="1:9" x14ac:dyDescent="0.25">
      <c r="A235" s="15">
        <v>43475.708333333336</v>
      </c>
      <c r="B235" s="5">
        <f>A235</f>
        <v>43475.708333333336</v>
      </c>
      <c r="C235" s="6">
        <v>38873.34765625</v>
      </c>
      <c r="D235" s="6">
        <v>10132.0322265625</v>
      </c>
      <c r="E235" s="6">
        <v>22607</v>
      </c>
      <c r="F235" s="16">
        <f>D235/C235*100</f>
        <v>26.064213239770943</v>
      </c>
      <c r="G235" s="23">
        <f>TRUNC(D235/E235*100,3)</f>
        <v>44.817999999999998</v>
      </c>
      <c r="H235" s="7">
        <f>ROUND(D235-D234,3)</f>
        <v>-38.722999999999999</v>
      </c>
      <c r="I235">
        <f>ROUND(H235/D234*100,3)</f>
        <v>-0.38100000000000001</v>
      </c>
    </row>
    <row r="236" spans="1:9" x14ac:dyDescent="0.25">
      <c r="A236" s="15">
        <v>43475.75</v>
      </c>
      <c r="B236" s="5">
        <f>A236</f>
        <v>43475.75</v>
      </c>
      <c r="C236" s="6">
        <v>41213.47265625</v>
      </c>
      <c r="D236" s="6">
        <v>10384.1279296875</v>
      </c>
      <c r="E236" s="6">
        <v>22607</v>
      </c>
      <c r="F236" s="16">
        <f>D236/C236*100</f>
        <v>25.195954770175749</v>
      </c>
      <c r="G236" s="23">
        <f>TRUNC(D236/E236*100,3)</f>
        <v>45.933</v>
      </c>
      <c r="H236" s="7">
        <f>ROUND(D236-D235,3)</f>
        <v>252.096</v>
      </c>
      <c r="I236">
        <f>ROUND(H236/D235*100,3)</f>
        <v>2.488</v>
      </c>
    </row>
    <row r="237" spans="1:9" x14ac:dyDescent="0.25">
      <c r="A237" s="15">
        <v>43475.791666666664</v>
      </c>
      <c r="B237" s="5">
        <f>A237</f>
        <v>43475.791666666664</v>
      </c>
      <c r="C237" s="6">
        <v>41807.44140625</v>
      </c>
      <c r="D237" s="6">
        <v>11970.6689453125</v>
      </c>
      <c r="E237" s="6">
        <v>22607</v>
      </c>
      <c r="F237" s="16">
        <f>D237/C237*100</f>
        <v>28.632866644460442</v>
      </c>
      <c r="G237" s="23">
        <f>TRUNC(D237/E237*100,3)</f>
        <v>52.951000000000001</v>
      </c>
      <c r="H237" s="7">
        <f>ROUND(D237-D236,3)</f>
        <v>1586.5409999999999</v>
      </c>
      <c r="I237">
        <f>ROUND(H237/D236*100,3)</f>
        <v>15.279</v>
      </c>
    </row>
    <row r="238" spans="1:9" x14ac:dyDescent="0.25">
      <c r="A238" s="15">
        <v>43475.833333333336</v>
      </c>
      <c r="B238" s="5">
        <f>A238</f>
        <v>43475.833333333336</v>
      </c>
      <c r="C238" s="6">
        <v>41790.87109375</v>
      </c>
      <c r="D238" s="6">
        <v>13647.7734375</v>
      </c>
      <c r="E238" s="6">
        <v>22607</v>
      </c>
      <c r="F238" s="16">
        <f>D238/C238*100</f>
        <v>32.657307876841749</v>
      </c>
      <c r="G238" s="23">
        <f>TRUNC(D238/E238*100,3)</f>
        <v>60.369</v>
      </c>
      <c r="H238" s="7">
        <f>ROUND(D238-D237,3)</f>
        <v>1677.104</v>
      </c>
      <c r="I238">
        <f>ROUND(H238/D237*100,3)</f>
        <v>14.01</v>
      </c>
    </row>
    <row r="239" spans="1:9" x14ac:dyDescent="0.25">
      <c r="A239" s="15">
        <v>43475.875</v>
      </c>
      <c r="B239" s="5">
        <f>A239</f>
        <v>43475.875</v>
      </c>
      <c r="C239" s="6">
        <v>41105.10546875</v>
      </c>
      <c r="D239" s="6">
        <v>14554.494140625</v>
      </c>
      <c r="E239" s="6">
        <v>22607</v>
      </c>
      <c r="F239" s="16">
        <f>D239/C239*100</f>
        <v>35.407996098416533</v>
      </c>
      <c r="G239" s="23">
        <f>TRUNC(D239/E239*100,3)</f>
        <v>64.38</v>
      </c>
      <c r="H239" s="7">
        <f>ROUND(D239-D238,3)</f>
        <v>906.721</v>
      </c>
      <c r="I239">
        <f>ROUND(H239/D238*100,3)</f>
        <v>6.6440000000000001</v>
      </c>
    </row>
    <row r="240" spans="1:9" x14ac:dyDescent="0.25">
      <c r="A240" s="15">
        <v>43475.916666666664</v>
      </c>
      <c r="B240" s="5">
        <f>A240</f>
        <v>43475.916666666664</v>
      </c>
      <c r="C240" s="6">
        <v>39294.37109375</v>
      </c>
      <c r="D240" s="6">
        <v>15088.1552734375</v>
      </c>
      <c r="E240" s="6">
        <v>22607</v>
      </c>
      <c r="F240" s="16">
        <f>D240/C240*100</f>
        <v>38.397752282227927</v>
      </c>
      <c r="G240" s="23">
        <f>TRUNC(D240/E240*100,3)</f>
        <v>66.741</v>
      </c>
      <c r="H240" s="7">
        <f>ROUND(D240-D239,3)</f>
        <v>533.66099999999994</v>
      </c>
      <c r="I240">
        <f>ROUND(H240/D239*100,3)</f>
        <v>3.6669999999999998</v>
      </c>
    </row>
    <row r="241" spans="1:9" x14ac:dyDescent="0.25">
      <c r="A241" s="15">
        <v>43475.958333333336</v>
      </c>
      <c r="B241" s="5">
        <f>A241</f>
        <v>43475.958333333336</v>
      </c>
      <c r="C241" s="6">
        <v>36867.265625</v>
      </c>
      <c r="D241" s="6">
        <v>14654.939453125</v>
      </c>
      <c r="E241" s="6">
        <v>22607</v>
      </c>
      <c r="F241" s="16">
        <f>D241/C241*100</f>
        <v>39.750546195070577</v>
      </c>
      <c r="G241" s="23">
        <f>TRUNC(D241/E241*100,3)</f>
        <v>64.823999999999998</v>
      </c>
      <c r="H241" s="7">
        <f>ROUND(D241-D240,3)</f>
        <v>-433.21600000000001</v>
      </c>
      <c r="I241">
        <f>ROUND(H241/D240*100,3)</f>
        <v>-2.871</v>
      </c>
    </row>
    <row r="242" spans="1:9" x14ac:dyDescent="0.25">
      <c r="A242" s="15">
        <v>43476</v>
      </c>
      <c r="B242" s="5">
        <f>A242</f>
        <v>43476</v>
      </c>
      <c r="C242" s="6">
        <v>35000.2578125</v>
      </c>
      <c r="D242" s="6">
        <v>14548.044921875</v>
      </c>
      <c r="E242" s="6">
        <v>22607</v>
      </c>
      <c r="F242" s="16">
        <f>D242/C242*100</f>
        <v>41.565536459218045</v>
      </c>
      <c r="G242" s="23">
        <f>TRUNC(D242/E242*100,3)</f>
        <v>64.350999999999999</v>
      </c>
      <c r="H242" s="7">
        <f>ROUND(D242-D241,3)</f>
        <v>-106.895</v>
      </c>
      <c r="I242">
        <f>ROUND(H242/D241*100,3)</f>
        <v>-0.72899999999999998</v>
      </c>
    </row>
    <row r="243" spans="1:9" x14ac:dyDescent="0.25">
      <c r="A243" s="15">
        <v>43476.041666666664</v>
      </c>
      <c r="B243" s="5">
        <f>A243</f>
        <v>43476.041666666664</v>
      </c>
      <c r="C243" s="6">
        <v>33892.39453125</v>
      </c>
      <c r="D243" s="6">
        <v>14388.330078125</v>
      </c>
      <c r="E243" s="6">
        <v>22607</v>
      </c>
      <c r="F243" s="16">
        <f>D243/C243*100</f>
        <v>42.452975887727398</v>
      </c>
      <c r="G243" s="23">
        <f>TRUNC(D243/E243*100,3)</f>
        <v>63.645000000000003</v>
      </c>
      <c r="H243" s="7">
        <f>ROUND(D243-D242,3)</f>
        <v>-159.715</v>
      </c>
      <c r="I243">
        <f>ROUND(H243/D242*100,3)</f>
        <v>-1.0980000000000001</v>
      </c>
    </row>
    <row r="244" spans="1:9" x14ac:dyDescent="0.25">
      <c r="A244" s="15">
        <v>43476.083333333336</v>
      </c>
      <c r="B244" s="5">
        <f>A244</f>
        <v>43476.083333333336</v>
      </c>
      <c r="C244" s="6">
        <v>33401.87890625</v>
      </c>
      <c r="D244" s="6">
        <v>14201.75390625</v>
      </c>
      <c r="E244" s="6">
        <v>22607</v>
      </c>
      <c r="F244" s="16">
        <f>D244/C244*100</f>
        <v>42.517829449386561</v>
      </c>
      <c r="G244" s="23">
        <f>TRUNC(D244/E244*100,3)</f>
        <v>62.82</v>
      </c>
      <c r="H244" s="7">
        <f>ROUND(D244-D243,3)</f>
        <v>-186.57599999999999</v>
      </c>
      <c r="I244">
        <f>ROUND(H244/D243*100,3)</f>
        <v>-1.2969999999999999</v>
      </c>
    </row>
    <row r="245" spans="1:9" x14ac:dyDescent="0.25">
      <c r="A245" s="15">
        <v>43476.125</v>
      </c>
      <c r="B245" s="5">
        <f>A245</f>
        <v>43476.125</v>
      </c>
      <c r="C245" s="6">
        <v>33223.5703125</v>
      </c>
      <c r="D245" s="6">
        <v>13604.265625</v>
      </c>
      <c r="E245" s="6">
        <v>22607</v>
      </c>
      <c r="F245" s="16">
        <f>D245/C245*100</f>
        <v>40.94763295166247</v>
      </c>
      <c r="G245" s="23">
        <f>TRUNC(D245/E245*100,3)</f>
        <v>60.177</v>
      </c>
      <c r="H245" s="7">
        <f>ROUND(D245-D244,3)</f>
        <v>-597.48800000000006</v>
      </c>
      <c r="I245">
        <f>ROUND(H245/D244*100,3)</f>
        <v>-4.2069999999999999</v>
      </c>
    </row>
    <row r="246" spans="1:9" x14ac:dyDescent="0.25">
      <c r="A246" s="15">
        <v>43476.166666666664</v>
      </c>
      <c r="B246" s="5">
        <f>A246</f>
        <v>43476.166666666664</v>
      </c>
      <c r="C246" s="6">
        <v>33773.7578125</v>
      </c>
      <c r="D246" s="6">
        <v>13020.71875</v>
      </c>
      <c r="E246" s="6">
        <v>22607</v>
      </c>
      <c r="F246" s="16">
        <f>D246/C246*100</f>
        <v>38.552768756993046</v>
      </c>
      <c r="G246" s="23">
        <f>TRUNC(D246/E246*100,3)</f>
        <v>57.594999999999999</v>
      </c>
      <c r="H246" s="7">
        <f>ROUND(D246-D245,3)</f>
        <v>-583.54700000000003</v>
      </c>
      <c r="I246">
        <f>ROUND(H246/D245*100,3)</f>
        <v>-4.2889999999999997</v>
      </c>
    </row>
    <row r="247" spans="1:9" x14ac:dyDescent="0.25">
      <c r="A247" s="15">
        <v>43476.208333333336</v>
      </c>
      <c r="B247" s="5">
        <f>A247</f>
        <v>43476.208333333336</v>
      </c>
      <c r="C247" s="6">
        <v>35005.48046875</v>
      </c>
      <c r="D247" s="6">
        <v>13522.966796875</v>
      </c>
      <c r="E247" s="6">
        <v>22607</v>
      </c>
      <c r="F247" s="16">
        <f>D247/C247*100</f>
        <v>38.630998962997197</v>
      </c>
      <c r="G247" s="23">
        <f>TRUNC(D247/E247*100,3)</f>
        <v>59.817</v>
      </c>
      <c r="H247" s="7">
        <f>ROUND(D247-D246,3)</f>
        <v>502.24799999999999</v>
      </c>
      <c r="I247">
        <f>ROUND(H247/D246*100,3)</f>
        <v>3.8570000000000002</v>
      </c>
    </row>
    <row r="248" spans="1:9" x14ac:dyDescent="0.25">
      <c r="A248" s="15">
        <v>43476.25</v>
      </c>
      <c r="B248" s="5">
        <f>A248</f>
        <v>43476.25</v>
      </c>
      <c r="C248" s="6">
        <v>38252.6015625</v>
      </c>
      <c r="D248" s="6">
        <v>13805.1337890625</v>
      </c>
      <c r="E248" s="6">
        <v>22607</v>
      </c>
      <c r="F248" s="16">
        <f>D248/C248*100</f>
        <v>36.089398433480731</v>
      </c>
      <c r="G248" s="23">
        <f>TRUNC(D248/E248*100,3)</f>
        <v>61.064999999999998</v>
      </c>
      <c r="H248" s="7">
        <f>ROUND(D248-D247,3)</f>
        <v>282.16699999999997</v>
      </c>
      <c r="I248">
        <f>ROUND(H248/D247*100,3)</f>
        <v>2.0870000000000002</v>
      </c>
    </row>
    <row r="249" spans="1:9" x14ac:dyDescent="0.25">
      <c r="A249" s="15">
        <v>43476.291666666664</v>
      </c>
      <c r="B249" s="5">
        <f>A249</f>
        <v>43476.291666666664</v>
      </c>
      <c r="C249" s="6">
        <v>41759.92578125</v>
      </c>
      <c r="D249" s="6">
        <v>13405.779296875</v>
      </c>
      <c r="E249" s="6">
        <v>22607</v>
      </c>
      <c r="F249" s="16">
        <f>D249/C249*100</f>
        <v>32.102018971724632</v>
      </c>
      <c r="G249" s="23">
        <f>TRUNC(D249/E249*100,3)</f>
        <v>59.298999999999999</v>
      </c>
      <c r="H249" s="7">
        <f>ROUND(D249-D248,3)</f>
        <v>-399.35399999999998</v>
      </c>
      <c r="I249">
        <f>ROUND(H249/D248*100,3)</f>
        <v>-2.8929999999999998</v>
      </c>
    </row>
    <row r="250" spans="1:9" x14ac:dyDescent="0.25">
      <c r="A250" s="15">
        <v>43476.333333333336</v>
      </c>
      <c r="B250" s="5">
        <f>A250</f>
        <v>43476.333333333336</v>
      </c>
      <c r="C250" s="6">
        <v>41608.22265625</v>
      </c>
      <c r="D250" s="6">
        <v>13151.0185546875</v>
      </c>
      <c r="E250" s="6">
        <v>22607</v>
      </c>
      <c r="F250" s="16">
        <f>D250/C250*100</f>
        <v>31.606777975920288</v>
      </c>
      <c r="G250" s="23">
        <f>TRUNC(D250/E250*100,3)</f>
        <v>58.171999999999997</v>
      </c>
      <c r="H250" s="7">
        <f>ROUND(D250-D249,3)</f>
        <v>-254.761</v>
      </c>
      <c r="I250">
        <f>ROUND(H250/D249*100,3)</f>
        <v>-1.9</v>
      </c>
    </row>
    <row r="251" spans="1:9" x14ac:dyDescent="0.25">
      <c r="A251" s="15">
        <v>43476.375</v>
      </c>
      <c r="B251" s="5">
        <f>A251</f>
        <v>43476.375</v>
      </c>
      <c r="C251" s="6">
        <v>41224.5625</v>
      </c>
      <c r="D251" s="6">
        <v>12833.92578125</v>
      </c>
      <c r="E251" s="6">
        <v>22607</v>
      </c>
      <c r="F251" s="16">
        <f>D251/C251*100</f>
        <v>31.131745258060651</v>
      </c>
      <c r="G251" s="23">
        <f>TRUNC(D251/E251*100,3)</f>
        <v>56.768999999999998</v>
      </c>
      <c r="H251" s="7">
        <f>ROUND(D251-D250,3)</f>
        <v>-317.09300000000002</v>
      </c>
      <c r="I251">
        <f>ROUND(H251/D250*100,3)</f>
        <v>-2.411</v>
      </c>
    </row>
    <row r="252" spans="1:9" x14ac:dyDescent="0.25">
      <c r="A252" s="15">
        <v>43476.416666666664</v>
      </c>
      <c r="B252" s="5">
        <f>A252</f>
        <v>43476.416666666664</v>
      </c>
      <c r="C252" s="6">
        <v>41525.8515625</v>
      </c>
      <c r="D252" s="6">
        <v>13344.7236328125</v>
      </c>
      <c r="E252" s="6">
        <v>22607</v>
      </c>
      <c r="F252" s="16">
        <f>D252/C252*100</f>
        <v>32.135942143721088</v>
      </c>
      <c r="G252" s="23">
        <f>TRUNC(D252/E252*100,3)</f>
        <v>59.029000000000003</v>
      </c>
      <c r="H252" s="7">
        <f>ROUND(D252-D251,3)</f>
        <v>510.798</v>
      </c>
      <c r="I252">
        <f>ROUND(H252/D251*100,3)</f>
        <v>3.98</v>
      </c>
    </row>
    <row r="253" spans="1:9" x14ac:dyDescent="0.25">
      <c r="A253" s="15">
        <v>43476.458333333336</v>
      </c>
      <c r="B253" s="5">
        <f>A253</f>
        <v>43476.458333333336</v>
      </c>
      <c r="C253" s="6">
        <v>41161.49609375</v>
      </c>
      <c r="D253" s="6">
        <v>13387.5185546875</v>
      </c>
      <c r="E253" s="6">
        <v>22607</v>
      </c>
      <c r="F253" s="16">
        <f>D253/C253*100</f>
        <v>32.524373079627381</v>
      </c>
      <c r="G253" s="23">
        <f>TRUNC(D253/E253*100,3)</f>
        <v>59.218000000000004</v>
      </c>
      <c r="H253" s="7">
        <f>ROUND(D253-D252,3)</f>
        <v>42.795000000000002</v>
      </c>
      <c r="I253">
        <f>ROUND(H253/D252*100,3)</f>
        <v>0.32100000000000001</v>
      </c>
    </row>
    <row r="254" spans="1:9" x14ac:dyDescent="0.25">
      <c r="A254" s="15">
        <v>43476.5</v>
      </c>
      <c r="B254" s="5">
        <f>A254</f>
        <v>43476.5</v>
      </c>
      <c r="C254" s="6">
        <v>40423.75390625</v>
      </c>
      <c r="D254" s="6">
        <v>12588.7265625</v>
      </c>
      <c r="E254" s="6">
        <v>22607</v>
      </c>
      <c r="F254" s="16">
        <f>D254/C254*100</f>
        <v>31.141903821440074</v>
      </c>
      <c r="G254" s="23">
        <f>TRUNC(D254/E254*100,3)</f>
        <v>55.685000000000002</v>
      </c>
      <c r="H254" s="7">
        <f>ROUND(D254-D253,3)</f>
        <v>-798.79200000000003</v>
      </c>
      <c r="I254">
        <f>ROUND(H254/D253*100,3)</f>
        <v>-5.9669999999999996</v>
      </c>
    </row>
    <row r="255" spans="1:9" x14ac:dyDescent="0.25">
      <c r="A255" s="15">
        <v>43476.541666666664</v>
      </c>
      <c r="B255" s="5">
        <f>A255</f>
        <v>43476.541666666664</v>
      </c>
      <c r="C255" s="6">
        <v>39738.2265625</v>
      </c>
      <c r="D255" s="6">
        <v>12174.2353515625</v>
      </c>
      <c r="E255" s="6">
        <v>22607</v>
      </c>
      <c r="F255" s="16">
        <f>D255/C255*100</f>
        <v>30.636081185995927</v>
      </c>
      <c r="G255" s="23">
        <f>TRUNC(D255/E255*100,3)</f>
        <v>53.850999999999999</v>
      </c>
      <c r="H255" s="7">
        <f>ROUND(D255-D254,3)</f>
        <v>-414.49099999999999</v>
      </c>
      <c r="I255">
        <f>ROUND(H255/D254*100,3)</f>
        <v>-3.2930000000000001</v>
      </c>
    </row>
    <row r="256" spans="1:9" x14ac:dyDescent="0.25">
      <c r="A256" s="15">
        <v>43476.583333333336</v>
      </c>
      <c r="B256" s="5">
        <f>A256</f>
        <v>43476.583333333336</v>
      </c>
      <c r="C256" s="6">
        <v>39497.90234375</v>
      </c>
      <c r="D256" s="6">
        <v>13237.6630859375</v>
      </c>
      <c r="E256" s="6">
        <v>22607</v>
      </c>
      <c r="F256" s="16">
        <f>D256/C256*100</f>
        <v>33.514850917221374</v>
      </c>
      <c r="G256" s="23">
        <f>TRUNC(D256/E256*100,3)</f>
        <v>58.555</v>
      </c>
      <c r="H256" s="7">
        <f>ROUND(D256-D255,3)</f>
        <v>1063.4280000000001</v>
      </c>
      <c r="I256">
        <f>ROUND(H256/D255*100,3)</f>
        <v>8.7349999999999994</v>
      </c>
    </row>
    <row r="257" spans="1:9" x14ac:dyDescent="0.25">
      <c r="A257" s="15">
        <v>43476.625</v>
      </c>
      <c r="B257" s="5">
        <f>A257</f>
        <v>43476.625</v>
      </c>
      <c r="C257" s="6">
        <v>38855.72265625</v>
      </c>
      <c r="D257" s="6">
        <v>13095.3017578125</v>
      </c>
      <c r="E257" s="6">
        <v>22607</v>
      </c>
      <c r="F257" s="16">
        <f>D257/C257*100</f>
        <v>33.702376027501579</v>
      </c>
      <c r="G257" s="23">
        <f>TRUNC(D257/E257*100,3)</f>
        <v>57.924999999999997</v>
      </c>
      <c r="H257" s="7">
        <f>ROUND(D257-D256,3)</f>
        <v>-142.36099999999999</v>
      </c>
      <c r="I257">
        <f>ROUND(H257/D256*100,3)</f>
        <v>-1.075</v>
      </c>
    </row>
    <row r="258" spans="1:9" x14ac:dyDescent="0.25">
      <c r="A258" s="15">
        <v>43476.666666666664</v>
      </c>
      <c r="B258" s="5">
        <f>A258</f>
        <v>43476.666666666664</v>
      </c>
      <c r="C258" s="6">
        <v>39005.53125</v>
      </c>
      <c r="D258" s="6">
        <v>12585.35546875</v>
      </c>
      <c r="E258" s="6">
        <v>22607</v>
      </c>
      <c r="F258" s="16">
        <f>D258/C258*100</f>
        <v>32.26556610160258</v>
      </c>
      <c r="G258" s="23">
        <f>TRUNC(D258/E258*100,3)</f>
        <v>55.67</v>
      </c>
      <c r="H258" s="7">
        <f>ROUND(D258-D257,3)</f>
        <v>-509.94600000000003</v>
      </c>
      <c r="I258">
        <f>ROUND(H258/D257*100,3)</f>
        <v>-3.8940000000000001</v>
      </c>
    </row>
    <row r="259" spans="1:9" x14ac:dyDescent="0.25">
      <c r="A259" s="15">
        <v>43476.708333333336</v>
      </c>
      <c r="B259" s="5">
        <f>A259</f>
        <v>43476.708333333336</v>
      </c>
      <c r="C259" s="6">
        <v>39545.22265625</v>
      </c>
      <c r="D259" s="6">
        <v>11752.7578125</v>
      </c>
      <c r="E259" s="6">
        <v>22607</v>
      </c>
      <c r="F259" s="16">
        <f>D259/C259*100</f>
        <v>29.719791729741374</v>
      </c>
      <c r="G259" s="23">
        <f>TRUNC(D259/E259*100,3)</f>
        <v>51.987000000000002</v>
      </c>
      <c r="H259" s="7">
        <f>ROUND(D259-D258,3)</f>
        <v>-832.59799999999996</v>
      </c>
      <c r="I259">
        <f>ROUND(H259/D258*100,3)</f>
        <v>-6.6159999999999997</v>
      </c>
    </row>
    <row r="260" spans="1:9" x14ac:dyDescent="0.25">
      <c r="A260" s="15">
        <v>43476.75</v>
      </c>
      <c r="B260" s="5">
        <f>A260</f>
        <v>43476.75</v>
      </c>
      <c r="C260" s="6">
        <v>40993.140625</v>
      </c>
      <c r="D260" s="6">
        <v>12680.33984375</v>
      </c>
      <c r="E260" s="6">
        <v>22607</v>
      </c>
      <c r="F260" s="16">
        <f>D260/C260*100</f>
        <v>30.932833275079176</v>
      </c>
      <c r="G260" s="23">
        <f>TRUNC(D260/E260*100,3)</f>
        <v>56.09</v>
      </c>
      <c r="H260" s="7">
        <f>ROUND(D260-D259,3)</f>
        <v>927.58199999999999</v>
      </c>
      <c r="I260">
        <f>ROUND(H260/D259*100,3)</f>
        <v>7.8920000000000003</v>
      </c>
    </row>
    <row r="261" spans="1:9" x14ac:dyDescent="0.25">
      <c r="A261" s="15">
        <v>43476.791666666664</v>
      </c>
      <c r="B261" s="5">
        <f>A261</f>
        <v>43476.791666666664</v>
      </c>
      <c r="C261" s="6">
        <v>40544.12890625</v>
      </c>
      <c r="D261" s="6">
        <v>12584.3701171875</v>
      </c>
      <c r="E261" s="6">
        <v>22607</v>
      </c>
      <c r="F261" s="16">
        <f>D261/C261*100</f>
        <v>31.038698960054813</v>
      </c>
      <c r="G261" s="23">
        <f>TRUNC(D261/E261*100,3)</f>
        <v>55.664999999999999</v>
      </c>
      <c r="H261" s="7">
        <f>ROUND(D261-D260,3)</f>
        <v>-95.97</v>
      </c>
      <c r="I261">
        <f>ROUND(H261/D260*100,3)</f>
        <v>-0.75700000000000001</v>
      </c>
    </row>
    <row r="262" spans="1:9" x14ac:dyDescent="0.25">
      <c r="A262" s="15">
        <v>43476.833333333336</v>
      </c>
      <c r="B262" s="5">
        <f>A262</f>
        <v>43476.833333333336</v>
      </c>
      <c r="C262" s="6">
        <v>39758.21484375</v>
      </c>
      <c r="D262" s="6">
        <v>9978.6513671875</v>
      </c>
      <c r="E262" s="6">
        <v>22607</v>
      </c>
      <c r="F262" s="16">
        <f>D262/C262*100</f>
        <v>25.098338560731797</v>
      </c>
      <c r="G262" s="23">
        <f>TRUNC(D262/E262*100,3)</f>
        <v>44.139000000000003</v>
      </c>
      <c r="H262" s="7">
        <f>ROUND(D262-D261,3)</f>
        <v>-2605.7190000000001</v>
      </c>
      <c r="I262">
        <f>ROUND(H262/D261*100,3)</f>
        <v>-20.706</v>
      </c>
    </row>
    <row r="263" spans="1:9" x14ac:dyDescent="0.25">
      <c r="A263" s="15">
        <v>43476.875</v>
      </c>
      <c r="B263" s="5">
        <f>A263</f>
        <v>43476.875</v>
      </c>
      <c r="C263" s="6">
        <v>38741.30859375</v>
      </c>
      <c r="D263" s="6">
        <v>9539.1474609375</v>
      </c>
      <c r="E263" s="6">
        <v>22607</v>
      </c>
      <c r="F263" s="16">
        <f>D263/C263*100</f>
        <v>24.622677465459745</v>
      </c>
      <c r="G263" s="23">
        <f>TRUNC(D263/E263*100,3)</f>
        <v>42.195</v>
      </c>
      <c r="H263" s="7">
        <f>ROUND(D263-D262,3)</f>
        <v>-439.50400000000002</v>
      </c>
      <c r="I263">
        <f>ROUND(H263/D262*100,3)</f>
        <v>-4.4039999999999999</v>
      </c>
    </row>
    <row r="264" spans="1:9" x14ac:dyDescent="0.25">
      <c r="A264" s="15">
        <v>43476.916666666664</v>
      </c>
      <c r="B264" s="5">
        <f>A264</f>
        <v>43476.916666666664</v>
      </c>
      <c r="C264" s="6">
        <v>37139.90234375</v>
      </c>
      <c r="D264" s="6">
        <v>9870.7734375</v>
      </c>
      <c r="E264" s="6">
        <v>22607</v>
      </c>
      <c r="F264" s="16">
        <f>D264/C264*100</f>
        <v>26.5772735376109</v>
      </c>
      <c r="G264" s="23">
        <f>TRUNC(D264/E264*100,3)</f>
        <v>43.661999999999999</v>
      </c>
      <c r="H264" s="7">
        <f>ROUND(D264-D263,3)</f>
        <v>331.62599999999998</v>
      </c>
      <c r="I264">
        <f>ROUND(H264/D263*100,3)</f>
        <v>3.476</v>
      </c>
    </row>
    <row r="265" spans="1:9" x14ac:dyDescent="0.25">
      <c r="A265" s="15">
        <v>43476.958333333336</v>
      </c>
      <c r="B265" s="5">
        <f>A265</f>
        <v>43476.958333333336</v>
      </c>
      <c r="C265" s="6">
        <v>35488.04296875</v>
      </c>
      <c r="D265" s="6">
        <v>9554.9580078125</v>
      </c>
      <c r="E265" s="6">
        <v>22607</v>
      </c>
      <c r="F265" s="16">
        <f>D265/C265*100</f>
        <v>26.924443301160306</v>
      </c>
      <c r="G265" s="23">
        <f>TRUNC(D265/E265*100,3)</f>
        <v>42.265000000000001</v>
      </c>
      <c r="H265" s="7">
        <f>ROUND(D265-D264,3)</f>
        <v>-315.815</v>
      </c>
      <c r="I265">
        <f>ROUND(H265/D264*100,3)</f>
        <v>-3.1989999999999998</v>
      </c>
    </row>
    <row r="266" spans="1:9" x14ac:dyDescent="0.25">
      <c r="A266" s="15">
        <v>43477</v>
      </c>
      <c r="B266" s="5">
        <f>A266</f>
        <v>43477</v>
      </c>
      <c r="C266" s="6">
        <v>33439.60546875</v>
      </c>
      <c r="D266" s="6">
        <v>9883.4794921875</v>
      </c>
      <c r="E266" s="6">
        <v>22607</v>
      </c>
      <c r="F266" s="16">
        <f>D266/C266*100</f>
        <v>29.556208435006255</v>
      </c>
      <c r="G266" s="23">
        <f>TRUNC(D266/E266*100,3)</f>
        <v>43.718000000000004</v>
      </c>
      <c r="H266" s="7">
        <f>ROUND(D266-D265,3)</f>
        <v>328.52100000000002</v>
      </c>
      <c r="I266">
        <f>ROUND(H266/D265*100,3)</f>
        <v>3.4380000000000002</v>
      </c>
    </row>
    <row r="267" spans="1:9" x14ac:dyDescent="0.25">
      <c r="A267" s="15">
        <v>43477.041666666664</v>
      </c>
      <c r="B267" s="5">
        <f>A267</f>
        <v>43477.041666666664</v>
      </c>
      <c r="C267" s="6">
        <v>32243.580078125</v>
      </c>
      <c r="D267" s="6">
        <v>10437.87890625</v>
      </c>
      <c r="E267" s="6">
        <v>22607</v>
      </c>
      <c r="F267" s="16">
        <f>D267/C267*100</f>
        <v>32.371960188538019</v>
      </c>
      <c r="G267" s="23">
        <f>TRUNC(D267/E267*100,3)</f>
        <v>46.170999999999999</v>
      </c>
      <c r="H267" s="7">
        <f>ROUND(D267-D266,3)</f>
        <v>554.399</v>
      </c>
      <c r="I267">
        <f>ROUND(H267/D266*100,3)</f>
        <v>5.609</v>
      </c>
    </row>
    <row r="268" spans="1:9" x14ac:dyDescent="0.25">
      <c r="A268" s="15">
        <v>43477.083333333336</v>
      </c>
      <c r="B268" s="5">
        <f>A268</f>
        <v>43477.083333333336</v>
      </c>
      <c r="C268" s="6">
        <v>31412.17578125</v>
      </c>
      <c r="D268" s="6">
        <v>10856.421875</v>
      </c>
      <c r="E268" s="6">
        <v>22607</v>
      </c>
      <c r="F268" s="16">
        <f>D268/C268*100</f>
        <v>34.561190382361936</v>
      </c>
      <c r="G268" s="23">
        <f>TRUNC(D268/E268*100,3)</f>
        <v>48.021999999999998</v>
      </c>
      <c r="H268" s="7">
        <f>ROUND(D268-D267,3)</f>
        <v>418.54300000000001</v>
      </c>
      <c r="I268">
        <f>ROUND(H268/D267*100,3)</f>
        <v>4.01</v>
      </c>
    </row>
    <row r="269" spans="1:9" x14ac:dyDescent="0.25">
      <c r="A269" s="15">
        <v>43477.125</v>
      </c>
      <c r="B269" s="5">
        <f>A269</f>
        <v>43477.125</v>
      </c>
      <c r="C269" s="6">
        <v>31109.521484375</v>
      </c>
      <c r="D269" s="6">
        <v>11789.3095703125</v>
      </c>
      <c r="E269" s="6">
        <v>22607</v>
      </c>
      <c r="F269" s="16">
        <f>D269/C269*100</f>
        <v>37.896145642207237</v>
      </c>
      <c r="G269" s="23">
        <f>TRUNC(D269/E269*100,3)</f>
        <v>52.148000000000003</v>
      </c>
      <c r="H269" s="7">
        <f>ROUND(D269-D268,3)</f>
        <v>932.88800000000003</v>
      </c>
      <c r="I269">
        <f>ROUND(H269/D268*100,3)</f>
        <v>8.593</v>
      </c>
    </row>
    <row r="270" spans="1:9" x14ac:dyDescent="0.25">
      <c r="A270" s="15">
        <v>43477.166666666664</v>
      </c>
      <c r="B270" s="5">
        <f>A270</f>
        <v>43477.166666666664</v>
      </c>
      <c r="C270" s="6">
        <v>31289.701171875</v>
      </c>
      <c r="D270" s="6">
        <v>12747.3623046875</v>
      </c>
      <c r="E270" s="6">
        <v>22607</v>
      </c>
      <c r="F270" s="16">
        <f>D270/C270*100</f>
        <v>40.739802002793077</v>
      </c>
      <c r="G270" s="23">
        <f>TRUNC(D270/E270*100,3)</f>
        <v>56.386000000000003</v>
      </c>
      <c r="H270" s="7">
        <f>ROUND(D270-D269,3)</f>
        <v>958.053</v>
      </c>
      <c r="I270">
        <f>ROUND(H270/D269*100,3)</f>
        <v>8.1259999999999994</v>
      </c>
    </row>
    <row r="271" spans="1:9" x14ac:dyDescent="0.25">
      <c r="A271" s="15">
        <v>43477.208333333336</v>
      </c>
      <c r="B271" s="5">
        <f>A271</f>
        <v>43477.208333333336</v>
      </c>
      <c r="C271" s="6">
        <v>32097.265625</v>
      </c>
      <c r="D271" s="6">
        <v>13372.265625</v>
      </c>
      <c r="E271" s="6">
        <v>22607</v>
      </c>
      <c r="F271" s="16">
        <f>D271/C271*100</f>
        <v>41.661697233749955</v>
      </c>
      <c r="G271" s="23">
        <f>TRUNC(D271/E271*100,3)</f>
        <v>59.15</v>
      </c>
      <c r="H271" s="7">
        <f>ROUND(D271-D270,3)</f>
        <v>624.90300000000002</v>
      </c>
      <c r="I271">
        <f>ROUND(H271/D270*100,3)</f>
        <v>4.9020000000000001</v>
      </c>
    </row>
    <row r="272" spans="1:9" x14ac:dyDescent="0.25">
      <c r="A272" s="15">
        <v>43477.25</v>
      </c>
      <c r="B272" s="5">
        <f>A272</f>
        <v>43477.25</v>
      </c>
      <c r="C272" s="6">
        <v>33646.65625</v>
      </c>
      <c r="D272" s="6">
        <v>13451.3798828125</v>
      </c>
      <c r="E272" s="6">
        <v>22607</v>
      </c>
      <c r="F272" s="16">
        <f>D272/C272*100</f>
        <v>39.978355599042622</v>
      </c>
      <c r="G272" s="23">
        <f>TRUNC(D272/E272*100,3)</f>
        <v>59.5</v>
      </c>
      <c r="H272" s="7">
        <f>ROUND(D272-D271,3)</f>
        <v>79.114000000000004</v>
      </c>
      <c r="I272">
        <f>ROUND(H272/D271*100,3)</f>
        <v>0.59199999999999997</v>
      </c>
    </row>
    <row r="273" spans="1:9" x14ac:dyDescent="0.25">
      <c r="A273" s="15">
        <v>43477.291666666664</v>
      </c>
      <c r="B273" s="5">
        <f>A273</f>
        <v>43477.291666666664</v>
      </c>
      <c r="C273" s="6">
        <v>35548.02734375</v>
      </c>
      <c r="D273" s="6">
        <v>13333.7138671875</v>
      </c>
      <c r="E273" s="6">
        <v>22607</v>
      </c>
      <c r="F273" s="16">
        <f>D273/C273*100</f>
        <v>37.509012070487827</v>
      </c>
      <c r="G273" s="23">
        <f>TRUNC(D273/E273*100,3)</f>
        <v>58.98</v>
      </c>
      <c r="H273" s="7">
        <f>ROUND(D273-D272,3)</f>
        <v>-117.666</v>
      </c>
      <c r="I273">
        <f>ROUND(H273/D272*100,3)</f>
        <v>-0.875</v>
      </c>
    </row>
    <row r="274" spans="1:9" x14ac:dyDescent="0.25">
      <c r="A274" s="15">
        <v>43477.333333333336</v>
      </c>
      <c r="B274" s="5">
        <f>A274</f>
        <v>43477.333333333336</v>
      </c>
      <c r="C274" s="6">
        <v>37071.23046875</v>
      </c>
      <c r="D274" s="6">
        <v>13087.1552734375</v>
      </c>
      <c r="E274" s="6">
        <v>22607</v>
      </c>
      <c r="F274" s="16">
        <f>D274/C274*100</f>
        <v>35.302726960923522</v>
      </c>
      <c r="G274" s="23">
        <f>TRUNC(D274/E274*100,3)</f>
        <v>57.889000000000003</v>
      </c>
      <c r="H274" s="7">
        <f>ROUND(D274-D273,3)</f>
        <v>-246.559</v>
      </c>
      <c r="I274">
        <f>ROUND(H274/D273*100,3)</f>
        <v>-1.849</v>
      </c>
    </row>
    <row r="275" spans="1:9" x14ac:dyDescent="0.25">
      <c r="A275" s="15">
        <v>43477.375</v>
      </c>
      <c r="B275" s="5">
        <f>A275</f>
        <v>43477.375</v>
      </c>
      <c r="C275" s="6">
        <v>38034.48046875</v>
      </c>
      <c r="D275" s="6">
        <v>12542.9130859375</v>
      </c>
      <c r="E275" s="6">
        <v>22607</v>
      </c>
      <c r="F275" s="16">
        <f>D275/C275*100</f>
        <v>32.977742646552102</v>
      </c>
      <c r="G275" s="23">
        <f>TRUNC(D275/E275*100,3)</f>
        <v>55.481999999999999</v>
      </c>
      <c r="H275" s="7">
        <f>ROUND(D275-D274,3)</f>
        <v>-544.24199999999996</v>
      </c>
      <c r="I275">
        <f>ROUND(H275/D274*100,3)</f>
        <v>-4.1589999999999998</v>
      </c>
    </row>
    <row r="276" spans="1:9" x14ac:dyDescent="0.25">
      <c r="A276" s="15">
        <v>43477.416666666664</v>
      </c>
      <c r="B276" s="5">
        <f>A276</f>
        <v>43477.416666666664</v>
      </c>
      <c r="C276" s="6">
        <v>38589.44921875</v>
      </c>
      <c r="D276" s="6">
        <v>13470.6728515625</v>
      </c>
      <c r="E276" s="6">
        <v>22607</v>
      </c>
      <c r="F276" s="16">
        <f>D276/C276*100</f>
        <v>34.907657725825523</v>
      </c>
      <c r="G276" s="23">
        <f>TRUNC(D276/E276*100,3)</f>
        <v>59.585999999999999</v>
      </c>
      <c r="H276" s="7">
        <f>ROUND(D276-D275,3)</f>
        <v>927.76</v>
      </c>
      <c r="I276">
        <f>ROUND(H276/D275*100,3)</f>
        <v>7.3970000000000002</v>
      </c>
    </row>
    <row r="277" spans="1:9" x14ac:dyDescent="0.25">
      <c r="A277" s="15">
        <v>43477.458333333336</v>
      </c>
      <c r="B277" s="5">
        <f>A277</f>
        <v>43477.458333333336</v>
      </c>
      <c r="C277" s="6">
        <v>38993.54296875</v>
      </c>
      <c r="D277" s="6">
        <v>14770.380859375</v>
      </c>
      <c r="E277" s="6">
        <v>22607</v>
      </c>
      <c r="F277" s="16">
        <f>D277/C277*100</f>
        <v>37.879042874386151</v>
      </c>
      <c r="G277" s="23">
        <f>TRUNC(D277/E277*100,3)</f>
        <v>65.334999999999994</v>
      </c>
      <c r="H277" s="7">
        <f>ROUND(D277-D276,3)</f>
        <v>1299.7080000000001</v>
      </c>
      <c r="I277">
        <f>ROUND(H277/D276*100,3)</f>
        <v>9.6479999999999997</v>
      </c>
    </row>
    <row r="278" spans="1:9" x14ac:dyDescent="0.25">
      <c r="A278" s="15">
        <v>43477.5</v>
      </c>
      <c r="B278" s="5">
        <f>A278</f>
        <v>43477.5</v>
      </c>
      <c r="C278" s="6">
        <v>39039.46484375</v>
      </c>
      <c r="D278" s="6">
        <v>14482.763671875</v>
      </c>
      <c r="E278" s="6">
        <v>22607</v>
      </c>
      <c r="F278" s="16">
        <f>D278/C278*100</f>
        <v>37.097751544085547</v>
      </c>
      <c r="G278" s="23">
        <f>TRUNC(D278/E278*100,3)</f>
        <v>64.063000000000002</v>
      </c>
      <c r="H278" s="7">
        <f>ROUND(D278-D277,3)</f>
        <v>-287.61700000000002</v>
      </c>
      <c r="I278">
        <f>ROUND(H278/D277*100,3)</f>
        <v>-1.9470000000000001</v>
      </c>
    </row>
    <row r="279" spans="1:9" x14ac:dyDescent="0.25">
      <c r="A279" s="15">
        <v>43477.541666666664</v>
      </c>
      <c r="B279" s="5">
        <f>A279</f>
        <v>43477.541666666664</v>
      </c>
      <c r="C279" s="6">
        <v>38868.53515625</v>
      </c>
      <c r="D279" s="6">
        <v>14260.1025390625</v>
      </c>
      <c r="E279" s="6">
        <v>22607</v>
      </c>
      <c r="F279" s="16">
        <f>D279/C279*100</f>
        <v>36.688036947462628</v>
      </c>
      <c r="G279" s="23">
        <f>TRUNC(D279/E279*100,3)</f>
        <v>63.078000000000003</v>
      </c>
      <c r="H279" s="7">
        <f>ROUND(D279-D278,3)</f>
        <v>-222.661</v>
      </c>
      <c r="I279">
        <f>ROUND(H279/D278*100,3)</f>
        <v>-1.5369999999999999</v>
      </c>
    </row>
    <row r="280" spans="1:9" x14ac:dyDescent="0.25">
      <c r="A280" s="15">
        <v>43477.583333333336</v>
      </c>
      <c r="B280" s="5">
        <f>A280</f>
        <v>43477.583333333336</v>
      </c>
      <c r="C280" s="6">
        <v>38214.5078125</v>
      </c>
      <c r="D280" s="6">
        <v>13657.333984375</v>
      </c>
      <c r="E280" s="6">
        <v>22607</v>
      </c>
      <c r="F280" s="16">
        <f>D280/C280*100</f>
        <v>35.738610193240994</v>
      </c>
      <c r="G280" s="23">
        <f>TRUNC(D280/E280*100,3)</f>
        <v>60.411000000000001</v>
      </c>
      <c r="H280" s="7">
        <f>ROUND(D280-D279,3)</f>
        <v>-602.76900000000001</v>
      </c>
      <c r="I280">
        <f>ROUND(H280/D279*100,3)</f>
        <v>-4.2270000000000003</v>
      </c>
    </row>
    <row r="281" spans="1:9" x14ac:dyDescent="0.25">
      <c r="A281" s="15">
        <v>43477.625</v>
      </c>
      <c r="B281" s="5">
        <f>A281</f>
        <v>43477.625</v>
      </c>
      <c r="C281" s="6">
        <v>37991.65234375</v>
      </c>
      <c r="D281" s="6">
        <v>12354.80859375</v>
      </c>
      <c r="E281" s="6">
        <v>22607</v>
      </c>
      <c r="F281" s="16">
        <f>D281/C281*100</f>
        <v>32.519797986050186</v>
      </c>
      <c r="G281" s="23">
        <f>TRUNC(D281/E281*100,3)</f>
        <v>54.65</v>
      </c>
      <c r="H281" s="7">
        <f>ROUND(D281-D280,3)</f>
        <v>-1302.5250000000001</v>
      </c>
      <c r="I281">
        <f>ROUND(H281/D280*100,3)</f>
        <v>-9.5370000000000008</v>
      </c>
    </row>
    <row r="282" spans="1:9" x14ac:dyDescent="0.25">
      <c r="A282" s="15">
        <v>43477.666666666664</v>
      </c>
      <c r="B282" s="5">
        <f>A282</f>
        <v>43477.666666666664</v>
      </c>
      <c r="C282" s="6">
        <v>37984.90625</v>
      </c>
      <c r="D282" s="6">
        <v>10400.296875</v>
      </c>
      <c r="E282" s="6">
        <v>22607</v>
      </c>
      <c r="F282" s="16">
        <f>D282/C282*100</f>
        <v>27.3800777776041</v>
      </c>
      <c r="G282" s="23">
        <f>TRUNC(D282/E282*100,3)</f>
        <v>46.003999999999998</v>
      </c>
      <c r="H282" s="7">
        <f>ROUND(D282-D281,3)</f>
        <v>-1954.5119999999999</v>
      </c>
      <c r="I282">
        <f>ROUND(H282/D281*100,3)</f>
        <v>-15.82</v>
      </c>
    </row>
    <row r="283" spans="1:9" x14ac:dyDescent="0.25">
      <c r="A283" s="15">
        <v>43477.708333333336</v>
      </c>
      <c r="B283" s="5">
        <f>A283</f>
        <v>43477.708333333336</v>
      </c>
      <c r="C283" s="6">
        <v>38493.04296875</v>
      </c>
      <c r="D283" s="6">
        <v>7813.27490234375</v>
      </c>
      <c r="E283" s="6">
        <v>22607</v>
      </c>
      <c r="F283" s="16">
        <f>D283/C283*100</f>
        <v>20.297888396837944</v>
      </c>
      <c r="G283" s="23">
        <f>TRUNC(D283/E283*100,3)</f>
        <v>34.561</v>
      </c>
      <c r="H283" s="7">
        <f>ROUND(D283-D282,3)</f>
        <v>-2587.0219999999999</v>
      </c>
      <c r="I283">
        <f>ROUND(H283/D282*100,3)</f>
        <v>-24.875</v>
      </c>
    </row>
    <row r="284" spans="1:9" x14ac:dyDescent="0.25">
      <c r="A284" s="15">
        <v>43477.75</v>
      </c>
      <c r="B284" s="5">
        <f>A284</f>
        <v>43477.75</v>
      </c>
      <c r="C284" s="6">
        <v>39787.62109375</v>
      </c>
      <c r="D284" s="6">
        <v>5099.83349609375</v>
      </c>
      <c r="E284" s="6">
        <v>22607</v>
      </c>
      <c r="F284" s="16">
        <f>D284/C284*100</f>
        <v>12.817638642122416</v>
      </c>
      <c r="G284" s="23">
        <f>TRUNC(D284/E284*100,3)</f>
        <v>22.558</v>
      </c>
      <c r="H284" s="7">
        <f>ROUND(D284-D283,3)</f>
        <v>-2713.4409999999998</v>
      </c>
      <c r="I284">
        <f>ROUND(H284/D283*100,3)</f>
        <v>-34.728999999999999</v>
      </c>
    </row>
    <row r="285" spans="1:9" x14ac:dyDescent="0.25">
      <c r="A285" s="15">
        <v>43477.791666666664</v>
      </c>
      <c r="B285" s="5">
        <f>A285</f>
        <v>43477.791666666664</v>
      </c>
      <c r="C285" s="6">
        <v>40661.76953125</v>
      </c>
      <c r="D285" s="6">
        <v>4758.38623046875</v>
      </c>
      <c r="E285" s="6">
        <v>22607</v>
      </c>
      <c r="F285" s="16">
        <f>D285/C285*100</f>
        <v>11.702358961067256</v>
      </c>
      <c r="G285" s="23">
        <f>TRUNC(D285/E285*100,3)</f>
        <v>21.047999999999998</v>
      </c>
      <c r="H285" s="7">
        <f>ROUND(D285-D284,3)</f>
        <v>-341.447</v>
      </c>
      <c r="I285">
        <f>ROUND(H285/D284*100,3)</f>
        <v>-6.6950000000000003</v>
      </c>
    </row>
    <row r="286" spans="1:9" x14ac:dyDescent="0.25">
      <c r="A286" s="15">
        <v>43477.833333333336</v>
      </c>
      <c r="B286" s="5">
        <f>A286</f>
        <v>43477.833333333336</v>
      </c>
      <c r="C286" s="6">
        <v>40232.05078125</v>
      </c>
      <c r="D286" s="6">
        <v>5111.9267578125</v>
      </c>
      <c r="E286" s="6">
        <v>22607</v>
      </c>
      <c r="F286" s="16">
        <f>D286/C286*100</f>
        <v>12.70610535268785</v>
      </c>
      <c r="G286" s="23">
        <f>TRUNC(D286/E286*100,3)</f>
        <v>22.611999999999998</v>
      </c>
      <c r="H286" s="7">
        <f>ROUND(D286-D285,3)</f>
        <v>353.541</v>
      </c>
      <c r="I286">
        <f>ROUND(H286/D285*100,3)</f>
        <v>7.43</v>
      </c>
    </row>
    <row r="287" spans="1:9" x14ac:dyDescent="0.25">
      <c r="A287" s="15">
        <v>43477.875</v>
      </c>
      <c r="B287" s="5">
        <f>A287</f>
        <v>43477.875</v>
      </c>
      <c r="C287" s="6">
        <v>39961.84375</v>
      </c>
      <c r="D287" s="6">
        <v>4927.115234375</v>
      </c>
      <c r="E287" s="6">
        <v>22607</v>
      </c>
      <c r="F287" s="16">
        <f>D287/C287*100</f>
        <v>12.329549320093621</v>
      </c>
      <c r="G287" s="23">
        <f>TRUNC(D287/E287*100,3)</f>
        <v>21.794</v>
      </c>
      <c r="H287" s="7">
        <f>ROUND(D287-D286,3)</f>
        <v>-184.81200000000001</v>
      </c>
      <c r="I287">
        <f>ROUND(H287/D286*100,3)</f>
        <v>-3.6150000000000002</v>
      </c>
    </row>
    <row r="288" spans="1:9" x14ac:dyDescent="0.25">
      <c r="A288" s="15">
        <v>43477.916666666664</v>
      </c>
      <c r="B288" s="5">
        <f>A288</f>
        <v>43477.916666666664</v>
      </c>
      <c r="C288" s="6">
        <v>38968.07421875</v>
      </c>
      <c r="D288" s="6">
        <v>4240.94580078125</v>
      </c>
      <c r="E288" s="6">
        <v>22607</v>
      </c>
      <c r="F288" s="16">
        <f>D288/C288*100</f>
        <v>10.88312903782313</v>
      </c>
      <c r="G288" s="23">
        <f>TRUNC(D288/E288*100,3)</f>
        <v>18.759</v>
      </c>
      <c r="H288" s="7">
        <f>ROUND(D288-D287,3)</f>
        <v>-686.16899999999998</v>
      </c>
      <c r="I288">
        <f>ROUND(H288/D287*100,3)</f>
        <v>-13.926</v>
      </c>
    </row>
    <row r="289" spans="1:9" x14ac:dyDescent="0.25">
      <c r="A289" s="15">
        <v>43477.958333333336</v>
      </c>
      <c r="B289" s="5">
        <f>A289</f>
        <v>43477.958333333336</v>
      </c>
      <c r="C289" s="6">
        <v>38194.61328125</v>
      </c>
      <c r="D289" s="6">
        <v>4383.55126953125</v>
      </c>
      <c r="E289" s="6">
        <v>22607</v>
      </c>
      <c r="F289" s="16">
        <f>D289/C289*100</f>
        <v>11.476883499912709</v>
      </c>
      <c r="G289" s="23">
        <f>TRUNC(D289/E289*100,3)</f>
        <v>19.39</v>
      </c>
      <c r="H289" s="7">
        <f>ROUND(D289-D288,3)</f>
        <v>142.60499999999999</v>
      </c>
      <c r="I289">
        <f>ROUND(H289/D288*100,3)</f>
        <v>3.363</v>
      </c>
    </row>
    <row r="290" spans="1:9" x14ac:dyDescent="0.25">
      <c r="A290" s="15">
        <v>43478</v>
      </c>
      <c r="B290" s="5">
        <f>A290</f>
        <v>43478</v>
      </c>
      <c r="C290" s="6">
        <v>36966.8828125</v>
      </c>
      <c r="D290" s="6">
        <v>4345.27783203125</v>
      </c>
      <c r="E290" s="6">
        <v>22607</v>
      </c>
      <c r="F290" s="16">
        <f>D290/C290*100</f>
        <v>11.754515126609311</v>
      </c>
      <c r="G290" s="23">
        <f>TRUNC(D290/E290*100,3)</f>
        <v>19.22</v>
      </c>
      <c r="H290" s="7">
        <f>ROUND(D290-D289,3)</f>
        <v>-38.273000000000003</v>
      </c>
      <c r="I290">
        <f>ROUND(H290/D289*100,3)</f>
        <v>-0.873</v>
      </c>
    </row>
    <row r="291" spans="1:9" x14ac:dyDescent="0.25">
      <c r="A291" s="15">
        <v>43478.041666666664</v>
      </c>
      <c r="B291" s="5">
        <f>A291</f>
        <v>43478.041666666664</v>
      </c>
      <c r="C291" s="6">
        <v>36119.68359375</v>
      </c>
      <c r="D291" s="6">
        <v>4807.4931640625</v>
      </c>
      <c r="E291" s="6">
        <v>22607</v>
      </c>
      <c r="F291" s="16">
        <f>D291/C291*100</f>
        <v>13.309898331707338</v>
      </c>
      <c r="G291" s="23">
        <f>TRUNC(D291/E291*100,3)</f>
        <v>21.265000000000001</v>
      </c>
      <c r="H291" s="7">
        <f>ROUND(D291-D290,3)</f>
        <v>462.21499999999997</v>
      </c>
      <c r="I291">
        <f>ROUND(H291/D290*100,3)</f>
        <v>10.637</v>
      </c>
    </row>
    <row r="292" spans="1:9" x14ac:dyDescent="0.25">
      <c r="A292" s="15">
        <v>43478.083333333336</v>
      </c>
      <c r="B292" s="5">
        <f>A292</f>
        <v>43478.083333333336</v>
      </c>
      <c r="C292" s="6">
        <v>36046.16796875</v>
      </c>
      <c r="D292" s="6">
        <v>5478.76708984375</v>
      </c>
      <c r="E292" s="6">
        <v>22607</v>
      </c>
      <c r="F292" s="16">
        <f>D292/C292*100</f>
        <v>15.199305220442664</v>
      </c>
      <c r="G292" s="23">
        <f>TRUNC(D292/E292*100,3)</f>
        <v>24.234000000000002</v>
      </c>
      <c r="H292" s="7">
        <f>ROUND(D292-D291,3)</f>
        <v>671.274</v>
      </c>
      <c r="I292">
        <f>ROUND(H292/D291*100,3)</f>
        <v>13.962999999999999</v>
      </c>
    </row>
    <row r="293" spans="1:9" x14ac:dyDescent="0.25">
      <c r="A293" s="15">
        <v>43478.125</v>
      </c>
      <c r="B293" s="5">
        <f>A293</f>
        <v>43478.125</v>
      </c>
      <c r="C293" s="6">
        <v>36088.9375</v>
      </c>
      <c r="D293" s="6">
        <v>5517.2177734375</v>
      </c>
      <c r="E293" s="6">
        <v>22607</v>
      </c>
      <c r="F293" s="16">
        <f>D293/C293*100</f>
        <v>15.287836538378277</v>
      </c>
      <c r="G293" s="23">
        <f>TRUNC(D293/E293*100,3)</f>
        <v>24.404</v>
      </c>
      <c r="H293" s="7">
        <f>ROUND(D293-D292,3)</f>
        <v>38.451000000000001</v>
      </c>
      <c r="I293">
        <f>ROUND(H293/D292*100,3)</f>
        <v>0.70199999999999996</v>
      </c>
    </row>
    <row r="294" spans="1:9" x14ac:dyDescent="0.25">
      <c r="A294" s="15">
        <v>43478.166666666664</v>
      </c>
      <c r="B294" s="5">
        <f>A294</f>
        <v>43478.166666666664</v>
      </c>
      <c r="C294" s="6">
        <v>36440.76953125</v>
      </c>
      <c r="D294" s="6">
        <v>5702.99951171875</v>
      </c>
      <c r="E294" s="6">
        <v>22607</v>
      </c>
      <c r="F294" s="16">
        <f>D294/C294*100</f>
        <v>15.650052359152594</v>
      </c>
      <c r="G294" s="23">
        <f>TRUNC(D294/E294*100,3)</f>
        <v>25.225999999999999</v>
      </c>
      <c r="H294" s="7">
        <f>ROUND(D294-D293,3)</f>
        <v>185.78200000000001</v>
      </c>
      <c r="I294">
        <f>ROUND(H294/D293*100,3)</f>
        <v>3.367</v>
      </c>
    </row>
    <row r="295" spans="1:9" x14ac:dyDescent="0.25">
      <c r="A295" s="15">
        <v>43478.208333333336</v>
      </c>
      <c r="B295" s="5">
        <f>A295</f>
        <v>43478.208333333336</v>
      </c>
      <c r="C295" s="6">
        <v>37086.8359375</v>
      </c>
      <c r="D295" s="6">
        <v>5719.6396484375</v>
      </c>
      <c r="E295" s="6">
        <v>22607</v>
      </c>
      <c r="F295" s="16">
        <f>D295/C295*100</f>
        <v>15.422290696559909</v>
      </c>
      <c r="G295" s="23">
        <f>TRUNC(D295/E295*100,3)</f>
        <v>25.3</v>
      </c>
      <c r="H295" s="7">
        <f>ROUND(D295-D294,3)</f>
        <v>16.64</v>
      </c>
      <c r="I295">
        <f>ROUND(H295/D294*100,3)</f>
        <v>0.29199999999999998</v>
      </c>
    </row>
    <row r="296" spans="1:9" x14ac:dyDescent="0.25">
      <c r="A296" s="15">
        <v>43478.25</v>
      </c>
      <c r="B296" s="5">
        <f>A296</f>
        <v>43478.25</v>
      </c>
      <c r="C296" s="6">
        <v>38404.48046875</v>
      </c>
      <c r="D296" s="6">
        <v>5708.11083984375</v>
      </c>
      <c r="E296" s="6">
        <v>22607</v>
      </c>
      <c r="F296" s="16">
        <f>D296/C296*100</f>
        <v>14.863137764585776</v>
      </c>
      <c r="G296" s="23">
        <f>TRUNC(D296/E296*100,3)</f>
        <v>25.248999999999999</v>
      </c>
      <c r="H296" s="7">
        <f>ROUND(D296-D295,3)</f>
        <v>-11.529</v>
      </c>
      <c r="I296">
        <f>ROUND(H296/D295*100,3)</f>
        <v>-0.20200000000000001</v>
      </c>
    </row>
    <row r="297" spans="1:9" x14ac:dyDescent="0.25">
      <c r="A297" s="15">
        <v>43478.291666666664</v>
      </c>
      <c r="B297" s="5">
        <f>A297</f>
        <v>43478.291666666664</v>
      </c>
      <c r="C297" s="6">
        <v>40372.0078125</v>
      </c>
      <c r="D297" s="6">
        <v>6035.63232421875</v>
      </c>
      <c r="E297" s="6">
        <v>22607</v>
      </c>
      <c r="F297" s="16">
        <f>D297/C297*100</f>
        <v>14.950042495409393</v>
      </c>
      <c r="G297" s="23">
        <f>TRUNC(D297/E297*100,3)</f>
        <v>26.698</v>
      </c>
      <c r="H297" s="7">
        <f>ROUND(D297-D296,3)</f>
        <v>327.52100000000002</v>
      </c>
      <c r="I297">
        <f>ROUND(H297/D296*100,3)</f>
        <v>5.7380000000000004</v>
      </c>
    </row>
    <row r="298" spans="1:9" x14ac:dyDescent="0.25">
      <c r="A298" s="15">
        <v>43478.333333333336</v>
      </c>
      <c r="B298" s="5">
        <f>A298</f>
        <v>43478.333333333336</v>
      </c>
      <c r="C298" s="6">
        <v>41870.5234375</v>
      </c>
      <c r="D298" s="6">
        <v>5557.5625</v>
      </c>
      <c r="E298" s="6">
        <v>22607</v>
      </c>
      <c r="F298" s="16">
        <f>D298/C298*100</f>
        <v>13.273209990545631</v>
      </c>
      <c r="G298" s="23">
        <f>TRUNC(D298/E298*100,3)</f>
        <v>24.582999999999998</v>
      </c>
      <c r="H298" s="7">
        <f>ROUND(D298-D297,3)</f>
        <v>-478.07</v>
      </c>
      <c r="I298">
        <f>ROUND(H298/D297*100,3)</f>
        <v>-7.9210000000000003</v>
      </c>
    </row>
    <row r="299" spans="1:9" x14ac:dyDescent="0.25">
      <c r="A299" s="15">
        <v>43478.375</v>
      </c>
      <c r="B299" s="5">
        <f>A299</f>
        <v>43478.375</v>
      </c>
      <c r="C299" s="6">
        <v>42734.4609375</v>
      </c>
      <c r="D299" s="6">
        <v>4384.107421875</v>
      </c>
      <c r="E299" s="6">
        <v>22607</v>
      </c>
      <c r="F299" s="16">
        <f>D299/C299*100</f>
        <v>10.258951033188051</v>
      </c>
      <c r="G299" s="23">
        <f>TRUNC(D299/E299*100,3)</f>
        <v>19.391999999999999</v>
      </c>
      <c r="H299" s="7">
        <f>ROUND(D299-D298,3)</f>
        <v>-1173.4549999999999</v>
      </c>
      <c r="I299">
        <f>ROUND(H299/D298*100,3)</f>
        <v>-21.114999999999998</v>
      </c>
    </row>
    <row r="300" spans="1:9" x14ac:dyDescent="0.25">
      <c r="A300" s="15">
        <v>43478.416666666664</v>
      </c>
      <c r="B300" s="5">
        <f>A300</f>
        <v>43478.416666666664</v>
      </c>
      <c r="C300" s="6">
        <v>42976.85546875</v>
      </c>
      <c r="D300" s="6">
        <v>3543.490478515625</v>
      </c>
      <c r="E300" s="6">
        <v>22607</v>
      </c>
      <c r="F300" s="16">
        <f>D300/C300*100</f>
        <v>8.2451134217863444</v>
      </c>
      <c r="G300" s="23">
        <f>TRUNC(D300/E300*100,3)</f>
        <v>15.673999999999999</v>
      </c>
      <c r="H300" s="7">
        <f>ROUND(D300-D299,3)</f>
        <v>-840.61699999999996</v>
      </c>
      <c r="I300">
        <f>ROUND(H300/D299*100,3)</f>
        <v>-19.173999999999999</v>
      </c>
    </row>
    <row r="301" spans="1:9" x14ac:dyDescent="0.25">
      <c r="A301" s="15">
        <v>43478.458333333336</v>
      </c>
      <c r="B301" s="5">
        <f>A301</f>
        <v>43478.458333333336</v>
      </c>
      <c r="C301" s="6">
        <v>42152.51953125</v>
      </c>
      <c r="D301" s="6">
        <v>2139.945068359375</v>
      </c>
      <c r="E301" s="6">
        <v>22607</v>
      </c>
      <c r="F301" s="16">
        <f>D301/C301*100</f>
        <v>5.0766717912862003</v>
      </c>
      <c r="G301" s="23">
        <f>TRUNC(D301/E301*100,3)</f>
        <v>9.4649999999999999</v>
      </c>
      <c r="H301" s="7">
        <f>ROUND(D301-D300,3)</f>
        <v>-1403.5450000000001</v>
      </c>
      <c r="I301">
        <f>ROUND(H301/D300*100,3)</f>
        <v>-39.609000000000002</v>
      </c>
    </row>
    <row r="302" spans="1:9" x14ac:dyDescent="0.25">
      <c r="A302" s="15">
        <v>43478.5</v>
      </c>
      <c r="B302" s="5">
        <f>A302</f>
        <v>43478.5</v>
      </c>
      <c r="C302" s="6">
        <v>41338.4921875</v>
      </c>
      <c r="D302" s="6">
        <v>1411.9317626953125</v>
      </c>
      <c r="E302" s="6">
        <v>22607</v>
      </c>
      <c r="F302" s="16">
        <f>D302/C302*100</f>
        <v>3.4155376453770483</v>
      </c>
      <c r="G302" s="23">
        <f>TRUNC(D302/E302*100,3)</f>
        <v>6.2450000000000001</v>
      </c>
      <c r="H302" s="7">
        <f>ROUND(D302-D301,3)</f>
        <v>-728.01300000000003</v>
      </c>
      <c r="I302">
        <f>ROUND(H302/D301*100,3)</f>
        <v>-34.020000000000003</v>
      </c>
    </row>
    <row r="303" spans="1:9" x14ac:dyDescent="0.25">
      <c r="A303" s="15">
        <v>43478.541666666664</v>
      </c>
      <c r="B303" s="5">
        <f>A303</f>
        <v>43478.541666666664</v>
      </c>
      <c r="C303" s="6">
        <v>40315.4609375</v>
      </c>
      <c r="D303" s="6">
        <v>1180.3406982421875</v>
      </c>
      <c r="E303" s="6">
        <v>22607</v>
      </c>
      <c r="F303" s="16">
        <f>D303/C303*100</f>
        <v>2.9277618828965855</v>
      </c>
      <c r="G303" s="23">
        <f>TRUNC(D303/E303*100,3)</f>
        <v>5.2210000000000001</v>
      </c>
      <c r="H303" s="7">
        <f>ROUND(D303-D302,3)</f>
        <v>-231.59100000000001</v>
      </c>
      <c r="I303">
        <f>ROUND(H303/D302*100,3)</f>
        <v>-16.402000000000001</v>
      </c>
    </row>
    <row r="304" spans="1:9" x14ac:dyDescent="0.25">
      <c r="A304" s="15">
        <v>43478.583333333336</v>
      </c>
      <c r="B304" s="5">
        <f>A304</f>
        <v>43478.583333333336</v>
      </c>
      <c r="C304" s="6">
        <v>39522.3203125</v>
      </c>
      <c r="D304" s="6">
        <v>1209.0142822265625</v>
      </c>
      <c r="E304" s="6">
        <v>22607</v>
      </c>
      <c r="F304" s="16">
        <f>D304/C304*100</f>
        <v>3.0590670605039834</v>
      </c>
      <c r="G304" s="23">
        <f>TRUNC(D304/E304*100,3)</f>
        <v>5.3470000000000004</v>
      </c>
      <c r="H304" s="7">
        <f>ROUND(D304-D303,3)</f>
        <v>28.673999999999999</v>
      </c>
      <c r="I304">
        <f>ROUND(H304/D303*100,3)</f>
        <v>2.4289999999999998</v>
      </c>
    </row>
    <row r="305" spans="1:9" x14ac:dyDescent="0.25">
      <c r="A305" s="15">
        <v>43478.625</v>
      </c>
      <c r="B305" s="5">
        <f>A305</f>
        <v>43478.625</v>
      </c>
      <c r="C305" s="6">
        <v>38998.625</v>
      </c>
      <c r="D305" s="6">
        <v>1328.203369140625</v>
      </c>
      <c r="E305" s="6">
        <v>22607</v>
      </c>
      <c r="F305" s="16">
        <f>D305/C305*100</f>
        <v>3.4057697396783224</v>
      </c>
      <c r="G305" s="23">
        <f>TRUNC(D305/E305*100,3)</f>
        <v>5.875</v>
      </c>
      <c r="H305" s="7">
        <f>ROUND(D305-D304,3)</f>
        <v>119.18899999999999</v>
      </c>
      <c r="I305">
        <f>ROUND(H305/D304*100,3)</f>
        <v>9.8580000000000005</v>
      </c>
    </row>
    <row r="306" spans="1:9" x14ac:dyDescent="0.25">
      <c r="A306" s="15">
        <v>43478.666666666664</v>
      </c>
      <c r="B306" s="5">
        <f>A306</f>
        <v>43478.666666666664</v>
      </c>
      <c r="C306" s="6">
        <v>39309.91015625</v>
      </c>
      <c r="D306" s="6">
        <v>1701.134521484375</v>
      </c>
      <c r="E306" s="6">
        <v>22607</v>
      </c>
      <c r="F306" s="16">
        <f>D306/C306*100</f>
        <v>4.3274953179049849</v>
      </c>
      <c r="G306" s="23">
        <f>TRUNC(D306/E306*100,3)</f>
        <v>7.524</v>
      </c>
      <c r="H306" s="7">
        <f>ROUND(D306-D305,3)</f>
        <v>372.93099999999998</v>
      </c>
      <c r="I306">
        <f>ROUND(H306/D305*100,3)</f>
        <v>28.077999999999999</v>
      </c>
    </row>
    <row r="307" spans="1:9" x14ac:dyDescent="0.25">
      <c r="A307" s="15">
        <v>43478.708333333336</v>
      </c>
      <c r="B307" s="5">
        <f>A307</f>
        <v>43478.708333333336</v>
      </c>
      <c r="C307" s="6">
        <v>40223.94921875</v>
      </c>
      <c r="D307" s="6">
        <v>2080.4755859375</v>
      </c>
      <c r="E307" s="6">
        <v>22607</v>
      </c>
      <c r="F307" s="16">
        <f>D307/C307*100</f>
        <v>5.1722310373435603</v>
      </c>
      <c r="G307" s="23">
        <f>TRUNC(D307/E307*100,3)</f>
        <v>9.202</v>
      </c>
      <c r="H307" s="7">
        <f>ROUND(D307-D306,3)</f>
        <v>379.34100000000001</v>
      </c>
      <c r="I307">
        <f>ROUND(H307/D306*100,3)</f>
        <v>22.298999999999999</v>
      </c>
    </row>
    <row r="308" spans="1:9" x14ac:dyDescent="0.25">
      <c r="A308" s="15">
        <v>43478.75</v>
      </c>
      <c r="B308" s="5">
        <f>A308</f>
        <v>43478.75</v>
      </c>
      <c r="C308" s="6">
        <v>43232.234375</v>
      </c>
      <c r="D308" s="6">
        <v>2287.008056640625</v>
      </c>
      <c r="E308" s="6">
        <v>22607</v>
      </c>
      <c r="F308" s="16">
        <f>D308/C308*100</f>
        <v>5.2900528730551528</v>
      </c>
      <c r="G308" s="23">
        <f>TRUNC(D308/E308*100,3)</f>
        <v>10.116</v>
      </c>
      <c r="H308" s="7">
        <f>ROUND(D308-D307,3)</f>
        <v>206.53200000000001</v>
      </c>
      <c r="I308">
        <f>ROUND(H308/D307*100,3)</f>
        <v>9.9269999999999996</v>
      </c>
    </row>
    <row r="309" spans="1:9" x14ac:dyDescent="0.25">
      <c r="A309" s="15">
        <v>43478.791666666664</v>
      </c>
      <c r="B309" s="5">
        <f>A309</f>
        <v>43478.791666666664</v>
      </c>
      <c r="C309" s="6">
        <v>44697.046875</v>
      </c>
      <c r="D309" s="6">
        <v>2448.999755859375</v>
      </c>
      <c r="E309" s="6">
        <v>22607</v>
      </c>
      <c r="F309" s="16">
        <f>D309/C309*100</f>
        <v>5.4791086371058491</v>
      </c>
      <c r="G309" s="23">
        <f>TRUNC(D309/E309*100,3)</f>
        <v>10.832000000000001</v>
      </c>
      <c r="H309" s="7">
        <f>ROUND(D309-D308,3)</f>
        <v>161.99199999999999</v>
      </c>
      <c r="I309">
        <f>ROUND(H309/D308*100,3)</f>
        <v>7.0830000000000002</v>
      </c>
    </row>
    <row r="310" spans="1:9" x14ac:dyDescent="0.25">
      <c r="A310" s="15">
        <v>43478.833333333336</v>
      </c>
      <c r="B310" s="5">
        <f>A310</f>
        <v>43478.833333333336</v>
      </c>
      <c r="C310" s="6">
        <v>44873.71484375</v>
      </c>
      <c r="D310" s="6">
        <v>2228.125244140625</v>
      </c>
      <c r="E310" s="6">
        <v>22607</v>
      </c>
      <c r="F310" s="16">
        <f>D310/C310*100</f>
        <v>4.9653238023616799</v>
      </c>
      <c r="G310" s="23">
        <f>TRUNC(D310/E310*100,3)</f>
        <v>9.8550000000000004</v>
      </c>
      <c r="H310" s="7">
        <f>ROUND(D310-D309,3)</f>
        <v>-220.875</v>
      </c>
      <c r="I310">
        <f>ROUND(H310/D309*100,3)</f>
        <v>-9.0190000000000001</v>
      </c>
    </row>
    <row r="311" spans="1:9" x14ac:dyDescent="0.25">
      <c r="A311" s="15">
        <v>43478.875</v>
      </c>
      <c r="B311" s="5">
        <f>A311</f>
        <v>43478.875</v>
      </c>
      <c r="C311" s="6">
        <v>44284.17578125</v>
      </c>
      <c r="D311" s="6">
        <v>1964.4345703125</v>
      </c>
      <c r="E311" s="6">
        <v>22607</v>
      </c>
      <c r="F311" s="16">
        <f>D311/C311*100</f>
        <v>4.4359741050983841</v>
      </c>
      <c r="G311" s="23">
        <f>TRUNC(D311/E311*100,3)</f>
        <v>8.6890000000000001</v>
      </c>
      <c r="H311" s="7">
        <f>ROUND(D311-D310,3)</f>
        <v>-263.69099999999997</v>
      </c>
      <c r="I311">
        <f>ROUND(H311/D310*100,3)</f>
        <v>-11.835000000000001</v>
      </c>
    </row>
    <row r="312" spans="1:9" x14ac:dyDescent="0.25">
      <c r="A312" s="15">
        <v>43478.916666666664</v>
      </c>
      <c r="B312" s="5">
        <f>A312</f>
        <v>43478.916666666664</v>
      </c>
      <c r="C312" s="6">
        <v>42844.8359375</v>
      </c>
      <c r="D312" s="6">
        <v>1796.2454833984375</v>
      </c>
      <c r="E312" s="6">
        <v>22607</v>
      </c>
      <c r="F312" s="16">
        <f>D312/C312*100</f>
        <v>4.1924433694149617</v>
      </c>
      <c r="G312" s="23">
        <f>TRUNC(D312/E312*100,3)</f>
        <v>7.9450000000000003</v>
      </c>
      <c r="H312" s="7">
        <f>ROUND(D312-D311,3)</f>
        <v>-168.18899999999999</v>
      </c>
      <c r="I312">
        <f>ROUND(H312/D311*100,3)</f>
        <v>-8.5619999999999994</v>
      </c>
    </row>
    <row r="313" spans="1:9" x14ac:dyDescent="0.25">
      <c r="A313" s="15">
        <v>43478.958333333336</v>
      </c>
      <c r="B313" s="5">
        <f>A313</f>
        <v>43478.958333333336</v>
      </c>
      <c r="C313" s="6">
        <v>40588.87890625</v>
      </c>
      <c r="D313" s="6">
        <v>1709.120849609375</v>
      </c>
      <c r="E313" s="6">
        <v>22607</v>
      </c>
      <c r="F313" s="16">
        <f>D313/C313*100</f>
        <v>4.2108106842689841</v>
      </c>
      <c r="G313" s="23">
        <f>TRUNC(D313/E313*100,3)</f>
        <v>7.56</v>
      </c>
      <c r="H313" s="7">
        <f>ROUND(D313-D312,3)</f>
        <v>-87.125</v>
      </c>
      <c r="I313">
        <f>ROUND(H313/D312*100,3)</f>
        <v>-4.8499999999999996</v>
      </c>
    </row>
    <row r="314" spans="1:9" x14ac:dyDescent="0.25">
      <c r="A314" s="15">
        <v>43479</v>
      </c>
      <c r="B314" s="5">
        <f>A314</f>
        <v>43479</v>
      </c>
      <c r="C314" s="6">
        <v>39109.94140625</v>
      </c>
      <c r="D314" s="6">
        <v>1339.2508544921875</v>
      </c>
      <c r="E314" s="6">
        <v>22607</v>
      </c>
      <c r="F314" s="16">
        <f>D314/C314*100</f>
        <v>3.4243233467953176</v>
      </c>
      <c r="G314" s="23">
        <f>TRUNC(D314/E314*100,3)</f>
        <v>5.9240000000000004</v>
      </c>
      <c r="H314" s="7">
        <f>ROUND(D314-D313,3)</f>
        <v>-369.87</v>
      </c>
      <c r="I314">
        <f>ROUND(H314/D313*100,3)</f>
        <v>-21.640999999999998</v>
      </c>
    </row>
    <row r="315" spans="1:9" x14ac:dyDescent="0.25">
      <c r="A315" s="15">
        <v>43479.041666666664</v>
      </c>
      <c r="B315" s="5">
        <f>A315</f>
        <v>43479.041666666664</v>
      </c>
      <c r="C315" s="6">
        <v>38120.3984375</v>
      </c>
      <c r="D315" s="6">
        <v>1234.4931640625</v>
      </c>
      <c r="E315" s="6">
        <v>22607</v>
      </c>
      <c r="F315" s="16">
        <f>D315/C315*100</f>
        <v>3.2384057215102393</v>
      </c>
      <c r="G315" s="23">
        <f>TRUNC(D315/E315*100,3)</f>
        <v>5.46</v>
      </c>
      <c r="H315" s="7">
        <f>ROUND(D315-D314,3)</f>
        <v>-104.758</v>
      </c>
      <c r="I315">
        <f>ROUND(H315/D314*100,3)</f>
        <v>-7.8220000000000001</v>
      </c>
    </row>
    <row r="316" spans="1:9" x14ac:dyDescent="0.25">
      <c r="A316" s="15">
        <v>43479.083333333336</v>
      </c>
      <c r="B316" s="5">
        <f>A316</f>
        <v>43479.083333333336</v>
      </c>
      <c r="C316" s="6">
        <v>37905.43359375</v>
      </c>
      <c r="D316" s="6">
        <v>1210.638427734375</v>
      </c>
      <c r="E316" s="6">
        <v>22607</v>
      </c>
      <c r="F316" s="16">
        <f>D316/C316*100</f>
        <v>3.1938387533284671</v>
      </c>
      <c r="G316" s="23">
        <f>TRUNC(D316/E316*100,3)</f>
        <v>5.3550000000000004</v>
      </c>
      <c r="H316" s="7">
        <f>ROUND(D316-D315,3)</f>
        <v>-23.855</v>
      </c>
      <c r="I316">
        <f>ROUND(H316/D315*100,3)</f>
        <v>-1.9319999999999999</v>
      </c>
    </row>
    <row r="317" spans="1:9" x14ac:dyDescent="0.25">
      <c r="A317" s="15">
        <v>43479.125</v>
      </c>
      <c r="B317" s="5">
        <f>A317</f>
        <v>43479.125</v>
      </c>
      <c r="C317" s="6">
        <v>38205.046875</v>
      </c>
      <c r="D317" s="6">
        <v>1148.6776123046875</v>
      </c>
      <c r="E317" s="6">
        <v>22607</v>
      </c>
      <c r="F317" s="16">
        <f>D317/C317*100</f>
        <v>3.0066122312660752</v>
      </c>
      <c r="G317" s="23">
        <f>TRUNC(D317/E317*100,3)</f>
        <v>5.0810000000000004</v>
      </c>
      <c r="H317" s="7">
        <f>ROUND(D317-D316,3)</f>
        <v>-61.960999999999999</v>
      </c>
      <c r="I317">
        <f>ROUND(H317/D316*100,3)</f>
        <v>-5.1180000000000003</v>
      </c>
    </row>
    <row r="318" spans="1:9" x14ac:dyDescent="0.25">
      <c r="A318" s="15">
        <v>43479.166666666664</v>
      </c>
      <c r="B318" s="5">
        <f>A318</f>
        <v>43479.166666666664</v>
      </c>
      <c r="C318" s="6">
        <v>38936.48046875</v>
      </c>
      <c r="D318" s="6">
        <v>1158.430908203125</v>
      </c>
      <c r="E318" s="6">
        <v>22607</v>
      </c>
      <c r="F318" s="16">
        <f>D318/C318*100</f>
        <v>2.9751813575776813</v>
      </c>
      <c r="G318" s="23">
        <f>TRUNC(D318/E318*100,3)</f>
        <v>5.1239999999999997</v>
      </c>
      <c r="H318" s="7">
        <f>ROUND(D318-D317,3)</f>
        <v>9.7530000000000001</v>
      </c>
      <c r="I318">
        <f>ROUND(H318/D317*100,3)</f>
        <v>0.84899999999999998</v>
      </c>
    </row>
    <row r="319" spans="1:9" x14ac:dyDescent="0.25">
      <c r="A319" s="15">
        <v>43479.208333333336</v>
      </c>
      <c r="B319" s="5">
        <f>A319</f>
        <v>43479.208333333336</v>
      </c>
      <c r="C319" s="6">
        <v>41006.34375</v>
      </c>
      <c r="D319" s="6">
        <v>1261.4276123046875</v>
      </c>
      <c r="E319" s="6">
        <v>22607</v>
      </c>
      <c r="F319" s="16">
        <f>D319/C319*100</f>
        <v>3.0761767496149606</v>
      </c>
      <c r="G319" s="23">
        <f>TRUNC(D319/E319*100,3)</f>
        <v>5.5789999999999997</v>
      </c>
      <c r="H319" s="7">
        <f>ROUND(D319-D318,3)</f>
        <v>102.997</v>
      </c>
      <c r="I319">
        <f>ROUND(H319/D318*100,3)</f>
        <v>8.891</v>
      </c>
    </row>
    <row r="320" spans="1:9" x14ac:dyDescent="0.25">
      <c r="A320" s="15">
        <v>43479.25</v>
      </c>
      <c r="B320" s="5">
        <f>A320</f>
        <v>43479.25</v>
      </c>
      <c r="C320" s="6">
        <v>45090.4609375</v>
      </c>
      <c r="D320" s="6">
        <v>1469.0447998046875</v>
      </c>
      <c r="E320" s="6">
        <v>22607</v>
      </c>
      <c r="F320" s="16">
        <f>D320/C320*100</f>
        <v>3.2579946384689529</v>
      </c>
      <c r="G320" s="23">
        <f>TRUNC(D320/E320*100,3)</f>
        <v>6.4980000000000002</v>
      </c>
      <c r="H320" s="7">
        <f>ROUND(D320-D319,3)</f>
        <v>207.61699999999999</v>
      </c>
      <c r="I320">
        <f>ROUND(H320/D319*100,3)</f>
        <v>16.459</v>
      </c>
    </row>
    <row r="321" spans="1:9" x14ac:dyDescent="0.25">
      <c r="A321" s="15">
        <v>43479.291666666664</v>
      </c>
      <c r="B321" s="5">
        <f>A321</f>
        <v>43479.291666666664</v>
      </c>
      <c r="C321" s="6">
        <v>48978.80859375</v>
      </c>
      <c r="D321" s="6">
        <v>1676.435546875</v>
      </c>
      <c r="E321" s="6">
        <v>22607</v>
      </c>
      <c r="F321" s="16">
        <f>D321/C321*100</f>
        <v>3.4227773092237355</v>
      </c>
      <c r="G321" s="23">
        <f>TRUNC(D321/E321*100,3)</f>
        <v>7.415</v>
      </c>
      <c r="H321" s="7">
        <f>ROUND(D321-D320,3)</f>
        <v>207.39099999999999</v>
      </c>
      <c r="I321">
        <f>ROUND(H321/D320*100,3)</f>
        <v>14.117000000000001</v>
      </c>
    </row>
    <row r="322" spans="1:9" x14ac:dyDescent="0.25">
      <c r="A322" s="15">
        <v>43479.333333333336</v>
      </c>
      <c r="B322" s="5">
        <f>A322</f>
        <v>43479.333333333336</v>
      </c>
      <c r="C322" s="6">
        <v>48801.73828125</v>
      </c>
      <c r="D322" s="6">
        <v>1937.591796875</v>
      </c>
      <c r="E322" s="6">
        <v>22607</v>
      </c>
      <c r="F322" s="16">
        <f>D322/C322*100</f>
        <v>3.9703335682602878</v>
      </c>
      <c r="G322" s="23">
        <f>TRUNC(D322/E322*100,3)</f>
        <v>8.57</v>
      </c>
      <c r="H322" s="7">
        <f>ROUND(D322-D321,3)</f>
        <v>261.15600000000001</v>
      </c>
      <c r="I322">
        <f>ROUND(H322/D321*100,3)</f>
        <v>15.577999999999999</v>
      </c>
    </row>
    <row r="323" spans="1:9" x14ac:dyDescent="0.25">
      <c r="A323" s="15">
        <v>43479.375</v>
      </c>
      <c r="B323" s="5">
        <f>A323</f>
        <v>43479.375</v>
      </c>
      <c r="C323" s="6">
        <v>48341.21484375</v>
      </c>
      <c r="D323" s="6">
        <v>2037.0289306640625</v>
      </c>
      <c r="E323" s="6">
        <v>22607</v>
      </c>
      <c r="F323" s="16">
        <f>D323/C323*100</f>
        <v>4.2138554797354839</v>
      </c>
      <c r="G323" s="23">
        <f>TRUNC(D323/E323*100,3)</f>
        <v>9.01</v>
      </c>
      <c r="H323" s="7">
        <f>ROUND(D323-D322,3)</f>
        <v>99.436999999999998</v>
      </c>
      <c r="I323">
        <f>ROUND(H323/D322*100,3)</f>
        <v>5.1319999999999997</v>
      </c>
    </row>
    <row r="324" spans="1:9" x14ac:dyDescent="0.25">
      <c r="A324" s="15">
        <v>43479.416666666664</v>
      </c>
      <c r="B324" s="5">
        <f>A324</f>
        <v>43479.416666666664</v>
      </c>
      <c r="C324" s="6">
        <v>47859.51953125</v>
      </c>
      <c r="D324" s="6">
        <v>1686.5684814453125</v>
      </c>
      <c r="E324" s="6">
        <v>22607</v>
      </c>
      <c r="F324" s="16">
        <f>D324/C324*100</f>
        <v>3.5239979380571573</v>
      </c>
      <c r="G324" s="23">
        <f>TRUNC(D324/E324*100,3)</f>
        <v>7.46</v>
      </c>
      <c r="H324" s="7">
        <f>ROUND(D324-D323,3)</f>
        <v>-350.46</v>
      </c>
      <c r="I324">
        <f>ROUND(H324/D323*100,3)</f>
        <v>-17.204000000000001</v>
      </c>
    </row>
    <row r="325" spans="1:9" x14ac:dyDescent="0.25">
      <c r="A325" s="15">
        <v>43479.458333333336</v>
      </c>
      <c r="B325" s="5">
        <f>A325</f>
        <v>43479.458333333336</v>
      </c>
      <c r="C325" s="6">
        <v>47011.5078125</v>
      </c>
      <c r="D325" s="6">
        <v>2016.8187255859375</v>
      </c>
      <c r="E325" s="6">
        <v>22607</v>
      </c>
      <c r="F325" s="16">
        <f>D325/C325*100</f>
        <v>4.290053264468324</v>
      </c>
      <c r="G325" s="23">
        <f>TRUNC(D325/E325*100,3)</f>
        <v>8.9209999999999994</v>
      </c>
      <c r="H325" s="7">
        <f>ROUND(D325-D324,3)</f>
        <v>330.25</v>
      </c>
      <c r="I325">
        <f>ROUND(H325/D324*100,3)</f>
        <v>19.581</v>
      </c>
    </row>
    <row r="326" spans="1:9" x14ac:dyDescent="0.25">
      <c r="A326" s="15">
        <v>43479.5</v>
      </c>
      <c r="B326" s="5">
        <f>A326</f>
        <v>43479.5</v>
      </c>
      <c r="C326" s="6">
        <v>45415.22265625</v>
      </c>
      <c r="D326" s="6">
        <v>2261.530029296875</v>
      </c>
      <c r="E326" s="6">
        <v>22607</v>
      </c>
      <c r="F326" s="16">
        <f>D326/C326*100</f>
        <v>4.9796739882010579</v>
      </c>
      <c r="G326" s="23">
        <f>TRUNC(D326/E326*100,3)</f>
        <v>10.003</v>
      </c>
      <c r="H326" s="7">
        <f>ROUND(D326-D325,3)</f>
        <v>244.71100000000001</v>
      </c>
      <c r="I326">
        <f>ROUND(H326/D325*100,3)</f>
        <v>12.134</v>
      </c>
    </row>
    <row r="327" spans="1:9" x14ac:dyDescent="0.25">
      <c r="A327" s="15">
        <v>43479.541666666664</v>
      </c>
      <c r="B327" s="5">
        <f>A327</f>
        <v>43479.541666666664</v>
      </c>
      <c r="C327" s="6">
        <v>43789.578125</v>
      </c>
      <c r="D327" s="6">
        <v>2202.1884765625</v>
      </c>
      <c r="E327" s="6">
        <v>22607</v>
      </c>
      <c r="F327" s="16">
        <f>D327/C327*100</f>
        <v>5.0290241899024917</v>
      </c>
      <c r="G327" s="23">
        <f>TRUNC(D327/E327*100,3)</f>
        <v>9.7409999999999997</v>
      </c>
      <c r="H327" s="7">
        <f>ROUND(D327-D326,3)</f>
        <v>-59.341999999999999</v>
      </c>
      <c r="I327">
        <f>ROUND(H327/D326*100,3)</f>
        <v>-2.6240000000000001</v>
      </c>
    </row>
    <row r="328" spans="1:9" x14ac:dyDescent="0.25">
      <c r="A328" s="15">
        <v>43479.583333333336</v>
      </c>
      <c r="B328" s="5">
        <f>A328</f>
        <v>43479.583333333336</v>
      </c>
      <c r="C328" s="6">
        <v>42402.890625</v>
      </c>
      <c r="D328" s="6">
        <v>2404.5166015625</v>
      </c>
      <c r="E328" s="6">
        <v>22607</v>
      </c>
      <c r="F328" s="16">
        <f>D328/C328*100</f>
        <v>5.6706431239025941</v>
      </c>
      <c r="G328" s="23">
        <f>TRUNC(D328/E328*100,3)</f>
        <v>10.635999999999999</v>
      </c>
      <c r="H328" s="7">
        <f>ROUND(D328-D327,3)</f>
        <v>202.328</v>
      </c>
      <c r="I328">
        <f>ROUND(H328/D327*100,3)</f>
        <v>9.1880000000000006</v>
      </c>
    </row>
    <row r="329" spans="1:9" x14ac:dyDescent="0.25">
      <c r="A329" s="15">
        <v>43479.625</v>
      </c>
      <c r="B329" s="5">
        <f>A329</f>
        <v>43479.625</v>
      </c>
      <c r="C329" s="6">
        <v>41190.7890625</v>
      </c>
      <c r="D329" s="6">
        <v>2236.886474609375</v>
      </c>
      <c r="E329" s="6">
        <v>22607</v>
      </c>
      <c r="F329" s="16">
        <f>D329/C329*100</f>
        <v>5.4305501922171997</v>
      </c>
      <c r="G329" s="23">
        <f>TRUNC(D329/E329*100,3)</f>
        <v>9.8940000000000001</v>
      </c>
      <c r="H329" s="7">
        <f>ROUND(D329-D328,3)</f>
        <v>-167.63</v>
      </c>
      <c r="I329">
        <f>ROUND(H329/D328*100,3)</f>
        <v>-6.9710000000000001</v>
      </c>
    </row>
    <row r="330" spans="1:9" x14ac:dyDescent="0.25">
      <c r="A330" s="15">
        <v>43479.666666666664</v>
      </c>
      <c r="B330" s="5">
        <f>A330</f>
        <v>43479.666666666664</v>
      </c>
      <c r="C330" s="6">
        <v>41292.3515625</v>
      </c>
      <c r="D330" s="6">
        <v>1931.973876953125</v>
      </c>
      <c r="E330" s="6">
        <v>22607</v>
      </c>
      <c r="F330" s="16">
        <f>D330/C330*100</f>
        <v>4.6787693213085584</v>
      </c>
      <c r="G330" s="23">
        <f>TRUNC(D330/E330*100,3)</f>
        <v>8.5449999999999999</v>
      </c>
      <c r="H330" s="7">
        <f>ROUND(D330-D329,3)</f>
        <v>-304.91300000000001</v>
      </c>
      <c r="I330">
        <f>ROUND(H330/D329*100,3)</f>
        <v>-13.631</v>
      </c>
    </row>
    <row r="331" spans="1:9" x14ac:dyDescent="0.25">
      <c r="A331" s="15">
        <v>43479.708333333336</v>
      </c>
      <c r="B331" s="5">
        <f>A331</f>
        <v>43479.708333333336</v>
      </c>
      <c r="C331" s="6">
        <v>42455.8125</v>
      </c>
      <c r="D331" s="6">
        <v>1610.130615234375</v>
      </c>
      <c r="E331" s="6">
        <v>22607</v>
      </c>
      <c r="F331" s="16">
        <f>D331/C331*100</f>
        <v>3.7924856937654292</v>
      </c>
      <c r="G331" s="23">
        <f>TRUNC(D331/E331*100,3)</f>
        <v>7.1219999999999999</v>
      </c>
      <c r="H331" s="7">
        <f>ROUND(D331-D330,3)</f>
        <v>-321.84300000000002</v>
      </c>
      <c r="I331">
        <f>ROUND(H331/D330*100,3)</f>
        <v>-16.658999999999999</v>
      </c>
    </row>
    <row r="332" spans="1:9" x14ac:dyDescent="0.25">
      <c r="A332" s="15">
        <v>43479.75</v>
      </c>
      <c r="B332" s="5">
        <f>A332</f>
        <v>43479.75</v>
      </c>
      <c r="C332" s="6">
        <v>46027.125</v>
      </c>
      <c r="D332" s="6">
        <v>1897.58935546875</v>
      </c>
      <c r="E332" s="6">
        <v>22607</v>
      </c>
      <c r="F332" s="16">
        <f>D332/C332*100</f>
        <v>4.1227631651308876</v>
      </c>
      <c r="G332" s="23">
        <f>TRUNC(D332/E332*100,3)</f>
        <v>8.3930000000000007</v>
      </c>
      <c r="H332" s="7">
        <f>ROUND(D332-D331,3)</f>
        <v>287.459</v>
      </c>
      <c r="I332">
        <f>ROUND(H332/D331*100,3)</f>
        <v>17.853000000000002</v>
      </c>
    </row>
    <row r="333" spans="1:9" x14ac:dyDescent="0.25">
      <c r="A333" s="15">
        <v>43479.791666666664</v>
      </c>
      <c r="B333" s="5">
        <f>A333</f>
        <v>43479.791666666664</v>
      </c>
      <c r="C333" s="6">
        <v>47072.87890625</v>
      </c>
      <c r="D333" s="6">
        <v>3214.566650390625</v>
      </c>
      <c r="E333" s="6">
        <v>22607</v>
      </c>
      <c r="F333" s="16">
        <f>D333/C333*100</f>
        <v>6.82891449403962</v>
      </c>
      <c r="G333" s="23">
        <f>TRUNC(D333/E333*100,3)</f>
        <v>14.218999999999999</v>
      </c>
      <c r="H333" s="7">
        <f>ROUND(D333-D332,3)</f>
        <v>1316.9770000000001</v>
      </c>
      <c r="I333">
        <f>ROUND(H333/D332*100,3)</f>
        <v>69.403000000000006</v>
      </c>
    </row>
    <row r="334" spans="1:9" x14ac:dyDescent="0.25">
      <c r="A334" s="15">
        <v>43479.833333333336</v>
      </c>
      <c r="B334" s="5">
        <f>A334</f>
        <v>43479.833333333336</v>
      </c>
      <c r="C334" s="6">
        <v>47063.85546875</v>
      </c>
      <c r="D334" s="6">
        <v>4158.158203125</v>
      </c>
      <c r="E334" s="6">
        <v>22607</v>
      </c>
      <c r="F334" s="16">
        <f>D334/C334*100</f>
        <v>8.8351414513542803</v>
      </c>
      <c r="G334" s="23">
        <f>TRUNC(D334/E334*100,3)</f>
        <v>18.393000000000001</v>
      </c>
      <c r="H334" s="7">
        <f>ROUND(D334-D333,3)</f>
        <v>943.59199999999998</v>
      </c>
      <c r="I334">
        <f>ROUND(H334/D333*100,3)</f>
        <v>29.353999999999999</v>
      </c>
    </row>
    <row r="335" spans="1:9" x14ac:dyDescent="0.25">
      <c r="A335" s="15">
        <v>43479.875</v>
      </c>
      <c r="B335" s="5">
        <f>A335</f>
        <v>43479.875</v>
      </c>
      <c r="C335" s="6">
        <v>46166.33984375</v>
      </c>
      <c r="D335" s="6">
        <v>4406.14990234375</v>
      </c>
      <c r="E335" s="6">
        <v>22607</v>
      </c>
      <c r="F335" s="16">
        <f>D335/C335*100</f>
        <v>9.5440745730685315</v>
      </c>
      <c r="G335" s="23">
        <f>TRUNC(D335/E335*100,3)</f>
        <v>19.489999999999998</v>
      </c>
      <c r="H335" s="7">
        <f>ROUND(D335-D334,3)</f>
        <v>247.99199999999999</v>
      </c>
      <c r="I335">
        <f>ROUND(H335/D334*100,3)</f>
        <v>5.9640000000000004</v>
      </c>
    </row>
    <row r="336" spans="1:9" x14ac:dyDescent="0.25">
      <c r="A336" s="15">
        <v>43479.916666666664</v>
      </c>
      <c r="B336" s="5">
        <f>A336</f>
        <v>43479.916666666664</v>
      </c>
      <c r="C336" s="6">
        <v>43886.1484375</v>
      </c>
      <c r="D336" s="6">
        <v>4282.7646484375</v>
      </c>
      <c r="E336" s="6">
        <v>22607</v>
      </c>
      <c r="F336" s="16">
        <f>D336/C336*100</f>
        <v>9.7588072795605534</v>
      </c>
      <c r="G336" s="23">
        <f>TRUNC(D336/E336*100,3)</f>
        <v>18.943999999999999</v>
      </c>
      <c r="H336" s="7">
        <f>ROUND(D336-D335,3)</f>
        <v>-123.38500000000001</v>
      </c>
      <c r="I336">
        <f>ROUND(H336/D335*100,3)</f>
        <v>-2.8</v>
      </c>
    </row>
    <row r="337" spans="1:9" x14ac:dyDescent="0.25">
      <c r="A337" s="15">
        <v>43479.958333333336</v>
      </c>
      <c r="B337" s="5">
        <f>A337</f>
        <v>43479.958333333336</v>
      </c>
      <c r="C337" s="6">
        <v>41431.90234375</v>
      </c>
      <c r="D337" s="6">
        <v>3856.131103515625</v>
      </c>
      <c r="E337" s="6">
        <v>22607</v>
      </c>
      <c r="F337" s="16">
        <f>D337/C337*100</f>
        <v>9.3071543554101908</v>
      </c>
      <c r="G337" s="23">
        <f>TRUNC(D337/E337*100,3)</f>
        <v>17.056999999999999</v>
      </c>
      <c r="H337" s="7">
        <f>ROUND(D337-D336,3)</f>
        <v>-426.63400000000001</v>
      </c>
      <c r="I337">
        <f>ROUND(H337/D336*100,3)</f>
        <v>-9.9619999999999997</v>
      </c>
    </row>
    <row r="338" spans="1:9" x14ac:dyDescent="0.25">
      <c r="A338" s="15">
        <v>43480</v>
      </c>
      <c r="B338" s="5">
        <f>A338</f>
        <v>43480</v>
      </c>
      <c r="C338" s="6">
        <v>39620.28125</v>
      </c>
      <c r="D338" s="6">
        <v>3526.034912109375</v>
      </c>
      <c r="E338" s="6">
        <v>22607</v>
      </c>
      <c r="F338" s="16">
        <f>D338/C338*100</f>
        <v>8.8995706261155707</v>
      </c>
      <c r="G338" s="23">
        <f>TRUNC(D338/E338*100,3)</f>
        <v>15.597</v>
      </c>
      <c r="H338" s="7">
        <f>ROUND(D338-D337,3)</f>
        <v>-330.096</v>
      </c>
      <c r="I338">
        <f>ROUND(H338/D337*100,3)</f>
        <v>-8.56</v>
      </c>
    </row>
    <row r="339" spans="1:9" x14ac:dyDescent="0.25">
      <c r="A339" s="15">
        <v>43480.041666666664</v>
      </c>
      <c r="B339" s="5">
        <f>A339</f>
        <v>43480.041666666664</v>
      </c>
      <c r="C339" s="6">
        <v>38664.046875</v>
      </c>
      <c r="D339" s="6">
        <v>4022.10546875</v>
      </c>
      <c r="E339" s="6">
        <v>22607</v>
      </c>
      <c r="F339" s="16">
        <f>D339/C339*100</f>
        <v>10.402701718610514</v>
      </c>
      <c r="G339" s="23">
        <f>TRUNC(D339/E339*100,3)</f>
        <v>17.791</v>
      </c>
      <c r="H339" s="7">
        <f>ROUND(D339-D338,3)</f>
        <v>496.07100000000003</v>
      </c>
      <c r="I339">
        <f>ROUND(H339/D338*100,3)</f>
        <v>14.069000000000001</v>
      </c>
    </row>
    <row r="340" spans="1:9" x14ac:dyDescent="0.25">
      <c r="A340" s="15">
        <v>43480.083333333336</v>
      </c>
      <c r="B340" s="5">
        <f>A340</f>
        <v>43480.083333333336</v>
      </c>
      <c r="C340" s="6">
        <v>37892.828125</v>
      </c>
      <c r="D340" s="6">
        <v>3859.72802734375</v>
      </c>
      <c r="E340" s="6">
        <v>22607</v>
      </c>
      <c r="F340" s="16">
        <f>D340/C340*100</f>
        <v>10.185906458634776</v>
      </c>
      <c r="G340" s="23">
        <f>TRUNC(D340/E340*100,3)</f>
        <v>17.073</v>
      </c>
      <c r="H340" s="7">
        <f>ROUND(D340-D339,3)</f>
        <v>-162.37700000000001</v>
      </c>
      <c r="I340">
        <f>ROUND(H340/D339*100,3)</f>
        <v>-4.0369999999999999</v>
      </c>
    </row>
    <row r="341" spans="1:9" x14ac:dyDescent="0.25">
      <c r="A341" s="15">
        <v>43480.125</v>
      </c>
      <c r="B341" s="5">
        <f>A341</f>
        <v>43480.125</v>
      </c>
      <c r="C341" s="6">
        <v>37818.61328125</v>
      </c>
      <c r="D341" s="6">
        <v>3620.861083984375</v>
      </c>
      <c r="E341" s="6">
        <v>22607</v>
      </c>
      <c r="F341" s="16">
        <f>D341/C341*100</f>
        <v>9.5742830575428659</v>
      </c>
      <c r="G341" s="23">
        <f>TRUNC(D341/E341*100,3)</f>
        <v>16.015999999999998</v>
      </c>
      <c r="H341" s="7">
        <f>ROUND(D341-D340,3)</f>
        <v>-238.86699999999999</v>
      </c>
      <c r="I341">
        <f>ROUND(H341/D340*100,3)</f>
        <v>-6.1890000000000001</v>
      </c>
    </row>
    <row r="342" spans="1:9" x14ac:dyDescent="0.25">
      <c r="A342" s="15">
        <v>43480.166666666664</v>
      </c>
      <c r="B342" s="5">
        <f>A342</f>
        <v>43480.166666666664</v>
      </c>
      <c r="C342" s="6">
        <v>38117.13671875</v>
      </c>
      <c r="D342" s="6">
        <v>3568.007080078125</v>
      </c>
      <c r="E342" s="6">
        <v>22607</v>
      </c>
      <c r="F342" s="16">
        <f>D342/C342*100</f>
        <v>9.360637726818041</v>
      </c>
      <c r="G342" s="23">
        <f>TRUNC(D342/E342*100,3)</f>
        <v>15.782</v>
      </c>
      <c r="H342" s="7">
        <f>ROUND(D342-D341,3)</f>
        <v>-52.853999999999999</v>
      </c>
      <c r="I342">
        <f>ROUND(H342/D341*100,3)</f>
        <v>-1.46</v>
      </c>
    </row>
    <row r="343" spans="1:9" x14ac:dyDescent="0.25">
      <c r="A343" s="15">
        <v>43480.208333333336</v>
      </c>
      <c r="B343" s="5">
        <f>A343</f>
        <v>43480.208333333336</v>
      </c>
      <c r="C343" s="6">
        <v>39649.35546875</v>
      </c>
      <c r="D343" s="6">
        <v>3845.915771484375</v>
      </c>
      <c r="E343" s="6">
        <v>22607</v>
      </c>
      <c r="F343" s="16">
        <f>D343/C343*100</f>
        <v>9.6998191421183844</v>
      </c>
      <c r="G343" s="23">
        <f>TRUNC(D343/E343*100,3)</f>
        <v>17.012</v>
      </c>
      <c r="H343" s="7">
        <f>ROUND(D343-D342,3)</f>
        <v>277.90899999999999</v>
      </c>
      <c r="I343">
        <f>ROUND(H343/D342*100,3)</f>
        <v>7.7889999999999997</v>
      </c>
    </row>
    <row r="344" spans="1:9" x14ac:dyDescent="0.25">
      <c r="A344" s="15">
        <v>43480.25</v>
      </c>
      <c r="B344" s="5">
        <f>A344</f>
        <v>43480.25</v>
      </c>
      <c r="C344" s="6">
        <v>43123.20703125</v>
      </c>
      <c r="D344" s="6">
        <v>3487.94970703125</v>
      </c>
      <c r="E344" s="6">
        <v>22607</v>
      </c>
      <c r="F344" s="16">
        <f>D344/C344*100</f>
        <v>8.088335601996496</v>
      </c>
      <c r="G344" s="23">
        <f>TRUNC(D344/E344*100,3)</f>
        <v>15.428000000000001</v>
      </c>
      <c r="H344" s="7">
        <f>ROUND(D344-D343,3)</f>
        <v>-357.96600000000001</v>
      </c>
      <c r="I344">
        <f>ROUND(H344/D343*100,3)</f>
        <v>-9.3079999999999998</v>
      </c>
    </row>
    <row r="345" spans="1:9" x14ac:dyDescent="0.25">
      <c r="A345" s="15">
        <v>43480.291666666664</v>
      </c>
      <c r="B345" s="5">
        <f>A345</f>
        <v>43480.291666666664</v>
      </c>
      <c r="C345" s="6">
        <v>46688.16796875</v>
      </c>
      <c r="D345" s="6">
        <v>3115.69921875</v>
      </c>
      <c r="E345" s="6">
        <v>22607</v>
      </c>
      <c r="F345" s="16">
        <f>D345/C345*100</f>
        <v>6.6734235981061509</v>
      </c>
      <c r="G345" s="23">
        <f>TRUNC(D345/E345*100,3)</f>
        <v>13.782</v>
      </c>
      <c r="H345" s="7">
        <f>ROUND(D345-D344,3)</f>
        <v>-372.25</v>
      </c>
      <c r="I345">
        <f>ROUND(H345/D344*100,3)</f>
        <v>-10.672000000000001</v>
      </c>
    </row>
    <row r="346" spans="1:9" x14ac:dyDescent="0.25">
      <c r="A346" s="15">
        <v>43480.333333333336</v>
      </c>
      <c r="B346" s="5">
        <f>A346</f>
        <v>43480.333333333336</v>
      </c>
      <c r="C346" s="6">
        <v>46221.58203125</v>
      </c>
      <c r="D346" s="6">
        <v>3489.045654296875</v>
      </c>
      <c r="E346" s="6">
        <v>22607</v>
      </c>
      <c r="F346" s="16">
        <f>D346/C346*100</f>
        <v>7.5485206281731383</v>
      </c>
      <c r="G346" s="23">
        <f>TRUNC(D346/E346*100,3)</f>
        <v>15.433</v>
      </c>
      <c r="H346" s="7">
        <f>ROUND(D346-D345,3)</f>
        <v>373.346</v>
      </c>
      <c r="I346">
        <f>ROUND(H346/D345*100,3)</f>
        <v>11.983000000000001</v>
      </c>
    </row>
    <row r="347" spans="1:9" x14ac:dyDescent="0.25">
      <c r="A347" s="15">
        <v>43480.375</v>
      </c>
      <c r="B347" s="5">
        <f>A347</f>
        <v>43480.375</v>
      </c>
      <c r="C347" s="6">
        <v>45214.09765625</v>
      </c>
      <c r="D347" s="6">
        <v>3550.523193359375</v>
      </c>
      <c r="E347" s="6">
        <v>22607</v>
      </c>
      <c r="F347" s="16">
        <f>D347/C347*100</f>
        <v>7.8526905929938025</v>
      </c>
      <c r="G347" s="23">
        <f>TRUNC(D347/E347*100,3)</f>
        <v>15.705</v>
      </c>
      <c r="H347" s="7">
        <f>ROUND(D347-D346,3)</f>
        <v>61.478000000000002</v>
      </c>
      <c r="I347">
        <f>ROUND(H347/D346*100,3)</f>
        <v>1.762</v>
      </c>
    </row>
    <row r="348" spans="1:9" x14ac:dyDescent="0.25">
      <c r="A348" s="15">
        <v>43480.416666666664</v>
      </c>
      <c r="B348" s="5">
        <f>A348</f>
        <v>43480.416666666664</v>
      </c>
      <c r="C348" s="6">
        <v>45038.7734375</v>
      </c>
      <c r="D348" s="6">
        <v>2845.48486328125</v>
      </c>
      <c r="E348" s="6">
        <v>22607</v>
      </c>
      <c r="F348" s="16">
        <f>D348/C348*100</f>
        <v>6.3178560296050472</v>
      </c>
      <c r="G348" s="23">
        <f>TRUNC(D348/E348*100,3)</f>
        <v>12.586</v>
      </c>
      <c r="H348" s="7">
        <f>ROUND(D348-D347,3)</f>
        <v>-705.03800000000001</v>
      </c>
      <c r="I348">
        <f>ROUND(H348/D347*100,3)</f>
        <v>-19.856999999999999</v>
      </c>
    </row>
    <row r="349" spans="1:9" x14ac:dyDescent="0.25">
      <c r="A349" s="15">
        <v>43480.458333333336</v>
      </c>
      <c r="B349" s="5">
        <f>A349</f>
        <v>43480.458333333336</v>
      </c>
      <c r="C349" s="6">
        <v>44458.4609375</v>
      </c>
      <c r="D349" s="6">
        <v>3212.09423828125</v>
      </c>
      <c r="E349" s="6">
        <v>22607</v>
      </c>
      <c r="F349" s="16">
        <f>D349/C349*100</f>
        <v>7.2249335009523463</v>
      </c>
      <c r="G349" s="23">
        <f>TRUNC(D349/E349*100,3)</f>
        <v>14.208</v>
      </c>
      <c r="H349" s="7">
        <f>ROUND(D349-D348,3)</f>
        <v>366.60899999999998</v>
      </c>
      <c r="I349">
        <f>ROUND(H349/D348*100,3)</f>
        <v>12.884</v>
      </c>
    </row>
    <row r="350" spans="1:9" x14ac:dyDescent="0.25">
      <c r="A350" s="15">
        <v>43480.5</v>
      </c>
      <c r="B350" s="5">
        <f>A350</f>
        <v>43480.5</v>
      </c>
      <c r="C350" s="6">
        <v>43535.453125</v>
      </c>
      <c r="D350" s="6">
        <v>4211.12060546875</v>
      </c>
      <c r="E350" s="6">
        <v>22607</v>
      </c>
      <c r="F350" s="16">
        <f>D350/C350*100</f>
        <v>9.6728535094780863</v>
      </c>
      <c r="G350" s="23">
        <f>TRUNC(D350/E350*100,3)</f>
        <v>18.626999999999999</v>
      </c>
      <c r="H350" s="7">
        <f>ROUND(D350-D349,3)</f>
        <v>999.02599999999995</v>
      </c>
      <c r="I350">
        <f>ROUND(H350/D349*100,3)</f>
        <v>31.102</v>
      </c>
    </row>
    <row r="351" spans="1:9" x14ac:dyDescent="0.25">
      <c r="A351" s="15">
        <v>43480.541666666664</v>
      </c>
      <c r="B351" s="5">
        <f>A351</f>
        <v>43480.541666666664</v>
      </c>
      <c r="C351" s="6">
        <v>42681.109375</v>
      </c>
      <c r="D351" s="6">
        <v>4855.7216796875</v>
      </c>
      <c r="E351" s="6">
        <v>22607</v>
      </c>
      <c r="F351" s="16">
        <f>D351/C351*100</f>
        <v>11.376746646917493</v>
      </c>
      <c r="G351" s="23">
        <f>TRUNC(D351/E351*100,3)</f>
        <v>21.478000000000002</v>
      </c>
      <c r="H351" s="7">
        <f>ROUND(D351-D350,3)</f>
        <v>644.601</v>
      </c>
      <c r="I351">
        <f>ROUND(H351/D350*100,3)</f>
        <v>15.307</v>
      </c>
    </row>
    <row r="352" spans="1:9" x14ac:dyDescent="0.25">
      <c r="A352" s="15">
        <v>43480.583333333336</v>
      </c>
      <c r="B352" s="5">
        <f>A352</f>
        <v>43480.583333333336</v>
      </c>
      <c r="C352" s="6">
        <v>41954.171875</v>
      </c>
      <c r="D352" s="6">
        <v>5301.36279296875</v>
      </c>
      <c r="E352" s="6">
        <v>22607</v>
      </c>
      <c r="F352" s="16">
        <f>D352/C352*100</f>
        <v>12.636080170438948</v>
      </c>
      <c r="G352" s="23">
        <f>TRUNC(D352/E352*100,3)</f>
        <v>23.45</v>
      </c>
      <c r="H352" s="7">
        <f>ROUND(D352-D351,3)</f>
        <v>445.64100000000002</v>
      </c>
      <c r="I352">
        <f>ROUND(H352/D351*100,3)</f>
        <v>9.1780000000000008</v>
      </c>
    </row>
    <row r="353" spans="1:9" x14ac:dyDescent="0.25">
      <c r="A353" s="15">
        <v>43480.625</v>
      </c>
      <c r="B353" s="5">
        <f>A353</f>
        <v>43480.625</v>
      </c>
      <c r="C353" s="6">
        <v>41497.75</v>
      </c>
      <c r="D353" s="6">
        <v>5486.06298828125</v>
      </c>
      <c r="E353" s="6">
        <v>22607</v>
      </c>
      <c r="F353" s="16">
        <f>D353/C353*100</f>
        <v>13.220145642308919</v>
      </c>
      <c r="G353" s="23">
        <f>TRUNC(D353/E353*100,3)</f>
        <v>24.266999999999999</v>
      </c>
      <c r="H353" s="7">
        <f>ROUND(D353-D352,3)</f>
        <v>184.7</v>
      </c>
      <c r="I353">
        <f>ROUND(H353/D352*100,3)</f>
        <v>3.484</v>
      </c>
    </row>
    <row r="354" spans="1:9" x14ac:dyDescent="0.25">
      <c r="A354" s="15">
        <v>43480.666666666664</v>
      </c>
      <c r="B354" s="5">
        <f>A354</f>
        <v>43480.666666666664</v>
      </c>
      <c r="C354" s="6">
        <v>41669.18359375</v>
      </c>
      <c r="D354" s="6">
        <v>5056.53857421875</v>
      </c>
      <c r="E354" s="6">
        <v>22607</v>
      </c>
      <c r="F354" s="16">
        <f>D354/C354*100</f>
        <v>12.134959550724639</v>
      </c>
      <c r="G354" s="23">
        <f>TRUNC(D354/E354*100,3)</f>
        <v>22.367000000000001</v>
      </c>
      <c r="H354" s="7">
        <f>ROUND(D354-D353,3)</f>
        <v>-429.524</v>
      </c>
      <c r="I354">
        <f>ROUND(H354/D353*100,3)</f>
        <v>-7.8289999999999997</v>
      </c>
    </row>
    <row r="355" spans="1:9" x14ac:dyDescent="0.25">
      <c r="A355" s="15">
        <v>43480.708333333336</v>
      </c>
      <c r="B355" s="5">
        <f>A355</f>
        <v>43480.708333333336</v>
      </c>
      <c r="C355" s="6">
        <v>42851.20703125</v>
      </c>
      <c r="D355" s="6">
        <v>4997.40478515625</v>
      </c>
      <c r="E355" s="6">
        <v>22607</v>
      </c>
      <c r="F355" s="16">
        <f>D355/C355*100</f>
        <v>11.662226414093317</v>
      </c>
      <c r="G355" s="23">
        <f>TRUNC(D355/E355*100,3)</f>
        <v>22.105</v>
      </c>
      <c r="H355" s="7">
        <f>ROUND(D355-D354,3)</f>
        <v>-59.134</v>
      </c>
      <c r="I355">
        <f>ROUND(H355/D354*100,3)</f>
        <v>-1.169</v>
      </c>
    </row>
    <row r="356" spans="1:9" x14ac:dyDescent="0.25">
      <c r="A356" s="15">
        <v>43480.75</v>
      </c>
      <c r="B356" s="5">
        <f>A356</f>
        <v>43480.75</v>
      </c>
      <c r="C356" s="6">
        <v>45300.72265625</v>
      </c>
      <c r="D356" s="6">
        <v>5664.44970703125</v>
      </c>
      <c r="E356" s="6">
        <v>22607</v>
      </c>
      <c r="F356" s="16">
        <f>D356/C356*100</f>
        <v>12.504104515095948</v>
      </c>
      <c r="G356" s="23">
        <f>TRUNC(D356/E356*100,3)</f>
        <v>25.056000000000001</v>
      </c>
      <c r="H356" s="7">
        <f>ROUND(D356-D355,3)</f>
        <v>667.04499999999996</v>
      </c>
      <c r="I356">
        <f>ROUND(H356/D355*100,3)</f>
        <v>13.348000000000001</v>
      </c>
    </row>
    <row r="357" spans="1:9" x14ac:dyDescent="0.25">
      <c r="A357" s="15">
        <v>43480.791666666664</v>
      </c>
      <c r="B357" s="5">
        <f>A357</f>
        <v>43480.791666666664</v>
      </c>
      <c r="C357" s="6">
        <v>45615.4375</v>
      </c>
      <c r="D357" s="6">
        <v>7665.087890625</v>
      </c>
      <c r="E357" s="6">
        <v>22607</v>
      </c>
      <c r="F357" s="16">
        <f>D357/C357*100</f>
        <v>16.803714511397594</v>
      </c>
      <c r="G357" s="23">
        <f>TRUNC(D357/E357*100,3)</f>
        <v>33.905000000000001</v>
      </c>
      <c r="H357" s="7">
        <f>ROUND(D357-D356,3)</f>
        <v>2000.6379999999999</v>
      </c>
      <c r="I357">
        <f>ROUND(H357/D356*100,3)</f>
        <v>35.319000000000003</v>
      </c>
    </row>
    <row r="358" spans="1:9" x14ac:dyDescent="0.25">
      <c r="A358" s="15">
        <v>43480.833333333336</v>
      </c>
      <c r="B358" s="5">
        <f>A358</f>
        <v>43480.833333333336</v>
      </c>
      <c r="C358" s="6">
        <v>45005.765625</v>
      </c>
      <c r="D358" s="6">
        <v>9416.607421875</v>
      </c>
      <c r="E358" s="6">
        <v>22607</v>
      </c>
      <c r="F358" s="16">
        <f>D358/C358*100</f>
        <v>20.923113496916539</v>
      </c>
      <c r="G358" s="23">
        <f>TRUNC(D358/E358*100,3)</f>
        <v>41.652999999999999</v>
      </c>
      <c r="H358" s="7">
        <f>ROUND(D358-D357,3)</f>
        <v>1751.52</v>
      </c>
      <c r="I358">
        <f>ROUND(H358/D357*100,3)</f>
        <v>22.850999999999999</v>
      </c>
    </row>
    <row r="359" spans="1:9" x14ac:dyDescent="0.25">
      <c r="A359" s="15">
        <v>43480.875</v>
      </c>
      <c r="B359" s="5">
        <f>A359</f>
        <v>43480.875</v>
      </c>
      <c r="C359" s="6">
        <v>43631.6796875</v>
      </c>
      <c r="D359" s="6">
        <v>9983.1953125</v>
      </c>
      <c r="E359" s="6">
        <v>22607</v>
      </c>
      <c r="F359" s="16">
        <f>D359/C359*100</f>
        <v>22.880611940686016</v>
      </c>
      <c r="G359" s="23">
        <f>TRUNC(D359/E359*100,3)</f>
        <v>44.158999999999999</v>
      </c>
      <c r="H359" s="7">
        <f>ROUND(D359-D358,3)</f>
        <v>566.58799999999997</v>
      </c>
      <c r="I359">
        <f>ROUND(H359/D358*100,3)</f>
        <v>6.0170000000000003</v>
      </c>
    </row>
    <row r="360" spans="1:9" x14ac:dyDescent="0.25">
      <c r="A360" s="15">
        <v>43480.916666666664</v>
      </c>
      <c r="B360" s="5">
        <f>A360</f>
        <v>43480.916666666664</v>
      </c>
      <c r="C360" s="6">
        <v>41501.8125</v>
      </c>
      <c r="D360" s="6">
        <v>10268.1279296875</v>
      </c>
      <c r="E360" s="6">
        <v>22607</v>
      </c>
      <c r="F360" s="16">
        <f>D360/C360*100</f>
        <v>24.741396365971969</v>
      </c>
      <c r="G360" s="23">
        <f>TRUNC(D360/E360*100,3)</f>
        <v>45.42</v>
      </c>
      <c r="H360" s="7">
        <f>ROUND(D360-D359,3)</f>
        <v>284.93299999999999</v>
      </c>
      <c r="I360">
        <f>ROUND(H360/D359*100,3)</f>
        <v>2.8540000000000001</v>
      </c>
    </row>
    <row r="361" spans="1:9" x14ac:dyDescent="0.25">
      <c r="A361" s="15">
        <v>43480.958333333336</v>
      </c>
      <c r="B361" s="5">
        <f>A361</f>
        <v>43480.958333333336</v>
      </c>
      <c r="C361" s="6">
        <v>38863.28515625</v>
      </c>
      <c r="D361" s="6">
        <v>10587.923828125</v>
      </c>
      <c r="E361" s="6">
        <v>22607</v>
      </c>
      <c r="F361" s="16">
        <f>D361/C361*100</f>
        <v>27.244026812340255</v>
      </c>
      <c r="G361" s="23">
        <f>TRUNC(D361/E361*100,3)</f>
        <v>46.834000000000003</v>
      </c>
      <c r="H361" s="7">
        <f>ROUND(D361-D360,3)</f>
        <v>319.79599999999999</v>
      </c>
      <c r="I361">
        <f>ROUND(H361/D360*100,3)</f>
        <v>3.1139999999999999</v>
      </c>
    </row>
    <row r="362" spans="1:9" x14ac:dyDescent="0.25">
      <c r="A362" s="15">
        <v>43481</v>
      </c>
      <c r="B362" s="5">
        <f>A362</f>
        <v>43481</v>
      </c>
      <c r="C362" s="6">
        <v>36734.19140625</v>
      </c>
      <c r="D362" s="6">
        <v>10329.916015625</v>
      </c>
      <c r="E362" s="6">
        <v>22607</v>
      </c>
      <c r="F362" s="16">
        <f>D362/C362*100</f>
        <v>28.120711577354758</v>
      </c>
      <c r="G362" s="23">
        <f>TRUNC(D362/E362*100,3)</f>
        <v>45.692999999999998</v>
      </c>
      <c r="H362" s="7">
        <f>ROUND(D362-D361,3)</f>
        <v>-258.00799999999998</v>
      </c>
      <c r="I362">
        <f>ROUND(H362/D361*100,3)</f>
        <v>-2.4369999999999998</v>
      </c>
    </row>
    <row r="363" spans="1:9" x14ac:dyDescent="0.25">
      <c r="A363" s="15">
        <v>43481.041666666664</v>
      </c>
      <c r="B363" s="5">
        <f>A363</f>
        <v>43481.041666666664</v>
      </c>
      <c r="C363" s="6">
        <v>35463.8828125</v>
      </c>
      <c r="D363" s="6">
        <v>10360.0810546875</v>
      </c>
      <c r="E363" s="6">
        <v>22607</v>
      </c>
      <c r="F363" s="16">
        <f>D363/C363*100</f>
        <v>29.21304784775532</v>
      </c>
      <c r="G363" s="23">
        <f>TRUNC(D363/E363*100,3)</f>
        <v>45.826000000000001</v>
      </c>
      <c r="H363" s="7">
        <f>ROUND(D363-D362,3)</f>
        <v>30.164999999999999</v>
      </c>
      <c r="I363">
        <f>ROUND(H363/D362*100,3)</f>
        <v>0.29199999999999998</v>
      </c>
    </row>
    <row r="364" spans="1:9" x14ac:dyDescent="0.25">
      <c r="A364" s="15">
        <v>43481.083333333336</v>
      </c>
      <c r="B364" s="5">
        <f>A364</f>
        <v>43481.083333333336</v>
      </c>
      <c r="C364" s="6">
        <v>35044.1328125</v>
      </c>
      <c r="D364" s="6">
        <v>10596.0126953125</v>
      </c>
      <c r="E364" s="6">
        <v>22607</v>
      </c>
      <c r="F364" s="16">
        <f>D364/C364*100</f>
        <v>30.236196033171563</v>
      </c>
      <c r="G364" s="23">
        <f>TRUNC(D364/E364*100,3)</f>
        <v>46.87</v>
      </c>
      <c r="H364" s="7">
        <f>ROUND(D364-D363,3)</f>
        <v>235.93199999999999</v>
      </c>
      <c r="I364">
        <f>ROUND(H364/D363*100,3)</f>
        <v>2.2770000000000001</v>
      </c>
    </row>
    <row r="365" spans="1:9" x14ac:dyDescent="0.25">
      <c r="A365" s="15">
        <v>43481.125</v>
      </c>
      <c r="B365" s="5">
        <f>A365</f>
        <v>43481.125</v>
      </c>
      <c r="C365" s="6">
        <v>34874.03515625</v>
      </c>
      <c r="D365" s="6">
        <v>9844.4384765625</v>
      </c>
      <c r="E365" s="6">
        <v>22607</v>
      </c>
      <c r="F365" s="16">
        <f>D365/C365*100</f>
        <v>28.228561542865265</v>
      </c>
      <c r="G365" s="23">
        <f>TRUNC(D365/E365*100,3)</f>
        <v>43.545000000000002</v>
      </c>
      <c r="H365" s="7">
        <f>ROUND(D365-D364,3)</f>
        <v>-751.57399999999996</v>
      </c>
      <c r="I365">
        <f>ROUND(H365/D364*100,3)</f>
        <v>-7.093</v>
      </c>
    </row>
    <row r="366" spans="1:9" x14ac:dyDescent="0.25">
      <c r="A366" s="15">
        <v>43481.166666666664</v>
      </c>
      <c r="B366" s="5">
        <f>A366</f>
        <v>43481.166666666664</v>
      </c>
      <c r="C366" s="6">
        <v>35281.80859375</v>
      </c>
      <c r="D366" s="6">
        <v>9351.806640625</v>
      </c>
      <c r="E366" s="6">
        <v>22607</v>
      </c>
      <c r="F366" s="16">
        <f>D366/C366*100</f>
        <v>26.506029632170353</v>
      </c>
      <c r="G366" s="23">
        <f>TRUNC(D366/E366*100,3)</f>
        <v>41.366</v>
      </c>
      <c r="H366" s="7">
        <f>ROUND(D366-D365,3)</f>
        <v>-492.63200000000001</v>
      </c>
      <c r="I366">
        <f>ROUND(H366/D365*100,3)</f>
        <v>-5.0039999999999996</v>
      </c>
    </row>
    <row r="367" spans="1:9" x14ac:dyDescent="0.25">
      <c r="A367" s="15">
        <v>43481.208333333336</v>
      </c>
      <c r="B367" s="5">
        <f>A367</f>
        <v>43481.208333333336</v>
      </c>
      <c r="C367" s="6">
        <v>36640.609375</v>
      </c>
      <c r="D367" s="6">
        <v>9063.2978515625</v>
      </c>
      <c r="E367" s="6">
        <v>22607</v>
      </c>
      <c r="F367" s="16">
        <f>D367/C367*100</f>
        <v>24.735663533331998</v>
      </c>
      <c r="G367" s="23">
        <f>TRUNC(D367/E367*100,3)</f>
        <v>40.090000000000003</v>
      </c>
      <c r="H367" s="7">
        <f>ROUND(D367-D366,3)</f>
        <v>-288.50900000000001</v>
      </c>
      <c r="I367">
        <f>ROUND(H367/D366*100,3)</f>
        <v>-3.085</v>
      </c>
    </row>
    <row r="368" spans="1:9" x14ac:dyDescent="0.25">
      <c r="A368" s="15">
        <v>43481.25</v>
      </c>
      <c r="B368" s="5">
        <f>A368</f>
        <v>43481.25</v>
      </c>
      <c r="C368" s="6">
        <v>39891.08984375</v>
      </c>
      <c r="D368" s="6">
        <v>8207.1884765625</v>
      </c>
      <c r="E368" s="6">
        <v>22607</v>
      </c>
      <c r="F368" s="16">
        <f>D368/C368*100</f>
        <v>20.573989100597046</v>
      </c>
      <c r="G368" s="23">
        <f>TRUNC(D368/E368*100,3)</f>
        <v>36.302999999999997</v>
      </c>
      <c r="H368" s="7">
        <f>ROUND(D368-D367,3)</f>
        <v>-856.10900000000004</v>
      </c>
      <c r="I368">
        <f>ROUND(H368/D367*100,3)</f>
        <v>-9.4459999999999997</v>
      </c>
    </row>
    <row r="369" spans="1:9" x14ac:dyDescent="0.25">
      <c r="A369" s="15">
        <v>43481.291666666664</v>
      </c>
      <c r="B369" s="5">
        <f>A369</f>
        <v>43481.291666666664</v>
      </c>
      <c r="C369" s="6">
        <v>43096.55859375</v>
      </c>
      <c r="D369" s="6">
        <v>7489.0908203125</v>
      </c>
      <c r="E369" s="6">
        <v>22607</v>
      </c>
      <c r="F369" s="16">
        <f>D369/C369*100</f>
        <v>17.377468328523548</v>
      </c>
      <c r="G369" s="23">
        <f>TRUNC(D369/E369*100,3)</f>
        <v>33.127000000000002</v>
      </c>
      <c r="H369" s="7">
        <f>ROUND(D369-D368,3)</f>
        <v>-718.09799999999996</v>
      </c>
      <c r="I369">
        <f>ROUND(H369/D368*100,3)</f>
        <v>-8.75</v>
      </c>
    </row>
    <row r="370" spans="1:9" x14ac:dyDescent="0.25">
      <c r="A370" s="15">
        <v>43481.333333333336</v>
      </c>
      <c r="B370" s="5">
        <f>A370</f>
        <v>43481.333333333336</v>
      </c>
      <c r="C370" s="6">
        <v>42562.9921875</v>
      </c>
      <c r="D370" s="6">
        <v>7245.43115234375</v>
      </c>
      <c r="E370" s="6">
        <v>22607</v>
      </c>
      <c r="F370" s="16">
        <f>D370/C370*100</f>
        <v>17.022842568083369</v>
      </c>
      <c r="G370" s="23">
        <f>TRUNC(D370/E370*100,3)</f>
        <v>32.048999999999999</v>
      </c>
      <c r="H370" s="7">
        <f>ROUND(D370-D369,3)</f>
        <v>-243.66</v>
      </c>
      <c r="I370">
        <f>ROUND(H370/D369*100,3)</f>
        <v>-3.254</v>
      </c>
    </row>
    <row r="371" spans="1:9" x14ac:dyDescent="0.25">
      <c r="A371" s="15">
        <v>43481.375</v>
      </c>
      <c r="B371" s="5">
        <f>A371</f>
        <v>43481.375</v>
      </c>
      <c r="C371" s="6">
        <v>42098.640625</v>
      </c>
      <c r="D371" s="6">
        <v>7330.97119140625</v>
      </c>
      <c r="E371" s="6">
        <v>22607</v>
      </c>
      <c r="F371" s="16">
        <f>D371/C371*100</f>
        <v>17.413795511137721</v>
      </c>
      <c r="G371" s="23">
        <f>TRUNC(D371/E371*100,3)</f>
        <v>32.427</v>
      </c>
      <c r="H371" s="7">
        <f>ROUND(D371-D370,3)</f>
        <v>85.54</v>
      </c>
      <c r="I371">
        <f>ROUND(H371/D370*100,3)</f>
        <v>1.181</v>
      </c>
    </row>
    <row r="372" spans="1:9" x14ac:dyDescent="0.25">
      <c r="A372" s="15">
        <v>43481.416666666664</v>
      </c>
      <c r="B372" s="5">
        <f>A372</f>
        <v>43481.416666666664</v>
      </c>
      <c r="C372" s="6">
        <v>41869.82421875</v>
      </c>
      <c r="D372" s="6">
        <v>6800.72216796875</v>
      </c>
      <c r="E372" s="6">
        <v>22607</v>
      </c>
      <c r="F372" s="16">
        <f>D372/C372*100</f>
        <v>16.242538140208563</v>
      </c>
      <c r="G372" s="23">
        <f>TRUNC(D372/E372*100,3)</f>
        <v>30.082000000000001</v>
      </c>
      <c r="H372" s="7">
        <f>ROUND(D372-D371,3)</f>
        <v>-530.24900000000002</v>
      </c>
      <c r="I372">
        <f>ROUND(H372/D371*100,3)</f>
        <v>-7.2329999999999997</v>
      </c>
    </row>
    <row r="373" spans="1:9" x14ac:dyDescent="0.25">
      <c r="A373" s="15">
        <v>43481.458333333336</v>
      </c>
      <c r="B373" s="5">
        <f>A373</f>
        <v>43481.458333333336</v>
      </c>
      <c r="C373" s="6">
        <v>41144.1328125</v>
      </c>
      <c r="D373" s="6">
        <v>6747.52685546875</v>
      </c>
      <c r="E373" s="6">
        <v>22607</v>
      </c>
      <c r="F373" s="16">
        <f>D373/C373*100</f>
        <v>16.399730397085399</v>
      </c>
      <c r="G373" s="23">
        <f>TRUNC(D373/E373*100,3)</f>
        <v>29.847000000000001</v>
      </c>
      <c r="H373" s="7">
        <f>ROUND(D373-D372,3)</f>
        <v>-53.195</v>
      </c>
      <c r="I373">
        <f>ROUND(H373/D372*100,3)</f>
        <v>-0.78200000000000003</v>
      </c>
    </row>
    <row r="374" spans="1:9" x14ac:dyDescent="0.25">
      <c r="A374" s="15">
        <v>43481.5</v>
      </c>
      <c r="B374" s="5">
        <f>A374</f>
        <v>43481.5</v>
      </c>
      <c r="C374" s="6">
        <v>40233.79296875</v>
      </c>
      <c r="D374" s="6">
        <v>7641.486328125</v>
      </c>
      <c r="E374" s="6">
        <v>22607</v>
      </c>
      <c r="F374" s="16">
        <f>D374/C374*100</f>
        <v>18.992706787700133</v>
      </c>
      <c r="G374" s="23">
        <f>TRUNC(D374/E374*100,3)</f>
        <v>33.801000000000002</v>
      </c>
      <c r="H374" s="7">
        <f>ROUND(D374-D373,3)</f>
        <v>893.95899999999995</v>
      </c>
      <c r="I374">
        <f>ROUND(H374/D373*100,3)</f>
        <v>13.249000000000001</v>
      </c>
    </row>
    <row r="375" spans="1:9" x14ac:dyDescent="0.25">
      <c r="A375" s="15">
        <v>43481.541666666664</v>
      </c>
      <c r="B375" s="5">
        <f>A375</f>
        <v>43481.541666666664</v>
      </c>
      <c r="C375" s="6">
        <v>39600.4140625</v>
      </c>
      <c r="D375" s="6">
        <v>8437.17578125</v>
      </c>
      <c r="E375" s="6">
        <v>22607</v>
      </c>
      <c r="F375" s="16">
        <f>D375/C375*100</f>
        <v>21.305776671763809</v>
      </c>
      <c r="G375" s="23">
        <f>TRUNC(D375/E375*100,3)</f>
        <v>37.320999999999998</v>
      </c>
      <c r="H375" s="7">
        <f>ROUND(D375-D374,3)</f>
        <v>795.68899999999996</v>
      </c>
      <c r="I375">
        <f>ROUND(H375/D374*100,3)</f>
        <v>10.413</v>
      </c>
    </row>
    <row r="376" spans="1:9" x14ac:dyDescent="0.25">
      <c r="A376" s="15">
        <v>43481.583333333336</v>
      </c>
      <c r="B376" s="5">
        <f>A376</f>
        <v>43481.583333333336</v>
      </c>
      <c r="C376" s="6">
        <v>38661.1796875</v>
      </c>
      <c r="D376" s="6">
        <v>8723.078125</v>
      </c>
      <c r="E376" s="6">
        <v>22607</v>
      </c>
      <c r="F376" s="16">
        <f>D376/C376*100</f>
        <v>22.562886584188639</v>
      </c>
      <c r="G376" s="23">
        <f>TRUNC(D376/E376*100,3)</f>
        <v>38.585000000000001</v>
      </c>
      <c r="H376" s="7">
        <f>ROUND(D376-D375,3)</f>
        <v>285.90199999999999</v>
      </c>
      <c r="I376">
        <f>ROUND(H376/D375*100,3)</f>
        <v>3.3889999999999998</v>
      </c>
    </row>
    <row r="377" spans="1:9" x14ac:dyDescent="0.25">
      <c r="A377" s="15">
        <v>43481.625</v>
      </c>
      <c r="B377" s="5">
        <f>A377</f>
        <v>43481.625</v>
      </c>
      <c r="C377" s="6">
        <v>37994.51953125</v>
      </c>
      <c r="D377" s="6">
        <v>9516.3251953125</v>
      </c>
      <c r="E377" s="6">
        <v>22607</v>
      </c>
      <c r="F377" s="16">
        <f>D377/C377*100</f>
        <v>25.04657332878087</v>
      </c>
      <c r="G377" s="23">
        <f>TRUNC(D377/E377*100,3)</f>
        <v>42.094000000000001</v>
      </c>
      <c r="H377" s="7">
        <f>ROUND(D377-D376,3)</f>
        <v>793.24699999999996</v>
      </c>
      <c r="I377">
        <f>ROUND(H377/D376*100,3)</f>
        <v>9.0939999999999994</v>
      </c>
    </row>
    <row r="378" spans="1:9" x14ac:dyDescent="0.25">
      <c r="A378" s="15">
        <v>43481.666666666664</v>
      </c>
      <c r="B378" s="5">
        <f>A378</f>
        <v>43481.666666666664</v>
      </c>
      <c r="C378" s="6">
        <v>37994.2734375</v>
      </c>
      <c r="D378" s="6">
        <v>9769.83203125</v>
      </c>
      <c r="E378" s="6">
        <v>22607</v>
      </c>
      <c r="F378" s="16">
        <f>D378/C378*100</f>
        <v>25.713959361063253</v>
      </c>
      <c r="G378" s="23">
        <f>TRUNC(D378/E378*100,3)</f>
        <v>43.215000000000003</v>
      </c>
      <c r="H378" s="7">
        <f>ROUND(D378-D377,3)</f>
        <v>253.50700000000001</v>
      </c>
      <c r="I378">
        <f>ROUND(H378/D377*100,3)</f>
        <v>2.6640000000000001</v>
      </c>
    </row>
    <row r="379" spans="1:9" x14ac:dyDescent="0.25">
      <c r="A379" s="15">
        <v>43481.708333333336</v>
      </c>
      <c r="B379" s="5">
        <f>A379</f>
        <v>43481.708333333336</v>
      </c>
      <c r="C379" s="6">
        <v>38821.40625</v>
      </c>
      <c r="D379" s="6">
        <v>9990.3857421875</v>
      </c>
      <c r="E379" s="6">
        <v>22607</v>
      </c>
      <c r="F379" s="16">
        <f>D379/C379*100</f>
        <v>25.734219100286971</v>
      </c>
      <c r="G379" s="23">
        <f>TRUNC(D379/E379*100,3)</f>
        <v>44.191000000000003</v>
      </c>
      <c r="H379" s="7">
        <f>ROUND(D379-D378,3)</f>
        <v>220.554</v>
      </c>
      <c r="I379">
        <f>ROUND(H379/D378*100,3)</f>
        <v>2.258</v>
      </c>
    </row>
    <row r="380" spans="1:9" x14ac:dyDescent="0.25">
      <c r="A380" s="15">
        <v>43481.75</v>
      </c>
      <c r="B380" s="5">
        <f>A380</f>
        <v>43481.75</v>
      </c>
      <c r="C380" s="6">
        <v>40615.55078125</v>
      </c>
      <c r="D380" s="6">
        <v>9916.6337890625</v>
      </c>
      <c r="E380" s="6">
        <v>22607</v>
      </c>
      <c r="F380" s="16">
        <f>D380/C380*100</f>
        <v>24.415854514622197</v>
      </c>
      <c r="G380" s="23">
        <f>TRUNC(D380/E380*100,3)</f>
        <v>43.865000000000002</v>
      </c>
      <c r="H380" s="7">
        <f>ROUND(D380-D379,3)</f>
        <v>-73.751999999999995</v>
      </c>
      <c r="I380">
        <f>ROUND(H380/D379*100,3)</f>
        <v>-0.73799999999999999</v>
      </c>
    </row>
    <row r="381" spans="1:9" x14ac:dyDescent="0.25">
      <c r="A381" s="15">
        <v>43481.791666666664</v>
      </c>
      <c r="B381" s="5">
        <f>A381</f>
        <v>43481.791666666664</v>
      </c>
      <c r="C381" s="6">
        <v>41212.703125</v>
      </c>
      <c r="D381" s="6">
        <v>11486.6474609375</v>
      </c>
      <c r="E381" s="6">
        <v>22607</v>
      </c>
      <c r="F381" s="16">
        <f>D381/C381*100</f>
        <v>27.871618675673798</v>
      </c>
      <c r="G381" s="23">
        <f>TRUNC(D381/E381*100,3)</f>
        <v>50.81</v>
      </c>
      <c r="H381" s="7">
        <f>ROUND(D381-D380,3)</f>
        <v>1570.0139999999999</v>
      </c>
      <c r="I381">
        <f>ROUND(H381/D380*100,3)</f>
        <v>15.832000000000001</v>
      </c>
    </row>
    <row r="382" spans="1:9" x14ac:dyDescent="0.25">
      <c r="A382" s="15">
        <v>43481.833333333336</v>
      </c>
      <c r="B382" s="5">
        <f>A382</f>
        <v>43481.833333333336</v>
      </c>
      <c r="C382" s="6">
        <v>40738.15625</v>
      </c>
      <c r="D382" s="6">
        <v>12005.677734375</v>
      </c>
      <c r="E382" s="6">
        <v>22607</v>
      </c>
      <c r="F382" s="16">
        <f>D382/C382*100</f>
        <v>29.470351237054327</v>
      </c>
      <c r="G382" s="23">
        <f>TRUNC(D382/E382*100,3)</f>
        <v>53.106000000000002</v>
      </c>
      <c r="H382" s="7">
        <f>ROUND(D382-D381,3)</f>
        <v>519.03</v>
      </c>
      <c r="I382">
        <f>ROUND(H382/D381*100,3)</f>
        <v>4.5190000000000001</v>
      </c>
    </row>
    <row r="383" spans="1:9" x14ac:dyDescent="0.25">
      <c r="A383" s="15">
        <v>43481.875</v>
      </c>
      <c r="B383" s="5">
        <f>A383</f>
        <v>43481.875</v>
      </c>
      <c r="C383" s="6">
        <v>39559.296875</v>
      </c>
      <c r="D383" s="6">
        <v>12223.322265625</v>
      </c>
      <c r="E383" s="6">
        <v>22607</v>
      </c>
      <c r="F383" s="16">
        <f>D383/C383*100</f>
        <v>30.898734889673136</v>
      </c>
      <c r="G383" s="23">
        <f>TRUNC(D383/E383*100,3)</f>
        <v>54.067999999999998</v>
      </c>
      <c r="H383" s="7">
        <f>ROUND(D383-D382,3)</f>
        <v>217.64500000000001</v>
      </c>
      <c r="I383">
        <f>ROUND(H383/D382*100,3)</f>
        <v>1.8129999999999999</v>
      </c>
    </row>
    <row r="384" spans="1:9" x14ac:dyDescent="0.25">
      <c r="A384" s="15">
        <v>43481.916666666664</v>
      </c>
      <c r="B384" s="5">
        <f>A384</f>
        <v>43481.916666666664</v>
      </c>
      <c r="C384" s="6">
        <v>37701.06640625</v>
      </c>
      <c r="D384" s="6">
        <v>12427.5849609375</v>
      </c>
      <c r="E384" s="6">
        <v>22607</v>
      </c>
      <c r="F384" s="16">
        <f>D384/C384*100</f>
        <v>32.963483915874811</v>
      </c>
      <c r="G384" s="23">
        <f>TRUNC(D384/E384*100,3)</f>
        <v>54.972000000000001</v>
      </c>
      <c r="H384" s="7">
        <f>ROUND(D384-D383,3)</f>
        <v>204.26300000000001</v>
      </c>
      <c r="I384">
        <f>ROUND(H384/D383*100,3)</f>
        <v>1.671</v>
      </c>
    </row>
    <row r="385" spans="1:9" x14ac:dyDescent="0.25">
      <c r="A385" s="15">
        <v>43481.958333333336</v>
      </c>
      <c r="B385" s="5">
        <f>A385</f>
        <v>43481.958333333336</v>
      </c>
      <c r="C385" s="6">
        <v>35032.54296875</v>
      </c>
      <c r="D385" s="6">
        <v>12287.2373046875</v>
      </c>
      <c r="E385" s="6">
        <v>22607</v>
      </c>
      <c r="F385" s="16">
        <f>D385/C385*100</f>
        <v>35.073780729101102</v>
      </c>
      <c r="G385" s="23">
        <f>TRUNC(D385/E385*100,3)</f>
        <v>54.350999999999999</v>
      </c>
      <c r="H385" s="7">
        <f>ROUND(D385-D384,3)</f>
        <v>-140.34800000000001</v>
      </c>
      <c r="I385">
        <f>ROUND(H385/D384*100,3)</f>
        <v>-1.129</v>
      </c>
    </row>
    <row r="386" spans="1:9" x14ac:dyDescent="0.25">
      <c r="A386" s="15">
        <v>43482</v>
      </c>
      <c r="B386" s="5">
        <f>A386</f>
        <v>43482</v>
      </c>
      <c r="C386" s="6">
        <v>32780.6484375</v>
      </c>
      <c r="D386" s="6">
        <v>12055.6806640625</v>
      </c>
      <c r="E386" s="6">
        <v>22609</v>
      </c>
      <c r="F386" s="16">
        <f>D386/C386*100</f>
        <v>36.776821810123778</v>
      </c>
      <c r="G386" s="23">
        <f>TRUNC(D386/E386*100,3)</f>
        <v>53.322000000000003</v>
      </c>
      <c r="H386" s="7">
        <f>ROUND(D386-D385,3)</f>
        <v>-231.55699999999999</v>
      </c>
      <c r="I386">
        <f>ROUND(H386/D385*100,3)</f>
        <v>-1.885</v>
      </c>
    </row>
    <row r="387" spans="1:9" x14ac:dyDescent="0.25">
      <c r="A387" s="15">
        <v>43482.041666666664</v>
      </c>
      <c r="B387" s="5">
        <f>A387</f>
        <v>43482.041666666664</v>
      </c>
      <c r="C387" s="6">
        <v>31681.25390625</v>
      </c>
      <c r="D387" s="6">
        <v>11415.7587890625</v>
      </c>
      <c r="E387" s="6">
        <v>22609</v>
      </c>
      <c r="F387" s="16">
        <f>D387/C387*100</f>
        <v>36.033165931006373</v>
      </c>
      <c r="G387" s="23">
        <f>TRUNC(D387/E387*100,3)</f>
        <v>50.491999999999997</v>
      </c>
      <c r="H387" s="7">
        <f>ROUND(D387-D386,3)</f>
        <v>-639.92200000000003</v>
      </c>
      <c r="I387">
        <f>ROUND(H387/D386*100,3)</f>
        <v>-5.3079999999999998</v>
      </c>
    </row>
    <row r="388" spans="1:9" x14ac:dyDescent="0.25">
      <c r="A388" s="15">
        <v>43482.083333333336</v>
      </c>
      <c r="B388" s="5">
        <f>A388</f>
        <v>43482.083333333336</v>
      </c>
      <c r="C388" s="6">
        <v>31043.087890625</v>
      </c>
      <c r="D388" s="6">
        <v>10708.46875</v>
      </c>
      <c r="E388" s="6">
        <v>22609</v>
      </c>
      <c r="F388" s="16">
        <f>D388/C388*100</f>
        <v>34.495501181227375</v>
      </c>
      <c r="G388" s="23">
        <f>TRUNC(D388/E388*100,3)</f>
        <v>47.363</v>
      </c>
      <c r="H388" s="7">
        <f>ROUND(D388-D387,3)</f>
        <v>-707.29</v>
      </c>
      <c r="I388">
        <f>ROUND(H388/D387*100,3)</f>
        <v>-6.1959999999999997</v>
      </c>
    </row>
    <row r="389" spans="1:9" x14ac:dyDescent="0.25">
      <c r="A389" s="15">
        <v>43482.125</v>
      </c>
      <c r="B389" s="5">
        <f>A389</f>
        <v>43482.125</v>
      </c>
      <c r="C389" s="6">
        <v>30809.224609375</v>
      </c>
      <c r="D389" s="6">
        <v>10285.859375</v>
      </c>
      <c r="E389" s="6">
        <v>22609</v>
      </c>
      <c r="F389" s="16">
        <f>D389/C389*100</f>
        <v>33.385648309597819</v>
      </c>
      <c r="G389" s="23">
        <f>TRUNC(D389/E389*100,3)</f>
        <v>45.494</v>
      </c>
      <c r="H389" s="7">
        <f>ROUND(D389-D388,3)</f>
        <v>-422.60899999999998</v>
      </c>
      <c r="I389">
        <f>ROUND(H389/D388*100,3)</f>
        <v>-3.9460000000000002</v>
      </c>
    </row>
    <row r="390" spans="1:9" x14ac:dyDescent="0.25">
      <c r="A390" s="15">
        <v>43482.166666666664</v>
      </c>
      <c r="B390" s="5">
        <f>A390</f>
        <v>43482.166666666664</v>
      </c>
      <c r="C390" s="6">
        <v>31095.419921875</v>
      </c>
      <c r="D390" s="6">
        <v>10068.173828125</v>
      </c>
      <c r="E390" s="6">
        <v>22609</v>
      </c>
      <c r="F390" s="16">
        <f>D390/C390*100</f>
        <v>32.378317621760893</v>
      </c>
      <c r="G390" s="23">
        <f>TRUNC(D390/E390*100,3)</f>
        <v>44.530999999999999</v>
      </c>
      <c r="H390" s="7">
        <f>ROUND(D390-D389,3)</f>
        <v>-217.68600000000001</v>
      </c>
      <c r="I390">
        <f>ROUND(H390/D389*100,3)</f>
        <v>-2.1160000000000001</v>
      </c>
    </row>
    <row r="391" spans="1:9" x14ac:dyDescent="0.25">
      <c r="A391" s="15">
        <v>43482.208333333336</v>
      </c>
      <c r="B391" s="5">
        <f>A391</f>
        <v>43482.208333333336</v>
      </c>
      <c r="C391" s="6">
        <v>32457.5234375</v>
      </c>
      <c r="D391" s="6">
        <v>10097.2705078125</v>
      </c>
      <c r="E391" s="6">
        <v>22609</v>
      </c>
      <c r="F391" s="16">
        <f>D391/C391*100</f>
        <v>31.109183444805144</v>
      </c>
      <c r="G391" s="23">
        <f>TRUNC(D391/E391*100,3)</f>
        <v>44.66</v>
      </c>
      <c r="H391" s="7">
        <f>ROUND(D391-D390,3)</f>
        <v>29.097000000000001</v>
      </c>
      <c r="I391">
        <f>ROUND(H391/D390*100,3)</f>
        <v>0.28899999999999998</v>
      </c>
    </row>
    <row r="392" spans="1:9" x14ac:dyDescent="0.25">
      <c r="A392" s="15">
        <v>43482.25</v>
      </c>
      <c r="B392" s="5">
        <f>A392</f>
        <v>43482.25</v>
      </c>
      <c r="C392" s="6">
        <v>35700.31640625</v>
      </c>
      <c r="D392" s="6">
        <v>9079.2802734375</v>
      </c>
      <c r="E392" s="6">
        <v>22609</v>
      </c>
      <c r="F392" s="16">
        <f>D392/C392*100</f>
        <v>25.431932227491416</v>
      </c>
      <c r="G392" s="23">
        <f>TRUNC(D392/E392*100,3)</f>
        <v>40.156999999999996</v>
      </c>
      <c r="H392" s="7">
        <f>ROUND(D392-D391,3)</f>
        <v>-1017.99</v>
      </c>
      <c r="I392">
        <f>ROUND(H392/D391*100,3)</f>
        <v>-10.082000000000001</v>
      </c>
    </row>
    <row r="393" spans="1:9" x14ac:dyDescent="0.25">
      <c r="A393" s="15">
        <v>43482.291666666664</v>
      </c>
      <c r="B393" s="5">
        <f>A393</f>
        <v>43482.291666666664</v>
      </c>
      <c r="C393" s="6">
        <v>39281.60546875</v>
      </c>
      <c r="D393" s="6">
        <v>7759.26416015625</v>
      </c>
      <c r="E393" s="6">
        <v>22609</v>
      </c>
      <c r="F393" s="16">
        <f>D393/C393*100</f>
        <v>19.752920145611252</v>
      </c>
      <c r="G393" s="23">
        <f>TRUNC(D393/E393*100,3)</f>
        <v>34.319000000000003</v>
      </c>
      <c r="H393" s="7">
        <f>ROUND(D393-D392,3)</f>
        <v>-1320.0160000000001</v>
      </c>
      <c r="I393">
        <f>ROUND(H393/D392*100,3)</f>
        <v>-14.539</v>
      </c>
    </row>
    <row r="394" spans="1:9" x14ac:dyDescent="0.25">
      <c r="A394" s="15">
        <v>43482.333333333336</v>
      </c>
      <c r="B394" s="5">
        <f>A394</f>
        <v>43482.333333333336</v>
      </c>
      <c r="C394" s="6">
        <v>39012.30078125</v>
      </c>
      <c r="D394" s="6">
        <v>7094.435546875</v>
      </c>
      <c r="E394" s="6">
        <v>22609</v>
      </c>
      <c r="F394" s="16">
        <f>D394/C394*100</f>
        <v>18.185124703756799</v>
      </c>
      <c r="G394" s="23">
        <f>TRUNC(D394/E394*100,3)</f>
        <v>31.378</v>
      </c>
      <c r="H394" s="7">
        <f>ROUND(D394-D393,3)</f>
        <v>-664.82899999999995</v>
      </c>
      <c r="I394">
        <f>ROUND(H394/D393*100,3)</f>
        <v>-8.5679999999999996</v>
      </c>
    </row>
    <row r="395" spans="1:9" x14ac:dyDescent="0.25">
      <c r="A395" s="15">
        <v>43482.375</v>
      </c>
      <c r="B395" s="5">
        <f>A395</f>
        <v>43482.375</v>
      </c>
      <c r="C395" s="6">
        <v>38834.05859375</v>
      </c>
      <c r="D395" s="6">
        <v>5119.1083984375</v>
      </c>
      <c r="E395" s="6">
        <v>22609</v>
      </c>
      <c r="F395" s="16">
        <f>D395/C395*100</f>
        <v>13.182007196284593</v>
      </c>
      <c r="G395" s="23">
        <f>TRUNC(D395/E395*100,3)</f>
        <v>22.640999999999998</v>
      </c>
      <c r="H395" s="7">
        <f>ROUND(D395-D394,3)</f>
        <v>-1975.327</v>
      </c>
      <c r="I395">
        <f>ROUND(H395/D394*100,3)</f>
        <v>-27.843</v>
      </c>
    </row>
    <row r="396" spans="1:9" x14ac:dyDescent="0.25">
      <c r="A396" s="15">
        <v>43482.416666666664</v>
      </c>
      <c r="B396" s="5">
        <f>A396</f>
        <v>43482.416666666664</v>
      </c>
      <c r="C396" s="6">
        <v>38628.90625</v>
      </c>
      <c r="D396" s="6">
        <v>2540.567138671875</v>
      </c>
      <c r="E396" s="6">
        <v>22609</v>
      </c>
      <c r="F396" s="16">
        <f>D396/C396*100</f>
        <v>6.5768549651127506</v>
      </c>
      <c r="G396" s="23">
        <f>TRUNC(D396/E396*100,3)</f>
        <v>11.236000000000001</v>
      </c>
      <c r="H396" s="7">
        <f>ROUND(D396-D395,3)</f>
        <v>-2578.5410000000002</v>
      </c>
      <c r="I396">
        <f>ROUND(H396/D395*100,3)</f>
        <v>-50.371000000000002</v>
      </c>
    </row>
    <row r="397" spans="1:9" x14ac:dyDescent="0.25">
      <c r="A397" s="15">
        <v>43482.458333333336</v>
      </c>
      <c r="B397" s="5">
        <f>A397</f>
        <v>43482.458333333336</v>
      </c>
      <c r="C397" s="6">
        <v>38221.4296875</v>
      </c>
      <c r="D397" s="6">
        <v>1205.462646484375</v>
      </c>
      <c r="E397" s="6">
        <v>22609</v>
      </c>
      <c r="F397" s="16">
        <f>D397/C397*100</f>
        <v>3.1538920870838369</v>
      </c>
      <c r="G397" s="23">
        <f>TRUNC(D397/E397*100,3)</f>
        <v>5.3310000000000004</v>
      </c>
      <c r="H397" s="7">
        <f>ROUND(D397-D396,3)</f>
        <v>-1335.104</v>
      </c>
      <c r="I397">
        <f>ROUND(H397/D396*100,3)</f>
        <v>-52.551000000000002</v>
      </c>
    </row>
    <row r="398" spans="1:9" x14ac:dyDescent="0.25">
      <c r="A398" s="15">
        <v>43482.5</v>
      </c>
      <c r="B398" s="5">
        <f>A398</f>
        <v>43482.5</v>
      </c>
      <c r="C398" s="6">
        <v>37544.73046875</v>
      </c>
      <c r="D398" s="6">
        <v>492.91107177734375</v>
      </c>
      <c r="E398" s="6">
        <v>22609</v>
      </c>
      <c r="F398" s="16">
        <f>D398/C398*100</f>
        <v>1.3128635247165075</v>
      </c>
      <c r="G398" s="23">
        <f>TRUNC(D398/E398*100,3)</f>
        <v>2.1800000000000002</v>
      </c>
      <c r="H398" s="7">
        <f>ROUND(D398-D397,3)</f>
        <v>-712.55200000000002</v>
      </c>
      <c r="I398">
        <f>ROUND(H398/D397*100,3)</f>
        <v>-59.11</v>
      </c>
    </row>
    <row r="399" spans="1:9" x14ac:dyDescent="0.25">
      <c r="A399" s="15">
        <v>43482.541666666664</v>
      </c>
      <c r="B399" s="5">
        <f>A399</f>
        <v>43482.541666666664</v>
      </c>
      <c r="C399" s="6">
        <v>36899.6953125</v>
      </c>
      <c r="D399" s="6">
        <v>299.81369018554688</v>
      </c>
      <c r="E399" s="6">
        <v>22609</v>
      </c>
      <c r="F399" s="16">
        <f>D399/C399*100</f>
        <v>0.81250993442209574</v>
      </c>
      <c r="G399" s="23">
        <f>TRUNC(D399/E399*100,3)</f>
        <v>1.3260000000000001</v>
      </c>
      <c r="H399" s="7">
        <f>ROUND(D399-D398,3)</f>
        <v>-193.09700000000001</v>
      </c>
      <c r="I399">
        <f>ROUND(H399/D398*100,3)</f>
        <v>-39.174999999999997</v>
      </c>
    </row>
    <row r="400" spans="1:9" x14ac:dyDescent="0.25">
      <c r="A400" s="15">
        <v>43482.583333333336</v>
      </c>
      <c r="B400" s="5">
        <f>A400</f>
        <v>43482.583333333336</v>
      </c>
      <c r="C400" s="6">
        <v>36485.57421875</v>
      </c>
      <c r="D400" s="6">
        <v>521.856201171875</v>
      </c>
      <c r="E400" s="6">
        <v>22609</v>
      </c>
      <c r="F400" s="16">
        <f>D400/C400*100</f>
        <v>1.4303083132064074</v>
      </c>
      <c r="G400" s="23">
        <f>TRUNC(D400/E400*100,3)</f>
        <v>2.3079999999999998</v>
      </c>
      <c r="H400" s="7">
        <f>ROUND(D400-D399,3)</f>
        <v>222.04300000000001</v>
      </c>
      <c r="I400">
        <f>ROUND(H400/D399*100,3)</f>
        <v>74.06</v>
      </c>
    </row>
    <row r="401" spans="1:9" x14ac:dyDescent="0.25">
      <c r="A401" s="15">
        <v>43482.625</v>
      </c>
      <c r="B401" s="5">
        <f>A401</f>
        <v>43482.625</v>
      </c>
      <c r="C401" s="6">
        <v>35844.328125</v>
      </c>
      <c r="D401" s="6">
        <v>842.2957763671875</v>
      </c>
      <c r="E401" s="6">
        <v>22609</v>
      </c>
      <c r="F401" s="16">
        <f>D401/C401*100</f>
        <v>2.3498718498219517</v>
      </c>
      <c r="G401" s="23">
        <f>TRUNC(D401/E401*100,3)</f>
        <v>3.7250000000000001</v>
      </c>
      <c r="H401" s="7">
        <f>ROUND(D401-D400,3)</f>
        <v>320.44</v>
      </c>
      <c r="I401">
        <f>ROUND(H401/D400*100,3)</f>
        <v>61.404000000000003</v>
      </c>
    </row>
    <row r="402" spans="1:9" x14ac:dyDescent="0.25">
      <c r="A402" s="15">
        <v>43482.666666666664</v>
      </c>
      <c r="B402" s="5">
        <f>A402</f>
        <v>43482.666666666664</v>
      </c>
      <c r="C402" s="6">
        <v>35935.55078125</v>
      </c>
      <c r="D402" s="6">
        <v>1097.953125</v>
      </c>
      <c r="E402" s="6">
        <v>22609</v>
      </c>
      <c r="F402" s="16">
        <f>D402/C402*100</f>
        <v>3.0553396320083013</v>
      </c>
      <c r="G402" s="23">
        <f>TRUNC(D402/E402*100,3)</f>
        <v>4.8559999999999999</v>
      </c>
      <c r="H402" s="7">
        <f>ROUND(D402-D401,3)</f>
        <v>255.65700000000001</v>
      </c>
      <c r="I402">
        <f>ROUND(H402/D401*100,3)</f>
        <v>30.352</v>
      </c>
    </row>
    <row r="403" spans="1:9" x14ac:dyDescent="0.25">
      <c r="A403" s="15">
        <v>43482.708333333336</v>
      </c>
      <c r="B403" s="5">
        <f>A403</f>
        <v>43482.708333333336</v>
      </c>
      <c r="C403" s="6">
        <v>36192.609375</v>
      </c>
      <c r="D403" s="6">
        <v>1774.1790771484375</v>
      </c>
      <c r="E403" s="6">
        <v>22609</v>
      </c>
      <c r="F403" s="16">
        <f>D403/C403*100</f>
        <v>4.9020479810277218</v>
      </c>
      <c r="G403" s="23">
        <f>TRUNC(D403/E403*100,3)</f>
        <v>7.8470000000000004</v>
      </c>
      <c r="H403" s="7">
        <f>ROUND(D403-D402,3)</f>
        <v>676.226</v>
      </c>
      <c r="I403">
        <f>ROUND(H403/D402*100,3)</f>
        <v>61.59</v>
      </c>
    </row>
    <row r="404" spans="1:9" x14ac:dyDescent="0.25">
      <c r="A404" s="15">
        <v>43482.75</v>
      </c>
      <c r="B404" s="5">
        <f>A404</f>
        <v>43482.75</v>
      </c>
      <c r="C404" s="6">
        <v>38413.4453125</v>
      </c>
      <c r="D404" s="6">
        <v>2961.508544921875</v>
      </c>
      <c r="E404" s="6">
        <v>22609</v>
      </c>
      <c r="F404" s="16">
        <f>D404/C404*100</f>
        <v>7.7095624222963925</v>
      </c>
      <c r="G404" s="23">
        <f>TRUNC(D404/E404*100,3)</f>
        <v>13.098000000000001</v>
      </c>
      <c r="H404" s="7">
        <f>ROUND(D404-D403,3)</f>
        <v>1187.329</v>
      </c>
      <c r="I404">
        <f>ROUND(H404/D403*100,3)</f>
        <v>66.923000000000002</v>
      </c>
    </row>
    <row r="405" spans="1:9" x14ac:dyDescent="0.25">
      <c r="A405" s="15">
        <v>43482.791666666664</v>
      </c>
      <c r="B405" s="5">
        <f>A405</f>
        <v>43482.791666666664</v>
      </c>
      <c r="C405" s="6">
        <v>39482.07421875</v>
      </c>
      <c r="D405" s="6">
        <v>5363.67626953125</v>
      </c>
      <c r="E405" s="6">
        <v>22609</v>
      </c>
      <c r="F405" s="16">
        <f>D405/C405*100</f>
        <v>13.585092413873346</v>
      </c>
      <c r="G405" s="23">
        <f>TRUNC(D405/E405*100,3)</f>
        <v>23.722999999999999</v>
      </c>
      <c r="H405" s="7">
        <f>ROUND(D405-D404,3)</f>
        <v>2402.1680000000001</v>
      </c>
      <c r="I405">
        <f>ROUND(H405/D404*100,3)</f>
        <v>81.113</v>
      </c>
    </row>
    <row r="406" spans="1:9" x14ac:dyDescent="0.25">
      <c r="A406" s="15">
        <v>43482.833333333336</v>
      </c>
      <c r="B406" s="5">
        <f>A406</f>
        <v>43482.833333333336</v>
      </c>
      <c r="C406" s="6">
        <v>39536.7578125</v>
      </c>
      <c r="D406" s="6">
        <v>6927.72216796875</v>
      </c>
      <c r="E406" s="6">
        <v>22609</v>
      </c>
      <c r="F406" s="16">
        <f>D406/C406*100</f>
        <v>17.522231339309442</v>
      </c>
      <c r="G406" s="23">
        <f>TRUNC(D406/E406*100,3)</f>
        <v>30.640999999999998</v>
      </c>
      <c r="H406" s="7">
        <f>ROUND(D406-D405,3)</f>
        <v>1564.046</v>
      </c>
      <c r="I406">
        <f>ROUND(H406/D405*100,3)</f>
        <v>29.16</v>
      </c>
    </row>
    <row r="407" spans="1:9" x14ac:dyDescent="0.25">
      <c r="A407" s="15">
        <v>43482.875</v>
      </c>
      <c r="B407" s="5">
        <f>A407</f>
        <v>43482.875</v>
      </c>
      <c r="C407" s="6">
        <v>38935.87890625</v>
      </c>
      <c r="D407" s="6">
        <v>8333.548828125</v>
      </c>
      <c r="E407" s="6">
        <v>22609</v>
      </c>
      <c r="F407" s="16">
        <f>D407/C407*100</f>
        <v>21.403263679216177</v>
      </c>
      <c r="G407" s="23">
        <f>TRUNC(D407/E407*100,3)</f>
        <v>36.859000000000002</v>
      </c>
      <c r="H407" s="7">
        <f>ROUND(D407-D406,3)</f>
        <v>1405.827</v>
      </c>
      <c r="I407">
        <f>ROUND(H407/D406*100,3)</f>
        <v>20.292999999999999</v>
      </c>
    </row>
    <row r="408" spans="1:9" x14ac:dyDescent="0.25">
      <c r="A408" s="15">
        <v>43482.916666666664</v>
      </c>
      <c r="B408" s="5">
        <f>A408</f>
        <v>43482.916666666664</v>
      </c>
      <c r="C408" s="6">
        <v>37365.0234375</v>
      </c>
      <c r="D408" s="6">
        <v>9695.0439453125</v>
      </c>
      <c r="E408" s="6">
        <v>22609</v>
      </c>
      <c r="F408" s="16">
        <f>D408/C408*100</f>
        <v>25.946842938635584</v>
      </c>
      <c r="G408" s="23">
        <f>TRUNC(D408/E408*100,3)</f>
        <v>42.881</v>
      </c>
      <c r="H408" s="7">
        <f>ROUND(D408-D407,3)</f>
        <v>1361.4949999999999</v>
      </c>
      <c r="I408">
        <f>ROUND(H408/D407*100,3)</f>
        <v>16.338000000000001</v>
      </c>
    </row>
    <row r="409" spans="1:9" x14ac:dyDescent="0.25">
      <c r="A409" s="15">
        <v>43482.958333333336</v>
      </c>
      <c r="B409" s="5">
        <f>A409</f>
        <v>43482.958333333336</v>
      </c>
      <c r="C409" s="6">
        <v>35238.89453125</v>
      </c>
      <c r="D409" s="6">
        <v>11801.5126953125</v>
      </c>
      <c r="E409" s="6">
        <v>22609</v>
      </c>
      <c r="F409" s="16">
        <f>D409/C409*100</f>
        <v>33.490019628302662</v>
      </c>
      <c r="G409" s="23">
        <f>TRUNC(D409/E409*100,3)</f>
        <v>52.198</v>
      </c>
      <c r="H409" s="7">
        <f>ROUND(D409-D408,3)</f>
        <v>2106.4690000000001</v>
      </c>
      <c r="I409">
        <f>ROUND(H409/D408*100,3)</f>
        <v>21.727</v>
      </c>
    </row>
    <row r="410" spans="1:9" x14ac:dyDescent="0.25">
      <c r="A410" s="15">
        <v>43483</v>
      </c>
      <c r="B410" s="5">
        <f>A410</f>
        <v>43483</v>
      </c>
      <c r="C410" s="6">
        <v>33651.36328125</v>
      </c>
      <c r="D410" s="6">
        <v>13037.798828125</v>
      </c>
      <c r="E410" s="6">
        <v>22609</v>
      </c>
      <c r="F410" s="16">
        <f>D410/C410*100</f>
        <v>38.743746335499736</v>
      </c>
      <c r="G410" s="23">
        <f>TRUNC(D410/E410*100,3)</f>
        <v>57.665999999999997</v>
      </c>
      <c r="H410" s="7">
        <f>ROUND(D410-D409,3)</f>
        <v>1236.2860000000001</v>
      </c>
      <c r="I410">
        <f>ROUND(H410/D409*100,3)</f>
        <v>10.476000000000001</v>
      </c>
    </row>
    <row r="411" spans="1:9" x14ac:dyDescent="0.25">
      <c r="A411" s="15">
        <v>43483.041666666664</v>
      </c>
      <c r="B411" s="5">
        <f>A411</f>
        <v>43483.041666666664</v>
      </c>
      <c r="C411" s="6">
        <v>32670.513671875</v>
      </c>
      <c r="D411" s="6">
        <v>13626.06640625</v>
      </c>
      <c r="E411" s="6">
        <v>22609</v>
      </c>
      <c r="F411" s="16">
        <f>D411/C411*100</f>
        <v>41.707536474947574</v>
      </c>
      <c r="G411" s="23">
        <f>TRUNC(D411/E411*100,3)</f>
        <v>60.268000000000001</v>
      </c>
      <c r="H411" s="7">
        <f>ROUND(D411-D410,3)</f>
        <v>588.26800000000003</v>
      </c>
      <c r="I411">
        <f>ROUND(H411/D410*100,3)</f>
        <v>4.5119999999999996</v>
      </c>
    </row>
    <row r="412" spans="1:9" x14ac:dyDescent="0.25">
      <c r="A412" s="15">
        <v>43483.083333333336</v>
      </c>
      <c r="B412" s="5">
        <f>A412</f>
        <v>43483.083333333336</v>
      </c>
      <c r="C412" s="6">
        <v>32290.501953125</v>
      </c>
      <c r="D412" s="6">
        <v>13978.708984375</v>
      </c>
      <c r="E412" s="6">
        <v>22609</v>
      </c>
      <c r="F412" s="16">
        <f>D412/C412*100</f>
        <v>43.290466666227132</v>
      </c>
      <c r="G412" s="23">
        <f>TRUNC(D412/E412*100,3)</f>
        <v>61.828000000000003</v>
      </c>
      <c r="H412" s="7">
        <f>ROUND(D412-D411,3)</f>
        <v>352.64299999999997</v>
      </c>
      <c r="I412">
        <f>ROUND(H412/D411*100,3)</f>
        <v>2.5880000000000001</v>
      </c>
    </row>
    <row r="413" spans="1:9" x14ac:dyDescent="0.25">
      <c r="A413" s="15">
        <v>43483.125</v>
      </c>
      <c r="B413" s="5">
        <f>A413</f>
        <v>43483.125</v>
      </c>
      <c r="C413" s="6">
        <v>32303.322265625</v>
      </c>
      <c r="D413" s="6">
        <v>14167.41796875</v>
      </c>
      <c r="E413" s="6">
        <v>22609</v>
      </c>
      <c r="F413" s="16">
        <f>D413/C413*100</f>
        <v>43.857464109275234</v>
      </c>
      <c r="G413" s="23">
        <f>TRUNC(D413/E413*100,3)</f>
        <v>62.661999999999999</v>
      </c>
      <c r="H413" s="7">
        <f>ROUND(D413-D412,3)</f>
        <v>188.709</v>
      </c>
      <c r="I413">
        <f>ROUND(H413/D412*100,3)</f>
        <v>1.35</v>
      </c>
    </row>
    <row r="414" spans="1:9" x14ac:dyDescent="0.25">
      <c r="A414" s="15">
        <v>43483.166666666664</v>
      </c>
      <c r="B414" s="5">
        <f>A414</f>
        <v>43483.166666666664</v>
      </c>
      <c r="C414" s="6">
        <v>32753.107421875</v>
      </c>
      <c r="D414" s="6">
        <v>14227.490234375</v>
      </c>
      <c r="E414" s="6">
        <v>22609</v>
      </c>
      <c r="F414" s="16">
        <f>D414/C414*100</f>
        <v>43.438596683723532</v>
      </c>
      <c r="G414" s="23">
        <f>TRUNC(D414/E414*100,3)</f>
        <v>62.927999999999997</v>
      </c>
      <c r="H414" s="7">
        <f>ROUND(D414-D413,3)</f>
        <v>60.072000000000003</v>
      </c>
      <c r="I414">
        <f>ROUND(H414/D413*100,3)</f>
        <v>0.42399999999999999</v>
      </c>
    </row>
    <row r="415" spans="1:9" x14ac:dyDescent="0.25">
      <c r="A415" s="15">
        <v>43483.208333333336</v>
      </c>
      <c r="B415" s="5">
        <f>A415</f>
        <v>43483.208333333336</v>
      </c>
      <c r="C415" s="6">
        <v>34179.69921875</v>
      </c>
      <c r="D415" s="6">
        <v>13946.18359375</v>
      </c>
      <c r="E415" s="6">
        <v>22609</v>
      </c>
      <c r="F415" s="16">
        <f>D415/C415*100</f>
        <v>40.802534581988141</v>
      </c>
      <c r="G415" s="23">
        <f>TRUNC(D415/E415*100,3)</f>
        <v>61.683999999999997</v>
      </c>
      <c r="H415" s="7">
        <f>ROUND(D415-D414,3)</f>
        <v>-281.30700000000002</v>
      </c>
      <c r="I415">
        <f>ROUND(H415/D414*100,3)</f>
        <v>-1.9770000000000001</v>
      </c>
    </row>
    <row r="416" spans="1:9" x14ac:dyDescent="0.25">
      <c r="A416" s="15">
        <v>43483.25</v>
      </c>
      <c r="B416" s="5">
        <f>A416</f>
        <v>43483.25</v>
      </c>
      <c r="C416" s="6">
        <v>37502.60546875</v>
      </c>
      <c r="D416" s="6">
        <v>14005.8876953125</v>
      </c>
      <c r="E416" s="6">
        <v>22609</v>
      </c>
      <c r="F416" s="16">
        <f>D416/C416*100</f>
        <v>37.346439054703175</v>
      </c>
      <c r="G416" s="23">
        <f>TRUNC(D416/E416*100,3)</f>
        <v>61.948</v>
      </c>
      <c r="H416" s="7">
        <f>ROUND(D416-D415,3)</f>
        <v>59.704000000000001</v>
      </c>
      <c r="I416">
        <f>ROUND(H416/D415*100,3)</f>
        <v>0.42799999999999999</v>
      </c>
    </row>
    <row r="417" spans="1:9" x14ac:dyDescent="0.25">
      <c r="A417" s="15">
        <v>43483.291666666664</v>
      </c>
      <c r="B417" s="5">
        <f>A417</f>
        <v>43483.291666666664</v>
      </c>
      <c r="C417" s="6">
        <v>41080.4765625</v>
      </c>
      <c r="D417" s="6">
        <v>14211.2919921875</v>
      </c>
      <c r="E417" s="6">
        <v>22609</v>
      </c>
      <c r="F417" s="16">
        <f>D417/C417*100</f>
        <v>34.593785616304586</v>
      </c>
      <c r="G417" s="23">
        <f>TRUNC(D417/E417*100,3)</f>
        <v>62.856000000000002</v>
      </c>
      <c r="H417" s="7">
        <f>ROUND(D417-D416,3)</f>
        <v>205.404</v>
      </c>
      <c r="I417">
        <f>ROUND(H417/D416*100,3)</f>
        <v>1.4670000000000001</v>
      </c>
    </row>
    <row r="418" spans="1:9" x14ac:dyDescent="0.25">
      <c r="A418" s="15">
        <v>43483.333333333336</v>
      </c>
      <c r="B418" s="5">
        <f>A418</f>
        <v>43483.333333333336</v>
      </c>
      <c r="C418" s="6">
        <v>40701.27734375</v>
      </c>
      <c r="D418" s="6">
        <v>14664.3994140625</v>
      </c>
      <c r="E418" s="6">
        <v>22609</v>
      </c>
      <c r="F418" s="16">
        <f>D418/C418*100</f>
        <v>36.029334632944469</v>
      </c>
      <c r="G418" s="23">
        <f>TRUNC(D418/E418*100,3)</f>
        <v>64.86</v>
      </c>
      <c r="H418" s="7">
        <f>ROUND(D418-D417,3)</f>
        <v>453.10700000000003</v>
      </c>
      <c r="I418">
        <f>ROUND(H418/D417*100,3)</f>
        <v>3.1880000000000002</v>
      </c>
    </row>
    <row r="419" spans="1:9" x14ac:dyDescent="0.25">
      <c r="A419" s="15">
        <v>43483.375</v>
      </c>
      <c r="B419" s="5">
        <f>A419</f>
        <v>43483.375</v>
      </c>
      <c r="C419" s="6">
        <v>40518.62109375</v>
      </c>
      <c r="D419" s="6">
        <v>14349.572265625</v>
      </c>
      <c r="E419" s="6">
        <v>22609</v>
      </c>
      <c r="F419" s="16">
        <f>D419/C419*100</f>
        <v>35.414759629711142</v>
      </c>
      <c r="G419" s="23">
        <f>TRUNC(D419/E419*100,3)</f>
        <v>63.468000000000004</v>
      </c>
      <c r="H419" s="7">
        <f>ROUND(D419-D418,3)</f>
        <v>-314.827</v>
      </c>
      <c r="I419">
        <f>ROUND(H419/D418*100,3)</f>
        <v>-2.1469999999999998</v>
      </c>
    </row>
    <row r="420" spans="1:9" x14ac:dyDescent="0.25">
      <c r="A420" s="15">
        <v>43483.416666666664</v>
      </c>
      <c r="B420" s="5">
        <f>A420</f>
        <v>43483.416666666664</v>
      </c>
      <c r="C420" s="6">
        <v>40191.33984375</v>
      </c>
      <c r="D420" s="6">
        <v>13830.8564453125</v>
      </c>
      <c r="E420" s="6">
        <v>22609</v>
      </c>
      <c r="F420" s="16">
        <f>D420/C420*100</f>
        <v>34.412528915637239</v>
      </c>
      <c r="G420" s="23">
        <f>TRUNC(D420/E420*100,3)</f>
        <v>61.173999999999999</v>
      </c>
      <c r="H420" s="7">
        <f>ROUND(D420-D419,3)</f>
        <v>-518.71600000000001</v>
      </c>
      <c r="I420">
        <f>ROUND(H420/D419*100,3)</f>
        <v>-3.6150000000000002</v>
      </c>
    </row>
    <row r="421" spans="1:9" x14ac:dyDescent="0.25">
      <c r="A421" s="15">
        <v>43483.458333333336</v>
      </c>
      <c r="B421" s="5">
        <f>A421</f>
        <v>43483.458333333336</v>
      </c>
      <c r="C421" s="6">
        <v>39415.17578125</v>
      </c>
      <c r="D421" s="6">
        <v>13968.296875</v>
      </c>
      <c r="E421" s="6">
        <v>22609</v>
      </c>
      <c r="F421" s="16">
        <f>D421/C421*100</f>
        <v>35.438880071276479</v>
      </c>
      <c r="G421" s="23">
        <f>TRUNC(D421/E421*100,3)</f>
        <v>61.781999999999996</v>
      </c>
      <c r="H421" s="7">
        <f>ROUND(D421-D420,3)</f>
        <v>137.44</v>
      </c>
      <c r="I421">
        <f>ROUND(H421/D420*100,3)</f>
        <v>0.99399999999999999</v>
      </c>
    </row>
    <row r="422" spans="1:9" x14ac:dyDescent="0.25">
      <c r="A422" s="15">
        <v>43483.5</v>
      </c>
      <c r="B422" s="5">
        <f>A422</f>
        <v>43483.5</v>
      </c>
      <c r="C422" s="6">
        <v>38590.3046875</v>
      </c>
      <c r="D422" s="6">
        <v>15142.162109375</v>
      </c>
      <c r="E422" s="6">
        <v>22609</v>
      </c>
      <c r="F422" s="16">
        <f>D422/C422*100</f>
        <v>39.238254872550364</v>
      </c>
      <c r="G422" s="23">
        <f>TRUNC(D422/E422*100,3)</f>
        <v>66.974000000000004</v>
      </c>
      <c r="H422" s="7">
        <f>ROUND(D422-D421,3)</f>
        <v>1173.865</v>
      </c>
      <c r="I422">
        <f>ROUND(H422/D421*100,3)</f>
        <v>8.4039999999999999</v>
      </c>
    </row>
    <row r="423" spans="1:9" x14ac:dyDescent="0.25">
      <c r="A423" s="15">
        <v>43483.541666666664</v>
      </c>
      <c r="B423" s="5">
        <f>A423</f>
        <v>43483.541666666664</v>
      </c>
      <c r="C423" s="6">
        <v>38279.08984375</v>
      </c>
      <c r="D423" s="6">
        <v>15883.1298828125</v>
      </c>
      <c r="E423" s="6">
        <v>22609</v>
      </c>
      <c r="F423" s="16">
        <f>D423/C423*100</f>
        <v>41.492966388817656</v>
      </c>
      <c r="G423" s="23">
        <f>TRUNC(D423/E423*100,3)</f>
        <v>70.251000000000005</v>
      </c>
      <c r="H423" s="7">
        <f>ROUND(D423-D422,3)</f>
        <v>740.96799999999996</v>
      </c>
      <c r="I423">
        <f>ROUND(H423/D422*100,3)</f>
        <v>4.8929999999999998</v>
      </c>
    </row>
    <row r="424" spans="1:9" x14ac:dyDescent="0.25">
      <c r="A424" s="15">
        <v>43483.583333333336</v>
      </c>
      <c r="B424" s="5">
        <f>A424</f>
        <v>43483.583333333336</v>
      </c>
      <c r="C424" s="6">
        <v>37697.80078125</v>
      </c>
      <c r="D424" s="6">
        <v>16492.970703125</v>
      </c>
      <c r="E424" s="6">
        <v>22609</v>
      </c>
      <c r="F424" s="16">
        <f>D424/C424*100</f>
        <v>43.750485071607194</v>
      </c>
      <c r="G424" s="23">
        <f>TRUNC(D424/E424*100,3)</f>
        <v>72.947999999999993</v>
      </c>
      <c r="H424" s="7">
        <f>ROUND(D424-D423,3)</f>
        <v>609.84100000000001</v>
      </c>
      <c r="I424">
        <f>ROUND(H424/D423*100,3)</f>
        <v>3.84</v>
      </c>
    </row>
    <row r="425" spans="1:9" x14ac:dyDescent="0.25">
      <c r="A425" s="15">
        <v>43483.625</v>
      </c>
      <c r="B425" s="5">
        <f>A425</f>
        <v>43483.625</v>
      </c>
      <c r="C425" s="6">
        <v>37238.49609375</v>
      </c>
      <c r="D425" s="6">
        <v>16297.1328125</v>
      </c>
      <c r="E425" s="6">
        <v>22609</v>
      </c>
      <c r="F425" s="16">
        <f>D425/C425*100</f>
        <v>43.764207801171814</v>
      </c>
      <c r="G425" s="23">
        <f>TRUNC(D425/E425*100,3)</f>
        <v>72.081999999999994</v>
      </c>
      <c r="H425" s="7">
        <f>ROUND(D425-D424,3)</f>
        <v>-195.83799999999999</v>
      </c>
      <c r="I425">
        <f>ROUND(H425/D424*100,3)</f>
        <v>-1.1870000000000001</v>
      </c>
    </row>
    <row r="426" spans="1:9" x14ac:dyDescent="0.25">
      <c r="A426" s="15">
        <v>43483.666666666664</v>
      </c>
      <c r="B426" s="5">
        <f>A426</f>
        <v>43483.666666666664</v>
      </c>
      <c r="C426" s="6">
        <v>36910.95703125</v>
      </c>
      <c r="D426" s="6">
        <v>15881.6015625</v>
      </c>
      <c r="E426" s="6">
        <v>22609</v>
      </c>
      <c r="F426" s="16">
        <f>D426/C426*100</f>
        <v>43.026794317617195</v>
      </c>
      <c r="G426" s="23">
        <f>TRUNC(D426/E426*100,3)</f>
        <v>70.244</v>
      </c>
      <c r="H426" s="7">
        <f>ROUND(D426-D425,3)</f>
        <v>-415.53100000000001</v>
      </c>
      <c r="I426">
        <f>ROUND(H426/D425*100,3)</f>
        <v>-2.5499999999999998</v>
      </c>
    </row>
    <row r="427" spans="1:9" x14ac:dyDescent="0.25">
      <c r="A427" s="15">
        <v>43483.708333333336</v>
      </c>
      <c r="B427" s="5">
        <f>A427</f>
        <v>43483.708333333336</v>
      </c>
      <c r="C427" s="6">
        <v>37157.58203125</v>
      </c>
      <c r="D427" s="6">
        <v>15286.2470703125</v>
      </c>
      <c r="E427" s="6">
        <v>22609</v>
      </c>
      <c r="F427" s="16">
        <f>D427/C427*100</f>
        <v>41.138971468747812</v>
      </c>
      <c r="G427" s="23">
        <f>TRUNC(D427/E427*100,3)</f>
        <v>67.611000000000004</v>
      </c>
      <c r="H427" s="7">
        <f>ROUND(D427-D426,3)</f>
        <v>-595.35400000000004</v>
      </c>
      <c r="I427">
        <f>ROUND(H427/D426*100,3)</f>
        <v>-3.7490000000000001</v>
      </c>
    </row>
    <row r="428" spans="1:9" x14ac:dyDescent="0.25">
      <c r="A428" s="15">
        <v>43483.75</v>
      </c>
      <c r="B428" s="5">
        <f>A428</f>
        <v>43483.75</v>
      </c>
      <c r="C428" s="6">
        <v>38339.921875</v>
      </c>
      <c r="D428" s="6">
        <v>15264.65625</v>
      </c>
      <c r="E428" s="6">
        <v>22609</v>
      </c>
      <c r="F428" s="16">
        <f>D428/C428*100</f>
        <v>39.813999360164317</v>
      </c>
      <c r="G428" s="23">
        <f>TRUNC(D428/E428*100,3)</f>
        <v>67.515000000000001</v>
      </c>
      <c r="H428" s="7">
        <f>ROUND(D428-D427,3)</f>
        <v>-21.591000000000001</v>
      </c>
      <c r="I428">
        <f>ROUND(H428/D427*100,3)</f>
        <v>-0.14099999999999999</v>
      </c>
    </row>
    <row r="429" spans="1:9" x14ac:dyDescent="0.25">
      <c r="A429" s="15">
        <v>43483.791666666664</v>
      </c>
      <c r="B429" s="5">
        <f>A429</f>
        <v>43483.791666666664</v>
      </c>
      <c r="C429" s="6">
        <v>38474.38671875</v>
      </c>
      <c r="D429" s="6">
        <v>17073.787109375</v>
      </c>
      <c r="E429" s="6">
        <v>22609</v>
      </c>
      <c r="F429" s="16">
        <f>D429/C429*100</f>
        <v>44.377022132114476</v>
      </c>
      <c r="G429" s="23">
        <f>TRUNC(D429/E429*100,3)</f>
        <v>75.516999999999996</v>
      </c>
      <c r="H429" s="7">
        <f>ROUND(D429-D428,3)</f>
        <v>1809.1310000000001</v>
      </c>
      <c r="I429">
        <f>ROUND(H429/D428*100,3)</f>
        <v>11.852</v>
      </c>
    </row>
    <row r="430" spans="1:9" x14ac:dyDescent="0.25">
      <c r="A430" s="15">
        <v>43483.833333333336</v>
      </c>
      <c r="B430" s="5">
        <f>A430</f>
        <v>43483.833333333336</v>
      </c>
      <c r="C430" s="6">
        <v>37689.17578125</v>
      </c>
      <c r="D430" s="6">
        <v>17326.880859375</v>
      </c>
      <c r="E430" s="6">
        <v>22609</v>
      </c>
      <c r="F430" s="16">
        <f>D430/C430*100</f>
        <v>45.973095723666518</v>
      </c>
      <c r="G430" s="23">
        <f>TRUNC(D430/E430*100,3)</f>
        <v>76.637</v>
      </c>
      <c r="H430" s="7">
        <f>ROUND(D430-D429,3)</f>
        <v>253.09399999999999</v>
      </c>
      <c r="I430">
        <f>ROUND(H430/D429*100,3)</f>
        <v>1.482</v>
      </c>
    </row>
    <row r="431" spans="1:9" x14ac:dyDescent="0.25">
      <c r="A431" s="15">
        <v>43483.875</v>
      </c>
      <c r="B431" s="5">
        <f>A431</f>
        <v>43483.875</v>
      </c>
      <c r="C431" s="6">
        <v>36912.875</v>
      </c>
      <c r="D431" s="6">
        <v>17538.330078125</v>
      </c>
      <c r="E431" s="6">
        <v>22609</v>
      </c>
      <c r="F431" s="16">
        <f>D431/C431*100</f>
        <v>47.512771839432716</v>
      </c>
      <c r="G431" s="23">
        <f>TRUNC(D431/E431*100,3)</f>
        <v>77.572000000000003</v>
      </c>
      <c r="H431" s="7">
        <f>ROUND(D431-D430,3)</f>
        <v>211.44900000000001</v>
      </c>
      <c r="I431">
        <f>ROUND(H431/D430*100,3)</f>
        <v>1.22</v>
      </c>
    </row>
    <row r="432" spans="1:9" x14ac:dyDescent="0.25">
      <c r="A432" s="15">
        <v>43483.916666666664</v>
      </c>
      <c r="B432" s="5">
        <f>A432</f>
        <v>43483.916666666664</v>
      </c>
      <c r="C432" s="6">
        <v>35634.25390625</v>
      </c>
      <c r="D432" s="6">
        <v>17644.05859375</v>
      </c>
      <c r="E432" s="6">
        <v>22609</v>
      </c>
      <c r="F432" s="16">
        <f>D432/C432*100</f>
        <v>49.514320238525762</v>
      </c>
      <c r="G432" s="23">
        <f>TRUNC(D432/E432*100,3)</f>
        <v>78.039000000000001</v>
      </c>
      <c r="H432" s="7">
        <f>ROUND(D432-D431,3)</f>
        <v>105.729</v>
      </c>
      <c r="I432">
        <f>ROUND(H432/D431*100,3)</f>
        <v>0.60299999999999998</v>
      </c>
    </row>
    <row r="433" spans="1:9" x14ac:dyDescent="0.25">
      <c r="A433" s="15">
        <v>43483.958333333336</v>
      </c>
      <c r="B433" s="5">
        <f>A433</f>
        <v>43483.958333333336</v>
      </c>
      <c r="C433" s="6">
        <v>33989.078125</v>
      </c>
      <c r="D433" s="6">
        <v>17866.298828125</v>
      </c>
      <c r="E433" s="6">
        <v>22609</v>
      </c>
      <c r="F433" s="16">
        <f>D433/C433*100</f>
        <v>52.564823212971447</v>
      </c>
      <c r="G433" s="23">
        <f>TRUNC(D433/E433*100,3)</f>
        <v>79.022000000000006</v>
      </c>
      <c r="H433" s="7">
        <f>ROUND(D433-D432,3)</f>
        <v>222.24</v>
      </c>
      <c r="I433">
        <f>ROUND(H433/D432*100,3)</f>
        <v>1.26</v>
      </c>
    </row>
    <row r="434" spans="1:9" x14ac:dyDescent="0.25">
      <c r="A434" s="15">
        <v>43484</v>
      </c>
      <c r="B434" s="5">
        <f>A434</f>
        <v>43484</v>
      </c>
      <c r="C434" s="6">
        <v>32225.1015625</v>
      </c>
      <c r="D434" s="6">
        <v>16898.91015625</v>
      </c>
      <c r="E434" s="6">
        <v>22609</v>
      </c>
      <c r="F434" s="16">
        <f>D434/C434*100</f>
        <v>52.440207592441155</v>
      </c>
      <c r="G434" s="23">
        <f>TRUNC(D434/E434*100,3)</f>
        <v>74.744</v>
      </c>
      <c r="H434" s="7">
        <f>ROUND(D434-D433,3)</f>
        <v>-967.38900000000001</v>
      </c>
      <c r="I434">
        <f>ROUND(H434/D433*100,3)</f>
        <v>-5.415</v>
      </c>
    </row>
    <row r="435" spans="1:9" x14ac:dyDescent="0.25">
      <c r="A435" s="15">
        <v>43484.041666666664</v>
      </c>
      <c r="B435" s="5">
        <f>A435</f>
        <v>43484.041666666664</v>
      </c>
      <c r="C435" s="6">
        <v>31234.578125</v>
      </c>
      <c r="D435" s="6">
        <v>16812.4453125</v>
      </c>
      <c r="E435" s="6">
        <v>22609</v>
      </c>
      <c r="F435" s="16">
        <f>D435/C435*100</f>
        <v>53.826388322637222</v>
      </c>
      <c r="G435" s="23">
        <f>TRUNC(D435/E435*100,3)</f>
        <v>74.361000000000004</v>
      </c>
      <c r="H435" s="7">
        <f>ROUND(D435-D434,3)</f>
        <v>-86.465000000000003</v>
      </c>
      <c r="I435">
        <f>ROUND(H435/D434*100,3)</f>
        <v>-0.51200000000000001</v>
      </c>
    </row>
    <row r="436" spans="1:9" x14ac:dyDescent="0.25">
      <c r="A436" s="15">
        <v>43484.083333333336</v>
      </c>
      <c r="B436" s="5">
        <f>A436</f>
        <v>43484.083333333336</v>
      </c>
      <c r="C436" s="6">
        <v>30780.541015625</v>
      </c>
      <c r="D436" s="6">
        <v>16816.349609375</v>
      </c>
      <c r="E436" s="6">
        <v>22609</v>
      </c>
      <c r="F436" s="16">
        <f>D436/C436*100</f>
        <v>54.633054048135754</v>
      </c>
      <c r="G436" s="23">
        <f>TRUNC(D436/E436*100,3)</f>
        <v>74.379000000000005</v>
      </c>
      <c r="H436" s="7">
        <f>ROUND(D436-D435,3)</f>
        <v>3.9039999999999999</v>
      </c>
      <c r="I436">
        <f>ROUND(H436/D435*100,3)</f>
        <v>2.3E-2</v>
      </c>
    </row>
    <row r="437" spans="1:9" x14ac:dyDescent="0.25">
      <c r="A437" s="15">
        <v>43484.125</v>
      </c>
      <c r="B437" s="5">
        <f>A437</f>
        <v>43484.125</v>
      </c>
      <c r="C437" s="6">
        <v>31059.470703125</v>
      </c>
      <c r="D437" s="6">
        <v>17348.083984375</v>
      </c>
      <c r="E437" s="6">
        <v>22609</v>
      </c>
      <c r="F437" s="16">
        <f>D437/C437*100</f>
        <v>55.854409594396436</v>
      </c>
      <c r="G437" s="23">
        <f>TRUNC(D437/E437*100,3)</f>
        <v>76.73</v>
      </c>
      <c r="H437" s="7">
        <f>ROUND(D437-D436,3)</f>
        <v>531.73400000000004</v>
      </c>
      <c r="I437">
        <f>ROUND(H437/D436*100,3)</f>
        <v>3.1619999999999999</v>
      </c>
    </row>
    <row r="438" spans="1:9" x14ac:dyDescent="0.25">
      <c r="A438" s="15">
        <v>43484.166666666664</v>
      </c>
      <c r="B438" s="5">
        <f>A438</f>
        <v>43484.166666666664</v>
      </c>
      <c r="C438" s="6">
        <v>31712.845703125</v>
      </c>
      <c r="D438" s="6">
        <v>17485.6328125</v>
      </c>
      <c r="E438" s="6">
        <v>22609</v>
      </c>
      <c r="F438" s="16">
        <f>D438/C438*100</f>
        <v>55.137381792189522</v>
      </c>
      <c r="G438" s="23">
        <f>TRUNC(D438/E438*100,3)</f>
        <v>77.338999999999999</v>
      </c>
      <c r="H438" s="7">
        <f>ROUND(D438-D437,3)</f>
        <v>137.54900000000001</v>
      </c>
      <c r="I438">
        <f>ROUND(H438/D437*100,3)</f>
        <v>0.79300000000000004</v>
      </c>
    </row>
    <row r="439" spans="1:9" x14ac:dyDescent="0.25">
      <c r="A439" s="15">
        <v>43484.208333333336</v>
      </c>
      <c r="B439" s="5">
        <f>A439</f>
        <v>43484.208333333336</v>
      </c>
      <c r="C439" s="6">
        <v>33386.55859375</v>
      </c>
      <c r="D439" s="6">
        <v>17374.92578125</v>
      </c>
      <c r="E439" s="6">
        <v>22609</v>
      </c>
      <c r="F439" s="16">
        <f>D439/C439*100</f>
        <v>52.041679385615403</v>
      </c>
      <c r="G439" s="23">
        <f>TRUNC(D439/E439*100,3)</f>
        <v>76.849000000000004</v>
      </c>
      <c r="H439" s="7">
        <f>ROUND(D439-D438,3)</f>
        <v>-110.70699999999999</v>
      </c>
      <c r="I439">
        <f>ROUND(H439/D438*100,3)</f>
        <v>-0.63300000000000001</v>
      </c>
    </row>
    <row r="440" spans="1:9" x14ac:dyDescent="0.25">
      <c r="A440" s="15">
        <v>43484.25</v>
      </c>
      <c r="B440" s="5">
        <f>A440</f>
        <v>43484.25</v>
      </c>
      <c r="C440" s="6">
        <v>35742.3515625</v>
      </c>
      <c r="D440" s="6">
        <v>17782.859375</v>
      </c>
      <c r="E440" s="6">
        <v>22609</v>
      </c>
      <c r="F440" s="16">
        <f>D440/C440*100</f>
        <v>49.752908238016829</v>
      </c>
      <c r="G440" s="23">
        <f>TRUNC(D440/E440*100,3)</f>
        <v>78.653000000000006</v>
      </c>
      <c r="H440" s="7">
        <f>ROUND(D440-D439,3)</f>
        <v>407.93400000000003</v>
      </c>
      <c r="I440">
        <f>ROUND(H440/D439*100,3)</f>
        <v>2.3479999999999999</v>
      </c>
    </row>
    <row r="441" spans="1:9" x14ac:dyDescent="0.25">
      <c r="A441" s="15">
        <v>43484.291666666664</v>
      </c>
      <c r="B441" s="5">
        <f>A441</f>
        <v>43484.291666666664</v>
      </c>
      <c r="C441" s="6">
        <v>38653.55078125</v>
      </c>
      <c r="D441" s="6">
        <v>18148.375</v>
      </c>
      <c r="E441" s="6">
        <v>22609</v>
      </c>
      <c r="F441" s="16">
        <f>D441/C441*100</f>
        <v>46.951378678523334</v>
      </c>
      <c r="G441" s="23">
        <f>TRUNC(D441/E441*100,3)</f>
        <v>80.27</v>
      </c>
      <c r="H441" s="7">
        <f>ROUND(D441-D440,3)</f>
        <v>365.51600000000002</v>
      </c>
      <c r="I441">
        <f>ROUND(H441/D440*100,3)</f>
        <v>2.0550000000000002</v>
      </c>
    </row>
    <row r="442" spans="1:9" x14ac:dyDescent="0.25">
      <c r="A442" s="15">
        <v>43484.333333333336</v>
      </c>
      <c r="B442" s="5">
        <f>A442</f>
        <v>43484.333333333336</v>
      </c>
      <c r="C442" s="6">
        <v>41187.2734375</v>
      </c>
      <c r="D442" s="6">
        <v>17247.876953125</v>
      </c>
      <c r="E442" s="6">
        <v>22609</v>
      </c>
      <c r="F442" s="16">
        <f>D442/C442*100</f>
        <v>41.87671461015244</v>
      </c>
      <c r="G442" s="23">
        <f>TRUNC(D442/E442*100,3)</f>
        <v>76.287000000000006</v>
      </c>
      <c r="H442" s="7">
        <f>ROUND(D442-D441,3)</f>
        <v>-900.49800000000005</v>
      </c>
      <c r="I442">
        <f>ROUND(H442/D441*100,3)</f>
        <v>-4.9619999999999997</v>
      </c>
    </row>
    <row r="443" spans="1:9" x14ac:dyDescent="0.25">
      <c r="A443" s="15">
        <v>43484.375</v>
      </c>
      <c r="B443" s="5">
        <f>A443</f>
        <v>43484.375</v>
      </c>
      <c r="C443" s="6">
        <v>43311.12890625</v>
      </c>
      <c r="D443" s="6">
        <v>16986.21875</v>
      </c>
      <c r="E443" s="6">
        <v>22609</v>
      </c>
      <c r="F443" s="16">
        <f>D443/C443*100</f>
        <v>39.219062580354048</v>
      </c>
      <c r="G443" s="23">
        <f>TRUNC(D443/E443*100,3)</f>
        <v>75.13</v>
      </c>
      <c r="H443" s="7">
        <f>ROUND(D443-D442,3)</f>
        <v>-261.65800000000002</v>
      </c>
      <c r="I443">
        <f>ROUND(H443/D442*100,3)</f>
        <v>-1.5169999999999999</v>
      </c>
    </row>
    <row r="444" spans="1:9" x14ac:dyDescent="0.25">
      <c r="A444" s="15">
        <v>43484.416666666664</v>
      </c>
      <c r="B444" s="5">
        <f>A444</f>
        <v>43484.416666666664</v>
      </c>
      <c r="C444" s="6">
        <v>44614.95703125</v>
      </c>
      <c r="D444" s="6">
        <v>18162.810546875</v>
      </c>
      <c r="E444" s="6">
        <v>22609</v>
      </c>
      <c r="F444" s="16">
        <f>D444/C444*100</f>
        <v>40.710137934578938</v>
      </c>
      <c r="G444" s="23">
        <f>TRUNC(D444/E444*100,3)</f>
        <v>80.334000000000003</v>
      </c>
      <c r="H444" s="7">
        <f>ROUND(D444-D443,3)</f>
        <v>1176.5920000000001</v>
      </c>
      <c r="I444">
        <f>ROUND(H444/D443*100,3)</f>
        <v>6.9269999999999996</v>
      </c>
    </row>
    <row r="445" spans="1:9" x14ac:dyDescent="0.25">
      <c r="A445" s="15">
        <v>43484.458333333336</v>
      </c>
      <c r="B445" s="5">
        <f>A445</f>
        <v>43484.458333333336</v>
      </c>
      <c r="C445" s="6">
        <v>44317.453125</v>
      </c>
      <c r="D445" s="6">
        <v>18074.56640625</v>
      </c>
      <c r="E445" s="6">
        <v>22609</v>
      </c>
      <c r="F445" s="16">
        <f>D445/C445*100</f>
        <v>40.784307607365463</v>
      </c>
      <c r="G445" s="23">
        <f>TRUNC(D445/E445*100,3)</f>
        <v>79.944000000000003</v>
      </c>
      <c r="H445" s="7">
        <f>ROUND(D445-D444,3)</f>
        <v>-88.244</v>
      </c>
      <c r="I445">
        <f>ROUND(H445/D444*100,3)</f>
        <v>-0.48599999999999999</v>
      </c>
    </row>
    <row r="446" spans="1:9" x14ac:dyDescent="0.25">
      <c r="A446" s="15">
        <v>43484.5</v>
      </c>
      <c r="B446" s="5">
        <f>A446</f>
        <v>43484.5</v>
      </c>
      <c r="C446" s="6">
        <v>43754.60546875</v>
      </c>
      <c r="D446" s="6">
        <v>17434.689453125</v>
      </c>
      <c r="E446" s="6">
        <v>22609</v>
      </c>
      <c r="F446" s="16">
        <f>D446/C446*100</f>
        <v>39.846524191783736</v>
      </c>
      <c r="G446" s="23">
        <f>TRUNC(D446/E446*100,3)</f>
        <v>77.113</v>
      </c>
      <c r="H446" s="7">
        <f>ROUND(D446-D445,3)</f>
        <v>-639.87699999999995</v>
      </c>
      <c r="I446">
        <f>ROUND(H446/D445*100,3)</f>
        <v>-3.54</v>
      </c>
    </row>
    <row r="447" spans="1:9" x14ac:dyDescent="0.25">
      <c r="A447" s="15">
        <v>43484.541666666664</v>
      </c>
      <c r="B447" s="5">
        <f>A447</f>
        <v>43484.541666666664</v>
      </c>
      <c r="C447" s="6">
        <v>42483.83203125</v>
      </c>
      <c r="D447" s="6">
        <v>17024.037109375</v>
      </c>
      <c r="E447" s="6">
        <v>22609</v>
      </c>
      <c r="F447" s="16">
        <f>D447/C447*100</f>
        <v>40.071802131343901</v>
      </c>
      <c r="G447" s="23">
        <f>TRUNC(D447/E447*100,3)</f>
        <v>75.296999999999997</v>
      </c>
      <c r="H447" s="7">
        <f>ROUND(D447-D446,3)</f>
        <v>-410.65199999999999</v>
      </c>
      <c r="I447">
        <f>ROUND(H447/D446*100,3)</f>
        <v>-2.355</v>
      </c>
    </row>
    <row r="448" spans="1:9" x14ac:dyDescent="0.25">
      <c r="A448" s="15">
        <v>43484.583333333336</v>
      </c>
      <c r="B448" s="5">
        <f>A448</f>
        <v>43484.583333333336</v>
      </c>
      <c r="C448" s="6">
        <v>41430.546875</v>
      </c>
      <c r="D448" s="6">
        <v>16940.224609375</v>
      </c>
      <c r="E448" s="6">
        <v>22609</v>
      </c>
      <c r="F448" s="16">
        <f>D448/C448*100</f>
        <v>40.888247650906735</v>
      </c>
      <c r="G448" s="23">
        <f>TRUNC(D448/E448*100,3)</f>
        <v>74.926000000000002</v>
      </c>
      <c r="H448" s="7">
        <f>ROUND(D448-D447,3)</f>
        <v>-83.813000000000002</v>
      </c>
      <c r="I448">
        <f>ROUND(H448/D447*100,3)</f>
        <v>-0.49199999999999999</v>
      </c>
    </row>
    <row r="449" spans="1:9" x14ac:dyDescent="0.25">
      <c r="A449" s="15">
        <v>43484.625</v>
      </c>
      <c r="B449" s="5">
        <f>A449</f>
        <v>43484.625</v>
      </c>
      <c r="C449" s="6">
        <v>40618.24609375</v>
      </c>
      <c r="D449" s="6">
        <v>16307.4169921875</v>
      </c>
      <c r="E449" s="6">
        <v>22609</v>
      </c>
      <c r="F449" s="16">
        <f>D449/C449*100</f>
        <v>40.148008741068587</v>
      </c>
      <c r="G449" s="23">
        <f>TRUNC(D449/E449*100,3)</f>
        <v>72.126999999999995</v>
      </c>
      <c r="H449" s="7">
        <f>ROUND(D449-D448,3)</f>
        <v>-632.80799999999999</v>
      </c>
      <c r="I449">
        <f>ROUND(H449/D448*100,3)</f>
        <v>-3.7360000000000002</v>
      </c>
    </row>
    <row r="450" spans="1:9" x14ac:dyDescent="0.25">
      <c r="A450" s="15">
        <v>43484.666666666664</v>
      </c>
      <c r="B450" s="5">
        <f>A450</f>
        <v>43484.666666666664</v>
      </c>
      <c r="C450" s="6">
        <v>40463.09375</v>
      </c>
      <c r="D450" s="6">
        <v>14435.2939453125</v>
      </c>
      <c r="E450" s="6">
        <v>22609</v>
      </c>
      <c r="F450" s="16">
        <f>D450/C450*100</f>
        <v>35.675210685817866</v>
      </c>
      <c r="G450" s="23">
        <f>TRUNC(D450/E450*100,3)</f>
        <v>63.847000000000001</v>
      </c>
      <c r="H450" s="7">
        <f>ROUND(D450-D449,3)</f>
        <v>-1872.123</v>
      </c>
      <c r="I450">
        <f>ROUND(H450/D449*100,3)</f>
        <v>-11.48</v>
      </c>
    </row>
    <row r="451" spans="1:9" x14ac:dyDescent="0.25">
      <c r="A451" s="15">
        <v>43484.708333333336</v>
      </c>
      <c r="B451" s="5">
        <f>A451</f>
        <v>43484.708333333336</v>
      </c>
      <c r="C451" s="6">
        <v>40902.54296875</v>
      </c>
      <c r="D451" s="6">
        <v>12512.06640625</v>
      </c>
      <c r="E451" s="6">
        <v>22609</v>
      </c>
      <c r="F451" s="16">
        <f>D451/C451*100</f>
        <v>30.589947465636445</v>
      </c>
      <c r="G451" s="23">
        <f>TRUNC(D451/E451*100,3)</f>
        <v>55.341000000000001</v>
      </c>
      <c r="H451" s="7">
        <f>ROUND(D451-D450,3)</f>
        <v>-1923.2280000000001</v>
      </c>
      <c r="I451">
        <f>ROUND(H451/D450*100,3)</f>
        <v>-13.323</v>
      </c>
    </row>
    <row r="452" spans="1:9" x14ac:dyDescent="0.25">
      <c r="A452" s="15">
        <v>43484.75</v>
      </c>
      <c r="B452" s="5">
        <f>A452</f>
        <v>43484.75</v>
      </c>
      <c r="C452" s="6">
        <v>43515.9140625</v>
      </c>
      <c r="D452" s="6">
        <v>8305.3310546875</v>
      </c>
      <c r="E452" s="6">
        <v>22609</v>
      </c>
      <c r="F452" s="16">
        <f>D452/C452*100</f>
        <v>19.085732733911822</v>
      </c>
      <c r="G452" s="23">
        <f>TRUNC(D452/E452*100,3)</f>
        <v>36.734000000000002</v>
      </c>
      <c r="H452" s="7">
        <f>ROUND(D452-D451,3)</f>
        <v>-4206.7349999999997</v>
      </c>
      <c r="I452">
        <f>ROUND(H452/D451*100,3)</f>
        <v>-33.621000000000002</v>
      </c>
    </row>
    <row r="453" spans="1:9" x14ac:dyDescent="0.25">
      <c r="A453" s="15">
        <v>43484.791666666664</v>
      </c>
      <c r="B453" s="5">
        <f>A453</f>
        <v>43484.791666666664</v>
      </c>
      <c r="C453" s="6">
        <v>45510.25390625</v>
      </c>
      <c r="D453" s="6">
        <v>7461.3203125</v>
      </c>
      <c r="E453" s="6">
        <v>22609</v>
      </c>
      <c r="F453" s="16">
        <f>D453/C453*100</f>
        <v>16.394811437154658</v>
      </c>
      <c r="G453" s="23">
        <f>TRUNC(D453/E453*100,3)</f>
        <v>33.000999999999998</v>
      </c>
      <c r="H453" s="7">
        <f>ROUND(D453-D452,3)</f>
        <v>-844.01099999999997</v>
      </c>
      <c r="I453">
        <f>ROUND(H453/D452*100,3)</f>
        <v>-10.162000000000001</v>
      </c>
    </row>
    <row r="454" spans="1:9" x14ac:dyDescent="0.25">
      <c r="A454" s="15">
        <v>43484.833333333336</v>
      </c>
      <c r="B454" s="5">
        <f>A454</f>
        <v>43484.833333333336</v>
      </c>
      <c r="C454" s="6">
        <v>45474.9765625</v>
      </c>
      <c r="D454" s="6">
        <v>7252.4521484375</v>
      </c>
      <c r="E454" s="6">
        <v>22609</v>
      </c>
      <c r="F454" s="16">
        <f>D454/C454*100</f>
        <v>15.948226248055034</v>
      </c>
      <c r="G454" s="23">
        <f>TRUNC(D454/E454*100,3)</f>
        <v>32.076999999999998</v>
      </c>
      <c r="H454" s="7">
        <f>ROUND(D454-D453,3)</f>
        <v>-208.86799999999999</v>
      </c>
      <c r="I454">
        <f>ROUND(H454/D453*100,3)</f>
        <v>-2.7989999999999999</v>
      </c>
    </row>
    <row r="455" spans="1:9" x14ac:dyDescent="0.25">
      <c r="A455" s="15">
        <v>43484.875</v>
      </c>
      <c r="B455" s="5">
        <f>A455</f>
        <v>43484.875</v>
      </c>
      <c r="C455" s="6">
        <v>45625.35546875</v>
      </c>
      <c r="D455" s="6">
        <v>6347.6982421875</v>
      </c>
      <c r="E455" s="6">
        <v>22609</v>
      </c>
      <c r="F455" s="16">
        <f>D455/C455*100</f>
        <v>13.912654875719719</v>
      </c>
      <c r="G455" s="23">
        <f>TRUNC(D455/E455*100,3)</f>
        <v>28.074999999999999</v>
      </c>
      <c r="H455" s="7">
        <f>ROUND(D455-D454,3)</f>
        <v>-904.75400000000002</v>
      </c>
      <c r="I455">
        <f>ROUND(H455/D454*100,3)</f>
        <v>-12.475</v>
      </c>
    </row>
    <row r="456" spans="1:9" x14ac:dyDescent="0.25">
      <c r="A456" s="15">
        <v>43484.916666666664</v>
      </c>
      <c r="B456" s="5">
        <f>A456</f>
        <v>43484.916666666664</v>
      </c>
      <c r="C456" s="6">
        <v>45091.08203125</v>
      </c>
      <c r="D456" s="6">
        <v>5817.8515625</v>
      </c>
      <c r="E456" s="6">
        <v>22609</v>
      </c>
      <c r="F456" s="16">
        <f>D456/C456*100</f>
        <v>12.902443898924373</v>
      </c>
      <c r="G456" s="23">
        <f>TRUNC(D456/E456*100,3)</f>
        <v>25.731999999999999</v>
      </c>
      <c r="H456" s="7">
        <f>ROUND(D456-D455,3)</f>
        <v>-529.84699999999998</v>
      </c>
      <c r="I456">
        <f>ROUND(H456/D455*100,3)</f>
        <v>-8.3469999999999995</v>
      </c>
    </row>
    <row r="457" spans="1:9" x14ac:dyDescent="0.25">
      <c r="A457" s="15">
        <v>43484.958333333336</v>
      </c>
      <c r="B457" s="5">
        <f>A457</f>
        <v>43484.958333333336</v>
      </c>
      <c r="C457" s="6">
        <v>44212.30859375</v>
      </c>
      <c r="D457" s="6">
        <v>6206.4716796875</v>
      </c>
      <c r="E457" s="6">
        <v>22609</v>
      </c>
      <c r="F457" s="16">
        <f>D457/C457*100</f>
        <v>14.037881931740765</v>
      </c>
      <c r="G457" s="23">
        <f>TRUNC(D457/E457*100,3)</f>
        <v>27.451000000000001</v>
      </c>
      <c r="H457" s="7">
        <f>ROUND(D457-D456,3)</f>
        <v>388.62</v>
      </c>
      <c r="I457">
        <f>ROUND(H457/D456*100,3)</f>
        <v>6.68</v>
      </c>
    </row>
    <row r="458" spans="1:9" x14ac:dyDescent="0.25">
      <c r="A458" s="15">
        <v>43485</v>
      </c>
      <c r="B458" s="5">
        <f>A458</f>
        <v>43485</v>
      </c>
      <c r="C458" s="6">
        <v>43275.96484375</v>
      </c>
      <c r="D458" s="6">
        <v>5530.67529296875</v>
      </c>
      <c r="E458" s="6">
        <v>22609</v>
      </c>
      <c r="F458" s="16">
        <f>D458/C458*100</f>
        <v>12.780016142765449</v>
      </c>
      <c r="G458" s="23">
        <f>TRUNC(D458/E458*100,3)</f>
        <v>24.462</v>
      </c>
      <c r="H458" s="7">
        <f>ROUND(D458-D457,3)</f>
        <v>-675.79600000000005</v>
      </c>
      <c r="I458">
        <f>ROUND(H458/D457*100,3)</f>
        <v>-10.888999999999999</v>
      </c>
    </row>
    <row r="459" spans="1:9" x14ac:dyDescent="0.25">
      <c r="A459" s="15">
        <v>43485.041666666664</v>
      </c>
      <c r="B459" s="5">
        <f>A459</f>
        <v>43485.041666666664</v>
      </c>
      <c r="C459" s="6">
        <v>42877.06640625</v>
      </c>
      <c r="D459" s="6">
        <v>5620.64306640625</v>
      </c>
      <c r="E459" s="6">
        <v>22609</v>
      </c>
      <c r="F459" s="16">
        <f>D459/C459*100</f>
        <v>13.108739793790916</v>
      </c>
      <c r="G459" s="23">
        <f>TRUNC(D459/E459*100,3)</f>
        <v>24.86</v>
      </c>
      <c r="H459" s="7">
        <f>ROUND(D459-D458,3)</f>
        <v>89.968000000000004</v>
      </c>
      <c r="I459">
        <f>ROUND(H459/D458*100,3)</f>
        <v>1.627</v>
      </c>
    </row>
    <row r="460" spans="1:9" x14ac:dyDescent="0.25">
      <c r="A460" s="15">
        <v>43485.083333333336</v>
      </c>
      <c r="B460" s="5">
        <f>A460</f>
        <v>43485.083333333336</v>
      </c>
      <c r="C460" s="6">
        <v>42989.3515625</v>
      </c>
      <c r="D460" s="6">
        <v>5598.8994140625</v>
      </c>
      <c r="E460" s="6">
        <v>22609</v>
      </c>
      <c r="F460" s="16">
        <f>D460/C460*100</f>
        <v>13.023921530713364</v>
      </c>
      <c r="G460" s="23">
        <f>TRUNC(D460/E460*100,3)</f>
        <v>24.763999999999999</v>
      </c>
      <c r="H460" s="7">
        <f>ROUND(D460-D459,3)</f>
        <v>-21.744</v>
      </c>
      <c r="I460">
        <f>ROUND(H460/D459*100,3)</f>
        <v>-0.38700000000000001</v>
      </c>
    </row>
    <row r="461" spans="1:9" x14ac:dyDescent="0.25">
      <c r="A461" s="15">
        <v>43485.125</v>
      </c>
      <c r="B461" s="5">
        <f>A461</f>
        <v>43485.125</v>
      </c>
      <c r="C461" s="6">
        <v>43029.53125</v>
      </c>
      <c r="D461" s="6">
        <v>6532.11328125</v>
      </c>
      <c r="E461" s="6">
        <v>22609</v>
      </c>
      <c r="F461" s="16">
        <f>D461/C461*100</f>
        <v>15.180535533372794</v>
      </c>
      <c r="G461" s="23">
        <f>TRUNC(D461/E461*100,3)</f>
        <v>28.890999999999998</v>
      </c>
      <c r="H461" s="7">
        <f>ROUND(D461-D460,3)</f>
        <v>933.21400000000006</v>
      </c>
      <c r="I461">
        <f>ROUND(H461/D460*100,3)</f>
        <v>16.667999999999999</v>
      </c>
    </row>
    <row r="462" spans="1:9" x14ac:dyDescent="0.25">
      <c r="A462" s="15">
        <v>43485.166666666664</v>
      </c>
      <c r="B462" s="5">
        <f>A462</f>
        <v>43485.166666666664</v>
      </c>
      <c r="C462" s="6">
        <v>43566.52734375</v>
      </c>
      <c r="D462" s="6">
        <v>6788.19970703125</v>
      </c>
      <c r="E462" s="6">
        <v>22609</v>
      </c>
      <c r="F462" s="16">
        <f>D462/C462*100</f>
        <v>15.581227425979538</v>
      </c>
      <c r="G462" s="23">
        <f>TRUNC(D462/E462*100,3)</f>
        <v>30.024000000000001</v>
      </c>
      <c r="H462" s="7">
        <f>ROUND(D462-D461,3)</f>
        <v>256.08600000000001</v>
      </c>
      <c r="I462">
        <f>ROUND(H462/D461*100,3)</f>
        <v>3.92</v>
      </c>
    </row>
    <row r="463" spans="1:9" x14ac:dyDescent="0.25">
      <c r="A463" s="15">
        <v>43485.208333333336</v>
      </c>
      <c r="B463" s="5">
        <f>A463</f>
        <v>43485.208333333336</v>
      </c>
      <c r="C463" s="6">
        <v>44591.34765625</v>
      </c>
      <c r="D463" s="6">
        <v>6897.6416015625</v>
      </c>
      <c r="E463" s="6">
        <v>22609</v>
      </c>
      <c r="F463" s="16">
        <f>D463/C463*100</f>
        <v>15.468565011166946</v>
      </c>
      <c r="G463" s="23">
        <f>TRUNC(D463/E463*100,3)</f>
        <v>30.507999999999999</v>
      </c>
      <c r="H463" s="7">
        <f>ROUND(D463-D462,3)</f>
        <v>109.44199999999999</v>
      </c>
      <c r="I463">
        <f>ROUND(H463/D462*100,3)</f>
        <v>1.6120000000000001</v>
      </c>
    </row>
    <row r="464" spans="1:9" x14ac:dyDescent="0.25">
      <c r="A464" s="15">
        <v>43485.25</v>
      </c>
      <c r="B464" s="5">
        <f>A464</f>
        <v>43485.25</v>
      </c>
      <c r="C464" s="6">
        <v>46050.7890625</v>
      </c>
      <c r="D464" s="6">
        <v>7681.32373046875</v>
      </c>
      <c r="E464" s="6">
        <v>22609</v>
      </c>
      <c r="F464" s="16">
        <f>D464/C464*100</f>
        <v>16.680113168188452</v>
      </c>
      <c r="G464" s="23">
        <f>TRUNC(D464/E464*100,3)</f>
        <v>33.973999999999997</v>
      </c>
      <c r="H464" s="7">
        <f>ROUND(D464-D463,3)</f>
        <v>783.68200000000002</v>
      </c>
      <c r="I464">
        <f>ROUND(H464/D463*100,3)</f>
        <v>11.362</v>
      </c>
    </row>
    <row r="465" spans="1:9" x14ac:dyDescent="0.25">
      <c r="A465" s="15">
        <v>43485.291666666664</v>
      </c>
      <c r="B465" s="5">
        <f>A465</f>
        <v>43485.291666666664</v>
      </c>
      <c r="C465" s="6">
        <v>48000.03515625</v>
      </c>
      <c r="D465" s="6">
        <v>8479.7705078125</v>
      </c>
      <c r="E465" s="6">
        <v>22609</v>
      </c>
      <c r="F465" s="16">
        <f>D465/C465*100</f>
        <v>17.666175618849238</v>
      </c>
      <c r="G465" s="23">
        <f>TRUNC(D465/E465*100,3)</f>
        <v>37.506</v>
      </c>
      <c r="H465" s="7">
        <f>ROUND(D465-D464,3)</f>
        <v>798.447</v>
      </c>
      <c r="I465">
        <f>ROUND(H465/D464*100,3)</f>
        <v>10.395</v>
      </c>
    </row>
    <row r="466" spans="1:9" x14ac:dyDescent="0.25">
      <c r="A466" s="15">
        <v>43485.333333333336</v>
      </c>
      <c r="B466" s="5">
        <f>A466</f>
        <v>43485.333333333336</v>
      </c>
      <c r="C466" s="6">
        <v>49316.7109375</v>
      </c>
      <c r="D466" s="6">
        <v>9011.6962890625</v>
      </c>
      <c r="E466" s="6">
        <v>22609</v>
      </c>
      <c r="F466" s="16">
        <f>D466/C466*100</f>
        <v>18.273108886931233</v>
      </c>
      <c r="G466" s="23">
        <f>TRUNC(D466/E466*100,3)</f>
        <v>39.857999999999997</v>
      </c>
      <c r="H466" s="7">
        <f>ROUND(D466-D465,3)</f>
        <v>531.92600000000004</v>
      </c>
      <c r="I466">
        <f>ROUND(H466/D465*100,3)</f>
        <v>6.2729999999999997</v>
      </c>
    </row>
    <row r="467" spans="1:9" x14ac:dyDescent="0.25">
      <c r="A467" s="15">
        <v>43485.375</v>
      </c>
      <c r="B467" s="5">
        <f>A467</f>
        <v>43485.375</v>
      </c>
      <c r="C467" s="6">
        <v>48932.88671875</v>
      </c>
      <c r="D467" s="6">
        <v>8139.6552734375</v>
      </c>
      <c r="E467" s="6">
        <v>22609</v>
      </c>
      <c r="F467" s="16">
        <f>D467/C467*100</f>
        <v>16.634324723618981</v>
      </c>
      <c r="G467" s="23">
        <f>TRUNC(D467/E467*100,3)</f>
        <v>36.000999999999998</v>
      </c>
      <c r="H467" s="7">
        <f>ROUND(D467-D466,3)</f>
        <v>-872.04100000000005</v>
      </c>
      <c r="I467">
        <f>ROUND(H467/D466*100,3)</f>
        <v>-9.6769999999999996</v>
      </c>
    </row>
    <row r="468" spans="1:9" x14ac:dyDescent="0.25">
      <c r="A468" s="15">
        <v>43485.416666666664</v>
      </c>
      <c r="B468" s="5">
        <f>A468</f>
        <v>43485.416666666664</v>
      </c>
      <c r="C468" s="6">
        <v>47075.5</v>
      </c>
      <c r="D468" s="6">
        <v>6533.04638671875</v>
      </c>
      <c r="E468" s="6">
        <v>22609</v>
      </c>
      <c r="F468" s="16">
        <f>D468/C468*100</f>
        <v>13.877805624409193</v>
      </c>
      <c r="G468" s="23">
        <f>TRUNC(D468/E468*100,3)</f>
        <v>28.895</v>
      </c>
      <c r="H468" s="7">
        <f>ROUND(D468-D467,3)</f>
        <v>-1606.6089999999999</v>
      </c>
      <c r="I468">
        <f>ROUND(H468/D467*100,3)</f>
        <v>-19.738</v>
      </c>
    </row>
    <row r="469" spans="1:9" x14ac:dyDescent="0.25">
      <c r="A469" s="15">
        <v>43485.458333333336</v>
      </c>
      <c r="B469" s="5">
        <f>A469</f>
        <v>43485.458333333336</v>
      </c>
      <c r="C469" s="6">
        <v>44565.234375</v>
      </c>
      <c r="D469" s="6">
        <v>6895.09130859375</v>
      </c>
      <c r="E469" s="6">
        <v>22609</v>
      </c>
      <c r="F469" s="16">
        <f>D469/C469*100</f>
        <v>15.471906308343634</v>
      </c>
      <c r="G469" s="23">
        <f>TRUNC(D469/E469*100,3)</f>
        <v>30.497</v>
      </c>
      <c r="H469" s="7">
        <f>ROUND(D469-D468,3)</f>
        <v>362.04500000000002</v>
      </c>
      <c r="I469">
        <f>ROUND(H469/D468*100,3)</f>
        <v>5.5419999999999998</v>
      </c>
    </row>
    <row r="470" spans="1:9" x14ac:dyDescent="0.25">
      <c r="A470" s="15">
        <v>43485.5</v>
      </c>
      <c r="B470" s="5">
        <f>A470</f>
        <v>43485.5</v>
      </c>
      <c r="C470" s="6">
        <v>42323.63671875</v>
      </c>
      <c r="D470" s="6">
        <v>7114.03662109375</v>
      </c>
      <c r="E470" s="6">
        <v>22609</v>
      </c>
      <c r="F470" s="16">
        <f>D470/C470*100</f>
        <v>16.808661005121344</v>
      </c>
      <c r="G470" s="23">
        <f>TRUNC(D470/E470*100,3)</f>
        <v>31.465</v>
      </c>
      <c r="H470" s="7">
        <f>ROUND(D470-D469,3)</f>
        <v>218.94499999999999</v>
      </c>
      <c r="I470">
        <f>ROUND(H470/D469*100,3)</f>
        <v>3.1749999999999998</v>
      </c>
    </row>
    <row r="471" spans="1:9" x14ac:dyDescent="0.25">
      <c r="A471" s="15">
        <v>43485.541666666664</v>
      </c>
      <c r="B471" s="5">
        <f>A471</f>
        <v>43485.541666666664</v>
      </c>
      <c r="C471" s="6">
        <v>40138.23828125</v>
      </c>
      <c r="D471" s="6">
        <v>6570.30078125</v>
      </c>
      <c r="E471" s="6">
        <v>22609</v>
      </c>
      <c r="F471" s="16">
        <f>D471/C471*100</f>
        <v>16.369180767754877</v>
      </c>
      <c r="G471" s="23">
        <f>TRUNC(D471/E471*100,3)</f>
        <v>29.06</v>
      </c>
      <c r="H471" s="7">
        <f>ROUND(D471-D470,3)</f>
        <v>-543.73599999999999</v>
      </c>
      <c r="I471">
        <f>ROUND(H471/D470*100,3)</f>
        <v>-7.6429999999999998</v>
      </c>
    </row>
    <row r="472" spans="1:9" x14ac:dyDescent="0.25">
      <c r="A472" s="15">
        <v>43485.583333333336</v>
      </c>
      <c r="B472" s="5">
        <f>A472</f>
        <v>43485.583333333336</v>
      </c>
      <c r="C472" s="6">
        <v>38307.98828125</v>
      </c>
      <c r="D472" s="6">
        <v>6207.94287109375</v>
      </c>
      <c r="E472" s="6">
        <v>22609</v>
      </c>
      <c r="F472" s="16">
        <f>D472/C472*100</f>
        <v>16.205348152234485</v>
      </c>
      <c r="G472" s="23">
        <f>TRUNC(D472/E472*100,3)</f>
        <v>27.457000000000001</v>
      </c>
      <c r="H472" s="7">
        <f>ROUND(D472-D471,3)</f>
        <v>-362.358</v>
      </c>
      <c r="I472">
        <f>ROUND(H472/D471*100,3)</f>
        <v>-5.5149999999999997</v>
      </c>
    </row>
    <row r="473" spans="1:9" x14ac:dyDescent="0.25">
      <c r="A473" s="15">
        <v>43485.625</v>
      </c>
      <c r="B473" s="5">
        <f>A473</f>
        <v>43485.625</v>
      </c>
      <c r="C473" s="6">
        <v>37311.72265625</v>
      </c>
      <c r="D473" s="6">
        <v>5821.22216796875</v>
      </c>
      <c r="E473" s="6">
        <v>22609</v>
      </c>
      <c r="F473" s="16">
        <f>D473/C473*100</f>
        <v>15.601590474927187</v>
      </c>
      <c r="G473" s="23">
        <f>TRUNC(D473/E473*100,3)</f>
        <v>25.747</v>
      </c>
      <c r="H473" s="7">
        <f>ROUND(D473-D472,3)</f>
        <v>-386.721</v>
      </c>
      <c r="I473">
        <f>ROUND(H473/D472*100,3)</f>
        <v>-6.2290000000000001</v>
      </c>
    </row>
    <row r="474" spans="1:9" x14ac:dyDescent="0.25">
      <c r="A474" s="15">
        <v>43485.666666666664</v>
      </c>
      <c r="B474" s="5">
        <f>A474</f>
        <v>43485.666666666664</v>
      </c>
      <c r="C474" s="6">
        <v>36503.93359375</v>
      </c>
      <c r="D474" s="6">
        <v>6281.0390625</v>
      </c>
      <c r="E474" s="6">
        <v>22609</v>
      </c>
      <c r="F474" s="16">
        <f>D474/C474*100</f>
        <v>17.206471862460884</v>
      </c>
      <c r="G474" s="23">
        <f>TRUNC(D474/E474*100,3)</f>
        <v>27.780999999999999</v>
      </c>
      <c r="H474" s="7">
        <f>ROUND(D474-D473,3)</f>
        <v>459.81700000000001</v>
      </c>
      <c r="I474">
        <f>ROUND(H474/D473*100,3)</f>
        <v>7.899</v>
      </c>
    </row>
    <row r="475" spans="1:9" x14ac:dyDescent="0.25">
      <c r="A475" s="15">
        <v>43485.708333333336</v>
      </c>
      <c r="B475" s="5">
        <f>A475</f>
        <v>43485.708333333336</v>
      </c>
      <c r="C475" s="6">
        <v>37308.92578125</v>
      </c>
      <c r="D475" s="6">
        <v>6917.05029296875</v>
      </c>
      <c r="E475" s="6">
        <v>22609</v>
      </c>
      <c r="F475" s="16">
        <f>D475/C475*100</f>
        <v>18.539934206427855</v>
      </c>
      <c r="G475" s="23">
        <f>TRUNC(D475/E475*100,3)</f>
        <v>30.594000000000001</v>
      </c>
      <c r="H475" s="7">
        <f>ROUND(D475-D474,3)</f>
        <v>636.01099999999997</v>
      </c>
      <c r="I475">
        <f>ROUND(H475/D474*100,3)</f>
        <v>10.125999999999999</v>
      </c>
    </row>
    <row r="476" spans="1:9" x14ac:dyDescent="0.25">
      <c r="A476" s="15">
        <v>43485.75</v>
      </c>
      <c r="B476" s="5">
        <f>A476</f>
        <v>43485.75</v>
      </c>
      <c r="C476" s="6">
        <v>40483.71484375</v>
      </c>
      <c r="D476" s="6">
        <v>8517.890625</v>
      </c>
      <c r="E476" s="6">
        <v>22609</v>
      </c>
      <c r="F476" s="16">
        <f>D476/C476*100</f>
        <v>21.040289059132668</v>
      </c>
      <c r="G476" s="23">
        <f>TRUNC(D476/E476*100,3)</f>
        <v>37.673999999999999</v>
      </c>
      <c r="H476" s="7">
        <f>ROUND(D476-D475,3)</f>
        <v>1600.84</v>
      </c>
      <c r="I476">
        <f>ROUND(H476/D475*100,3)</f>
        <v>23.143000000000001</v>
      </c>
    </row>
    <row r="477" spans="1:9" x14ac:dyDescent="0.25">
      <c r="A477" s="15">
        <v>43485.791666666664</v>
      </c>
      <c r="B477" s="5">
        <f>A477</f>
        <v>43485.791666666664</v>
      </c>
      <c r="C477" s="6">
        <v>42580.69140625</v>
      </c>
      <c r="D477" s="6">
        <v>12691.6689453125</v>
      </c>
      <c r="E477" s="6">
        <v>22609</v>
      </c>
      <c r="F477" s="16">
        <f>D477/C477*100</f>
        <v>29.806159848897178</v>
      </c>
      <c r="G477" s="23">
        <f>TRUNC(D477/E477*100,3)</f>
        <v>56.134999999999998</v>
      </c>
      <c r="H477" s="7">
        <f>ROUND(D477-D476,3)</f>
        <v>4173.7780000000002</v>
      </c>
      <c r="I477">
        <f>ROUND(H477/D476*100,3)</f>
        <v>49</v>
      </c>
    </row>
    <row r="478" spans="1:9" x14ac:dyDescent="0.25">
      <c r="A478" s="15">
        <v>43485.833333333336</v>
      </c>
      <c r="B478" s="5">
        <f>A478</f>
        <v>43485.833333333336</v>
      </c>
      <c r="C478" s="6">
        <v>43083.9296875</v>
      </c>
      <c r="D478" s="6">
        <v>15642.22265625</v>
      </c>
      <c r="E478" s="6">
        <v>22609</v>
      </c>
      <c r="F478" s="16">
        <f>D478/C478*100</f>
        <v>36.306397233742352</v>
      </c>
      <c r="G478" s="23">
        <f>TRUNC(D478/E478*100,3)</f>
        <v>69.185000000000002</v>
      </c>
      <c r="H478" s="7">
        <f>ROUND(D478-D477,3)</f>
        <v>2950.5540000000001</v>
      </c>
      <c r="I478">
        <f>ROUND(H478/D477*100,3)</f>
        <v>23.248000000000001</v>
      </c>
    </row>
    <row r="479" spans="1:9" x14ac:dyDescent="0.25">
      <c r="A479" s="15">
        <v>43485.875</v>
      </c>
      <c r="B479" s="5">
        <f>A479</f>
        <v>43485.875</v>
      </c>
      <c r="C479" s="6">
        <v>42940.55078125</v>
      </c>
      <c r="D479" s="6">
        <v>16596.81640625</v>
      </c>
      <c r="E479" s="6">
        <v>22609</v>
      </c>
      <c r="F479" s="16">
        <f>D479/C479*100</f>
        <v>38.650683571336501</v>
      </c>
      <c r="G479" s="23">
        <f>TRUNC(D479/E479*100,3)</f>
        <v>73.408000000000001</v>
      </c>
      <c r="H479" s="7">
        <f>ROUND(D479-D478,3)</f>
        <v>954.59400000000005</v>
      </c>
      <c r="I479">
        <f>ROUND(H479/D478*100,3)</f>
        <v>6.1029999999999998</v>
      </c>
    </row>
    <row r="480" spans="1:9" x14ac:dyDescent="0.25">
      <c r="A480" s="15">
        <v>43485.916666666664</v>
      </c>
      <c r="B480" s="5">
        <f>A480</f>
        <v>43485.916666666664</v>
      </c>
      <c r="C480" s="6">
        <v>43039.69140625</v>
      </c>
      <c r="D480" s="6">
        <v>16987.392578125</v>
      </c>
      <c r="E480" s="6">
        <v>22609</v>
      </c>
      <c r="F480" s="16">
        <f>D480/C480*100</f>
        <v>39.469131917749252</v>
      </c>
      <c r="G480" s="23">
        <f>TRUNC(D480/E480*100,3)</f>
        <v>75.135000000000005</v>
      </c>
      <c r="H480" s="7">
        <f>ROUND(D480-D479,3)</f>
        <v>390.57600000000002</v>
      </c>
      <c r="I480">
        <f>ROUND(H480/D479*100,3)</f>
        <v>2.3530000000000002</v>
      </c>
    </row>
    <row r="481" spans="1:9" x14ac:dyDescent="0.25">
      <c r="A481" s="15">
        <v>43485.958333333336</v>
      </c>
      <c r="B481" s="5">
        <f>A481</f>
        <v>43485.958333333336</v>
      </c>
      <c r="C481" s="6">
        <v>41304.6875</v>
      </c>
      <c r="D481" s="6">
        <v>17101.31640625</v>
      </c>
      <c r="E481" s="6">
        <v>22609</v>
      </c>
      <c r="F481" s="16">
        <f>D481/C481*100</f>
        <v>41.402846604879898</v>
      </c>
      <c r="G481" s="23">
        <f>TRUNC(D481/E481*100,3)</f>
        <v>75.638999999999996</v>
      </c>
      <c r="H481" s="7">
        <f>ROUND(D481-D480,3)</f>
        <v>113.92400000000001</v>
      </c>
      <c r="I481">
        <f>ROUND(H481/D480*100,3)</f>
        <v>0.67100000000000004</v>
      </c>
    </row>
    <row r="482" spans="1:9" x14ac:dyDescent="0.25">
      <c r="A482" s="15">
        <v>43486</v>
      </c>
      <c r="B482" s="5">
        <f>A482</f>
        <v>43486</v>
      </c>
      <c r="C482" s="6">
        <v>40102.46484375</v>
      </c>
      <c r="D482" s="6">
        <v>17319.46484375</v>
      </c>
      <c r="E482" s="6">
        <v>22609</v>
      </c>
      <c r="F482" s="16">
        <f>D482/C482*100</f>
        <v>43.188030738836872</v>
      </c>
      <c r="G482" s="23">
        <f>TRUNC(D482/E482*100,3)</f>
        <v>76.603999999999999</v>
      </c>
      <c r="H482" s="7">
        <f>ROUND(D482-D481,3)</f>
        <v>218.148</v>
      </c>
      <c r="I482">
        <f>ROUND(H482/D481*100,3)</f>
        <v>1.276</v>
      </c>
    </row>
    <row r="483" spans="1:9" x14ac:dyDescent="0.25">
      <c r="A483" s="15">
        <v>43486.041666666664</v>
      </c>
      <c r="B483" s="5">
        <f>A483</f>
        <v>43486.041666666664</v>
      </c>
      <c r="C483" s="6">
        <v>39552.671875</v>
      </c>
      <c r="D483" s="6">
        <v>16979.208984375</v>
      </c>
      <c r="E483" s="6">
        <v>22609</v>
      </c>
      <c r="F483" s="16">
        <f>D483/C483*100</f>
        <v>42.928096079160269</v>
      </c>
      <c r="G483" s="23">
        <f>TRUNC(D483/E483*100,3)</f>
        <v>75.099000000000004</v>
      </c>
      <c r="H483" s="7">
        <f>ROUND(D483-D482,3)</f>
        <v>-340.25599999999997</v>
      </c>
      <c r="I483">
        <f>ROUND(H483/D482*100,3)</f>
        <v>-1.9650000000000001</v>
      </c>
    </row>
    <row r="484" spans="1:9" x14ac:dyDescent="0.25">
      <c r="A484" s="15">
        <v>43486.083333333336</v>
      </c>
      <c r="B484" s="5">
        <f>A484</f>
        <v>43486.083333333336</v>
      </c>
      <c r="C484" s="6">
        <v>39290.05859375</v>
      </c>
      <c r="D484" s="6">
        <v>16668.259765625</v>
      </c>
      <c r="E484" s="6">
        <v>22609</v>
      </c>
      <c r="F484" s="16">
        <f>D484/C484*100</f>
        <v>42.423606281606503</v>
      </c>
      <c r="G484" s="23">
        <f>TRUNC(D484/E484*100,3)</f>
        <v>73.724000000000004</v>
      </c>
      <c r="H484" s="7">
        <f>ROUND(D484-D483,3)</f>
        <v>-310.94900000000001</v>
      </c>
      <c r="I484">
        <f>ROUND(H484/D483*100,3)</f>
        <v>-1.831</v>
      </c>
    </row>
    <row r="485" spans="1:9" x14ac:dyDescent="0.25">
      <c r="A485" s="15">
        <v>43486.125</v>
      </c>
      <c r="B485" s="5">
        <f>A485</f>
        <v>43486.125</v>
      </c>
      <c r="C485" s="6">
        <v>39704.8515625</v>
      </c>
      <c r="D485" s="6">
        <v>17056.4453125</v>
      </c>
      <c r="E485" s="6">
        <v>22609</v>
      </c>
      <c r="F485" s="16">
        <f>D485/C485*100</f>
        <v>42.958088599452878</v>
      </c>
      <c r="G485" s="23">
        <f>TRUNC(D485/E485*100,3)</f>
        <v>75.44</v>
      </c>
      <c r="H485" s="7">
        <f>ROUND(D485-D484,3)</f>
        <v>388.18599999999998</v>
      </c>
      <c r="I485">
        <f>ROUND(H485/D484*100,3)</f>
        <v>2.3290000000000002</v>
      </c>
    </row>
    <row r="486" spans="1:9" x14ac:dyDescent="0.25">
      <c r="A486" s="15">
        <v>43486.166666666664</v>
      </c>
      <c r="B486" s="5">
        <f>A486</f>
        <v>43486.166666666664</v>
      </c>
      <c r="C486" s="6">
        <v>40618.40625</v>
      </c>
      <c r="D486" s="6">
        <v>17163.2265625</v>
      </c>
      <c r="E486" s="6">
        <v>22609</v>
      </c>
      <c r="F486" s="16">
        <f>D486/C486*100</f>
        <v>42.254800586864484</v>
      </c>
      <c r="G486" s="23">
        <f>TRUNC(D486/E486*100,3)</f>
        <v>75.912999999999997</v>
      </c>
      <c r="H486" s="7">
        <f>ROUND(D486-D485,3)</f>
        <v>106.78100000000001</v>
      </c>
      <c r="I486">
        <f>ROUND(H486/D485*100,3)</f>
        <v>0.626</v>
      </c>
    </row>
    <row r="487" spans="1:9" x14ac:dyDescent="0.25">
      <c r="A487" s="15">
        <v>43486.208333333336</v>
      </c>
      <c r="B487" s="5">
        <f>A487</f>
        <v>43486.208333333336</v>
      </c>
      <c r="C487" s="6">
        <v>42208.6640625</v>
      </c>
      <c r="D487" s="6">
        <v>16793.369140625</v>
      </c>
      <c r="E487" s="6">
        <v>22609</v>
      </c>
      <c r="F487" s="16">
        <f>D487/C487*100</f>
        <v>39.786545046198121</v>
      </c>
      <c r="G487" s="23">
        <f>TRUNC(D487/E487*100,3)</f>
        <v>74.277000000000001</v>
      </c>
      <c r="H487" s="7">
        <f>ROUND(D487-D486,3)</f>
        <v>-369.85700000000003</v>
      </c>
      <c r="I487">
        <f>ROUND(H487/D486*100,3)</f>
        <v>-2.1549999999999998</v>
      </c>
    </row>
    <row r="488" spans="1:9" x14ac:dyDescent="0.25">
      <c r="A488" s="15">
        <v>43486.25</v>
      </c>
      <c r="B488" s="5">
        <f>A488</f>
        <v>43486.25</v>
      </c>
      <c r="C488" s="6">
        <v>45564.5703125</v>
      </c>
      <c r="D488" s="6">
        <v>17016.61328125</v>
      </c>
      <c r="E488" s="6">
        <v>22609</v>
      </c>
      <c r="F488" s="16">
        <f>D488/C488*100</f>
        <v>37.346151109388892</v>
      </c>
      <c r="G488" s="23">
        <f>TRUNC(D488/E488*100,3)</f>
        <v>75.263999999999996</v>
      </c>
      <c r="H488" s="7">
        <f>ROUND(D488-D487,3)</f>
        <v>223.244</v>
      </c>
      <c r="I488">
        <f>ROUND(H488/D487*100,3)</f>
        <v>1.329</v>
      </c>
    </row>
    <row r="489" spans="1:9" x14ac:dyDescent="0.25">
      <c r="A489" s="15">
        <v>43486.291666666664</v>
      </c>
      <c r="B489" s="5">
        <f>A489</f>
        <v>43486.291666666664</v>
      </c>
      <c r="C489" s="6">
        <v>48383.875</v>
      </c>
      <c r="D489" s="6">
        <v>17457.51171875</v>
      </c>
      <c r="E489" s="6">
        <v>22609</v>
      </c>
      <c r="F489" s="16">
        <f>D489/C489*100</f>
        <v>36.081259962642513</v>
      </c>
      <c r="G489" s="23">
        <f>TRUNC(D489/E489*100,3)</f>
        <v>77.213999999999999</v>
      </c>
      <c r="H489" s="7">
        <f>ROUND(D489-D488,3)</f>
        <v>440.89800000000002</v>
      </c>
      <c r="I489">
        <f>ROUND(H489/D488*100,3)</f>
        <v>2.5910000000000002</v>
      </c>
    </row>
    <row r="490" spans="1:9" x14ac:dyDescent="0.25">
      <c r="A490" s="15">
        <v>43486.333333333336</v>
      </c>
      <c r="B490" s="5">
        <f>A490</f>
        <v>43486.333333333336</v>
      </c>
      <c r="C490" s="6">
        <v>49052.26171875</v>
      </c>
      <c r="D490" s="6">
        <v>17934.44140625</v>
      </c>
      <c r="E490" s="6">
        <v>22609</v>
      </c>
      <c r="F490" s="16">
        <f>D490/C490*100</f>
        <v>36.561905155526489</v>
      </c>
      <c r="G490" s="23">
        <f>TRUNC(D490/E490*100,3)</f>
        <v>79.323999999999998</v>
      </c>
      <c r="H490" s="7">
        <f>ROUND(D490-D489,3)</f>
        <v>476.93</v>
      </c>
      <c r="I490">
        <f>ROUND(H490/D489*100,3)</f>
        <v>2.7320000000000002</v>
      </c>
    </row>
    <row r="491" spans="1:9" x14ac:dyDescent="0.25">
      <c r="A491" s="15">
        <v>43486.375</v>
      </c>
      <c r="B491" s="5">
        <f>A491</f>
        <v>43486.375</v>
      </c>
      <c r="C491" s="6">
        <v>47849.328125</v>
      </c>
      <c r="D491" s="6">
        <v>16786.52734375</v>
      </c>
      <c r="E491" s="6">
        <v>22609</v>
      </c>
      <c r="F491" s="16">
        <f>D491/C491*100</f>
        <v>35.082054443685045</v>
      </c>
      <c r="G491" s="23">
        <f>TRUNC(D491/E491*100,3)</f>
        <v>74.247</v>
      </c>
      <c r="H491" s="7">
        <f>ROUND(D491-D490,3)</f>
        <v>-1147.914</v>
      </c>
      <c r="I491">
        <f>ROUND(H491/D490*100,3)</f>
        <v>-6.4009999999999998</v>
      </c>
    </row>
    <row r="492" spans="1:9" x14ac:dyDescent="0.25">
      <c r="A492" s="15">
        <v>43486.416666666664</v>
      </c>
      <c r="B492" s="5">
        <f>A492</f>
        <v>43486.416666666664</v>
      </c>
      <c r="C492" s="6">
        <v>46708.2578125</v>
      </c>
      <c r="D492" s="6">
        <v>16715.15234375</v>
      </c>
      <c r="E492" s="6">
        <v>22609</v>
      </c>
      <c r="F492" s="16">
        <f>D492/C492*100</f>
        <v>35.78628946266695</v>
      </c>
      <c r="G492" s="23">
        <f>TRUNC(D492/E492*100,3)</f>
        <v>73.930999999999997</v>
      </c>
      <c r="H492" s="7">
        <f>ROUND(D492-D491,3)</f>
        <v>-71.375</v>
      </c>
      <c r="I492">
        <f>ROUND(H492/D491*100,3)</f>
        <v>-0.42499999999999999</v>
      </c>
    </row>
    <row r="493" spans="1:9" x14ac:dyDescent="0.25">
      <c r="A493" s="15">
        <v>43486.458333333336</v>
      </c>
      <c r="B493" s="5">
        <f>A493</f>
        <v>43486.458333333336</v>
      </c>
      <c r="C493" s="6">
        <v>44786.9921875</v>
      </c>
      <c r="D493" s="6">
        <v>17978.001953125</v>
      </c>
      <c r="E493" s="6">
        <v>22609</v>
      </c>
      <c r="F493" s="16">
        <f>D493/C493*100</f>
        <v>40.141123739366982</v>
      </c>
      <c r="G493" s="23">
        <f>TRUNC(D493/E493*100,3)</f>
        <v>79.516999999999996</v>
      </c>
      <c r="H493" s="7">
        <f>ROUND(D493-D492,3)</f>
        <v>1262.8499999999999</v>
      </c>
      <c r="I493">
        <f>ROUND(H493/D492*100,3)</f>
        <v>7.5549999999999997</v>
      </c>
    </row>
    <row r="494" spans="1:9" x14ac:dyDescent="0.25">
      <c r="A494" s="15">
        <v>43486.5</v>
      </c>
      <c r="B494" s="5">
        <f>A494</f>
        <v>43486.5</v>
      </c>
      <c r="C494" s="6">
        <v>42422.40234375</v>
      </c>
      <c r="D494" s="6">
        <v>18371.591796875</v>
      </c>
      <c r="E494" s="6">
        <v>22609</v>
      </c>
      <c r="F494" s="16">
        <f>D494/C494*100</f>
        <v>43.306344718550918</v>
      </c>
      <c r="G494" s="23">
        <f>TRUNC(D494/E494*100,3)</f>
        <v>81.257000000000005</v>
      </c>
      <c r="H494" s="7">
        <f>ROUND(D494-D493,3)</f>
        <v>393.59</v>
      </c>
      <c r="I494">
        <f>ROUND(H494/D493*100,3)</f>
        <v>2.1890000000000001</v>
      </c>
    </row>
    <row r="495" spans="1:9" x14ac:dyDescent="0.25">
      <c r="A495" s="15">
        <v>43486.541666666664</v>
      </c>
      <c r="B495" s="5">
        <f>A495</f>
        <v>43486.541666666664</v>
      </c>
      <c r="C495" s="6">
        <v>40625.01171875</v>
      </c>
      <c r="D495" s="6">
        <v>18312.423828125</v>
      </c>
      <c r="E495" s="6">
        <v>22609</v>
      </c>
      <c r="F495" s="16">
        <f>D495/C495*100</f>
        <v>45.076722574022334</v>
      </c>
      <c r="G495" s="23">
        <f>TRUNC(D495/E495*100,3)</f>
        <v>80.995999999999995</v>
      </c>
      <c r="H495" s="7">
        <f>ROUND(D495-D494,3)</f>
        <v>-59.167999999999999</v>
      </c>
      <c r="I495">
        <f>ROUND(H495/D494*100,3)</f>
        <v>-0.32200000000000001</v>
      </c>
    </row>
    <row r="496" spans="1:9" x14ac:dyDescent="0.25">
      <c r="A496" s="15">
        <v>43486.583333333336</v>
      </c>
      <c r="B496" s="5">
        <f>A496</f>
        <v>43486.583333333336</v>
      </c>
      <c r="C496" s="6">
        <v>39189.9140625</v>
      </c>
      <c r="D496" s="6">
        <v>18169.794921875</v>
      </c>
      <c r="E496" s="6">
        <v>22609</v>
      </c>
      <c r="F496" s="16">
        <f>D496/C496*100</f>
        <v>46.363446709522876</v>
      </c>
      <c r="G496" s="23">
        <f>TRUNC(D496/E496*100,3)</f>
        <v>80.364999999999995</v>
      </c>
      <c r="H496" s="7">
        <f>ROUND(D496-D495,3)</f>
        <v>-142.62899999999999</v>
      </c>
      <c r="I496">
        <f>ROUND(H496/D495*100,3)</f>
        <v>-0.77900000000000003</v>
      </c>
    </row>
    <row r="497" spans="1:9" x14ac:dyDescent="0.25">
      <c r="A497" s="15">
        <v>43486.625</v>
      </c>
      <c r="B497" s="5">
        <f>A497</f>
        <v>43486.625</v>
      </c>
      <c r="C497" s="6">
        <v>38180.609375</v>
      </c>
      <c r="D497" s="6">
        <v>18178.076171875</v>
      </c>
      <c r="E497" s="6">
        <v>22609</v>
      </c>
      <c r="F497" s="16">
        <f>D497/C497*100</f>
        <v>47.610754436459281</v>
      </c>
      <c r="G497" s="23">
        <f>TRUNC(D497/E497*100,3)</f>
        <v>80.400999999999996</v>
      </c>
      <c r="H497" s="7">
        <f>ROUND(D497-D496,3)</f>
        <v>8.2810000000000006</v>
      </c>
      <c r="I497">
        <f>ROUND(H497/D496*100,3)</f>
        <v>4.5999999999999999E-2</v>
      </c>
    </row>
    <row r="498" spans="1:9" x14ac:dyDescent="0.25">
      <c r="A498" s="15">
        <v>43486.666666666664</v>
      </c>
      <c r="B498" s="5">
        <f>A498</f>
        <v>43486.666666666664</v>
      </c>
      <c r="C498" s="6">
        <v>37885.0546875</v>
      </c>
      <c r="D498" s="6">
        <v>18133.201171875</v>
      </c>
      <c r="E498" s="6">
        <v>22609</v>
      </c>
      <c r="F498" s="16">
        <f>D498/C498*100</f>
        <v>47.863732338382938</v>
      </c>
      <c r="G498" s="23">
        <f>TRUNC(D498/E498*100,3)</f>
        <v>80.203000000000003</v>
      </c>
      <c r="H498" s="7">
        <f>ROUND(D498-D497,3)</f>
        <v>-44.875</v>
      </c>
      <c r="I498">
        <f>ROUND(H498/D497*100,3)</f>
        <v>-0.247</v>
      </c>
    </row>
    <row r="499" spans="1:9" x14ac:dyDescent="0.25">
      <c r="A499" s="15">
        <v>43486.708333333336</v>
      </c>
      <c r="B499" s="5">
        <f>A499</f>
        <v>43486.708333333336</v>
      </c>
      <c r="C499" s="6">
        <v>38328.37109375</v>
      </c>
      <c r="D499" s="6">
        <v>18645.005859375</v>
      </c>
      <c r="E499" s="6">
        <v>22609</v>
      </c>
      <c r="F499" s="16">
        <f>D499/C499*100</f>
        <v>48.645442859467984</v>
      </c>
      <c r="G499" s="23">
        <f>TRUNC(D499/E499*100,3)</f>
        <v>82.466999999999999</v>
      </c>
      <c r="H499" s="7">
        <f>ROUND(D499-D498,3)</f>
        <v>511.80500000000001</v>
      </c>
      <c r="I499">
        <f>ROUND(H499/D498*100,3)</f>
        <v>2.8220000000000001</v>
      </c>
    </row>
    <row r="500" spans="1:9" x14ac:dyDescent="0.25">
      <c r="A500" s="15">
        <v>43486.75</v>
      </c>
      <c r="B500" s="5">
        <f>A500</f>
        <v>43486.75</v>
      </c>
      <c r="C500" s="6">
        <v>40784.203125</v>
      </c>
      <c r="D500" s="6">
        <v>19109.5625</v>
      </c>
      <c r="E500" s="6">
        <v>22609</v>
      </c>
      <c r="F500" s="16">
        <f>D500/C500*100</f>
        <v>46.855304347692829</v>
      </c>
      <c r="G500" s="23">
        <f>TRUNC(D500/E500*100,3)</f>
        <v>84.521000000000001</v>
      </c>
      <c r="H500" s="7">
        <f>ROUND(D500-D499,3)</f>
        <v>464.55700000000002</v>
      </c>
      <c r="I500">
        <f>ROUND(H500/D499*100,3)</f>
        <v>2.492</v>
      </c>
    </row>
    <row r="501" spans="1:9" x14ac:dyDescent="0.25">
      <c r="A501" s="15">
        <v>43486.791666666664</v>
      </c>
      <c r="B501" s="5">
        <f>A501</f>
        <v>43486.791666666664</v>
      </c>
      <c r="C501" s="6">
        <v>41956.05859375</v>
      </c>
      <c r="D501" s="6">
        <v>19612.6640625</v>
      </c>
      <c r="E501" s="6">
        <v>22609</v>
      </c>
      <c r="F501" s="16">
        <f>D501/C501*100</f>
        <v>46.74572569459994</v>
      </c>
      <c r="G501" s="23">
        <f>TRUNC(D501/E501*100,3)</f>
        <v>86.747</v>
      </c>
      <c r="H501" s="7">
        <f>ROUND(D501-D500,3)</f>
        <v>503.10199999999998</v>
      </c>
      <c r="I501">
        <f>ROUND(H501/D500*100,3)</f>
        <v>2.633</v>
      </c>
    </row>
    <row r="502" spans="1:9" x14ac:dyDescent="0.25">
      <c r="A502" s="15">
        <v>43486.833333333336</v>
      </c>
      <c r="B502" s="5">
        <f>A502</f>
        <v>43486.833333333336</v>
      </c>
      <c r="C502" s="6">
        <v>41699.890625</v>
      </c>
      <c r="D502" s="6">
        <v>19508.015625</v>
      </c>
      <c r="E502" s="6">
        <v>22609</v>
      </c>
      <c r="F502" s="16">
        <f>D502/C502*100</f>
        <v>46.781934754774909</v>
      </c>
      <c r="G502" s="23">
        <f>TRUNC(D502/E502*100,3)</f>
        <v>86.284000000000006</v>
      </c>
      <c r="H502" s="7">
        <f>ROUND(D502-D501,3)</f>
        <v>-104.648</v>
      </c>
      <c r="I502">
        <f>ROUND(H502/D501*100,3)</f>
        <v>-0.53400000000000003</v>
      </c>
    </row>
    <row r="503" spans="1:9" x14ac:dyDescent="0.25">
      <c r="A503" s="15">
        <v>43486.875</v>
      </c>
      <c r="B503" s="5">
        <f>A503</f>
        <v>43486.875</v>
      </c>
      <c r="C503" s="6">
        <v>40522.2265625</v>
      </c>
      <c r="D503" s="6">
        <v>19599.216796875</v>
      </c>
      <c r="E503" s="6">
        <v>22609</v>
      </c>
      <c r="F503" s="16">
        <f>D503/C503*100</f>
        <v>48.366584118091055</v>
      </c>
      <c r="G503" s="23">
        <f>TRUNC(D503/E503*100,3)</f>
        <v>86.686999999999998</v>
      </c>
      <c r="H503" s="7">
        <f>ROUND(D503-D502,3)</f>
        <v>91.200999999999993</v>
      </c>
      <c r="I503">
        <f>ROUND(H503/D502*100,3)</f>
        <v>0.46800000000000003</v>
      </c>
    </row>
    <row r="504" spans="1:9" x14ac:dyDescent="0.25">
      <c r="A504" s="15">
        <v>43486.916666666664</v>
      </c>
      <c r="B504" s="5">
        <f>A504</f>
        <v>43486.916666666664</v>
      </c>
      <c r="C504" s="6">
        <v>38470.609375</v>
      </c>
      <c r="D504" s="6">
        <v>19269.869140625</v>
      </c>
      <c r="E504" s="6">
        <v>22609</v>
      </c>
      <c r="F504" s="16">
        <f>D504/C504*100</f>
        <v>50.089846388415836</v>
      </c>
      <c r="G504" s="23">
        <f>TRUNC(D504/E504*100,3)</f>
        <v>85.23</v>
      </c>
      <c r="H504" s="7">
        <f>ROUND(D504-D503,3)</f>
        <v>-329.34800000000001</v>
      </c>
      <c r="I504">
        <f>ROUND(H504/D503*100,3)</f>
        <v>-1.68</v>
      </c>
    </row>
    <row r="505" spans="1:9" x14ac:dyDescent="0.25">
      <c r="A505" s="15">
        <v>43486.958333333336</v>
      </c>
      <c r="B505" s="5">
        <f>A505</f>
        <v>43486.958333333336</v>
      </c>
      <c r="C505" s="6">
        <v>35753.7421875</v>
      </c>
      <c r="D505" s="6">
        <v>17621.5</v>
      </c>
      <c r="E505" s="6">
        <v>22609</v>
      </c>
      <c r="F505" s="16">
        <f>D505/C505*100</f>
        <v>49.285750027477455</v>
      </c>
      <c r="G505" s="23">
        <f>TRUNC(D505/E505*100,3)</f>
        <v>77.94</v>
      </c>
      <c r="H505" s="7">
        <f>ROUND(D505-D504,3)</f>
        <v>-1648.3689999999999</v>
      </c>
      <c r="I505">
        <f>ROUND(H505/D504*100,3)</f>
        <v>-8.5540000000000003</v>
      </c>
    </row>
    <row r="506" spans="1:9" x14ac:dyDescent="0.25">
      <c r="A506" s="15">
        <v>43487</v>
      </c>
      <c r="B506" s="5">
        <f>A506</f>
        <v>43487</v>
      </c>
      <c r="C506" s="6">
        <v>33810.76171875</v>
      </c>
      <c r="D506" s="6">
        <v>16986.744140625</v>
      </c>
      <c r="E506" s="6">
        <v>22609</v>
      </c>
      <c r="F506" s="16">
        <f>D506/C506*100</f>
        <v>50.240643147666439</v>
      </c>
      <c r="G506" s="23">
        <f>TRUNC(D506/E506*100,3)</f>
        <v>75.132000000000005</v>
      </c>
      <c r="H506" s="7">
        <f>ROUND(D506-D505,3)</f>
        <v>-634.75599999999997</v>
      </c>
      <c r="I506">
        <f>ROUND(H506/D505*100,3)</f>
        <v>-3.6019999999999999</v>
      </c>
    </row>
    <row r="507" spans="1:9" x14ac:dyDescent="0.25">
      <c r="A507" s="15">
        <v>43487.041666666664</v>
      </c>
      <c r="B507" s="5">
        <f>A507</f>
        <v>43487.041666666664</v>
      </c>
      <c r="C507" s="6">
        <v>32527.935546875</v>
      </c>
      <c r="D507" s="6">
        <v>16460.318359375</v>
      </c>
      <c r="E507" s="6">
        <v>22609</v>
      </c>
      <c r="F507" s="16">
        <f>D507/C507*100</f>
        <v>50.603636789843442</v>
      </c>
      <c r="G507" s="23">
        <f>TRUNC(D507/E507*100,3)</f>
        <v>72.804000000000002</v>
      </c>
      <c r="H507" s="7">
        <f>ROUND(D507-D506,3)</f>
        <v>-526.42600000000004</v>
      </c>
      <c r="I507">
        <f>ROUND(H507/D506*100,3)</f>
        <v>-3.0990000000000002</v>
      </c>
    </row>
    <row r="508" spans="1:9" x14ac:dyDescent="0.25">
      <c r="A508" s="15">
        <v>43487.083333333336</v>
      </c>
      <c r="B508" s="5">
        <f>A508</f>
        <v>43487.083333333336</v>
      </c>
      <c r="C508" s="6">
        <v>31756.00390625</v>
      </c>
      <c r="D508" s="6">
        <v>16107.29296875</v>
      </c>
      <c r="E508" s="6">
        <v>22609</v>
      </c>
      <c r="F508" s="16">
        <f>D508/C508*100</f>
        <v>50.722039889848581</v>
      </c>
      <c r="G508" s="23">
        <f>TRUNC(D508/E508*100,3)</f>
        <v>71.242000000000004</v>
      </c>
      <c r="H508" s="7">
        <f>ROUND(D508-D507,3)</f>
        <v>-353.02499999999998</v>
      </c>
      <c r="I508">
        <f>ROUND(H508/D507*100,3)</f>
        <v>-2.145</v>
      </c>
    </row>
    <row r="509" spans="1:9" x14ac:dyDescent="0.25">
      <c r="A509" s="15">
        <v>43487.125</v>
      </c>
      <c r="B509" s="5">
        <f>A509</f>
        <v>43487.125</v>
      </c>
      <c r="C509" s="6">
        <v>31610.765625</v>
      </c>
      <c r="D509" s="6">
        <v>16133.095703125</v>
      </c>
      <c r="E509" s="6">
        <v>22609</v>
      </c>
      <c r="F509" s="16">
        <f>D509/C509*100</f>
        <v>51.03671291772136</v>
      </c>
      <c r="G509" s="23">
        <f>TRUNC(D509/E509*100,3)</f>
        <v>71.355999999999995</v>
      </c>
      <c r="H509" s="7">
        <f>ROUND(D509-D508,3)</f>
        <v>25.803000000000001</v>
      </c>
      <c r="I509">
        <f>ROUND(H509/D508*100,3)</f>
        <v>0.16</v>
      </c>
    </row>
    <row r="510" spans="1:9" x14ac:dyDescent="0.25">
      <c r="A510" s="15">
        <v>43487.166666666664</v>
      </c>
      <c r="B510" s="5">
        <f>A510</f>
        <v>43487.166666666664</v>
      </c>
      <c r="C510" s="6">
        <v>31837.384765625</v>
      </c>
      <c r="D510" s="6">
        <v>16430.439453125</v>
      </c>
      <c r="E510" s="6">
        <v>22609</v>
      </c>
      <c r="F510" s="16">
        <f>D510/C510*100</f>
        <v>51.607377848651169</v>
      </c>
      <c r="G510" s="23">
        <f>TRUNC(D510/E510*100,3)</f>
        <v>72.671999999999997</v>
      </c>
      <c r="H510" s="7">
        <f>ROUND(D510-D509,3)</f>
        <v>297.34399999999999</v>
      </c>
      <c r="I510">
        <f>ROUND(H510/D509*100,3)</f>
        <v>1.843</v>
      </c>
    </row>
    <row r="511" spans="1:9" x14ac:dyDescent="0.25">
      <c r="A511" s="15">
        <v>43487.208333333336</v>
      </c>
      <c r="B511" s="5">
        <f>A511</f>
        <v>43487.208333333336</v>
      </c>
      <c r="C511" s="6">
        <v>33116.9921875</v>
      </c>
      <c r="D511" s="6">
        <v>16480.45703125</v>
      </c>
      <c r="E511" s="6">
        <v>22609</v>
      </c>
      <c r="F511" s="16">
        <f>D511/C511*100</f>
        <v>49.76435341090712</v>
      </c>
      <c r="G511" s="23">
        <f>TRUNC(D511/E511*100,3)</f>
        <v>72.893000000000001</v>
      </c>
      <c r="H511" s="7">
        <f>ROUND(D511-D510,3)</f>
        <v>50.018000000000001</v>
      </c>
      <c r="I511">
        <f>ROUND(H511/D510*100,3)</f>
        <v>0.30399999999999999</v>
      </c>
    </row>
    <row r="512" spans="1:9" x14ac:dyDescent="0.25">
      <c r="A512" s="15">
        <v>43487.25</v>
      </c>
      <c r="B512" s="5">
        <f>A512</f>
        <v>43487.25</v>
      </c>
      <c r="C512" s="6">
        <v>36049.21484375</v>
      </c>
      <c r="D512" s="6">
        <v>15402.8544921875</v>
      </c>
      <c r="E512" s="6">
        <v>22609</v>
      </c>
      <c r="F512" s="16">
        <f>D512/C512*100</f>
        <v>42.727295334860685</v>
      </c>
      <c r="G512" s="23">
        <f>TRUNC(D512/E512*100,3)</f>
        <v>68.126999999999995</v>
      </c>
      <c r="H512" s="7">
        <f>ROUND(D512-D511,3)</f>
        <v>-1077.6030000000001</v>
      </c>
      <c r="I512">
        <f>ROUND(H512/D511*100,3)</f>
        <v>-6.5389999999999997</v>
      </c>
    </row>
    <row r="513" spans="1:9" x14ac:dyDescent="0.25">
      <c r="A513" s="15">
        <v>43487.291666666664</v>
      </c>
      <c r="B513" s="5">
        <f>A513</f>
        <v>43487.291666666664</v>
      </c>
      <c r="C513" s="6">
        <v>39369.296875</v>
      </c>
      <c r="D513" s="6">
        <v>14261.8818359375</v>
      </c>
      <c r="E513" s="6">
        <v>22609</v>
      </c>
      <c r="F513" s="16">
        <f>D513/C513*100</f>
        <v>36.225899286999905</v>
      </c>
      <c r="G513" s="23">
        <f>TRUNC(D513/E513*100,3)</f>
        <v>63.08</v>
      </c>
      <c r="H513" s="7">
        <f>ROUND(D513-D512,3)</f>
        <v>-1140.973</v>
      </c>
      <c r="I513">
        <f>ROUND(H513/D512*100,3)</f>
        <v>-7.4080000000000004</v>
      </c>
    </row>
    <row r="514" spans="1:9" x14ac:dyDescent="0.25">
      <c r="A514" s="15">
        <v>43487.333333333336</v>
      </c>
      <c r="B514" s="5">
        <f>A514</f>
        <v>43487.333333333336</v>
      </c>
      <c r="C514" s="6">
        <v>38746.390625</v>
      </c>
      <c r="D514" s="6">
        <v>12146.765625</v>
      </c>
      <c r="E514" s="6">
        <v>22609</v>
      </c>
      <c r="F514" s="16">
        <f>D514/C514*100</f>
        <v>31.34941198151925</v>
      </c>
      <c r="G514" s="23">
        <f>TRUNC(D514/E514*100,3)</f>
        <v>53.725000000000001</v>
      </c>
      <c r="H514" s="7">
        <f>ROUND(D514-D513,3)</f>
        <v>-2115.116</v>
      </c>
      <c r="I514">
        <f>ROUND(H514/D513*100,3)</f>
        <v>-14.831</v>
      </c>
    </row>
    <row r="515" spans="1:9" x14ac:dyDescent="0.25">
      <c r="A515" s="15">
        <v>43487.375</v>
      </c>
      <c r="B515" s="5">
        <f>A515</f>
        <v>43487.375</v>
      </c>
      <c r="C515" s="6">
        <v>38408.37890625</v>
      </c>
      <c r="D515" s="6">
        <v>11791.9423828125</v>
      </c>
      <c r="E515" s="6">
        <v>22609</v>
      </c>
      <c r="F515" s="16">
        <f>D515/C515*100</f>
        <v>30.701484203733621</v>
      </c>
      <c r="G515" s="23">
        <f>TRUNC(D515/E515*100,3)</f>
        <v>52.155000000000001</v>
      </c>
      <c r="H515" s="7">
        <f>ROUND(D515-D514,3)</f>
        <v>-354.82299999999998</v>
      </c>
      <c r="I515">
        <f>ROUND(H515/D514*100,3)</f>
        <v>-2.9209999999999998</v>
      </c>
    </row>
    <row r="516" spans="1:9" x14ac:dyDescent="0.25">
      <c r="A516" s="15">
        <v>43487.416666666664</v>
      </c>
      <c r="B516" s="5">
        <f>A516</f>
        <v>43487.416666666664</v>
      </c>
      <c r="C516" s="6">
        <v>38180.3359375</v>
      </c>
      <c r="D516" s="6">
        <v>10373.943359375</v>
      </c>
      <c r="E516" s="6">
        <v>22609</v>
      </c>
      <c r="F516" s="16">
        <f>D516/C516*100</f>
        <v>27.170906448693422</v>
      </c>
      <c r="G516" s="23">
        <f>TRUNC(D516/E516*100,3)</f>
        <v>45.884</v>
      </c>
      <c r="H516" s="7">
        <f>ROUND(D516-D515,3)</f>
        <v>-1417.999</v>
      </c>
      <c r="I516">
        <f>ROUND(H516/D515*100,3)</f>
        <v>-12.025</v>
      </c>
    </row>
    <row r="517" spans="1:9" x14ac:dyDescent="0.25">
      <c r="A517" s="15">
        <v>43487.458333333336</v>
      </c>
      <c r="B517" s="5">
        <f>A517</f>
        <v>43487.458333333336</v>
      </c>
      <c r="C517" s="6">
        <v>37929.171875</v>
      </c>
      <c r="D517" s="6">
        <v>10718.6474609375</v>
      </c>
      <c r="E517" s="6">
        <v>22609</v>
      </c>
      <c r="F517" s="16">
        <f>D517/C517*100</f>
        <v>28.259640089854983</v>
      </c>
      <c r="G517" s="23">
        <f>TRUNC(D517/E517*100,3)</f>
        <v>47.408000000000001</v>
      </c>
      <c r="H517" s="7">
        <f>ROUND(D517-D516,3)</f>
        <v>344.70400000000001</v>
      </c>
      <c r="I517">
        <f>ROUND(H517/D516*100,3)</f>
        <v>3.323</v>
      </c>
    </row>
    <row r="518" spans="1:9" x14ac:dyDescent="0.25">
      <c r="A518" s="15">
        <v>43487.5</v>
      </c>
      <c r="B518" s="5">
        <f>A518</f>
        <v>43487.5</v>
      </c>
      <c r="C518" s="6">
        <v>37972.01171875</v>
      </c>
      <c r="D518" s="6">
        <v>11784.41015625</v>
      </c>
      <c r="E518" s="6">
        <v>22609</v>
      </c>
      <c r="F518" s="16">
        <f>D518/C518*100</f>
        <v>31.034463603178118</v>
      </c>
      <c r="G518" s="23">
        <f>TRUNC(D518/E518*100,3)</f>
        <v>52.122</v>
      </c>
      <c r="H518" s="7">
        <f>ROUND(D518-D517,3)</f>
        <v>1065.7629999999999</v>
      </c>
      <c r="I518">
        <f>ROUND(H518/D517*100,3)</f>
        <v>9.9429999999999996</v>
      </c>
    </row>
    <row r="519" spans="1:9" x14ac:dyDescent="0.25">
      <c r="A519" s="15">
        <v>43487.541666666664</v>
      </c>
      <c r="B519" s="5">
        <f>A519</f>
        <v>43487.541666666664</v>
      </c>
      <c r="C519" s="6">
        <v>37770.51171875</v>
      </c>
      <c r="D519" s="6">
        <v>11967.0244140625</v>
      </c>
      <c r="E519" s="6">
        <v>22609</v>
      </c>
      <c r="F519" s="16">
        <f>D519/C519*100</f>
        <v>31.683511473639481</v>
      </c>
      <c r="G519" s="23">
        <f>TRUNC(D519/E519*100,3)</f>
        <v>52.93</v>
      </c>
      <c r="H519" s="7">
        <f>ROUND(D519-D518,3)</f>
        <v>182.614</v>
      </c>
      <c r="I519">
        <f>ROUND(H519/D518*100,3)</f>
        <v>1.55</v>
      </c>
    </row>
    <row r="520" spans="1:9" x14ac:dyDescent="0.25">
      <c r="A520" s="15">
        <v>43487.583333333336</v>
      </c>
      <c r="B520" s="5">
        <f>A520</f>
        <v>43487.583333333336</v>
      </c>
      <c r="C520" s="6">
        <v>37733.578125</v>
      </c>
      <c r="D520" s="6">
        <v>14665.3037109375</v>
      </c>
      <c r="E520" s="6">
        <v>22609</v>
      </c>
      <c r="F520" s="16">
        <f>D520/C520*100</f>
        <v>38.865393741234286</v>
      </c>
      <c r="G520" s="23">
        <f>TRUNC(D520/E520*100,3)</f>
        <v>64.864000000000004</v>
      </c>
      <c r="H520" s="7">
        <f>ROUND(D520-D519,3)</f>
        <v>2698.279</v>
      </c>
      <c r="I520">
        <f>ROUND(H520/D519*100,3)</f>
        <v>22.547999999999998</v>
      </c>
    </row>
    <row r="521" spans="1:9" x14ac:dyDescent="0.25">
      <c r="A521" s="15">
        <v>43487.625</v>
      </c>
      <c r="B521" s="5">
        <f>A521</f>
        <v>43487.625</v>
      </c>
      <c r="C521" s="6">
        <v>37600.7265625</v>
      </c>
      <c r="D521" s="6">
        <v>16654.84765625</v>
      </c>
      <c r="E521" s="6">
        <v>22609</v>
      </c>
      <c r="F521" s="16">
        <f>D521/C521*100</f>
        <v>44.293951683530054</v>
      </c>
      <c r="G521" s="23">
        <f>TRUNC(D521/E521*100,3)</f>
        <v>73.664000000000001</v>
      </c>
      <c r="H521" s="7">
        <f>ROUND(D521-D520,3)</f>
        <v>1989.5440000000001</v>
      </c>
      <c r="I521">
        <f>ROUND(H521/D520*100,3)</f>
        <v>13.566000000000001</v>
      </c>
    </row>
    <row r="522" spans="1:9" x14ac:dyDescent="0.25">
      <c r="A522" s="15">
        <v>43487.666666666664</v>
      </c>
      <c r="B522" s="5">
        <f>A522</f>
        <v>43487.666666666664</v>
      </c>
      <c r="C522" s="6">
        <v>37882.0546875</v>
      </c>
      <c r="D522" s="6">
        <v>17277.935546875</v>
      </c>
      <c r="E522" s="6">
        <v>22609</v>
      </c>
      <c r="F522" s="16">
        <f>D522/C522*100</f>
        <v>45.60981628215702</v>
      </c>
      <c r="G522" s="23">
        <f>TRUNC(D522/E522*100,3)</f>
        <v>76.42</v>
      </c>
      <c r="H522" s="7">
        <f>ROUND(D522-D521,3)</f>
        <v>623.08799999999997</v>
      </c>
      <c r="I522">
        <f>ROUND(H522/D521*100,3)</f>
        <v>3.7410000000000001</v>
      </c>
    </row>
    <row r="523" spans="1:9" x14ac:dyDescent="0.25">
      <c r="A523" s="15">
        <v>43487.708333333336</v>
      </c>
      <c r="B523" s="5">
        <f>A523</f>
        <v>43487.708333333336</v>
      </c>
      <c r="C523" s="6">
        <v>38532.6796875</v>
      </c>
      <c r="D523" s="6">
        <v>17607.990234375</v>
      </c>
      <c r="E523" s="6">
        <v>22609</v>
      </c>
      <c r="F523" s="16">
        <f>D523/C523*100</f>
        <v>45.696251538112023</v>
      </c>
      <c r="G523" s="23">
        <f>TRUNC(D523/E523*100,3)</f>
        <v>77.88</v>
      </c>
      <c r="H523" s="7">
        <f>ROUND(D523-D522,3)</f>
        <v>330.05500000000001</v>
      </c>
      <c r="I523">
        <f>ROUND(H523/D522*100,3)</f>
        <v>1.91</v>
      </c>
    </row>
    <row r="524" spans="1:9" x14ac:dyDescent="0.25">
      <c r="A524" s="15">
        <v>43487.75</v>
      </c>
      <c r="B524" s="5">
        <f>A524</f>
        <v>43487.75</v>
      </c>
      <c r="C524" s="6">
        <v>40857.34765625</v>
      </c>
      <c r="D524" s="6">
        <v>17977.90234375</v>
      </c>
      <c r="E524" s="6">
        <v>22609</v>
      </c>
      <c r="F524" s="16">
        <f>D524/C524*100</f>
        <v>44.001638322207384</v>
      </c>
      <c r="G524" s="23">
        <f>TRUNC(D524/E524*100,3)</f>
        <v>79.516000000000005</v>
      </c>
      <c r="H524" s="7">
        <f>ROUND(D524-D523,3)</f>
        <v>369.91199999999998</v>
      </c>
      <c r="I524">
        <f>ROUND(H524/D523*100,3)</f>
        <v>2.101</v>
      </c>
    </row>
    <row r="525" spans="1:9" x14ac:dyDescent="0.25">
      <c r="A525" s="15">
        <v>43487.791666666664</v>
      </c>
      <c r="B525" s="5">
        <f>A525</f>
        <v>43487.791666666664</v>
      </c>
      <c r="C525" s="6">
        <v>41632.7421875</v>
      </c>
      <c r="D525" s="6">
        <v>17652.396484375</v>
      </c>
      <c r="E525" s="6">
        <v>22609</v>
      </c>
      <c r="F525" s="16">
        <f>D525/C525*100</f>
        <v>42.400273335045981</v>
      </c>
      <c r="G525" s="23">
        <f>TRUNC(D525/E525*100,3)</f>
        <v>78.075999999999993</v>
      </c>
      <c r="H525" s="7">
        <f>ROUND(D525-D524,3)</f>
        <v>-325.50599999999997</v>
      </c>
      <c r="I525">
        <f>ROUND(H525/D524*100,3)</f>
        <v>-1.8109999999999999</v>
      </c>
    </row>
    <row r="526" spans="1:9" x14ac:dyDescent="0.25">
      <c r="A526" s="15">
        <v>43487.833333333336</v>
      </c>
      <c r="B526" s="5">
        <f>A526</f>
        <v>43487.833333333336</v>
      </c>
      <c r="C526" s="6">
        <v>42216.3671875</v>
      </c>
      <c r="D526" s="6">
        <v>17629.74609375</v>
      </c>
      <c r="E526" s="6">
        <v>22609</v>
      </c>
      <c r="F526" s="16">
        <f>D526/C526*100</f>
        <v>41.760452801277644</v>
      </c>
      <c r="G526" s="23">
        <f>TRUNC(D526/E526*100,3)</f>
        <v>77.975999999999999</v>
      </c>
      <c r="H526" s="7">
        <f>ROUND(D526-D525,3)</f>
        <v>-22.65</v>
      </c>
      <c r="I526">
        <f>ROUND(H526/D525*100,3)</f>
        <v>-0.128</v>
      </c>
    </row>
    <row r="527" spans="1:9" x14ac:dyDescent="0.25">
      <c r="A527" s="15">
        <v>43487.875</v>
      </c>
      <c r="B527" s="5">
        <f>A527</f>
        <v>43487.875</v>
      </c>
      <c r="C527" s="6">
        <v>41689.46875</v>
      </c>
      <c r="D527" s="6">
        <v>17080.326171875</v>
      </c>
      <c r="E527" s="6">
        <v>22609</v>
      </c>
      <c r="F527" s="16">
        <f>D527/C527*100</f>
        <v>40.970361782014791</v>
      </c>
      <c r="G527" s="23">
        <f>TRUNC(D527/E527*100,3)</f>
        <v>75.546000000000006</v>
      </c>
      <c r="H527" s="7">
        <f>ROUND(D527-D526,3)</f>
        <v>-549.41999999999996</v>
      </c>
      <c r="I527">
        <f>ROUND(H527/D526*100,3)</f>
        <v>-3.1160000000000001</v>
      </c>
    </row>
    <row r="528" spans="1:9" x14ac:dyDescent="0.25">
      <c r="A528" s="15">
        <v>43487.916666666664</v>
      </c>
      <c r="B528" s="5">
        <f>A528</f>
        <v>43487.916666666664</v>
      </c>
      <c r="C528" s="6">
        <v>40318.2265625</v>
      </c>
      <c r="D528" s="6">
        <v>15676.509765625</v>
      </c>
      <c r="E528" s="6">
        <v>22609</v>
      </c>
      <c r="F528" s="16">
        <f>D528/C528*100</f>
        <v>38.881942739529443</v>
      </c>
      <c r="G528" s="23">
        <f>TRUNC(D528/E528*100,3)</f>
        <v>69.337000000000003</v>
      </c>
      <c r="H528" s="7">
        <f>ROUND(D528-D527,3)</f>
        <v>-1403.816</v>
      </c>
      <c r="I528">
        <f>ROUND(H528/D527*100,3)</f>
        <v>-8.2189999999999994</v>
      </c>
    </row>
    <row r="529" spans="1:9" x14ac:dyDescent="0.25">
      <c r="A529" s="15">
        <v>43487.958333333336</v>
      </c>
      <c r="B529" s="5">
        <f>A529</f>
        <v>43487.958333333336</v>
      </c>
      <c r="C529" s="6">
        <v>38634.0546875</v>
      </c>
      <c r="D529" s="6">
        <v>14382.1767578125</v>
      </c>
      <c r="E529" s="6">
        <v>22609</v>
      </c>
      <c r="F529" s="16">
        <f>D529/C529*100</f>
        <v>37.22668219565842</v>
      </c>
      <c r="G529" s="23">
        <f>TRUNC(D529/E529*100,3)</f>
        <v>63.612000000000002</v>
      </c>
      <c r="H529" s="7">
        <f>ROUND(D529-D528,3)</f>
        <v>-1294.3330000000001</v>
      </c>
      <c r="I529">
        <f>ROUND(H529/D528*100,3)</f>
        <v>-8.2569999999999997</v>
      </c>
    </row>
    <row r="530" spans="1:9" x14ac:dyDescent="0.25">
      <c r="A530" s="15">
        <v>43488</v>
      </c>
      <c r="B530" s="5">
        <f>A530</f>
        <v>43488</v>
      </c>
      <c r="C530" s="6">
        <v>37353.48828125</v>
      </c>
      <c r="D530" s="6">
        <v>13711.2451171875</v>
      </c>
      <c r="E530" s="6">
        <v>22609</v>
      </c>
      <c r="F530" s="16">
        <f>D530/C530*100</f>
        <v>36.706732752640967</v>
      </c>
      <c r="G530" s="23">
        <f>TRUNC(D530/E530*100,3)</f>
        <v>60.645000000000003</v>
      </c>
      <c r="H530" s="7">
        <f>ROUND(D530-D529,3)</f>
        <v>-670.93200000000002</v>
      </c>
      <c r="I530">
        <f>ROUND(H530/D529*100,3)</f>
        <v>-4.665</v>
      </c>
    </row>
    <row r="531" spans="1:9" x14ac:dyDescent="0.25">
      <c r="A531" s="15">
        <v>43488.041666666664</v>
      </c>
      <c r="B531" s="5">
        <f>A531</f>
        <v>43488.041666666664</v>
      </c>
      <c r="C531" s="6">
        <v>37001.8046875</v>
      </c>
      <c r="D531" s="6">
        <v>12787.2841796875</v>
      </c>
      <c r="E531" s="6">
        <v>22609</v>
      </c>
      <c r="F531" s="16">
        <f>D531/C531*100</f>
        <v>34.558541908112169</v>
      </c>
      <c r="G531" s="23">
        <f>TRUNC(D531/E531*100,3)</f>
        <v>56.558</v>
      </c>
      <c r="H531" s="7">
        <f>ROUND(D531-D530,3)</f>
        <v>-923.96100000000001</v>
      </c>
      <c r="I531">
        <f>ROUND(H531/D530*100,3)</f>
        <v>-6.7389999999999999</v>
      </c>
    </row>
    <row r="532" spans="1:9" x14ac:dyDescent="0.25">
      <c r="A532" s="15">
        <v>43488.083333333336</v>
      </c>
      <c r="B532" s="5">
        <f>A532</f>
        <v>43488.083333333336</v>
      </c>
      <c r="C532" s="6">
        <v>37026.26953125</v>
      </c>
      <c r="D532" s="6">
        <v>13148.2001953125</v>
      </c>
      <c r="E532" s="6">
        <v>22609</v>
      </c>
      <c r="F532" s="16">
        <f>D532/C532*100</f>
        <v>35.510464223827569</v>
      </c>
      <c r="G532" s="23">
        <f>TRUNC(D532/E532*100,3)</f>
        <v>58.154000000000003</v>
      </c>
      <c r="H532" s="7">
        <f>ROUND(D532-D531,3)</f>
        <v>360.916</v>
      </c>
      <c r="I532">
        <f>ROUND(H532/D531*100,3)</f>
        <v>2.8220000000000001</v>
      </c>
    </row>
    <row r="533" spans="1:9" x14ac:dyDescent="0.25">
      <c r="A533" s="15">
        <v>43488.125</v>
      </c>
      <c r="B533" s="5">
        <f>A533</f>
        <v>43488.125</v>
      </c>
      <c r="C533" s="6">
        <v>37724.00390625</v>
      </c>
      <c r="D533" s="6">
        <v>13415.1455078125</v>
      </c>
      <c r="E533" s="6">
        <v>22609</v>
      </c>
      <c r="F533" s="16">
        <f>D533/C533*100</f>
        <v>35.561298162176044</v>
      </c>
      <c r="G533" s="23">
        <f>TRUNC(D533/E533*100,3)</f>
        <v>59.335000000000001</v>
      </c>
      <c r="H533" s="7">
        <f>ROUND(D533-D532,3)</f>
        <v>266.94499999999999</v>
      </c>
      <c r="I533">
        <f>ROUND(H533/D532*100,3)</f>
        <v>2.0299999999999998</v>
      </c>
    </row>
    <row r="534" spans="1:9" x14ac:dyDescent="0.25">
      <c r="A534" s="15">
        <v>43488.166666666664</v>
      </c>
      <c r="B534" s="5">
        <f>A534</f>
        <v>43488.166666666664</v>
      </c>
      <c r="C534" s="6">
        <v>39392.88671875</v>
      </c>
      <c r="D534" s="6">
        <v>14026.017578125</v>
      </c>
      <c r="E534" s="6">
        <v>22609</v>
      </c>
      <c r="F534" s="16">
        <f>D534/C534*100</f>
        <v>35.605457600163575</v>
      </c>
      <c r="G534" s="23">
        <f>TRUNC(D534/E534*100,3)</f>
        <v>62.036999999999999</v>
      </c>
      <c r="H534" s="7">
        <f>ROUND(D534-D533,3)</f>
        <v>610.87199999999996</v>
      </c>
      <c r="I534">
        <f>ROUND(H534/D533*100,3)</f>
        <v>4.5540000000000003</v>
      </c>
    </row>
    <row r="535" spans="1:9" x14ac:dyDescent="0.25">
      <c r="A535" s="15">
        <v>43488.208333333336</v>
      </c>
      <c r="B535" s="5">
        <f>A535</f>
        <v>43488.208333333336</v>
      </c>
      <c r="C535" s="6">
        <v>41815.50390625</v>
      </c>
      <c r="D535" s="6">
        <v>13435.8818359375</v>
      </c>
      <c r="E535" s="6">
        <v>22609</v>
      </c>
      <c r="F535" s="16">
        <f>D535/C535*100</f>
        <v>32.131340246576087</v>
      </c>
      <c r="G535" s="23">
        <f>TRUNC(D535/E535*100,3)</f>
        <v>59.427</v>
      </c>
      <c r="H535" s="7">
        <f>ROUND(D535-D534,3)</f>
        <v>-590.13599999999997</v>
      </c>
      <c r="I535">
        <f>ROUND(H535/D534*100,3)</f>
        <v>-4.2069999999999999</v>
      </c>
    </row>
    <row r="536" spans="1:9" x14ac:dyDescent="0.25">
      <c r="A536" s="15">
        <v>43488.25</v>
      </c>
      <c r="B536" s="5">
        <f>A536</f>
        <v>43488.25</v>
      </c>
      <c r="C536" s="6">
        <v>46255.58984375</v>
      </c>
      <c r="D536" s="6">
        <v>11517.8037109375</v>
      </c>
      <c r="E536" s="6">
        <v>22609</v>
      </c>
      <c r="F536" s="16">
        <f>D536/C536*100</f>
        <v>24.900349881699263</v>
      </c>
      <c r="G536" s="23">
        <f>TRUNC(D536/E536*100,3)</f>
        <v>50.942999999999998</v>
      </c>
      <c r="H536" s="7">
        <f>ROUND(D536-D535,3)</f>
        <v>-1918.078</v>
      </c>
      <c r="I536">
        <f>ROUND(H536/D535*100,3)</f>
        <v>-14.276</v>
      </c>
    </row>
    <row r="537" spans="1:9" x14ac:dyDescent="0.25">
      <c r="A537" s="15">
        <v>43488.291666666664</v>
      </c>
      <c r="B537" s="5">
        <f>A537</f>
        <v>43488.291666666664</v>
      </c>
      <c r="C537" s="6">
        <v>51178.84765625</v>
      </c>
      <c r="D537" s="6">
        <v>10509.7724609375</v>
      </c>
      <c r="E537" s="6">
        <v>22609</v>
      </c>
      <c r="F537" s="16">
        <f>D537/C537*100</f>
        <v>20.535383155806635</v>
      </c>
      <c r="G537" s="23">
        <f>TRUNC(D537/E537*100,3)</f>
        <v>46.484000000000002</v>
      </c>
      <c r="H537" s="7">
        <f>ROUND(D537-D536,3)</f>
        <v>-1008.0309999999999</v>
      </c>
      <c r="I537">
        <f>ROUND(H537/D536*100,3)</f>
        <v>-8.7520000000000007</v>
      </c>
    </row>
    <row r="538" spans="1:9" x14ac:dyDescent="0.25">
      <c r="A538" s="15">
        <v>43488.333333333336</v>
      </c>
      <c r="B538" s="5">
        <f>A538</f>
        <v>43488.333333333336</v>
      </c>
      <c r="C538" s="6">
        <v>51714.09375</v>
      </c>
      <c r="D538" s="6">
        <v>9849.0126953125</v>
      </c>
      <c r="E538" s="6">
        <v>22609</v>
      </c>
      <c r="F538" s="16">
        <f>D538/C538*100</f>
        <v>19.045122869067971</v>
      </c>
      <c r="G538" s="23">
        <f>TRUNC(D538/E538*100,3)</f>
        <v>43.561999999999998</v>
      </c>
      <c r="H538" s="7">
        <f>ROUND(D538-D537,3)</f>
        <v>-660.76</v>
      </c>
      <c r="I538">
        <f>ROUND(H538/D537*100,3)</f>
        <v>-6.2869999999999999</v>
      </c>
    </row>
    <row r="539" spans="1:9" x14ac:dyDescent="0.25">
      <c r="A539" s="15">
        <v>43488.375</v>
      </c>
      <c r="B539" s="5">
        <f>A539</f>
        <v>43488.375</v>
      </c>
      <c r="C539" s="6">
        <v>50872.4296875</v>
      </c>
      <c r="D539" s="6">
        <v>7630.04052734375</v>
      </c>
      <c r="E539" s="6">
        <v>22609</v>
      </c>
      <c r="F539" s="16">
        <f>D539/C539*100</f>
        <v>14.998380408039658</v>
      </c>
      <c r="G539" s="23">
        <f>TRUNC(D539/E539*100,3)</f>
        <v>33.747</v>
      </c>
      <c r="H539" s="7">
        <f>ROUND(D539-D538,3)</f>
        <v>-2218.9720000000002</v>
      </c>
      <c r="I539">
        <f>ROUND(H539/D538*100,3)</f>
        <v>-22.53</v>
      </c>
    </row>
    <row r="540" spans="1:9" x14ac:dyDescent="0.25">
      <c r="A540" s="15">
        <v>43488.416666666664</v>
      </c>
      <c r="B540" s="5">
        <f>A540</f>
        <v>43488.416666666664</v>
      </c>
      <c r="C540" s="6">
        <v>49912.76953125</v>
      </c>
      <c r="D540" s="6">
        <v>6776.328125</v>
      </c>
      <c r="E540" s="6">
        <v>22609</v>
      </c>
      <c r="F540" s="16">
        <f>D540/C540*100</f>
        <v>13.576341662943376</v>
      </c>
      <c r="G540" s="23">
        <f>TRUNC(D540/E540*100,3)</f>
        <v>29.971</v>
      </c>
      <c r="H540" s="7">
        <f>ROUND(D540-D539,3)</f>
        <v>-853.71199999999999</v>
      </c>
      <c r="I540">
        <f>ROUND(H540/D539*100,3)</f>
        <v>-11.189</v>
      </c>
    </row>
    <row r="541" spans="1:9" x14ac:dyDescent="0.25">
      <c r="A541" s="15">
        <v>43488.458333333336</v>
      </c>
      <c r="B541" s="5">
        <f>A541</f>
        <v>43488.458333333336</v>
      </c>
      <c r="C541" s="6">
        <v>48601.67578125</v>
      </c>
      <c r="D541" s="6">
        <v>6612.1767578125</v>
      </c>
      <c r="E541" s="6">
        <v>22609</v>
      </c>
      <c r="F541" s="16">
        <f>D541/C541*100</f>
        <v>13.604832861264027</v>
      </c>
      <c r="G541" s="23">
        <f>TRUNC(D541/E541*100,3)</f>
        <v>29.245000000000001</v>
      </c>
      <c r="H541" s="7">
        <f>ROUND(D541-D540,3)</f>
        <v>-164.15100000000001</v>
      </c>
      <c r="I541">
        <f>ROUND(H541/D540*100,3)</f>
        <v>-2.4220000000000002</v>
      </c>
    </row>
    <row r="542" spans="1:9" x14ac:dyDescent="0.25">
      <c r="A542" s="15">
        <v>43488.5</v>
      </c>
      <c r="B542" s="5">
        <f>A542</f>
        <v>43488.5</v>
      </c>
      <c r="C542" s="6">
        <v>46894.1328125</v>
      </c>
      <c r="D542" s="6">
        <v>6088.18896484375</v>
      </c>
      <c r="E542" s="6">
        <v>22609</v>
      </c>
      <c r="F542" s="16">
        <f>D542/C542*100</f>
        <v>12.982837296909977</v>
      </c>
      <c r="G542" s="23">
        <f>TRUNC(D542/E542*100,3)</f>
        <v>26.928000000000001</v>
      </c>
      <c r="H542" s="7">
        <f>ROUND(D542-D541,3)</f>
        <v>-523.98800000000006</v>
      </c>
      <c r="I542">
        <f>ROUND(H542/D541*100,3)</f>
        <v>-7.9249999999999998</v>
      </c>
    </row>
    <row r="543" spans="1:9" x14ac:dyDescent="0.25">
      <c r="A543" s="15">
        <v>43488.541666666664</v>
      </c>
      <c r="B543" s="5">
        <f>A543</f>
        <v>43488.541666666664</v>
      </c>
      <c r="C543" s="6">
        <v>45200.84375</v>
      </c>
      <c r="D543" s="6">
        <v>6208.85986328125</v>
      </c>
      <c r="E543" s="6">
        <v>22609</v>
      </c>
      <c r="F543" s="16">
        <f>D543/C543*100</f>
        <v>13.736159213358157</v>
      </c>
      <c r="G543" s="23">
        <f>TRUNC(D543/E543*100,3)</f>
        <v>27.460999999999999</v>
      </c>
      <c r="H543" s="7">
        <f>ROUND(D543-D542,3)</f>
        <v>120.67100000000001</v>
      </c>
      <c r="I543">
        <f>ROUND(H543/D542*100,3)</f>
        <v>1.982</v>
      </c>
    </row>
    <row r="544" spans="1:9" x14ac:dyDescent="0.25">
      <c r="A544" s="15">
        <v>43488.583333333336</v>
      </c>
      <c r="B544" s="5">
        <f>A544</f>
        <v>43488.583333333336</v>
      </c>
      <c r="C544" s="6">
        <v>43654.765625</v>
      </c>
      <c r="D544" s="6">
        <v>6251.81689453125</v>
      </c>
      <c r="E544" s="6">
        <v>22609</v>
      </c>
      <c r="F544" s="16">
        <f>D544/C544*100</f>
        <v>14.321041025016957</v>
      </c>
      <c r="G544" s="23">
        <f>TRUNC(D544/E544*100,3)</f>
        <v>27.651</v>
      </c>
      <c r="H544" s="7">
        <f>ROUND(D544-D543,3)</f>
        <v>42.957000000000001</v>
      </c>
      <c r="I544">
        <f>ROUND(H544/D543*100,3)</f>
        <v>0.69199999999999995</v>
      </c>
    </row>
    <row r="545" spans="1:9" x14ac:dyDescent="0.25">
      <c r="A545" s="15">
        <v>43488.625</v>
      </c>
      <c r="B545" s="5">
        <f>A545</f>
        <v>43488.625</v>
      </c>
      <c r="C545" s="6">
        <v>42198.53515625</v>
      </c>
      <c r="D545" s="6">
        <v>6212.63232421875</v>
      </c>
      <c r="E545" s="6">
        <v>22609</v>
      </c>
      <c r="F545" s="16">
        <f>D545/C545*100</f>
        <v>14.722388588170224</v>
      </c>
      <c r="G545" s="23">
        <f>TRUNC(D545/E545*100,3)</f>
        <v>27.478000000000002</v>
      </c>
      <c r="H545" s="7">
        <f>ROUND(D545-D544,3)</f>
        <v>-39.185000000000002</v>
      </c>
      <c r="I545">
        <f>ROUND(H545/D544*100,3)</f>
        <v>-0.627</v>
      </c>
    </row>
    <row r="546" spans="1:9" x14ac:dyDescent="0.25">
      <c r="A546" s="15">
        <v>43488.666666666664</v>
      </c>
      <c r="B546" s="5">
        <f>A546</f>
        <v>43488.666666666664</v>
      </c>
      <c r="C546" s="6">
        <v>41820.44140625</v>
      </c>
      <c r="D546" s="6">
        <v>5913.09033203125</v>
      </c>
      <c r="E546" s="6">
        <v>22609</v>
      </c>
      <c r="F546" s="16">
        <f>D546/C546*100</f>
        <v>14.139234625934741</v>
      </c>
      <c r="G546" s="23">
        <f>TRUNC(D546/E546*100,3)</f>
        <v>26.152999999999999</v>
      </c>
      <c r="H546" s="7">
        <f>ROUND(D546-D545,3)</f>
        <v>-299.54199999999997</v>
      </c>
      <c r="I546">
        <f>ROUND(H546/D545*100,3)</f>
        <v>-4.8209999999999997</v>
      </c>
    </row>
    <row r="547" spans="1:9" x14ac:dyDescent="0.25">
      <c r="A547" s="15">
        <v>43488.708333333336</v>
      </c>
      <c r="B547" s="5">
        <f>A547</f>
        <v>43488.708333333336</v>
      </c>
      <c r="C547" s="6">
        <v>42247.85546875</v>
      </c>
      <c r="D547" s="6">
        <v>4708.26123046875</v>
      </c>
      <c r="E547" s="6">
        <v>22609</v>
      </c>
      <c r="F547" s="16">
        <f>D547/C547*100</f>
        <v>11.14437923115735</v>
      </c>
      <c r="G547" s="23">
        <f>TRUNC(D547/E547*100,3)</f>
        <v>20.824000000000002</v>
      </c>
      <c r="H547" s="7">
        <f>ROUND(D547-D546,3)</f>
        <v>-1204.829</v>
      </c>
      <c r="I547">
        <f>ROUND(H547/D546*100,3)</f>
        <v>-20.376000000000001</v>
      </c>
    </row>
    <row r="548" spans="1:9" x14ac:dyDescent="0.25">
      <c r="A548" s="15">
        <v>43488.75</v>
      </c>
      <c r="B548" s="5">
        <f>A548</f>
        <v>43488.75</v>
      </c>
      <c r="C548" s="6">
        <v>45207.07421875</v>
      </c>
      <c r="D548" s="6">
        <v>2488.060791015625</v>
      </c>
      <c r="E548" s="6">
        <v>22609</v>
      </c>
      <c r="F548" s="16">
        <f>D548/C548*100</f>
        <v>5.5036978924499422</v>
      </c>
      <c r="G548" s="23">
        <f>TRUNC(D548/E548*100,3)</f>
        <v>11.004</v>
      </c>
      <c r="H548" s="7">
        <f>ROUND(D548-D547,3)</f>
        <v>-2220.1999999999998</v>
      </c>
      <c r="I548">
        <f>ROUND(H548/D547*100,3)</f>
        <v>-47.155000000000001</v>
      </c>
    </row>
    <row r="549" spans="1:9" x14ac:dyDescent="0.25">
      <c r="A549" s="15">
        <v>43488.791666666664</v>
      </c>
      <c r="B549" s="5">
        <f>A549</f>
        <v>43488.791666666664</v>
      </c>
      <c r="C549" s="6">
        <v>47510.70703125</v>
      </c>
      <c r="D549" s="6">
        <v>2566.494140625</v>
      </c>
      <c r="E549" s="6">
        <v>22609</v>
      </c>
      <c r="F549" s="16">
        <f>D549/C549*100</f>
        <v>5.4019279042446104</v>
      </c>
      <c r="G549" s="23">
        <f>TRUNC(D549/E549*100,3)</f>
        <v>11.351000000000001</v>
      </c>
      <c r="H549" s="7">
        <f>ROUND(D549-D548,3)</f>
        <v>78.433000000000007</v>
      </c>
      <c r="I549">
        <f>ROUND(H549/D548*100,3)</f>
        <v>3.1520000000000001</v>
      </c>
    </row>
    <row r="550" spans="1:9" x14ac:dyDescent="0.25">
      <c r="A550" s="15">
        <v>43488.833333333336</v>
      </c>
      <c r="B550" s="5">
        <f>A550</f>
        <v>43488.833333333336</v>
      </c>
      <c r="C550" s="6">
        <v>48416.2109375</v>
      </c>
      <c r="D550" s="6">
        <v>3332.657958984375</v>
      </c>
      <c r="E550" s="6">
        <v>22609</v>
      </c>
      <c r="F550" s="16">
        <f>D550/C550*100</f>
        <v>6.8833514528562958</v>
      </c>
      <c r="G550" s="23">
        <f>TRUNC(D550/E550*100,3)</f>
        <v>14.74</v>
      </c>
      <c r="H550" s="7">
        <f>ROUND(D550-D549,3)</f>
        <v>766.16399999999999</v>
      </c>
      <c r="I550">
        <f>ROUND(H550/D549*100,3)</f>
        <v>29.853000000000002</v>
      </c>
    </row>
    <row r="551" spans="1:9" x14ac:dyDescent="0.25">
      <c r="A551" s="15">
        <v>43488.875</v>
      </c>
      <c r="B551" s="5">
        <f>A551</f>
        <v>43488.875</v>
      </c>
      <c r="C551" s="6">
        <v>48480.625</v>
      </c>
      <c r="D551" s="6">
        <v>4326.24755859375</v>
      </c>
      <c r="E551" s="6">
        <v>22609</v>
      </c>
      <c r="F551" s="16">
        <f>D551/C551*100</f>
        <v>8.9236629242996557</v>
      </c>
      <c r="G551" s="23">
        <f>TRUNC(D551/E551*100,3)</f>
        <v>19.135000000000002</v>
      </c>
      <c r="H551" s="7">
        <f>ROUND(D551-D550,3)</f>
        <v>993.59</v>
      </c>
      <c r="I551">
        <f>ROUND(H551/D550*100,3)</f>
        <v>29.814</v>
      </c>
    </row>
    <row r="552" spans="1:9" x14ac:dyDescent="0.25">
      <c r="A552" s="15">
        <v>43488.916666666664</v>
      </c>
      <c r="B552" s="5">
        <f>A552</f>
        <v>43488.916666666664</v>
      </c>
      <c r="C552" s="6">
        <v>47231.05859375</v>
      </c>
      <c r="D552" s="6">
        <v>5294.228515625</v>
      </c>
      <c r="E552" s="6">
        <v>22609</v>
      </c>
      <c r="F552" s="16">
        <f>D552/C552*100</f>
        <v>11.209209942047702</v>
      </c>
      <c r="G552" s="23">
        <f>TRUNC(D552/E552*100,3)</f>
        <v>23.416</v>
      </c>
      <c r="H552" s="7">
        <f>ROUND(D552-D551,3)</f>
        <v>967.98099999999999</v>
      </c>
      <c r="I552">
        <f>ROUND(H552/D551*100,3)</f>
        <v>22.375</v>
      </c>
    </row>
    <row r="553" spans="1:9" x14ac:dyDescent="0.25">
      <c r="A553" s="15">
        <v>43488.958333333336</v>
      </c>
      <c r="B553" s="5">
        <f>A553</f>
        <v>43488.958333333336</v>
      </c>
      <c r="C553" s="6">
        <v>45190.09765625</v>
      </c>
      <c r="D553" s="6">
        <v>6061.9482421875</v>
      </c>
      <c r="E553" s="6">
        <v>22609</v>
      </c>
      <c r="F553" s="16">
        <f>D553/C553*100</f>
        <v>13.414328706034793</v>
      </c>
      <c r="G553" s="23">
        <f>TRUNC(D553/E553*100,3)</f>
        <v>26.812000000000001</v>
      </c>
      <c r="H553" s="7">
        <f>ROUND(D553-D552,3)</f>
        <v>767.72</v>
      </c>
      <c r="I553">
        <f>ROUND(H553/D552*100,3)</f>
        <v>14.500999999999999</v>
      </c>
    </row>
    <row r="554" spans="1:9" x14ac:dyDescent="0.25">
      <c r="A554" s="15">
        <v>43489</v>
      </c>
      <c r="B554" s="5">
        <f>A554</f>
        <v>43489</v>
      </c>
      <c r="C554" s="6">
        <v>43776.1328125</v>
      </c>
      <c r="D554" s="6">
        <v>7365.732421875</v>
      </c>
      <c r="E554" s="6">
        <v>22609</v>
      </c>
      <c r="F554" s="16">
        <f>D554/C554*100</f>
        <v>16.825909345221472</v>
      </c>
      <c r="G554" s="23">
        <f>TRUNC(D554/E554*100,3)</f>
        <v>32.578000000000003</v>
      </c>
      <c r="H554" s="7">
        <f>ROUND(D554-D553,3)</f>
        <v>1303.7840000000001</v>
      </c>
      <c r="I554">
        <f>ROUND(H554/D553*100,3)</f>
        <v>21.507999999999999</v>
      </c>
    </row>
    <row r="555" spans="1:9" x14ac:dyDescent="0.25">
      <c r="A555" s="15">
        <v>43489.041666666664</v>
      </c>
      <c r="B555" s="5">
        <f>A555</f>
        <v>43489.041666666664</v>
      </c>
      <c r="C555" s="6">
        <v>43274.65625</v>
      </c>
      <c r="D555" s="6">
        <v>8110.66064453125</v>
      </c>
      <c r="E555" s="6">
        <v>22609</v>
      </c>
      <c r="F555" s="16">
        <f>D555/C555*100</f>
        <v>18.742287859377853</v>
      </c>
      <c r="G555" s="23">
        <f>TRUNC(D555/E555*100,3)</f>
        <v>35.872999999999998</v>
      </c>
      <c r="H555" s="7">
        <f>ROUND(D555-D554,3)</f>
        <v>744.928</v>
      </c>
      <c r="I555">
        <f>ROUND(H555/D554*100,3)</f>
        <v>10.113</v>
      </c>
    </row>
    <row r="556" spans="1:9" x14ac:dyDescent="0.25">
      <c r="A556" s="15">
        <v>43489.083333333336</v>
      </c>
      <c r="B556" s="5">
        <f>A556</f>
        <v>43489.083333333336</v>
      </c>
      <c r="C556" s="6">
        <v>43262.09765625</v>
      </c>
      <c r="D556" s="6">
        <v>9723.8310546875</v>
      </c>
      <c r="E556" s="6">
        <v>22609</v>
      </c>
      <c r="F556" s="16">
        <f>D556/C556*100</f>
        <v>22.476559347516325</v>
      </c>
      <c r="G556" s="23">
        <f>TRUNC(D556/E556*100,3)</f>
        <v>43.008000000000003</v>
      </c>
      <c r="H556" s="7">
        <f>ROUND(D556-D555,3)</f>
        <v>1613.17</v>
      </c>
      <c r="I556">
        <f>ROUND(H556/D555*100,3)</f>
        <v>19.89</v>
      </c>
    </row>
    <row r="557" spans="1:9" x14ac:dyDescent="0.25">
      <c r="A557" s="15">
        <v>43489.125</v>
      </c>
      <c r="B557" s="5">
        <f>A557</f>
        <v>43489.125</v>
      </c>
      <c r="C557" s="6">
        <v>43759.24609375</v>
      </c>
      <c r="D557" s="6">
        <v>11459.67578125</v>
      </c>
      <c r="E557" s="6">
        <v>22609</v>
      </c>
      <c r="F557" s="16">
        <f>D557/C557*100</f>
        <v>26.188010087510971</v>
      </c>
      <c r="G557" s="23">
        <f>TRUNC(D557/E557*100,3)</f>
        <v>50.686</v>
      </c>
      <c r="H557" s="7">
        <f>ROUND(D557-D556,3)</f>
        <v>1735.845</v>
      </c>
      <c r="I557">
        <f>ROUND(H557/D556*100,3)</f>
        <v>17.850999999999999</v>
      </c>
    </row>
    <row r="558" spans="1:9" x14ac:dyDescent="0.25">
      <c r="A558" s="15">
        <v>43489.166666666664</v>
      </c>
      <c r="B558" s="5">
        <f>A558</f>
        <v>43489.166666666664</v>
      </c>
      <c r="C558" s="6">
        <v>44615.2578125</v>
      </c>
      <c r="D558" s="6">
        <v>12056.755859375</v>
      </c>
      <c r="E558" s="6">
        <v>22609</v>
      </c>
      <c r="F558" s="16">
        <f>D558/C558*100</f>
        <v>27.023839938445949</v>
      </c>
      <c r="G558" s="23">
        <f>TRUNC(D558/E558*100,3)</f>
        <v>53.326999999999998</v>
      </c>
      <c r="H558" s="7">
        <f>ROUND(D558-D557,3)</f>
        <v>597.08000000000004</v>
      </c>
      <c r="I558">
        <f>ROUND(H558/D557*100,3)</f>
        <v>5.21</v>
      </c>
    </row>
    <row r="559" spans="1:9" x14ac:dyDescent="0.25">
      <c r="A559" s="15">
        <v>43489.208333333336</v>
      </c>
      <c r="B559" s="5">
        <f>A559</f>
        <v>43489.208333333336</v>
      </c>
      <c r="C559" s="6">
        <v>46770.90625</v>
      </c>
      <c r="D559" s="6">
        <v>12048.55078125</v>
      </c>
      <c r="E559" s="6">
        <v>22609</v>
      </c>
      <c r="F559" s="16">
        <f>D559/C559*100</f>
        <v>25.760781107913637</v>
      </c>
      <c r="G559" s="23">
        <f>TRUNC(D559/E559*100,3)</f>
        <v>53.29</v>
      </c>
      <c r="H559" s="7">
        <f>ROUND(D559-D558,3)</f>
        <v>-8.2050000000000001</v>
      </c>
      <c r="I559">
        <f>ROUND(H559/D558*100,3)</f>
        <v>-6.8000000000000005E-2</v>
      </c>
    </row>
    <row r="560" spans="1:9" x14ac:dyDescent="0.25">
      <c r="A560" s="15">
        <v>43489.25</v>
      </c>
      <c r="B560" s="5">
        <f>A560</f>
        <v>43489.25</v>
      </c>
      <c r="C560" s="6">
        <v>50972.76171875</v>
      </c>
      <c r="D560" s="6">
        <v>12016.642578125</v>
      </c>
      <c r="E560" s="6">
        <v>22609</v>
      </c>
      <c r="F560" s="16">
        <f>D560/C560*100</f>
        <v>23.57463510497756</v>
      </c>
      <c r="G560" s="23">
        <f>TRUNC(D560/E560*100,3)</f>
        <v>53.149000000000001</v>
      </c>
      <c r="H560" s="7">
        <f>ROUND(D560-D559,3)</f>
        <v>-31.908000000000001</v>
      </c>
      <c r="I560">
        <f>ROUND(H560/D559*100,3)</f>
        <v>-0.26500000000000001</v>
      </c>
    </row>
    <row r="561" spans="1:9" x14ac:dyDescent="0.25">
      <c r="A561" s="15">
        <v>43489.291666666664</v>
      </c>
      <c r="B561" s="5">
        <f>A561</f>
        <v>43489.291666666664</v>
      </c>
      <c r="C561" s="6">
        <v>55069.47265625</v>
      </c>
      <c r="D561" s="6">
        <v>12052.7421875</v>
      </c>
      <c r="E561" s="6">
        <v>22609</v>
      </c>
      <c r="F561" s="16">
        <f>D561/C561*100</f>
        <v>21.886431095381294</v>
      </c>
      <c r="G561" s="23">
        <f>TRUNC(D561/E561*100,3)</f>
        <v>53.308999999999997</v>
      </c>
      <c r="H561" s="7">
        <f>ROUND(D561-D560,3)</f>
        <v>36.1</v>
      </c>
      <c r="I561">
        <f>ROUND(H561/D560*100,3)</f>
        <v>0.3</v>
      </c>
    </row>
    <row r="562" spans="1:9" x14ac:dyDescent="0.25">
      <c r="A562" s="15">
        <v>43489.333333333336</v>
      </c>
      <c r="B562" s="5">
        <f>A562</f>
        <v>43489.333333333336</v>
      </c>
      <c r="C562" s="6">
        <v>53413.0078125</v>
      </c>
      <c r="D562" s="6">
        <v>11444.5107421875</v>
      </c>
      <c r="E562" s="6">
        <v>22609</v>
      </c>
      <c r="F562" s="16">
        <f>D562/C562*100</f>
        <v>21.426448745148544</v>
      </c>
      <c r="G562" s="23">
        <f>TRUNC(D562/E562*100,3)</f>
        <v>50.619</v>
      </c>
      <c r="H562" s="7">
        <f>ROUND(D562-D561,3)</f>
        <v>-608.23099999999999</v>
      </c>
      <c r="I562">
        <f>ROUND(H562/D561*100,3)</f>
        <v>-5.0460000000000003</v>
      </c>
    </row>
    <row r="563" spans="1:9" x14ac:dyDescent="0.25">
      <c r="A563" s="15">
        <v>43489.375</v>
      </c>
      <c r="B563" s="5">
        <f>A563</f>
        <v>43489.375</v>
      </c>
      <c r="C563" s="6">
        <v>50138.72265625</v>
      </c>
      <c r="D563" s="6">
        <v>8849.7294921875</v>
      </c>
      <c r="E563" s="6">
        <v>22609</v>
      </c>
      <c r="F563" s="16">
        <f>D563/C563*100</f>
        <v>17.650488531311524</v>
      </c>
      <c r="G563" s="23">
        <f>TRUNC(D563/E563*100,3)</f>
        <v>39.142000000000003</v>
      </c>
      <c r="H563" s="7">
        <f>ROUND(D563-D562,3)</f>
        <v>-2594.7809999999999</v>
      </c>
      <c r="I563">
        <f>ROUND(H563/D562*100,3)</f>
        <v>-22.672999999999998</v>
      </c>
    </row>
    <row r="564" spans="1:9" x14ac:dyDescent="0.25">
      <c r="A564" s="15">
        <v>43489.416666666664</v>
      </c>
      <c r="B564" s="5">
        <f>A564</f>
        <v>43489.416666666664</v>
      </c>
      <c r="C564" s="6">
        <v>46933.99609375</v>
      </c>
      <c r="D564" s="6">
        <v>7345.25732421875</v>
      </c>
      <c r="E564" s="6">
        <v>22609</v>
      </c>
      <c r="F564" s="16">
        <f>D564/C564*100</f>
        <v>15.650185229373397</v>
      </c>
      <c r="G564" s="23">
        <f>TRUNC(D564/E564*100,3)</f>
        <v>32.488</v>
      </c>
      <c r="H564" s="7">
        <f>ROUND(D564-D563,3)</f>
        <v>-1504.472</v>
      </c>
      <c r="I564">
        <f>ROUND(H564/D563*100,3)</f>
        <v>-17</v>
      </c>
    </row>
    <row r="565" spans="1:9" x14ac:dyDescent="0.25">
      <c r="A565" s="15">
        <v>43489.458333333336</v>
      </c>
      <c r="B565" s="5">
        <f>A565</f>
        <v>43489.458333333336</v>
      </c>
      <c r="C565" s="6">
        <v>43950.28515625</v>
      </c>
      <c r="D565" s="6">
        <v>8040.923828125</v>
      </c>
      <c r="E565" s="6">
        <v>22609</v>
      </c>
      <c r="F565" s="16">
        <f>D565/C565*100</f>
        <v>18.295498651574803</v>
      </c>
      <c r="G565" s="23">
        <f>TRUNC(D565/E565*100,3)</f>
        <v>35.564999999999998</v>
      </c>
      <c r="H565" s="7">
        <f>ROUND(D565-D564,3)</f>
        <v>695.66700000000003</v>
      </c>
      <c r="I565">
        <f>ROUND(H565/D564*100,3)</f>
        <v>9.4710000000000001</v>
      </c>
    </row>
    <row r="566" spans="1:9" x14ac:dyDescent="0.25">
      <c r="A566" s="15">
        <v>43489.5</v>
      </c>
      <c r="B566" s="5">
        <f>A566</f>
        <v>43489.5</v>
      </c>
      <c r="C566" s="6">
        <v>41425.484375</v>
      </c>
      <c r="D566" s="6">
        <v>7935.162109375</v>
      </c>
      <c r="E566" s="6">
        <v>22609</v>
      </c>
      <c r="F566" s="16">
        <f>D566/C566*100</f>
        <v>19.155266930720106</v>
      </c>
      <c r="G566" s="23">
        <f>TRUNC(D566/E566*100,3)</f>
        <v>35.097000000000001</v>
      </c>
      <c r="H566" s="7">
        <f>ROUND(D566-D565,3)</f>
        <v>-105.762</v>
      </c>
      <c r="I566">
        <f>ROUND(H566/D565*100,3)</f>
        <v>-1.3149999999999999</v>
      </c>
    </row>
    <row r="567" spans="1:9" x14ac:dyDescent="0.25">
      <c r="A567" s="15">
        <v>43489.541666666664</v>
      </c>
      <c r="B567" s="5">
        <f>A567</f>
        <v>43489.541666666664</v>
      </c>
      <c r="C567" s="6">
        <v>39622.078125</v>
      </c>
      <c r="D567" s="6">
        <v>8060.61328125</v>
      </c>
      <c r="E567" s="6">
        <v>22609</v>
      </c>
      <c r="F567" s="16">
        <f>D567/C567*100</f>
        <v>20.343741829543426</v>
      </c>
      <c r="G567" s="23">
        <f>TRUNC(D567/E567*100,3)</f>
        <v>35.652000000000001</v>
      </c>
      <c r="H567" s="7">
        <f>ROUND(D567-D566,3)</f>
        <v>125.45099999999999</v>
      </c>
      <c r="I567">
        <f>ROUND(H567/D566*100,3)</f>
        <v>1.581</v>
      </c>
    </row>
    <row r="568" spans="1:9" x14ac:dyDescent="0.25">
      <c r="A568" s="15">
        <v>43489.583333333336</v>
      </c>
      <c r="B568" s="5">
        <f>A568</f>
        <v>43489.583333333336</v>
      </c>
      <c r="C568" s="6">
        <v>38386.7265625</v>
      </c>
      <c r="D568" s="6">
        <v>8432.279296875</v>
      </c>
      <c r="E568" s="6">
        <v>22609</v>
      </c>
      <c r="F568" s="16">
        <f>D568/C568*100</f>
        <v>21.966653715955285</v>
      </c>
      <c r="G568" s="23">
        <f>TRUNC(D568/E568*100,3)</f>
        <v>37.295999999999999</v>
      </c>
      <c r="H568" s="7">
        <f>ROUND(D568-D567,3)</f>
        <v>371.666</v>
      </c>
      <c r="I568">
        <f>ROUND(H568/D567*100,3)</f>
        <v>4.6109999999999998</v>
      </c>
    </row>
    <row r="569" spans="1:9" x14ac:dyDescent="0.25">
      <c r="A569" s="15">
        <v>43489.625</v>
      </c>
      <c r="B569" s="5">
        <f>A569</f>
        <v>43489.625</v>
      </c>
      <c r="C569" s="6">
        <v>37298.26171875</v>
      </c>
      <c r="D569" s="6">
        <v>9158.6328125</v>
      </c>
      <c r="E569" s="6">
        <v>22609</v>
      </c>
      <c r="F569" s="16">
        <f>D569/C569*100</f>
        <v>24.555119703865223</v>
      </c>
      <c r="G569" s="23">
        <f>TRUNC(D569/E569*100,3)</f>
        <v>40.508000000000003</v>
      </c>
      <c r="H569" s="7">
        <f>ROUND(D569-D568,3)</f>
        <v>726.35400000000004</v>
      </c>
      <c r="I569">
        <f>ROUND(H569/D568*100,3)</f>
        <v>8.6140000000000008</v>
      </c>
    </row>
    <row r="570" spans="1:9" x14ac:dyDescent="0.25">
      <c r="A570" s="15">
        <v>43489.666666666664</v>
      </c>
      <c r="B570" s="5">
        <f>A570</f>
        <v>43489.666666666664</v>
      </c>
      <c r="C570" s="6">
        <v>37253.11328125</v>
      </c>
      <c r="D570" s="6">
        <v>9112.0361328125</v>
      </c>
      <c r="E570" s="6">
        <v>22609</v>
      </c>
      <c r="F570" s="16">
        <f>D570/C570*100</f>
        <v>24.459797665820084</v>
      </c>
      <c r="G570" s="23">
        <f>TRUNC(D570/E570*100,3)</f>
        <v>40.302</v>
      </c>
      <c r="H570" s="7">
        <f>ROUND(D570-D569,3)</f>
        <v>-46.597000000000001</v>
      </c>
      <c r="I570">
        <f>ROUND(H570/D569*100,3)</f>
        <v>-0.50900000000000001</v>
      </c>
    </row>
    <row r="571" spans="1:9" x14ac:dyDescent="0.25">
      <c r="A571" s="15">
        <v>43489.708333333336</v>
      </c>
      <c r="B571" s="5">
        <f>A571</f>
        <v>43489.708333333336</v>
      </c>
      <c r="C571" s="6">
        <v>37676.47265625</v>
      </c>
      <c r="D571" s="6">
        <v>9337.3984375</v>
      </c>
      <c r="E571" s="6">
        <v>22609</v>
      </c>
      <c r="F571" s="16">
        <f>D571/C571*100</f>
        <v>24.783101440232773</v>
      </c>
      <c r="G571" s="23">
        <f>TRUNC(D571/E571*100,3)</f>
        <v>41.298999999999999</v>
      </c>
      <c r="H571" s="7">
        <f>ROUND(D571-D570,3)</f>
        <v>225.36199999999999</v>
      </c>
      <c r="I571">
        <f>ROUND(H571/D570*100,3)</f>
        <v>2.4729999999999999</v>
      </c>
    </row>
    <row r="572" spans="1:9" x14ac:dyDescent="0.25">
      <c r="A572" s="15">
        <v>43489.75</v>
      </c>
      <c r="B572" s="5">
        <f>A572</f>
        <v>43489.75</v>
      </c>
      <c r="C572" s="6">
        <v>40200.0390625</v>
      </c>
      <c r="D572" s="6">
        <v>9153.0029296875</v>
      </c>
      <c r="E572" s="6">
        <v>22609</v>
      </c>
      <c r="F572" s="16">
        <f>D572/C572*100</f>
        <v>22.768641879817825</v>
      </c>
      <c r="G572" s="23">
        <f>TRUNC(D572/E572*100,3)</f>
        <v>40.482999999999997</v>
      </c>
      <c r="H572" s="7">
        <f>ROUND(D572-D571,3)</f>
        <v>-184.39599999999999</v>
      </c>
      <c r="I572">
        <f>ROUND(H572/D571*100,3)</f>
        <v>-1.9750000000000001</v>
      </c>
    </row>
    <row r="573" spans="1:9" x14ac:dyDescent="0.25">
      <c r="A573" s="15">
        <v>43489.791666666664</v>
      </c>
      <c r="B573" s="5">
        <f>A573</f>
        <v>43489.791666666664</v>
      </c>
      <c r="C573" s="6">
        <v>42300.6875</v>
      </c>
      <c r="D573" s="6">
        <v>10468.0234375</v>
      </c>
      <c r="E573" s="6">
        <v>22609</v>
      </c>
      <c r="F573" s="16">
        <f>D573/C573*100</f>
        <v>24.74669811808614</v>
      </c>
      <c r="G573" s="23">
        <f>TRUNC(D573/E573*100,3)</f>
        <v>46.3</v>
      </c>
      <c r="H573" s="7">
        <f>ROUND(D573-D572,3)</f>
        <v>1315.021</v>
      </c>
      <c r="I573">
        <f>ROUND(H573/D572*100,3)</f>
        <v>14.367000000000001</v>
      </c>
    </row>
    <row r="574" spans="1:9" x14ac:dyDescent="0.25">
      <c r="A574" s="15">
        <v>43489.833333333336</v>
      </c>
      <c r="B574" s="5">
        <f>A574</f>
        <v>43489.833333333336</v>
      </c>
      <c r="C574" s="6">
        <v>42986.296875</v>
      </c>
      <c r="D574" s="6">
        <v>11358.0771484375</v>
      </c>
      <c r="E574" s="6">
        <v>22609</v>
      </c>
      <c r="F574" s="16">
        <f>D574/C574*100</f>
        <v>26.422553171922885</v>
      </c>
      <c r="G574" s="23">
        <f>TRUNC(D574/E574*100,3)</f>
        <v>50.235999999999997</v>
      </c>
      <c r="H574" s="7">
        <f>ROUND(D574-D573,3)</f>
        <v>890.05399999999997</v>
      </c>
      <c r="I574">
        <f>ROUND(H574/D573*100,3)</f>
        <v>8.5030000000000001</v>
      </c>
    </row>
    <row r="575" spans="1:9" x14ac:dyDescent="0.25">
      <c r="A575" s="15">
        <v>43489.875</v>
      </c>
      <c r="B575" s="5">
        <f>A575</f>
        <v>43489.875</v>
      </c>
      <c r="C575" s="6">
        <v>43111.37890625</v>
      </c>
      <c r="D575" s="6">
        <v>12279.8291015625</v>
      </c>
      <c r="E575" s="6">
        <v>22609</v>
      </c>
      <c r="F575" s="16">
        <f>D575/C575*100</f>
        <v>28.483962733519185</v>
      </c>
      <c r="G575" s="23">
        <f>TRUNC(D575/E575*100,3)</f>
        <v>54.313000000000002</v>
      </c>
      <c r="H575" s="7">
        <f>ROUND(D575-D574,3)</f>
        <v>921.75199999999995</v>
      </c>
      <c r="I575">
        <f>ROUND(H575/D574*100,3)</f>
        <v>8.1150000000000002</v>
      </c>
    </row>
    <row r="576" spans="1:9" x14ac:dyDescent="0.25">
      <c r="A576" s="15">
        <v>43489.916666666664</v>
      </c>
      <c r="B576" s="5">
        <f>A576</f>
        <v>43489.916666666664</v>
      </c>
      <c r="C576" s="6">
        <v>41786.23828125</v>
      </c>
      <c r="D576" s="6">
        <v>11795.5322265625</v>
      </c>
      <c r="E576" s="6">
        <v>22609</v>
      </c>
      <c r="F576" s="16">
        <f>D576/C576*100</f>
        <v>28.228270147627288</v>
      </c>
      <c r="G576" s="23">
        <f>TRUNC(D576/E576*100,3)</f>
        <v>52.170999999999999</v>
      </c>
      <c r="H576" s="7">
        <f>ROUND(D576-D575,3)</f>
        <v>-484.29700000000003</v>
      </c>
      <c r="I576">
        <f>ROUND(H576/D575*100,3)</f>
        <v>-3.944</v>
      </c>
    </row>
    <row r="577" spans="1:9" x14ac:dyDescent="0.25">
      <c r="A577" s="15">
        <v>43489.958333333336</v>
      </c>
      <c r="B577" s="5">
        <f>A577</f>
        <v>43489.958333333336</v>
      </c>
      <c r="C577" s="6">
        <v>39941.71875</v>
      </c>
      <c r="D577" s="6">
        <v>10537.203125</v>
      </c>
      <c r="E577" s="6">
        <v>22609</v>
      </c>
      <c r="F577" s="16">
        <f>D577/C577*100</f>
        <v>26.38144640433131</v>
      </c>
      <c r="G577" s="23">
        <f>TRUNC(D577/E577*100,3)</f>
        <v>46.606000000000002</v>
      </c>
      <c r="H577" s="7">
        <f>ROUND(D577-D576,3)</f>
        <v>-1258.329</v>
      </c>
      <c r="I577">
        <f>ROUND(H577/D576*100,3)</f>
        <v>-10.667999999999999</v>
      </c>
    </row>
    <row r="578" spans="1:9" x14ac:dyDescent="0.25">
      <c r="A578" s="15">
        <v>43490</v>
      </c>
      <c r="B578" s="5">
        <f>A578</f>
        <v>43490</v>
      </c>
      <c r="C578" s="6">
        <v>38719.98046875</v>
      </c>
      <c r="D578" s="6">
        <v>9963.525390625</v>
      </c>
      <c r="E578" s="6">
        <v>22609</v>
      </c>
      <c r="F578" s="16">
        <f>D578/C578*100</f>
        <v>25.732258306964617</v>
      </c>
      <c r="G578" s="23">
        <f>TRUNC(D578/E578*100,3)</f>
        <v>44.067999999999998</v>
      </c>
      <c r="H578" s="7">
        <f>ROUND(D578-D577,3)</f>
        <v>-573.678</v>
      </c>
      <c r="I578">
        <f>ROUND(H578/D577*100,3)</f>
        <v>-5.444</v>
      </c>
    </row>
    <row r="579" spans="1:9" x14ac:dyDescent="0.25">
      <c r="A579" s="15">
        <v>43490.041666666664</v>
      </c>
      <c r="B579" s="5">
        <f>A579</f>
        <v>43490.041666666664</v>
      </c>
      <c r="C579" s="6">
        <v>38436.30078125</v>
      </c>
      <c r="D579" s="6">
        <v>10182.7470703125</v>
      </c>
      <c r="E579" s="6">
        <v>22609</v>
      </c>
      <c r="F579" s="16">
        <f>D579/C579*100</f>
        <v>26.492526240402015</v>
      </c>
      <c r="G579" s="23">
        <f>TRUNC(D579/E579*100,3)</f>
        <v>45.037999999999997</v>
      </c>
      <c r="H579" s="7">
        <f>ROUND(D579-D578,3)</f>
        <v>219.22200000000001</v>
      </c>
      <c r="I579">
        <f>ROUND(H579/D578*100,3)</f>
        <v>2.2000000000000002</v>
      </c>
    </row>
    <row r="580" spans="1:9" x14ac:dyDescent="0.25">
      <c r="A580" s="15">
        <v>43490.083333333336</v>
      </c>
      <c r="B580" s="5">
        <f>A580</f>
        <v>43490.083333333336</v>
      </c>
      <c r="C580" s="6">
        <v>38553.19140625</v>
      </c>
      <c r="D580" s="6">
        <v>9324.693359375</v>
      </c>
      <c r="E580" s="6">
        <v>22609</v>
      </c>
      <c r="F580" s="16">
        <f>D580/C580*100</f>
        <v>24.186566712771125</v>
      </c>
      <c r="G580" s="23">
        <f>TRUNC(D580/E580*100,3)</f>
        <v>41.243000000000002</v>
      </c>
      <c r="H580" s="7">
        <f>ROUND(D580-D579,3)</f>
        <v>-858.05399999999997</v>
      </c>
      <c r="I580">
        <f>ROUND(H580/D579*100,3)</f>
        <v>-8.4269999999999996</v>
      </c>
    </row>
    <row r="581" spans="1:9" x14ac:dyDescent="0.25">
      <c r="A581" s="15">
        <v>43490.125</v>
      </c>
      <c r="B581" s="5">
        <f>A581</f>
        <v>43490.125</v>
      </c>
      <c r="C581" s="6">
        <v>39293.54296875</v>
      </c>
      <c r="D581" s="6">
        <v>7404.685546875</v>
      </c>
      <c r="E581" s="6">
        <v>22609</v>
      </c>
      <c r="F581" s="16">
        <f>D581/C581*100</f>
        <v>18.844535227489963</v>
      </c>
      <c r="G581" s="23">
        <f>TRUNC(D581/E581*100,3)</f>
        <v>32.750999999999998</v>
      </c>
      <c r="H581" s="7">
        <f>ROUND(D581-D580,3)</f>
        <v>-1920.008</v>
      </c>
      <c r="I581">
        <f>ROUND(H581/D580*100,3)</f>
        <v>-20.591000000000001</v>
      </c>
    </row>
    <row r="582" spans="1:9" x14ac:dyDescent="0.25">
      <c r="A582" s="15">
        <v>43490.166666666664</v>
      </c>
      <c r="B582" s="5">
        <f>A582</f>
        <v>43490.166666666664</v>
      </c>
      <c r="C582" s="6">
        <v>40464.9609375</v>
      </c>
      <c r="D582" s="6">
        <v>5918.96923828125</v>
      </c>
      <c r="E582" s="6">
        <v>22609</v>
      </c>
      <c r="F582" s="16">
        <f>D582/C582*100</f>
        <v>14.627393925879161</v>
      </c>
      <c r="G582" s="23">
        <f>TRUNC(D582/E582*100,3)</f>
        <v>26.178999999999998</v>
      </c>
      <c r="H582" s="7">
        <f>ROUND(D582-D581,3)</f>
        <v>-1485.7159999999999</v>
      </c>
      <c r="I582">
        <f>ROUND(H582/D581*100,3)</f>
        <v>-20.065000000000001</v>
      </c>
    </row>
    <row r="583" spans="1:9" x14ac:dyDescent="0.25">
      <c r="A583" s="15">
        <v>43490.208333333336</v>
      </c>
      <c r="B583" s="5">
        <f>A583</f>
        <v>43490.208333333336</v>
      </c>
      <c r="C583" s="6">
        <v>42456.765625</v>
      </c>
      <c r="D583" s="6">
        <v>5137.8779296875</v>
      </c>
      <c r="E583" s="6">
        <v>22609</v>
      </c>
      <c r="F583" s="16">
        <f>D583/C583*100</f>
        <v>12.101435081202091</v>
      </c>
      <c r="G583" s="23">
        <f>TRUNC(D583/E583*100,3)</f>
        <v>22.724</v>
      </c>
      <c r="H583" s="7">
        <f>ROUND(D583-D582,3)</f>
        <v>-781.09100000000001</v>
      </c>
      <c r="I583">
        <f>ROUND(H583/D582*100,3)</f>
        <v>-13.196</v>
      </c>
    </row>
    <row r="584" spans="1:9" x14ac:dyDescent="0.25">
      <c r="A584" s="15">
        <v>43490.25</v>
      </c>
      <c r="B584" s="5">
        <f>A584</f>
        <v>43490.25</v>
      </c>
      <c r="C584" s="6">
        <v>46453.4453125</v>
      </c>
      <c r="D584" s="6">
        <v>4582.4130859375</v>
      </c>
      <c r="E584" s="6">
        <v>22609</v>
      </c>
      <c r="F584" s="16">
        <f>D584/C584*100</f>
        <v>9.8645279270694566</v>
      </c>
      <c r="G584" s="23">
        <f>TRUNC(D584/E584*100,3)</f>
        <v>20.268000000000001</v>
      </c>
      <c r="H584" s="7">
        <f>ROUND(D584-D583,3)</f>
        <v>-555.46500000000003</v>
      </c>
      <c r="I584">
        <f>ROUND(H584/D583*100,3)</f>
        <v>-10.811</v>
      </c>
    </row>
    <row r="585" spans="1:9" x14ac:dyDescent="0.25">
      <c r="A585" s="15">
        <v>43490.291666666664</v>
      </c>
      <c r="B585" s="5">
        <f>A585</f>
        <v>43490.291666666664</v>
      </c>
      <c r="C585" s="6">
        <v>50479.54296875</v>
      </c>
      <c r="D585" s="6">
        <v>4356.38427734375</v>
      </c>
      <c r="E585" s="6">
        <v>22609</v>
      </c>
      <c r="F585" s="16">
        <f>D585/C585*100</f>
        <v>8.6299994436174359</v>
      </c>
      <c r="G585" s="23">
        <f>TRUNC(D585/E585*100,3)</f>
        <v>19.268000000000001</v>
      </c>
      <c r="H585" s="7">
        <f>ROUND(D585-D584,3)</f>
        <v>-226.029</v>
      </c>
      <c r="I585">
        <f>ROUND(H585/D584*100,3)</f>
        <v>-4.9329999999999998</v>
      </c>
    </row>
    <row r="586" spans="1:9" x14ac:dyDescent="0.25">
      <c r="A586" s="15">
        <v>43490.333333333336</v>
      </c>
      <c r="B586" s="5">
        <f>A586</f>
        <v>43490.333333333336</v>
      </c>
      <c r="C586" s="6">
        <v>49663.0390625</v>
      </c>
      <c r="D586" s="6">
        <v>4518.5400390625</v>
      </c>
      <c r="E586" s="6">
        <v>22609</v>
      </c>
      <c r="F586" s="16">
        <f>D586/C586*100</f>
        <v>9.0983961601222241</v>
      </c>
      <c r="G586" s="23">
        <f>TRUNC(D586/E586*100,3)</f>
        <v>19.984999999999999</v>
      </c>
      <c r="H586" s="7">
        <f>ROUND(D586-D585,3)</f>
        <v>162.15600000000001</v>
      </c>
      <c r="I586">
        <f>ROUND(H586/D585*100,3)</f>
        <v>3.722</v>
      </c>
    </row>
    <row r="587" spans="1:9" x14ac:dyDescent="0.25">
      <c r="A587" s="15">
        <v>43490.375</v>
      </c>
      <c r="B587" s="5">
        <f>A587</f>
        <v>43490.375</v>
      </c>
      <c r="C587" s="6">
        <v>47719.06640625</v>
      </c>
      <c r="D587" s="6">
        <v>3117.422607421875</v>
      </c>
      <c r="E587" s="6">
        <v>22609</v>
      </c>
      <c r="F587" s="16">
        <f>D587/C587*100</f>
        <v>6.5328658798185764</v>
      </c>
      <c r="G587" s="23">
        <f>TRUNC(D587/E587*100,3)</f>
        <v>13.788</v>
      </c>
      <c r="H587" s="7">
        <f>ROUND(D587-D586,3)</f>
        <v>-1401.117</v>
      </c>
      <c r="I587">
        <f>ROUND(H587/D586*100,3)</f>
        <v>-31.007999999999999</v>
      </c>
    </row>
    <row r="588" spans="1:9" x14ac:dyDescent="0.25">
      <c r="A588" s="15">
        <v>43490.416666666664</v>
      </c>
      <c r="B588" s="5">
        <f>A588</f>
        <v>43490.416666666664</v>
      </c>
      <c r="C588" s="6">
        <v>45711.28125</v>
      </c>
      <c r="D588" s="6">
        <v>3091.52490234375</v>
      </c>
      <c r="E588" s="6">
        <v>22609</v>
      </c>
      <c r="F588" s="16">
        <f>D588/C588*100</f>
        <v>6.7631552164024056</v>
      </c>
      <c r="G588" s="23">
        <f>TRUNC(D588/E588*100,3)</f>
        <v>13.673</v>
      </c>
      <c r="H588" s="7">
        <f>ROUND(D588-D587,3)</f>
        <v>-25.898</v>
      </c>
      <c r="I588">
        <f>ROUND(H588/D587*100,3)</f>
        <v>-0.83099999999999996</v>
      </c>
    </row>
    <row r="589" spans="1:9" x14ac:dyDescent="0.25">
      <c r="A589" s="15">
        <v>43490.458333333336</v>
      </c>
      <c r="B589" s="5">
        <f>A589</f>
        <v>43490.458333333336</v>
      </c>
      <c r="C589" s="6">
        <v>43472.4765625</v>
      </c>
      <c r="D589" s="6">
        <v>2858.435791015625</v>
      </c>
      <c r="E589" s="6">
        <v>22609</v>
      </c>
      <c r="F589" s="16">
        <f>D589/C589*100</f>
        <v>6.5752770880354072</v>
      </c>
      <c r="G589" s="23">
        <f>TRUNC(D589/E589*100,3)</f>
        <v>12.641999999999999</v>
      </c>
      <c r="H589" s="7">
        <f>ROUND(D589-D588,3)</f>
        <v>-233.089</v>
      </c>
      <c r="I589">
        <f>ROUND(H589/D588*100,3)</f>
        <v>-7.54</v>
      </c>
    </row>
    <row r="590" spans="1:9" x14ac:dyDescent="0.25">
      <c r="A590" s="15">
        <v>43490.5</v>
      </c>
      <c r="B590" s="5">
        <f>A590</f>
        <v>43490.5</v>
      </c>
      <c r="C590" s="6">
        <v>41462.015625</v>
      </c>
      <c r="D590" s="6">
        <v>2490.419921875</v>
      </c>
      <c r="E590" s="6">
        <v>22609</v>
      </c>
      <c r="F590" s="16">
        <f>D590/C590*100</f>
        <v>6.0065095348943256</v>
      </c>
      <c r="G590" s="23">
        <f>TRUNC(D590/E590*100,3)</f>
        <v>11.015000000000001</v>
      </c>
      <c r="H590" s="7">
        <f>ROUND(D590-D589,3)</f>
        <v>-368.01600000000002</v>
      </c>
      <c r="I590">
        <f>ROUND(H590/D589*100,3)</f>
        <v>-12.875</v>
      </c>
    </row>
    <row r="591" spans="1:9" x14ac:dyDescent="0.25">
      <c r="A591" s="15">
        <v>43490.541666666664</v>
      </c>
      <c r="B591" s="5">
        <f>A591</f>
        <v>43490.541666666664</v>
      </c>
      <c r="C591" s="6">
        <v>39870.515625</v>
      </c>
      <c r="D591" s="6">
        <v>2249.84033203125</v>
      </c>
      <c r="E591" s="6">
        <v>22609</v>
      </c>
      <c r="F591" s="16">
        <f>D591/C591*100</f>
        <v>5.6428674090699076</v>
      </c>
      <c r="G591" s="23">
        <f>TRUNC(D591/E591*100,3)</f>
        <v>9.9510000000000005</v>
      </c>
      <c r="H591" s="7">
        <f>ROUND(D591-D590,3)</f>
        <v>-240.58</v>
      </c>
      <c r="I591">
        <f>ROUND(H591/D590*100,3)</f>
        <v>-9.66</v>
      </c>
    </row>
    <row r="592" spans="1:9" x14ac:dyDescent="0.25">
      <c r="A592" s="15">
        <v>43490.583333333336</v>
      </c>
      <c r="B592" s="5">
        <f>A592</f>
        <v>43490.583333333336</v>
      </c>
      <c r="C592" s="6">
        <v>38732.703125</v>
      </c>
      <c r="D592" s="6">
        <v>2619.697998046875</v>
      </c>
      <c r="E592" s="6">
        <v>22609</v>
      </c>
      <c r="F592" s="16">
        <f>D592/C592*100</f>
        <v>6.7635300061358041</v>
      </c>
      <c r="G592" s="23">
        <f>TRUNC(D592/E592*100,3)</f>
        <v>11.586</v>
      </c>
      <c r="H592" s="7">
        <f>ROUND(D592-D591,3)</f>
        <v>369.858</v>
      </c>
      <c r="I592">
        <f>ROUND(H592/D591*100,3)</f>
        <v>16.439</v>
      </c>
    </row>
    <row r="593" spans="1:9" x14ac:dyDescent="0.25">
      <c r="A593" s="15">
        <v>43490.625</v>
      </c>
      <c r="B593" s="5">
        <f>A593</f>
        <v>43490.625</v>
      </c>
      <c r="C593" s="6">
        <v>37595.578125</v>
      </c>
      <c r="D593" s="6">
        <v>3084.57470703125</v>
      </c>
      <c r="E593" s="6">
        <v>22609</v>
      </c>
      <c r="F593" s="16">
        <f>D593/C593*100</f>
        <v>8.2046210242477819</v>
      </c>
      <c r="G593" s="23">
        <f>TRUNC(D593/E593*100,3)</f>
        <v>13.643000000000001</v>
      </c>
      <c r="H593" s="7">
        <f>ROUND(D593-D592,3)</f>
        <v>464.87700000000001</v>
      </c>
      <c r="I593">
        <f>ROUND(H593/D592*100,3)</f>
        <v>17.745000000000001</v>
      </c>
    </row>
    <row r="594" spans="1:9" x14ac:dyDescent="0.25">
      <c r="A594" s="15">
        <v>43490.666666666664</v>
      </c>
      <c r="B594" s="5">
        <f>A594</f>
        <v>43490.666666666664</v>
      </c>
      <c r="C594" s="6">
        <v>37484.671875</v>
      </c>
      <c r="D594" s="6">
        <v>2975.02685546875</v>
      </c>
      <c r="E594" s="6">
        <v>22609</v>
      </c>
      <c r="F594" s="16">
        <f>D594/C594*100</f>
        <v>7.9366490532171694</v>
      </c>
      <c r="G594" s="23">
        <f>TRUNC(D594/E594*100,3)</f>
        <v>13.157999999999999</v>
      </c>
      <c r="H594" s="7">
        <f>ROUND(D594-D593,3)</f>
        <v>-109.548</v>
      </c>
      <c r="I594">
        <f>ROUND(H594/D593*100,3)</f>
        <v>-3.5510000000000002</v>
      </c>
    </row>
    <row r="595" spans="1:9" x14ac:dyDescent="0.25">
      <c r="A595" s="15">
        <v>43490.708333333336</v>
      </c>
      <c r="B595" s="5">
        <f>A595</f>
        <v>43490.708333333336</v>
      </c>
      <c r="C595" s="6">
        <v>37950.484375</v>
      </c>
      <c r="D595" s="6">
        <v>2906.822265625</v>
      </c>
      <c r="E595" s="6">
        <v>22609</v>
      </c>
      <c r="F595" s="16">
        <f>D595/C595*100</f>
        <v>7.6595129508804858</v>
      </c>
      <c r="G595" s="23">
        <f>TRUNC(D595/E595*100,3)</f>
        <v>12.856</v>
      </c>
      <c r="H595" s="7">
        <f>ROUND(D595-D594,3)</f>
        <v>-68.204999999999998</v>
      </c>
      <c r="I595">
        <f>ROUND(H595/D594*100,3)</f>
        <v>-2.2930000000000001</v>
      </c>
    </row>
    <row r="596" spans="1:9" x14ac:dyDescent="0.25">
      <c r="A596" s="15">
        <v>43490.75</v>
      </c>
      <c r="B596" s="5">
        <f>A596</f>
        <v>43490.75</v>
      </c>
      <c r="C596" s="6">
        <v>39948.4453125</v>
      </c>
      <c r="D596" s="6">
        <v>3009.513427734375</v>
      </c>
      <c r="E596" s="6">
        <v>22609</v>
      </c>
      <c r="F596" s="16">
        <f>D596/C596*100</f>
        <v>7.5334932415822662</v>
      </c>
      <c r="G596" s="23">
        <f>TRUNC(D596/E596*100,3)</f>
        <v>13.311</v>
      </c>
      <c r="H596" s="7">
        <f>ROUND(D596-D595,3)</f>
        <v>102.691</v>
      </c>
      <c r="I596">
        <f>ROUND(H596/D595*100,3)</f>
        <v>3.5329999999999999</v>
      </c>
    </row>
    <row r="597" spans="1:9" x14ac:dyDescent="0.25">
      <c r="A597" s="15">
        <v>43490.791666666664</v>
      </c>
      <c r="B597" s="5">
        <f>A597</f>
        <v>43490.791666666664</v>
      </c>
      <c r="C597" s="6">
        <v>41432.8359375</v>
      </c>
      <c r="D597" s="6">
        <v>4133.66259765625</v>
      </c>
      <c r="E597" s="6">
        <v>22609</v>
      </c>
      <c r="F597" s="16">
        <f>D597/C597*100</f>
        <v>9.9767792962367743</v>
      </c>
      <c r="G597" s="23">
        <f>TRUNC(D597/E597*100,3)</f>
        <v>18.283000000000001</v>
      </c>
      <c r="H597" s="7">
        <f>ROUND(D597-D596,3)</f>
        <v>1124.1489999999999</v>
      </c>
      <c r="I597">
        <f>ROUND(H597/D596*100,3)</f>
        <v>37.353000000000002</v>
      </c>
    </row>
    <row r="598" spans="1:9" x14ac:dyDescent="0.25">
      <c r="A598" s="15">
        <v>43490.833333333336</v>
      </c>
      <c r="B598" s="5">
        <f>A598</f>
        <v>43490.833333333336</v>
      </c>
      <c r="C598" s="6">
        <v>41371.1484375</v>
      </c>
      <c r="D598" s="6">
        <v>4469.791015625</v>
      </c>
      <c r="E598" s="6">
        <v>22609</v>
      </c>
      <c r="F598" s="16">
        <f>D598/C598*100</f>
        <v>10.804126026082111</v>
      </c>
      <c r="G598" s="23">
        <f>TRUNC(D598/E598*100,3)</f>
        <v>19.768999999999998</v>
      </c>
      <c r="H598" s="7">
        <f>ROUND(D598-D597,3)</f>
        <v>336.12799999999999</v>
      </c>
      <c r="I598">
        <f>ROUND(H598/D597*100,3)</f>
        <v>8.1310000000000002</v>
      </c>
    </row>
    <row r="599" spans="1:9" x14ac:dyDescent="0.25">
      <c r="A599" s="15">
        <v>43490.875</v>
      </c>
      <c r="B599" s="5">
        <f>A599</f>
        <v>43490.875</v>
      </c>
      <c r="C599" s="6">
        <v>41161.046875</v>
      </c>
      <c r="D599" s="6">
        <v>4439.5830078125</v>
      </c>
      <c r="E599" s="6">
        <v>22609</v>
      </c>
      <c r="F599" s="16">
        <f>D599/C599*100</f>
        <v>10.785884579891409</v>
      </c>
      <c r="G599" s="23">
        <f>TRUNC(D599/E599*100,3)</f>
        <v>19.635999999999999</v>
      </c>
      <c r="H599" s="7">
        <f>ROUND(D599-D598,3)</f>
        <v>-30.207999999999998</v>
      </c>
      <c r="I599">
        <f>ROUND(H599/D598*100,3)</f>
        <v>-0.67600000000000005</v>
      </c>
    </row>
    <row r="600" spans="1:9" x14ac:dyDescent="0.25">
      <c r="A600" s="15">
        <v>43490.916666666664</v>
      </c>
      <c r="B600" s="5">
        <f>A600</f>
        <v>43490.916666666664</v>
      </c>
      <c r="C600" s="6">
        <v>40551.9140625</v>
      </c>
      <c r="D600" s="6">
        <v>4547.2041015625</v>
      </c>
      <c r="E600" s="6">
        <v>22609</v>
      </c>
      <c r="F600" s="16">
        <f>D600/C600*100</f>
        <v>11.213290930125254</v>
      </c>
      <c r="G600" s="23">
        <f>TRUNC(D600/E600*100,3)</f>
        <v>20.111999999999998</v>
      </c>
      <c r="H600" s="7">
        <f>ROUND(D600-D599,3)</f>
        <v>107.621</v>
      </c>
      <c r="I600">
        <f>ROUND(H600/D599*100,3)</f>
        <v>2.4239999999999999</v>
      </c>
    </row>
    <row r="601" spans="1:9" x14ac:dyDescent="0.25">
      <c r="A601" s="15">
        <v>43490.958333333336</v>
      </c>
      <c r="B601" s="5">
        <f>A601</f>
        <v>43490.958333333336</v>
      </c>
      <c r="C601" s="6">
        <v>38997.30078125</v>
      </c>
      <c r="D601" s="6">
        <v>4327.9580078125</v>
      </c>
      <c r="E601" s="6">
        <v>22609</v>
      </c>
      <c r="F601" s="16">
        <f>D601/C601*100</f>
        <v>11.098096332588723</v>
      </c>
      <c r="G601" s="23">
        <f>TRUNC(D601/E601*100,3)</f>
        <v>19.141999999999999</v>
      </c>
      <c r="H601" s="7">
        <f>ROUND(D601-D600,3)</f>
        <v>-219.24600000000001</v>
      </c>
      <c r="I601">
        <f>ROUND(H601/D600*100,3)</f>
        <v>-4.8220000000000001</v>
      </c>
    </row>
    <row r="602" spans="1:9" x14ac:dyDescent="0.25">
      <c r="A602" s="15">
        <v>43491</v>
      </c>
      <c r="B602" s="5">
        <f>A602</f>
        <v>43491</v>
      </c>
      <c r="C602" s="6">
        <v>37800.12890625</v>
      </c>
      <c r="D602" s="6">
        <v>4130.13720703125</v>
      </c>
      <c r="E602" s="6">
        <v>22609</v>
      </c>
      <c r="F602" s="16">
        <f>D602/C602*100</f>
        <v>10.926251646587266</v>
      </c>
      <c r="G602" s="23">
        <f>TRUNC(D602/E602*100,3)</f>
        <v>18.266999999999999</v>
      </c>
      <c r="H602" s="7">
        <f>ROUND(D602-D601,3)</f>
        <v>-197.821</v>
      </c>
      <c r="I602">
        <f>ROUND(H602/D601*100,3)</f>
        <v>-4.5709999999999997</v>
      </c>
    </row>
    <row r="603" spans="1:9" x14ac:dyDescent="0.25">
      <c r="A603" s="15">
        <v>43491.041666666664</v>
      </c>
      <c r="B603" s="5">
        <f>A603</f>
        <v>43491.041666666664</v>
      </c>
      <c r="C603" s="6">
        <v>36987.2734375</v>
      </c>
      <c r="D603" s="6">
        <v>3785.28369140625</v>
      </c>
      <c r="E603" s="6">
        <v>22609</v>
      </c>
      <c r="F603" s="16">
        <f>D603/C603*100</f>
        <v>10.234016567353931</v>
      </c>
      <c r="G603" s="23">
        <f>TRUNC(D603/E603*100,3)</f>
        <v>16.742000000000001</v>
      </c>
      <c r="H603" s="7">
        <f>ROUND(D603-D602,3)</f>
        <v>-344.85399999999998</v>
      </c>
      <c r="I603">
        <f>ROUND(H603/D602*100,3)</f>
        <v>-8.35</v>
      </c>
    </row>
    <row r="604" spans="1:9" x14ac:dyDescent="0.25">
      <c r="A604" s="15">
        <v>43491.083333333336</v>
      </c>
      <c r="B604" s="5">
        <f>A604</f>
        <v>43491.083333333336</v>
      </c>
      <c r="C604" s="6">
        <v>36609.36328125</v>
      </c>
      <c r="D604" s="6">
        <v>3591.7548828125</v>
      </c>
      <c r="E604" s="6">
        <v>22609</v>
      </c>
      <c r="F604" s="16">
        <f>D604/C604*100</f>
        <v>9.8110280018228782</v>
      </c>
      <c r="G604" s="23">
        <f>TRUNC(D604/E604*100,3)</f>
        <v>15.885999999999999</v>
      </c>
      <c r="H604" s="7">
        <f>ROUND(D604-D603,3)</f>
        <v>-193.529</v>
      </c>
      <c r="I604">
        <f>ROUND(H604/D603*100,3)</f>
        <v>-5.1130000000000004</v>
      </c>
    </row>
    <row r="605" spans="1:9" x14ac:dyDescent="0.25">
      <c r="A605" s="15">
        <v>43491.125</v>
      </c>
      <c r="B605" s="5">
        <f>A605</f>
        <v>43491.125</v>
      </c>
      <c r="C605" s="6">
        <v>36493.1328125</v>
      </c>
      <c r="D605" s="6">
        <v>3426.9697265625</v>
      </c>
      <c r="E605" s="6">
        <v>22609</v>
      </c>
      <c r="F605" s="16">
        <f>D605/C605*100</f>
        <v>9.3907249458962845</v>
      </c>
      <c r="G605" s="23">
        <f>TRUNC(D605/E605*100,3)</f>
        <v>15.157</v>
      </c>
      <c r="H605" s="7">
        <f>ROUND(D605-D604,3)</f>
        <v>-164.785</v>
      </c>
      <c r="I605">
        <f>ROUND(H605/D604*100,3)</f>
        <v>-4.5880000000000001</v>
      </c>
    </row>
    <row r="606" spans="1:9" x14ac:dyDescent="0.25">
      <c r="A606" s="15">
        <v>43491.166666666664</v>
      </c>
      <c r="B606" s="5">
        <f>A606</f>
        <v>43491.166666666664</v>
      </c>
      <c r="C606" s="6">
        <v>36609.9296875</v>
      </c>
      <c r="D606" s="6">
        <v>3768.087890625</v>
      </c>
      <c r="E606" s="6">
        <v>22609</v>
      </c>
      <c r="F606" s="16">
        <f>D606/C606*100</f>
        <v>10.292529711991133</v>
      </c>
      <c r="G606" s="23">
        <f>TRUNC(D606/E606*100,3)</f>
        <v>16.666</v>
      </c>
      <c r="H606" s="7">
        <f>ROUND(D606-D605,3)</f>
        <v>341.11799999999999</v>
      </c>
      <c r="I606">
        <f>ROUND(H606/D605*100,3)</f>
        <v>9.9540000000000006</v>
      </c>
    </row>
    <row r="607" spans="1:9" x14ac:dyDescent="0.25">
      <c r="A607" s="15">
        <v>43491.208333333336</v>
      </c>
      <c r="B607" s="5">
        <f>A607</f>
        <v>43491.208333333336</v>
      </c>
      <c r="C607" s="6">
        <v>37538.51953125</v>
      </c>
      <c r="D607" s="6">
        <v>3568.606689453125</v>
      </c>
      <c r="E607" s="6">
        <v>22609</v>
      </c>
      <c r="F607" s="16">
        <f>D607/C607*100</f>
        <v>9.5065195271815064</v>
      </c>
      <c r="G607" s="23">
        <f>TRUNC(D607/E607*100,3)</f>
        <v>15.784000000000001</v>
      </c>
      <c r="H607" s="7">
        <f>ROUND(D607-D606,3)</f>
        <v>-199.48099999999999</v>
      </c>
      <c r="I607">
        <f>ROUND(H607/D606*100,3)</f>
        <v>-5.2939999999999996</v>
      </c>
    </row>
    <row r="608" spans="1:9" x14ac:dyDescent="0.25">
      <c r="A608" s="15">
        <v>43491.25</v>
      </c>
      <c r="B608" s="5">
        <f>A608</f>
        <v>43491.25</v>
      </c>
      <c r="C608" s="6">
        <v>39075.2578125</v>
      </c>
      <c r="D608" s="6">
        <v>3179.472900390625</v>
      </c>
      <c r="E608" s="6">
        <v>22609</v>
      </c>
      <c r="F608" s="16">
        <f>D608/C608*100</f>
        <v>8.1367931483577465</v>
      </c>
      <c r="G608" s="23">
        <f>TRUNC(D608/E608*100,3)</f>
        <v>14.061999999999999</v>
      </c>
      <c r="H608" s="7">
        <f>ROUND(D608-D607,3)</f>
        <v>-389.13400000000001</v>
      </c>
      <c r="I608">
        <f>ROUND(H608/D607*100,3)</f>
        <v>-10.904</v>
      </c>
    </row>
    <row r="609" spans="1:9" x14ac:dyDescent="0.25">
      <c r="A609" s="15">
        <v>43491.291666666664</v>
      </c>
      <c r="B609" s="5">
        <f>A609</f>
        <v>43491.291666666664</v>
      </c>
      <c r="C609" s="6">
        <v>40949.29296875</v>
      </c>
      <c r="D609" s="6">
        <v>3226.71484375</v>
      </c>
      <c r="E609" s="6">
        <v>22609</v>
      </c>
      <c r="F609" s="16">
        <f>D609/C609*100</f>
        <v>7.8797815781884966</v>
      </c>
      <c r="G609" s="23">
        <f>TRUNC(D609/E609*100,3)</f>
        <v>14.271000000000001</v>
      </c>
      <c r="H609" s="7">
        <f>ROUND(D609-D608,3)</f>
        <v>47.241999999999997</v>
      </c>
      <c r="I609">
        <f>ROUND(H609/D608*100,3)</f>
        <v>1.486</v>
      </c>
    </row>
    <row r="610" spans="1:9" x14ac:dyDescent="0.25">
      <c r="A610" s="15">
        <v>43491.333333333336</v>
      </c>
      <c r="B610" s="5">
        <f>A610</f>
        <v>43491.333333333336</v>
      </c>
      <c r="C610" s="6">
        <v>42276.1953125</v>
      </c>
      <c r="D610" s="6">
        <v>3028.49072265625</v>
      </c>
      <c r="E610" s="6">
        <v>22609</v>
      </c>
      <c r="F610" s="16">
        <f>D610/C610*100</f>
        <v>7.1635839040624401</v>
      </c>
      <c r="G610" s="23">
        <f>TRUNC(D610/E610*100,3)</f>
        <v>13.395</v>
      </c>
      <c r="H610" s="7">
        <f>ROUND(D610-D609,3)</f>
        <v>-198.22399999999999</v>
      </c>
      <c r="I610">
        <f>ROUND(H610/D609*100,3)</f>
        <v>-6.1429999999999998</v>
      </c>
    </row>
    <row r="611" spans="1:9" x14ac:dyDescent="0.25">
      <c r="A611" s="15">
        <v>43491.375</v>
      </c>
      <c r="B611" s="5">
        <f>A611</f>
        <v>43491.375</v>
      </c>
      <c r="C611" s="6">
        <v>42371.21875</v>
      </c>
      <c r="D611" s="6">
        <v>3021.9501953125</v>
      </c>
      <c r="E611" s="6">
        <v>22609</v>
      </c>
      <c r="F611" s="16">
        <f>D611/C611*100</f>
        <v>7.132082306016982</v>
      </c>
      <c r="G611" s="23">
        <f>TRUNC(D611/E611*100,3)</f>
        <v>13.366</v>
      </c>
      <c r="H611" s="7">
        <f>ROUND(D611-D610,3)</f>
        <v>-6.5410000000000004</v>
      </c>
      <c r="I611">
        <f>ROUND(H611/D610*100,3)</f>
        <v>-0.216</v>
      </c>
    </row>
    <row r="612" spans="1:9" x14ac:dyDescent="0.25">
      <c r="A612" s="15">
        <v>43491.416666666664</v>
      </c>
      <c r="B612" s="5">
        <f>A612</f>
        <v>43491.416666666664</v>
      </c>
      <c r="C612" s="6">
        <v>41495.83203125</v>
      </c>
      <c r="D612" s="6">
        <v>2148.48046875</v>
      </c>
      <c r="E612" s="6">
        <v>22609</v>
      </c>
      <c r="F612" s="16">
        <f>D612/C612*100</f>
        <v>5.1775813704181317</v>
      </c>
      <c r="G612" s="23">
        <f>TRUNC(D612/E612*100,3)</f>
        <v>9.5020000000000007</v>
      </c>
      <c r="H612" s="7">
        <f>ROUND(D612-D611,3)</f>
        <v>-873.47</v>
      </c>
      <c r="I612">
        <f>ROUND(H612/D611*100,3)</f>
        <v>-28.904</v>
      </c>
    </row>
    <row r="613" spans="1:9" x14ac:dyDescent="0.25">
      <c r="A613" s="15">
        <v>43491.458333333336</v>
      </c>
      <c r="B613" s="5">
        <f>A613</f>
        <v>43491.458333333336</v>
      </c>
      <c r="C613" s="6">
        <v>39743.05859375</v>
      </c>
      <c r="D613" s="6">
        <v>2559.6953125</v>
      </c>
      <c r="E613" s="6">
        <v>22609</v>
      </c>
      <c r="F613" s="16">
        <f>D613/C613*100</f>
        <v>6.4406097644999525</v>
      </c>
      <c r="G613" s="23">
        <f>TRUNC(D613/E613*100,3)</f>
        <v>11.321</v>
      </c>
      <c r="H613" s="7">
        <f>ROUND(D613-D612,3)</f>
        <v>411.21499999999997</v>
      </c>
      <c r="I613">
        <f>ROUND(H613/D612*100,3)</f>
        <v>19.14</v>
      </c>
    </row>
    <row r="614" spans="1:9" x14ac:dyDescent="0.25">
      <c r="A614" s="15">
        <v>43491.5</v>
      </c>
      <c r="B614" s="5">
        <f>A614</f>
        <v>43491.5</v>
      </c>
      <c r="C614" s="6">
        <v>38132.4140625</v>
      </c>
      <c r="D614" s="6">
        <v>4031.62841796875</v>
      </c>
      <c r="E614" s="6">
        <v>22609</v>
      </c>
      <c r="F614" s="16">
        <f>D614/C614*100</f>
        <v>10.572707018655594</v>
      </c>
      <c r="G614" s="23">
        <f>TRUNC(D614/E614*100,3)</f>
        <v>17.831</v>
      </c>
      <c r="H614" s="7">
        <f>ROUND(D614-D613,3)</f>
        <v>1471.933</v>
      </c>
      <c r="I614">
        <f>ROUND(H614/D613*100,3)</f>
        <v>57.503999999999998</v>
      </c>
    </row>
    <row r="615" spans="1:9" x14ac:dyDescent="0.25">
      <c r="A615" s="15">
        <v>43491.541666666664</v>
      </c>
      <c r="B615" s="5">
        <f>A615</f>
        <v>43491.541666666664</v>
      </c>
      <c r="C615" s="6">
        <v>36632.48828125</v>
      </c>
      <c r="D615" s="6">
        <v>3968.19482421875</v>
      </c>
      <c r="E615" s="6">
        <v>22609</v>
      </c>
      <c r="F615" s="16">
        <f>D615/C615*100</f>
        <v>10.83244685360299</v>
      </c>
      <c r="G615" s="23">
        <f>TRUNC(D615/E615*100,3)</f>
        <v>17.550999999999998</v>
      </c>
      <c r="H615" s="7">
        <f>ROUND(D615-D614,3)</f>
        <v>-63.433999999999997</v>
      </c>
      <c r="I615">
        <f>ROUND(H615/D614*100,3)</f>
        <v>-1.573</v>
      </c>
    </row>
    <row r="616" spans="1:9" x14ac:dyDescent="0.25">
      <c r="A616" s="15">
        <v>43491.583333333336</v>
      </c>
      <c r="B616" s="5">
        <f>A616</f>
        <v>43491.583333333336</v>
      </c>
      <c r="C616" s="6">
        <v>35655.921875</v>
      </c>
      <c r="D616" s="6">
        <v>3627.420166015625</v>
      </c>
      <c r="E616" s="6">
        <v>22609</v>
      </c>
      <c r="F616" s="16">
        <f>D616/C616*100</f>
        <v>10.173401710751939</v>
      </c>
      <c r="G616" s="23">
        <f>TRUNC(D616/E616*100,3)</f>
        <v>16.044</v>
      </c>
      <c r="H616" s="7">
        <f>ROUND(D616-D615,3)</f>
        <v>-340.77499999999998</v>
      </c>
      <c r="I616">
        <f>ROUND(H616/D615*100,3)</f>
        <v>-8.5879999999999992</v>
      </c>
    </row>
    <row r="617" spans="1:9" x14ac:dyDescent="0.25">
      <c r="A617" s="15">
        <v>43491.625</v>
      </c>
      <c r="B617" s="5">
        <f>A617</f>
        <v>43491.625</v>
      </c>
      <c r="C617" s="6">
        <v>34570.70703125</v>
      </c>
      <c r="D617" s="6">
        <v>2972.98193359375</v>
      </c>
      <c r="E617" s="6">
        <v>22609</v>
      </c>
      <c r="F617" s="16">
        <f>D617/C617*100</f>
        <v>8.5997140032639177</v>
      </c>
      <c r="G617" s="23">
        <f>TRUNC(D617/E617*100,3)</f>
        <v>13.148999999999999</v>
      </c>
      <c r="H617" s="7">
        <f>ROUND(D617-D616,3)</f>
        <v>-654.43799999999999</v>
      </c>
      <c r="I617">
        <f>ROUND(H617/D616*100,3)</f>
        <v>-18.041</v>
      </c>
    </row>
    <row r="618" spans="1:9" x14ac:dyDescent="0.25">
      <c r="A618" s="15">
        <v>43491.666666666664</v>
      </c>
      <c r="B618" s="5">
        <f>A618</f>
        <v>43491.666666666664</v>
      </c>
      <c r="C618" s="6">
        <v>34578.39453125</v>
      </c>
      <c r="D618" s="6">
        <v>2916.569091796875</v>
      </c>
      <c r="E618" s="6">
        <v>22609</v>
      </c>
      <c r="F618" s="16">
        <f>D618/C618*100</f>
        <v>8.4346573383013617</v>
      </c>
      <c r="G618" s="23">
        <f>TRUNC(D618/E618*100,3)</f>
        <v>12.9</v>
      </c>
      <c r="H618" s="7">
        <f>ROUND(D618-D617,3)</f>
        <v>-56.412999999999997</v>
      </c>
      <c r="I618">
        <f>ROUND(H618/D617*100,3)</f>
        <v>-1.8979999999999999</v>
      </c>
    </row>
    <row r="619" spans="1:9" x14ac:dyDescent="0.25">
      <c r="A619" s="15">
        <v>43491.708333333336</v>
      </c>
      <c r="B619" s="5">
        <f>A619</f>
        <v>43491.708333333336</v>
      </c>
      <c r="C619" s="6">
        <v>34922.96484375</v>
      </c>
      <c r="D619" s="6">
        <v>2873.98681640625</v>
      </c>
      <c r="E619" s="6">
        <v>22609</v>
      </c>
      <c r="F619" s="16">
        <f>D619/C619*100</f>
        <v>8.2295040792351113</v>
      </c>
      <c r="G619" s="23">
        <f>TRUNC(D619/E619*100,3)</f>
        <v>12.711</v>
      </c>
      <c r="H619" s="7">
        <f>ROUND(D619-D618,3)</f>
        <v>-42.582000000000001</v>
      </c>
      <c r="I619">
        <f>ROUND(H619/D618*100,3)</f>
        <v>-1.46</v>
      </c>
    </row>
    <row r="620" spans="1:9" x14ac:dyDescent="0.25">
      <c r="A620" s="15">
        <v>43491.75</v>
      </c>
      <c r="B620" s="5">
        <f>A620</f>
        <v>43491.75</v>
      </c>
      <c r="C620" s="6">
        <v>37128.578125</v>
      </c>
      <c r="D620" s="6">
        <v>2408.5029296875</v>
      </c>
      <c r="E620" s="6">
        <v>22609</v>
      </c>
      <c r="F620" s="16">
        <f>D620/C620*100</f>
        <v>6.486924766089464</v>
      </c>
      <c r="G620" s="23">
        <f>TRUNC(D620/E620*100,3)</f>
        <v>10.651999999999999</v>
      </c>
      <c r="H620" s="7">
        <f>ROUND(D620-D619,3)</f>
        <v>-465.48399999999998</v>
      </c>
      <c r="I620">
        <f>ROUND(H620/D619*100,3)</f>
        <v>-16.196000000000002</v>
      </c>
    </row>
    <row r="621" spans="1:9" x14ac:dyDescent="0.25">
      <c r="A621" s="15">
        <v>43491.791666666664</v>
      </c>
      <c r="B621" s="5">
        <f>A621</f>
        <v>43491.791666666664</v>
      </c>
      <c r="C621" s="6">
        <v>38121.12890625</v>
      </c>
      <c r="D621" s="6">
        <v>2397.9443359375</v>
      </c>
      <c r="E621" s="6">
        <v>22609</v>
      </c>
      <c r="F621" s="16">
        <f>D621/C621*100</f>
        <v>6.2903287618650623</v>
      </c>
      <c r="G621" s="23">
        <f>TRUNC(D621/E621*100,3)</f>
        <v>10.606</v>
      </c>
      <c r="H621" s="7">
        <f>ROUND(D621-D620,3)</f>
        <v>-10.558999999999999</v>
      </c>
      <c r="I621">
        <f>ROUND(H621/D620*100,3)</f>
        <v>-0.438</v>
      </c>
    </row>
    <row r="622" spans="1:9" x14ac:dyDescent="0.25">
      <c r="A622" s="15">
        <v>43491.833333333336</v>
      </c>
      <c r="B622" s="5">
        <f>A622</f>
        <v>43491.833333333336</v>
      </c>
      <c r="C622" s="6">
        <v>38147.765625</v>
      </c>
      <c r="D622" s="6">
        <v>3118.661865234375</v>
      </c>
      <c r="E622" s="6">
        <v>22609</v>
      </c>
      <c r="F622" s="16">
        <f>D622/C622*100</f>
        <v>8.1752150201703326</v>
      </c>
      <c r="G622" s="23">
        <f>TRUNC(D622/E622*100,3)</f>
        <v>13.792999999999999</v>
      </c>
      <c r="H622" s="7">
        <f>ROUND(D622-D621,3)</f>
        <v>720.71799999999996</v>
      </c>
      <c r="I622">
        <f>ROUND(H622/D621*100,3)</f>
        <v>30.056000000000001</v>
      </c>
    </row>
    <row r="623" spans="1:9" x14ac:dyDescent="0.25">
      <c r="A623" s="15">
        <v>43491.875</v>
      </c>
      <c r="B623" s="5">
        <f>A623</f>
        <v>43491.875</v>
      </c>
      <c r="C623" s="6">
        <v>38110.96875</v>
      </c>
      <c r="D623" s="6">
        <v>3890.3349609375</v>
      </c>
      <c r="E623" s="6">
        <v>22609</v>
      </c>
      <c r="F623" s="16">
        <f>D623/C623*100</f>
        <v>10.207914121672648</v>
      </c>
      <c r="G623" s="23">
        <f>TRUNC(D623/E623*100,3)</f>
        <v>17.207000000000001</v>
      </c>
      <c r="H623" s="7">
        <f>ROUND(D623-D622,3)</f>
        <v>771.673</v>
      </c>
      <c r="I623">
        <f>ROUND(H623/D622*100,3)</f>
        <v>24.744</v>
      </c>
    </row>
    <row r="624" spans="1:9" x14ac:dyDescent="0.25">
      <c r="A624" s="15">
        <v>43491.916666666664</v>
      </c>
      <c r="B624" s="5">
        <f>A624</f>
        <v>43491.916666666664</v>
      </c>
      <c r="C624" s="6">
        <v>37515.3046875</v>
      </c>
      <c r="D624" s="6">
        <v>3943.74267578125</v>
      </c>
      <c r="E624" s="6">
        <v>22609</v>
      </c>
      <c r="F624" s="16">
        <f>D624/C624*100</f>
        <v>10.512356779805907</v>
      </c>
      <c r="G624" s="23">
        <f>TRUNC(D624/E624*100,3)</f>
        <v>17.443000000000001</v>
      </c>
      <c r="H624" s="7">
        <f>ROUND(D624-D623,3)</f>
        <v>53.408000000000001</v>
      </c>
      <c r="I624">
        <f>ROUND(H624/D623*100,3)</f>
        <v>1.373</v>
      </c>
    </row>
    <row r="625" spans="1:9" x14ac:dyDescent="0.25">
      <c r="A625" s="15">
        <v>43491.958333333336</v>
      </c>
      <c r="B625" s="5">
        <f>A625</f>
        <v>43491.958333333336</v>
      </c>
      <c r="C625" s="6">
        <v>36366.06640625</v>
      </c>
      <c r="D625" s="6">
        <v>3219.1318359375</v>
      </c>
      <c r="E625" s="6">
        <v>22609</v>
      </c>
      <c r="F625" s="16">
        <f>D625/C625*100</f>
        <v>8.8520210021511954</v>
      </c>
      <c r="G625" s="23">
        <f>TRUNC(D625/E625*100,3)</f>
        <v>14.238</v>
      </c>
      <c r="H625" s="7">
        <f>ROUND(D625-D624,3)</f>
        <v>-724.61099999999999</v>
      </c>
      <c r="I625">
        <f>ROUND(H625/D624*100,3)</f>
        <v>-18.373999999999999</v>
      </c>
    </row>
    <row r="626" spans="1:9" x14ac:dyDescent="0.25">
      <c r="A626" s="15">
        <v>43492</v>
      </c>
      <c r="B626" s="5">
        <f>A626</f>
        <v>43492</v>
      </c>
      <c r="C626" s="6">
        <v>35616.87109375</v>
      </c>
      <c r="D626" s="6">
        <v>3688.76953125</v>
      </c>
      <c r="E626" s="6">
        <v>22609</v>
      </c>
      <c r="F626" s="16">
        <f>D626/C626*100</f>
        <v>10.356804003194151</v>
      </c>
      <c r="G626" s="23">
        <f>TRUNC(D626/E626*100,3)</f>
        <v>16.315000000000001</v>
      </c>
      <c r="H626" s="7">
        <f>ROUND(D626-D625,3)</f>
        <v>469.63799999999998</v>
      </c>
      <c r="I626">
        <f>ROUND(H626/D625*100,3)</f>
        <v>14.589</v>
      </c>
    </row>
    <row r="627" spans="1:9" x14ac:dyDescent="0.25">
      <c r="A627" s="15">
        <v>43492.041666666664</v>
      </c>
      <c r="B627" s="5">
        <f>A627</f>
        <v>43492.041666666664</v>
      </c>
      <c r="C627" s="6">
        <v>34822.89453125</v>
      </c>
      <c r="D627" s="6">
        <v>3634.927978515625</v>
      </c>
      <c r="E627" s="6">
        <v>22609</v>
      </c>
      <c r="F627" s="16">
        <f>D627/C627*100</f>
        <v>10.438328081123892</v>
      </c>
      <c r="G627" s="23">
        <f>TRUNC(D627/E627*100,3)</f>
        <v>16.077000000000002</v>
      </c>
      <c r="H627" s="7">
        <f>ROUND(D627-D626,3)</f>
        <v>-53.841999999999999</v>
      </c>
      <c r="I627">
        <f>ROUND(H627/D626*100,3)</f>
        <v>-1.46</v>
      </c>
    </row>
    <row r="628" spans="1:9" x14ac:dyDescent="0.25">
      <c r="A628" s="15">
        <v>43492.083333333336</v>
      </c>
      <c r="B628" s="5">
        <f>A628</f>
        <v>43492.083333333336</v>
      </c>
      <c r="C628" s="6">
        <v>34739.98828125</v>
      </c>
      <c r="D628" s="6">
        <v>4225.939453125</v>
      </c>
      <c r="E628" s="6">
        <v>22609</v>
      </c>
      <c r="F628" s="16">
        <f>D628/C628*100</f>
        <v>12.164481515976332</v>
      </c>
      <c r="G628" s="23">
        <f>TRUNC(D628/E628*100,3)</f>
        <v>18.690999999999999</v>
      </c>
      <c r="H628" s="7">
        <f>ROUND(D628-D627,3)</f>
        <v>591.01099999999997</v>
      </c>
      <c r="I628">
        <f>ROUND(H628/D627*100,3)</f>
        <v>16.259</v>
      </c>
    </row>
    <row r="629" spans="1:9" x14ac:dyDescent="0.25">
      <c r="A629" s="15">
        <v>43492.125</v>
      </c>
      <c r="B629" s="5">
        <f>A629</f>
        <v>43492.125</v>
      </c>
      <c r="C629" s="6">
        <v>34681.8828125</v>
      </c>
      <c r="D629" s="6">
        <v>3910.623291015625</v>
      </c>
      <c r="E629" s="6">
        <v>22609</v>
      </c>
      <c r="F629" s="16">
        <f>D629/C629*100</f>
        <v>11.275694898565781</v>
      </c>
      <c r="G629" s="23">
        <f>TRUNC(D629/E629*100,3)</f>
        <v>17.295999999999999</v>
      </c>
      <c r="H629" s="7">
        <f>ROUND(D629-D628,3)</f>
        <v>-315.31599999999997</v>
      </c>
      <c r="I629">
        <f>ROUND(H629/D628*100,3)</f>
        <v>-7.4610000000000003</v>
      </c>
    </row>
    <row r="630" spans="1:9" x14ac:dyDescent="0.25">
      <c r="A630" s="15">
        <v>43492.166666666664</v>
      </c>
      <c r="B630" s="5">
        <f>A630</f>
        <v>43492.166666666664</v>
      </c>
      <c r="C630" s="6">
        <v>35031.1484375</v>
      </c>
      <c r="D630" s="6">
        <v>5178.77490234375</v>
      </c>
      <c r="E630" s="6">
        <v>22609</v>
      </c>
      <c r="F630" s="16">
        <f>D630/C630*100</f>
        <v>14.783343205499927</v>
      </c>
      <c r="G630" s="23">
        <f>TRUNC(D630/E630*100,3)</f>
        <v>22.905000000000001</v>
      </c>
      <c r="H630" s="7">
        <f>ROUND(D630-D629,3)</f>
        <v>1268.152</v>
      </c>
      <c r="I630">
        <f>ROUND(H630/D629*100,3)</f>
        <v>32.427999999999997</v>
      </c>
    </row>
    <row r="631" spans="1:9" x14ac:dyDescent="0.25">
      <c r="A631" s="15">
        <v>43492.208333333336</v>
      </c>
      <c r="B631" s="5">
        <f>A631</f>
        <v>43492.208333333336</v>
      </c>
      <c r="C631" s="6">
        <v>35815.69921875</v>
      </c>
      <c r="D631" s="6">
        <v>5986.17919921875</v>
      </c>
      <c r="E631" s="6">
        <v>22609</v>
      </c>
      <c r="F631" s="16">
        <f>D631/C631*100</f>
        <v>16.71384149910692</v>
      </c>
      <c r="G631" s="23">
        <f>TRUNC(D631/E631*100,3)</f>
        <v>26.475999999999999</v>
      </c>
      <c r="H631" s="7">
        <f>ROUND(D631-D630,3)</f>
        <v>807.404</v>
      </c>
      <c r="I631">
        <f>ROUND(H631/D630*100,3)</f>
        <v>15.590999999999999</v>
      </c>
    </row>
    <row r="632" spans="1:9" x14ac:dyDescent="0.25">
      <c r="A632" s="15">
        <v>43492.25</v>
      </c>
      <c r="B632" s="5">
        <f>A632</f>
        <v>43492.25</v>
      </c>
      <c r="C632" s="6">
        <v>37198.32421875</v>
      </c>
      <c r="D632" s="6">
        <v>6115.5693359375</v>
      </c>
      <c r="E632" s="6">
        <v>22609</v>
      </c>
      <c r="F632" s="16">
        <f>D632/C632*100</f>
        <v>16.44044312312036</v>
      </c>
      <c r="G632" s="23">
        <f>TRUNC(D632/E632*100,3)</f>
        <v>27.048999999999999</v>
      </c>
      <c r="H632" s="7">
        <f>ROUND(D632-D631,3)</f>
        <v>129.38999999999999</v>
      </c>
      <c r="I632">
        <f>ROUND(H632/D631*100,3)</f>
        <v>2.161</v>
      </c>
    </row>
    <row r="633" spans="1:9" x14ac:dyDescent="0.25">
      <c r="A633" s="15">
        <v>43492.291666666664</v>
      </c>
      <c r="B633" s="5">
        <f>A633</f>
        <v>43492.291666666664</v>
      </c>
      <c r="C633" s="6">
        <v>38952.6171875</v>
      </c>
      <c r="D633" s="6">
        <v>6351.2666015625</v>
      </c>
      <c r="E633" s="6">
        <v>22609</v>
      </c>
      <c r="F633" s="16">
        <f>D633/C633*100</f>
        <v>16.305108770972744</v>
      </c>
      <c r="G633" s="23">
        <f>TRUNC(D633/E633*100,3)</f>
        <v>28.091000000000001</v>
      </c>
      <c r="H633" s="7">
        <f>ROUND(D633-D632,3)</f>
        <v>235.697</v>
      </c>
      <c r="I633">
        <f>ROUND(H633/D632*100,3)</f>
        <v>3.8540000000000001</v>
      </c>
    </row>
    <row r="634" spans="1:9" x14ac:dyDescent="0.25">
      <c r="A634" s="15">
        <v>43492.333333333336</v>
      </c>
      <c r="B634" s="5">
        <f>A634</f>
        <v>43492.333333333336</v>
      </c>
      <c r="C634" s="6">
        <v>40125.57421875</v>
      </c>
      <c r="D634" s="6">
        <v>6161.94775390625</v>
      </c>
      <c r="E634" s="6">
        <v>22609</v>
      </c>
      <c r="F634" s="16">
        <f>D634/C634*100</f>
        <v>15.356659372183829</v>
      </c>
      <c r="G634" s="23">
        <f>TRUNC(D634/E634*100,3)</f>
        <v>27.254000000000001</v>
      </c>
      <c r="H634" s="7">
        <f>ROUND(D634-D633,3)</f>
        <v>-189.31899999999999</v>
      </c>
      <c r="I634">
        <f>ROUND(H634/D633*100,3)</f>
        <v>-2.9809999999999999</v>
      </c>
    </row>
    <row r="635" spans="1:9" x14ac:dyDescent="0.25">
      <c r="A635" s="15">
        <v>43492.375</v>
      </c>
      <c r="B635" s="5">
        <f>A635</f>
        <v>43492.375</v>
      </c>
      <c r="C635" s="6">
        <v>40060.7421875</v>
      </c>
      <c r="D635" s="6">
        <v>5453.83740234375</v>
      </c>
      <c r="E635" s="6">
        <v>22609</v>
      </c>
      <c r="F635" s="16">
        <f>D635/C635*100</f>
        <v>13.613920023791994</v>
      </c>
      <c r="G635" s="23">
        <f>TRUNC(D635/E635*100,3)</f>
        <v>24.122</v>
      </c>
      <c r="H635" s="7">
        <f>ROUND(D635-D634,3)</f>
        <v>-708.11</v>
      </c>
      <c r="I635">
        <f>ROUND(H635/D634*100,3)</f>
        <v>-11.492000000000001</v>
      </c>
    </row>
    <row r="636" spans="1:9" x14ac:dyDescent="0.25">
      <c r="A636" s="15">
        <v>43492.416666666664</v>
      </c>
      <c r="B636" s="5">
        <f>A636</f>
        <v>43492.416666666664</v>
      </c>
      <c r="C636" s="6">
        <v>38602.7109375</v>
      </c>
      <c r="D636" s="6">
        <v>3263.580322265625</v>
      </c>
      <c r="E636" s="6">
        <v>22609</v>
      </c>
      <c r="F636" s="16">
        <f>D636/C636*100</f>
        <v>8.4542775442624958</v>
      </c>
      <c r="G636" s="23">
        <f>TRUNC(D636/E636*100,3)</f>
        <v>14.433999999999999</v>
      </c>
      <c r="H636" s="7">
        <f>ROUND(D636-D635,3)</f>
        <v>-2190.2570000000001</v>
      </c>
      <c r="I636">
        <f>ROUND(H636/D635*100,3)</f>
        <v>-40.159999999999997</v>
      </c>
    </row>
    <row r="637" spans="1:9" x14ac:dyDescent="0.25">
      <c r="A637" s="15">
        <v>43492.458333333336</v>
      </c>
      <c r="B637" s="5">
        <f>A637</f>
        <v>43492.458333333336</v>
      </c>
      <c r="C637" s="6">
        <v>37280.5078125</v>
      </c>
      <c r="D637" s="6">
        <v>3659.271484375</v>
      </c>
      <c r="E637" s="6">
        <v>22609</v>
      </c>
      <c r="F637" s="16">
        <f>D637/C637*100</f>
        <v>9.8155086909735214</v>
      </c>
      <c r="G637" s="23">
        <f>TRUNC(D637/E637*100,3)</f>
        <v>16.184999999999999</v>
      </c>
      <c r="H637" s="7">
        <f>ROUND(D637-D636,3)</f>
        <v>395.69099999999997</v>
      </c>
      <c r="I637">
        <f>ROUND(H637/D636*100,3)</f>
        <v>12.124000000000001</v>
      </c>
    </row>
    <row r="638" spans="1:9" x14ac:dyDescent="0.25">
      <c r="A638" s="15">
        <v>43492.5</v>
      </c>
      <c r="B638" s="5">
        <f>A638</f>
        <v>43492.5</v>
      </c>
      <c r="C638" s="6">
        <v>36146.11328125</v>
      </c>
      <c r="D638" s="6">
        <v>3541.029296875</v>
      </c>
      <c r="E638" s="6">
        <v>22609</v>
      </c>
      <c r="F638" s="16">
        <f>D638/C638*100</f>
        <v>9.7964316919015229</v>
      </c>
      <c r="G638" s="23">
        <f>TRUNC(D638/E638*100,3)</f>
        <v>15.662000000000001</v>
      </c>
      <c r="H638" s="7">
        <f>ROUND(D638-D637,3)</f>
        <v>-118.242</v>
      </c>
      <c r="I638">
        <f>ROUND(H638/D637*100,3)</f>
        <v>-3.2309999999999999</v>
      </c>
    </row>
    <row r="639" spans="1:9" x14ac:dyDescent="0.25">
      <c r="A639" s="15">
        <v>43492.541666666664</v>
      </c>
      <c r="B639" s="5">
        <f>A639</f>
        <v>43492.541666666664</v>
      </c>
      <c r="C639" s="6">
        <v>34939.59375</v>
      </c>
      <c r="D639" s="6">
        <v>3590.762451171875</v>
      </c>
      <c r="E639" s="6">
        <v>22609</v>
      </c>
      <c r="F639" s="16">
        <f>D639/C639*100</f>
        <v>10.277058390731504</v>
      </c>
      <c r="G639" s="23">
        <f>TRUNC(D639/E639*100,3)</f>
        <v>15.882</v>
      </c>
      <c r="H639" s="7">
        <f>ROUND(D639-D638,3)</f>
        <v>49.732999999999997</v>
      </c>
      <c r="I639">
        <f>ROUND(H639/D638*100,3)</f>
        <v>1.4039999999999999</v>
      </c>
    </row>
    <row r="640" spans="1:9" x14ac:dyDescent="0.25">
      <c r="A640" s="15">
        <v>43492.583333333336</v>
      </c>
      <c r="B640" s="5">
        <f>A640</f>
        <v>43492.583333333336</v>
      </c>
      <c r="C640" s="6">
        <v>34222.29296875</v>
      </c>
      <c r="D640" s="6">
        <v>4324.900390625</v>
      </c>
      <c r="E640" s="6">
        <v>22609</v>
      </c>
      <c r="F640" s="16">
        <f>D640/C640*100</f>
        <v>12.637669821172626</v>
      </c>
      <c r="G640" s="23">
        <f>TRUNC(D640/E640*100,3)</f>
        <v>19.129000000000001</v>
      </c>
      <c r="H640" s="7">
        <f>ROUND(D640-D639,3)</f>
        <v>734.13800000000003</v>
      </c>
      <c r="I640">
        <f>ROUND(H640/D639*100,3)</f>
        <v>20.445</v>
      </c>
    </row>
    <row r="641" spans="1:9" x14ac:dyDescent="0.25">
      <c r="A641" s="15">
        <v>43492.625</v>
      </c>
      <c r="B641" s="5">
        <f>A641</f>
        <v>43492.625</v>
      </c>
      <c r="C641" s="6">
        <v>33876.0703125</v>
      </c>
      <c r="D641" s="6">
        <v>5124.35693359375</v>
      </c>
      <c r="E641" s="6">
        <v>22609</v>
      </c>
      <c r="F641" s="16">
        <f>D641/C641*100</f>
        <v>15.126774995808482</v>
      </c>
      <c r="G641" s="23">
        <f>TRUNC(D641/E641*100,3)</f>
        <v>22.664999999999999</v>
      </c>
      <c r="H641" s="7">
        <f>ROUND(D641-D640,3)</f>
        <v>799.45699999999999</v>
      </c>
      <c r="I641">
        <f>ROUND(H641/D640*100,3)</f>
        <v>18.484999999999999</v>
      </c>
    </row>
    <row r="642" spans="1:9" x14ac:dyDescent="0.25">
      <c r="A642" s="15">
        <v>43492.666666666664</v>
      </c>
      <c r="B642" s="5">
        <f>A642</f>
        <v>43492.666666666664</v>
      </c>
      <c r="C642" s="6">
        <v>33656.05859375</v>
      </c>
      <c r="D642" s="6">
        <v>5557.36181640625</v>
      </c>
      <c r="E642" s="6">
        <v>22609</v>
      </c>
      <c r="F642" s="16">
        <f>D642/C642*100</f>
        <v>16.512218152122731</v>
      </c>
      <c r="G642" s="23">
        <f>TRUNC(D642/E642*100,3)</f>
        <v>24.58</v>
      </c>
      <c r="H642" s="7">
        <f>ROUND(D642-D641,3)</f>
        <v>433.005</v>
      </c>
      <c r="I642">
        <f>ROUND(H642/D641*100,3)</f>
        <v>8.4499999999999993</v>
      </c>
    </row>
    <row r="643" spans="1:9" x14ac:dyDescent="0.25">
      <c r="A643" s="15">
        <v>43492.708333333336</v>
      </c>
      <c r="B643" s="5">
        <f>A643</f>
        <v>43492.708333333336</v>
      </c>
      <c r="C643" s="6">
        <v>34048.30859375</v>
      </c>
      <c r="D643" s="6">
        <v>6005.62890625</v>
      </c>
      <c r="E643" s="6">
        <v>22609</v>
      </c>
      <c r="F643" s="16">
        <f>D643/C643*100</f>
        <v>17.638552851205095</v>
      </c>
      <c r="G643" s="23">
        <f>TRUNC(D643/E643*100,3)</f>
        <v>26.562999999999999</v>
      </c>
      <c r="H643" s="7">
        <f>ROUND(D643-D642,3)</f>
        <v>448.267</v>
      </c>
      <c r="I643">
        <f>ROUND(H643/D642*100,3)</f>
        <v>8.0660000000000007</v>
      </c>
    </row>
    <row r="644" spans="1:9" x14ac:dyDescent="0.25">
      <c r="A644" s="15">
        <v>43492.75</v>
      </c>
      <c r="B644" s="5">
        <f>A644</f>
        <v>43492.75</v>
      </c>
      <c r="C644" s="6">
        <v>35862.2890625</v>
      </c>
      <c r="D644" s="6">
        <v>6142.44140625</v>
      </c>
      <c r="E644" s="6">
        <v>22609</v>
      </c>
      <c r="F644" s="16">
        <f>D644/C644*100</f>
        <v>17.127856494450448</v>
      </c>
      <c r="G644" s="23">
        <f>TRUNC(D644/E644*100,3)</f>
        <v>27.167999999999999</v>
      </c>
      <c r="H644" s="7">
        <f>ROUND(D644-D643,3)</f>
        <v>136.81299999999999</v>
      </c>
      <c r="I644">
        <f>ROUND(H644/D643*100,3)</f>
        <v>2.278</v>
      </c>
    </row>
    <row r="645" spans="1:9" x14ac:dyDescent="0.25">
      <c r="A645" s="15">
        <v>43492.791666666664</v>
      </c>
      <c r="B645" s="5">
        <f>A645</f>
        <v>43492.791666666664</v>
      </c>
      <c r="C645" s="6">
        <v>38402.171875</v>
      </c>
      <c r="D645" s="6">
        <v>7884.41552734375</v>
      </c>
      <c r="E645" s="6">
        <v>22609</v>
      </c>
      <c r="F645" s="16">
        <f>D645/C645*100</f>
        <v>20.531170874938308</v>
      </c>
      <c r="G645" s="23">
        <f>TRUNC(D645/E645*100,3)</f>
        <v>34.872</v>
      </c>
      <c r="H645" s="7">
        <f>ROUND(D645-D644,3)</f>
        <v>1741.9739999999999</v>
      </c>
      <c r="I645">
        <f>ROUND(H645/D644*100,3)</f>
        <v>28.36</v>
      </c>
    </row>
    <row r="646" spans="1:9" x14ac:dyDescent="0.25">
      <c r="A646" s="15">
        <v>43492.833333333336</v>
      </c>
      <c r="B646" s="5">
        <f>A646</f>
        <v>43492.833333333336</v>
      </c>
      <c r="C646" s="6">
        <v>38736.6875</v>
      </c>
      <c r="D646" s="6">
        <v>9402.3935546875</v>
      </c>
      <c r="E646" s="6">
        <v>22609</v>
      </c>
      <c r="F646" s="16">
        <f>D646/C646*100</f>
        <v>24.272580237242796</v>
      </c>
      <c r="G646" s="23">
        <f>TRUNC(D646/E646*100,3)</f>
        <v>41.585999999999999</v>
      </c>
      <c r="H646" s="7">
        <f>ROUND(D646-D645,3)</f>
        <v>1517.9780000000001</v>
      </c>
      <c r="I646">
        <f>ROUND(H646/D645*100,3)</f>
        <v>19.253</v>
      </c>
    </row>
    <row r="647" spans="1:9" x14ac:dyDescent="0.25">
      <c r="A647" s="15">
        <v>43492.875</v>
      </c>
      <c r="B647" s="5">
        <f>A647</f>
        <v>43492.875</v>
      </c>
      <c r="C647" s="6">
        <v>38687.2421875</v>
      </c>
      <c r="D647" s="6">
        <v>11664.8740234375</v>
      </c>
      <c r="E647" s="6">
        <v>22609</v>
      </c>
      <c r="F647" s="16">
        <f>D647/C647*100</f>
        <v>30.151733139578678</v>
      </c>
      <c r="G647" s="23">
        <f>TRUNC(D647/E647*100,3)</f>
        <v>51.593000000000004</v>
      </c>
      <c r="H647" s="7">
        <f>ROUND(D647-D646,3)</f>
        <v>2262.48</v>
      </c>
      <c r="I647">
        <f>ROUND(H647/D646*100,3)</f>
        <v>24.062999999999999</v>
      </c>
    </row>
    <row r="648" spans="1:9" x14ac:dyDescent="0.25">
      <c r="A648" s="15">
        <v>43492.916666666664</v>
      </c>
      <c r="B648" s="5">
        <f>A648</f>
        <v>43492.916666666664</v>
      </c>
      <c r="C648" s="6">
        <v>37775.578125</v>
      </c>
      <c r="D648" s="6">
        <v>13916.38671875</v>
      </c>
      <c r="E648" s="6">
        <v>22609</v>
      </c>
      <c r="F648" s="16">
        <f>D648/C648*100</f>
        <v>36.839639284143985</v>
      </c>
      <c r="G648" s="23">
        <f>TRUNC(D648/E648*100,3)</f>
        <v>61.552</v>
      </c>
      <c r="H648" s="7">
        <f>ROUND(D648-D647,3)</f>
        <v>2251.5129999999999</v>
      </c>
      <c r="I648">
        <f>ROUND(H648/D647*100,3)</f>
        <v>19.302</v>
      </c>
    </row>
    <row r="649" spans="1:9" x14ac:dyDescent="0.25">
      <c r="A649" s="15">
        <v>43492.958333333336</v>
      </c>
      <c r="B649" s="5">
        <f>A649</f>
        <v>43492.958333333336</v>
      </c>
      <c r="C649" s="6">
        <v>36141.83203125</v>
      </c>
      <c r="D649" s="6">
        <v>15614.2578125</v>
      </c>
      <c r="E649" s="6">
        <v>22609</v>
      </c>
      <c r="F649" s="16">
        <f>D649/C649*100</f>
        <v>43.202729178197572</v>
      </c>
      <c r="G649" s="23">
        <f>TRUNC(D649/E649*100,3)</f>
        <v>69.061999999999998</v>
      </c>
      <c r="H649" s="7">
        <f>ROUND(D649-D648,3)</f>
        <v>1697.8710000000001</v>
      </c>
      <c r="I649">
        <f>ROUND(H649/D648*100,3)</f>
        <v>12.201000000000001</v>
      </c>
    </row>
    <row r="650" spans="1:9" x14ac:dyDescent="0.25">
      <c r="A650" s="15">
        <v>43493</v>
      </c>
      <c r="B650" s="5">
        <f>A650</f>
        <v>43493</v>
      </c>
      <c r="C650" s="6">
        <v>34915.8359375</v>
      </c>
      <c r="D650" s="6">
        <v>15627.140625</v>
      </c>
      <c r="E650" s="6">
        <v>22609</v>
      </c>
      <c r="F650" s="16">
        <f>D650/C650*100</f>
        <v>44.756598848078205</v>
      </c>
      <c r="G650" s="23">
        <f>TRUNC(D650/E650*100,3)</f>
        <v>69.119</v>
      </c>
      <c r="H650" s="7">
        <f>ROUND(D650-D649,3)</f>
        <v>12.882999999999999</v>
      </c>
      <c r="I650">
        <f>ROUND(H650/D649*100,3)</f>
        <v>8.3000000000000004E-2</v>
      </c>
    </row>
    <row r="651" spans="1:9" x14ac:dyDescent="0.25">
      <c r="A651" s="15">
        <v>43493.041666666664</v>
      </c>
      <c r="B651" s="5">
        <f>A651</f>
        <v>43493.041666666664</v>
      </c>
      <c r="C651" s="6">
        <v>33950.0859375</v>
      </c>
      <c r="D651" s="6">
        <v>15256.3330078125</v>
      </c>
      <c r="E651" s="6">
        <v>22609</v>
      </c>
      <c r="F651" s="16">
        <f>D651/C651*100</f>
        <v>44.937538702842936</v>
      </c>
      <c r="G651" s="23">
        <f>TRUNC(D651/E651*100,3)</f>
        <v>67.478999999999999</v>
      </c>
      <c r="H651" s="7">
        <f>ROUND(D651-D650,3)</f>
        <v>-370.80799999999999</v>
      </c>
      <c r="I651">
        <f>ROUND(H651/D650*100,3)</f>
        <v>-2.3730000000000002</v>
      </c>
    </row>
    <row r="652" spans="1:9" x14ac:dyDescent="0.25">
      <c r="A652" s="15">
        <v>43493.083333333336</v>
      </c>
      <c r="B652" s="5">
        <f>A652</f>
        <v>43493.083333333336</v>
      </c>
      <c r="C652" s="6">
        <v>33837.2890625</v>
      </c>
      <c r="D652" s="6">
        <v>15404.7919921875</v>
      </c>
      <c r="E652" s="6">
        <v>22609</v>
      </c>
      <c r="F652" s="16">
        <f>D652/C652*100</f>
        <v>45.526082079843036</v>
      </c>
      <c r="G652" s="23">
        <f>TRUNC(D652/E652*100,3)</f>
        <v>68.135000000000005</v>
      </c>
      <c r="H652" s="7">
        <f>ROUND(D652-D651,3)</f>
        <v>148.459</v>
      </c>
      <c r="I652">
        <f>ROUND(H652/D651*100,3)</f>
        <v>0.97299999999999998</v>
      </c>
    </row>
    <row r="653" spans="1:9" x14ac:dyDescent="0.25">
      <c r="A653" s="15">
        <v>43493.125</v>
      </c>
      <c r="B653" s="5">
        <f>A653</f>
        <v>43493.125</v>
      </c>
      <c r="C653" s="6">
        <v>34197.90625</v>
      </c>
      <c r="D653" s="6">
        <v>16043.6630859375</v>
      </c>
      <c r="E653" s="6">
        <v>22609</v>
      </c>
      <c r="F653" s="16">
        <f>D653/C653*100</f>
        <v>46.914167693928633</v>
      </c>
      <c r="G653" s="23">
        <f>TRUNC(D653/E653*100,3)</f>
        <v>70.960999999999999</v>
      </c>
      <c r="H653" s="7">
        <f>ROUND(D653-D652,3)</f>
        <v>638.87099999999998</v>
      </c>
      <c r="I653">
        <f>ROUND(H653/D652*100,3)</f>
        <v>4.1470000000000002</v>
      </c>
    </row>
    <row r="654" spans="1:9" x14ac:dyDescent="0.25">
      <c r="A654" s="15">
        <v>43493.166666666664</v>
      </c>
      <c r="B654" s="5">
        <f>A654</f>
        <v>43493.166666666664</v>
      </c>
      <c r="C654" s="6">
        <v>34894.77734375</v>
      </c>
      <c r="D654" s="6">
        <v>16440.41796875</v>
      </c>
      <c r="E654" s="6">
        <v>22609</v>
      </c>
      <c r="F654" s="16">
        <f>D654/C654*100</f>
        <v>47.114265286162208</v>
      </c>
      <c r="G654" s="23">
        <f>TRUNC(D654/E654*100,3)</f>
        <v>72.715999999999994</v>
      </c>
      <c r="H654" s="7">
        <f>ROUND(D654-D653,3)</f>
        <v>396.755</v>
      </c>
      <c r="I654">
        <f>ROUND(H654/D653*100,3)</f>
        <v>2.4729999999999999</v>
      </c>
    </row>
    <row r="655" spans="1:9" x14ac:dyDescent="0.25">
      <c r="A655" s="15">
        <v>43493.208333333336</v>
      </c>
      <c r="B655" s="5">
        <f>A655</f>
        <v>43493.208333333336</v>
      </c>
      <c r="C655" s="6">
        <v>36921.55859375</v>
      </c>
      <c r="D655" s="6">
        <v>16769.89453125</v>
      </c>
      <c r="E655" s="6">
        <v>22609</v>
      </c>
      <c r="F655" s="16">
        <f>D655/C655*100</f>
        <v>45.420332103988621</v>
      </c>
      <c r="G655" s="23">
        <f>TRUNC(D655/E655*100,3)</f>
        <v>74.173000000000002</v>
      </c>
      <c r="H655" s="7">
        <f>ROUND(D655-D654,3)</f>
        <v>329.47699999999998</v>
      </c>
      <c r="I655">
        <f>ROUND(H655/D654*100,3)</f>
        <v>2.004</v>
      </c>
    </row>
    <row r="656" spans="1:9" x14ac:dyDescent="0.25">
      <c r="A656" s="15">
        <v>43493.25</v>
      </c>
      <c r="B656" s="5">
        <f>A656</f>
        <v>43493.25</v>
      </c>
      <c r="C656" s="6">
        <v>40771.60546875</v>
      </c>
      <c r="D656" s="6">
        <v>16146.8154296875</v>
      </c>
      <c r="E656" s="6">
        <v>22609</v>
      </c>
      <c r="F656" s="16">
        <f>D656/C656*100</f>
        <v>39.603089562081301</v>
      </c>
      <c r="G656" s="23">
        <f>TRUNC(D656/E656*100,3)</f>
        <v>71.417000000000002</v>
      </c>
      <c r="H656" s="7">
        <f>ROUND(D656-D655,3)</f>
        <v>-623.07899999999995</v>
      </c>
      <c r="I656">
        <f>ROUND(H656/D655*100,3)</f>
        <v>-3.7149999999999999</v>
      </c>
    </row>
    <row r="657" spans="1:9" x14ac:dyDescent="0.25">
      <c r="A657" s="15">
        <v>43493.291666666664</v>
      </c>
      <c r="B657" s="5">
        <f>A657</f>
        <v>43493.291666666664</v>
      </c>
      <c r="C657" s="6">
        <v>44755.5078125</v>
      </c>
      <c r="D657" s="6">
        <v>14374.0830078125</v>
      </c>
      <c r="E657" s="6">
        <v>22609</v>
      </c>
      <c r="F657" s="16">
        <f>D657/C657*100</f>
        <v>32.116902947524792</v>
      </c>
      <c r="G657" s="23">
        <f>TRUNC(D657/E657*100,3)</f>
        <v>63.576000000000001</v>
      </c>
      <c r="H657" s="7">
        <f>ROUND(D657-D656,3)</f>
        <v>-1772.732</v>
      </c>
      <c r="I657">
        <f>ROUND(H657/D656*100,3)</f>
        <v>-10.978999999999999</v>
      </c>
    </row>
    <row r="658" spans="1:9" x14ac:dyDescent="0.25">
      <c r="A658" s="15">
        <v>43493.333333333336</v>
      </c>
      <c r="B658" s="5">
        <f>A658</f>
        <v>43493.333333333336</v>
      </c>
      <c r="C658" s="6">
        <v>43585.21484375</v>
      </c>
      <c r="D658" s="6">
        <v>14233.66796875</v>
      </c>
      <c r="E658" s="6">
        <v>22609</v>
      </c>
      <c r="F658" s="16">
        <f>D658/C658*100</f>
        <v>32.65710177126973</v>
      </c>
      <c r="G658" s="23">
        <f>TRUNC(D658/E658*100,3)</f>
        <v>62.954999999999998</v>
      </c>
      <c r="H658" s="7">
        <f>ROUND(D658-D657,3)</f>
        <v>-140.41499999999999</v>
      </c>
      <c r="I658">
        <f>ROUND(H658/D657*100,3)</f>
        <v>-0.97699999999999998</v>
      </c>
    </row>
    <row r="659" spans="1:9" x14ac:dyDescent="0.25">
      <c r="A659" s="15">
        <v>43493.375</v>
      </c>
      <c r="B659" s="5">
        <f>A659</f>
        <v>43493.375</v>
      </c>
      <c r="C659" s="6">
        <v>42174.1015625</v>
      </c>
      <c r="D659" s="6">
        <v>14928.43359375</v>
      </c>
      <c r="E659" s="6">
        <v>22609</v>
      </c>
      <c r="F659" s="16">
        <f>D659/C659*100</f>
        <v>35.397158542018438</v>
      </c>
      <c r="G659" s="23">
        <f>TRUNC(D659/E659*100,3)</f>
        <v>66.028000000000006</v>
      </c>
      <c r="H659" s="7">
        <f>ROUND(D659-D658,3)</f>
        <v>694.76599999999996</v>
      </c>
      <c r="I659">
        <f>ROUND(H659/D658*100,3)</f>
        <v>4.8810000000000002</v>
      </c>
    </row>
    <row r="660" spans="1:9" x14ac:dyDescent="0.25">
      <c r="A660" s="15">
        <v>43493.416666666664</v>
      </c>
      <c r="B660" s="5">
        <f>A660</f>
        <v>43493.416666666664</v>
      </c>
      <c r="C660" s="6">
        <v>40508.84375</v>
      </c>
      <c r="D660" s="6">
        <v>15453.0966796875</v>
      </c>
      <c r="E660" s="6">
        <v>22609</v>
      </c>
      <c r="F660" s="16">
        <f>D660/C660*100</f>
        <v>38.147464230418819</v>
      </c>
      <c r="G660" s="23">
        <f>TRUNC(D660/E660*100,3)</f>
        <v>68.349000000000004</v>
      </c>
      <c r="H660" s="7">
        <f>ROUND(D660-D659,3)</f>
        <v>524.66300000000001</v>
      </c>
      <c r="I660">
        <f>ROUND(H660/D659*100,3)</f>
        <v>3.5150000000000001</v>
      </c>
    </row>
    <row r="661" spans="1:9" x14ac:dyDescent="0.25">
      <c r="A661" s="15">
        <v>43493.458333333336</v>
      </c>
      <c r="B661" s="5">
        <f>A661</f>
        <v>43493.458333333336</v>
      </c>
      <c r="C661" s="6">
        <v>39036.75390625</v>
      </c>
      <c r="D661" s="6">
        <v>17008.1171875</v>
      </c>
      <c r="E661" s="6">
        <v>22609</v>
      </c>
      <c r="F661" s="16">
        <f>D661/C661*100</f>
        <v>43.569496655245473</v>
      </c>
      <c r="G661" s="23">
        <f>TRUNC(D661/E661*100,3)</f>
        <v>75.227000000000004</v>
      </c>
      <c r="H661" s="7">
        <f>ROUND(D661-D660,3)</f>
        <v>1555.021</v>
      </c>
      <c r="I661">
        <f>ROUND(H661/D660*100,3)</f>
        <v>10.063000000000001</v>
      </c>
    </row>
    <row r="662" spans="1:9" x14ac:dyDescent="0.25">
      <c r="A662" s="15">
        <v>43493.5</v>
      </c>
      <c r="B662" s="5">
        <f>A662</f>
        <v>43493.5</v>
      </c>
      <c r="C662" s="6">
        <v>37919.3203125</v>
      </c>
      <c r="D662" s="6">
        <v>17474.384765625</v>
      </c>
      <c r="E662" s="6">
        <v>22609</v>
      </c>
      <c r="F662" s="16">
        <f>D662/C662*100</f>
        <v>46.083064310265648</v>
      </c>
      <c r="G662" s="23">
        <f>TRUNC(D662/E662*100,3)</f>
        <v>77.289000000000001</v>
      </c>
      <c r="H662" s="7">
        <f>ROUND(D662-D661,3)</f>
        <v>466.26799999999997</v>
      </c>
      <c r="I662">
        <f>ROUND(H662/D661*100,3)</f>
        <v>2.7410000000000001</v>
      </c>
    </row>
    <row r="663" spans="1:9" x14ac:dyDescent="0.25">
      <c r="A663" s="15">
        <v>43493.541666666664</v>
      </c>
      <c r="B663" s="5">
        <f>A663</f>
        <v>43493.541666666664</v>
      </c>
      <c r="C663" s="6">
        <v>37339.43359375</v>
      </c>
      <c r="D663" s="6">
        <v>17173.953125</v>
      </c>
      <c r="E663" s="6">
        <v>22609</v>
      </c>
      <c r="F663" s="16">
        <f>D663/C663*100</f>
        <v>45.99414472070255</v>
      </c>
      <c r="G663" s="23">
        <f>TRUNC(D663/E663*100,3)</f>
        <v>75.959999999999994</v>
      </c>
      <c r="H663" s="7">
        <f>ROUND(D663-D662,3)</f>
        <v>-300.43200000000002</v>
      </c>
      <c r="I663">
        <f>ROUND(H663/D662*100,3)</f>
        <v>-1.7190000000000001</v>
      </c>
    </row>
    <row r="664" spans="1:9" x14ac:dyDescent="0.25">
      <c r="A664" s="15">
        <v>43493.583333333336</v>
      </c>
      <c r="B664" s="5">
        <f>A664</f>
        <v>43493.583333333336</v>
      </c>
      <c r="C664" s="6">
        <v>37085.9921875</v>
      </c>
      <c r="D664" s="6">
        <v>16858.44921875</v>
      </c>
      <c r="E664" s="6">
        <v>22609</v>
      </c>
      <c r="F664" s="16">
        <f>D664/C664*100</f>
        <v>45.457727363789438</v>
      </c>
      <c r="G664" s="23">
        <f>TRUNC(D664/E664*100,3)</f>
        <v>74.564999999999998</v>
      </c>
      <c r="H664" s="7">
        <f>ROUND(D664-D663,3)</f>
        <v>-315.50400000000002</v>
      </c>
      <c r="I664">
        <f>ROUND(H664/D663*100,3)</f>
        <v>-1.837</v>
      </c>
    </row>
    <row r="665" spans="1:9" x14ac:dyDescent="0.25">
      <c r="A665" s="15">
        <v>43493.625</v>
      </c>
      <c r="B665" s="5">
        <f>A665</f>
        <v>43493.625</v>
      </c>
      <c r="C665" s="6">
        <v>36661.9921875</v>
      </c>
      <c r="D665" s="6">
        <v>16385.525390625</v>
      </c>
      <c r="E665" s="6">
        <v>22609</v>
      </c>
      <c r="F665" s="16">
        <f>D665/C665*100</f>
        <v>44.693494305559547</v>
      </c>
      <c r="G665" s="23">
        <f>TRUNC(D665/E665*100,3)</f>
        <v>72.472999999999999</v>
      </c>
      <c r="H665" s="7">
        <f>ROUND(D665-D664,3)</f>
        <v>-472.92399999999998</v>
      </c>
      <c r="I665">
        <f>ROUND(H665/D664*100,3)</f>
        <v>-2.8050000000000002</v>
      </c>
    </row>
    <row r="666" spans="1:9" x14ac:dyDescent="0.25">
      <c r="A666" s="15">
        <v>43493.666666666664</v>
      </c>
      <c r="B666" s="5">
        <f>A666</f>
        <v>43493.666666666664</v>
      </c>
      <c r="C666" s="6">
        <v>36759.609375</v>
      </c>
      <c r="D666" s="6">
        <v>16051.51171875</v>
      </c>
      <c r="E666" s="6">
        <v>22609</v>
      </c>
      <c r="F666" s="16">
        <f>D666/C666*100</f>
        <v>43.666165097136592</v>
      </c>
      <c r="G666" s="23">
        <f>TRUNC(D666/E666*100,3)</f>
        <v>70.995999999999995</v>
      </c>
      <c r="H666" s="7">
        <f>ROUND(D666-D665,3)</f>
        <v>-334.01400000000001</v>
      </c>
      <c r="I666">
        <f>ROUND(H666/D665*100,3)</f>
        <v>-2.0379999999999998</v>
      </c>
    </row>
    <row r="667" spans="1:9" x14ac:dyDescent="0.25">
      <c r="A667" s="15">
        <v>43493.708333333336</v>
      </c>
      <c r="B667" s="5">
        <f>A667</f>
        <v>43493.708333333336</v>
      </c>
      <c r="C667" s="6">
        <v>37554.66796875</v>
      </c>
      <c r="D667" s="6">
        <v>15974.0654296875</v>
      </c>
      <c r="E667" s="6">
        <v>22609</v>
      </c>
      <c r="F667" s="16">
        <f>D667/C667*100</f>
        <v>42.535499030319862</v>
      </c>
      <c r="G667" s="23">
        <f>TRUNC(D667/E667*100,3)</f>
        <v>70.653000000000006</v>
      </c>
      <c r="H667" s="7">
        <f>ROUND(D667-D666,3)</f>
        <v>-77.445999999999998</v>
      </c>
      <c r="I667">
        <f>ROUND(H667/D666*100,3)</f>
        <v>-0.48199999999999998</v>
      </c>
    </row>
    <row r="668" spans="1:9" x14ac:dyDescent="0.25">
      <c r="A668" s="15">
        <v>43493.75</v>
      </c>
      <c r="B668" s="5">
        <f>A668</f>
        <v>43493.75</v>
      </c>
      <c r="C668" s="6">
        <v>39509</v>
      </c>
      <c r="D668" s="6">
        <v>15379.419921875</v>
      </c>
      <c r="E668" s="6">
        <v>22609</v>
      </c>
      <c r="F668" s="16">
        <f>D668/C668*100</f>
        <v>38.926371008820773</v>
      </c>
      <c r="G668" s="23">
        <f>TRUNC(D668/E668*100,3)</f>
        <v>68.022999999999996</v>
      </c>
      <c r="H668" s="7">
        <f>ROUND(D668-D667,3)</f>
        <v>-594.64599999999996</v>
      </c>
      <c r="I668">
        <f>ROUND(H668/D667*100,3)</f>
        <v>-3.7229999999999999</v>
      </c>
    </row>
    <row r="669" spans="1:9" x14ac:dyDescent="0.25">
      <c r="A669" s="15">
        <v>43493.791666666664</v>
      </c>
      <c r="B669" s="5">
        <f>A669</f>
        <v>43493.791666666664</v>
      </c>
      <c r="C669" s="6">
        <v>41563.09375</v>
      </c>
      <c r="D669" s="6">
        <v>14734.6005859375</v>
      </c>
      <c r="E669" s="6">
        <v>22609</v>
      </c>
      <c r="F669" s="16">
        <f>D669/C669*100</f>
        <v>35.451164137504804</v>
      </c>
      <c r="G669" s="23">
        <f>TRUNC(D669/E669*100,3)</f>
        <v>65.171000000000006</v>
      </c>
      <c r="H669" s="7">
        <f>ROUND(D669-D668,3)</f>
        <v>-644.81899999999996</v>
      </c>
      <c r="I669">
        <f>ROUND(H669/D668*100,3)</f>
        <v>-4.1929999999999996</v>
      </c>
    </row>
    <row r="670" spans="1:9" x14ac:dyDescent="0.25">
      <c r="A670" s="15">
        <v>43493.833333333336</v>
      </c>
      <c r="B670" s="5">
        <f>A670</f>
        <v>43493.833333333336</v>
      </c>
      <c r="C670" s="6">
        <v>41528.8671875</v>
      </c>
      <c r="D670" s="6">
        <v>14573.1943359375</v>
      </c>
      <c r="E670" s="6">
        <v>22609</v>
      </c>
      <c r="F670" s="16">
        <f>D670/C670*100</f>
        <v>35.091721308314341</v>
      </c>
      <c r="G670" s="23">
        <f>TRUNC(D670/E670*100,3)</f>
        <v>64.456999999999994</v>
      </c>
      <c r="H670" s="7">
        <f>ROUND(D670-D669,3)</f>
        <v>-161.40600000000001</v>
      </c>
      <c r="I670">
        <f>ROUND(H670/D669*100,3)</f>
        <v>-1.095</v>
      </c>
    </row>
    <row r="671" spans="1:9" x14ac:dyDescent="0.25">
      <c r="A671" s="15">
        <v>43493.875</v>
      </c>
      <c r="B671" s="5">
        <f>A671</f>
        <v>43493.875</v>
      </c>
      <c r="C671" s="6">
        <v>41237.01953125</v>
      </c>
      <c r="D671" s="6">
        <v>13842.015625</v>
      </c>
      <c r="E671" s="6">
        <v>22609</v>
      </c>
      <c r="F671" s="16">
        <f>D671/C671*100</f>
        <v>33.566964301361118</v>
      </c>
      <c r="G671" s="23">
        <f>TRUNC(D671/E671*100,3)</f>
        <v>61.222999999999999</v>
      </c>
      <c r="H671" s="7">
        <f>ROUND(D671-D670,3)</f>
        <v>-731.17899999999997</v>
      </c>
      <c r="I671">
        <f>ROUND(H671/D670*100,3)</f>
        <v>-5.0170000000000003</v>
      </c>
    </row>
    <row r="672" spans="1:9" x14ac:dyDescent="0.25">
      <c r="A672" s="15">
        <v>43493.916666666664</v>
      </c>
      <c r="B672" s="5">
        <f>A672</f>
        <v>43493.916666666664</v>
      </c>
      <c r="C672" s="6">
        <v>39772.3359375</v>
      </c>
      <c r="D672" s="6">
        <v>11670.8857421875</v>
      </c>
      <c r="E672" s="6">
        <v>22609</v>
      </c>
      <c r="F672" s="16">
        <f>D672/C672*100</f>
        <v>29.3442300209061</v>
      </c>
      <c r="G672" s="23">
        <f>TRUNC(D672/E672*100,3)</f>
        <v>51.62</v>
      </c>
      <c r="H672" s="7">
        <f>ROUND(D672-D671,3)</f>
        <v>-2171.13</v>
      </c>
      <c r="I672">
        <f>ROUND(H672/D671*100,3)</f>
        <v>-15.685</v>
      </c>
    </row>
    <row r="673" spans="1:9" x14ac:dyDescent="0.25">
      <c r="A673" s="15">
        <v>43493.958333333336</v>
      </c>
      <c r="B673" s="5">
        <f>A673</f>
        <v>43493.958333333336</v>
      </c>
      <c r="C673" s="6">
        <v>38023.40625</v>
      </c>
      <c r="D673" s="6">
        <v>10298.4638671875</v>
      </c>
      <c r="E673" s="6">
        <v>22609</v>
      </c>
      <c r="F673" s="16">
        <f>D673/C673*100</f>
        <v>27.084537875108179</v>
      </c>
      <c r="G673" s="23">
        <f>TRUNC(D673/E673*100,3)</f>
        <v>45.55</v>
      </c>
      <c r="H673" s="7">
        <f>ROUND(D673-D672,3)</f>
        <v>-1372.422</v>
      </c>
      <c r="I673">
        <f>ROUND(H673/D672*100,3)</f>
        <v>-11.759</v>
      </c>
    </row>
    <row r="674" spans="1:9" x14ac:dyDescent="0.25">
      <c r="A674" s="15">
        <v>43494</v>
      </c>
      <c r="B674" s="5">
        <f>A674</f>
        <v>43494</v>
      </c>
      <c r="C674" s="6">
        <v>36858.03515625</v>
      </c>
      <c r="D674" s="6">
        <v>9940.5419921875</v>
      </c>
      <c r="E674" s="6">
        <v>22609</v>
      </c>
      <c r="F674" s="16">
        <f>D674/C674*100</f>
        <v>26.969809839420826</v>
      </c>
      <c r="G674" s="23">
        <f>TRUNC(D674/E674*100,3)</f>
        <v>43.966999999999999</v>
      </c>
      <c r="H674" s="7">
        <f>ROUND(D674-D673,3)</f>
        <v>-357.92200000000003</v>
      </c>
      <c r="I674">
        <f>ROUND(H674/D673*100,3)</f>
        <v>-3.4750000000000001</v>
      </c>
    </row>
    <row r="675" spans="1:9" x14ac:dyDescent="0.25">
      <c r="A675" s="15">
        <v>43494.041666666664</v>
      </c>
      <c r="B675" s="5">
        <f>A675</f>
        <v>43494.041666666664</v>
      </c>
      <c r="C675" s="6">
        <v>36699.6328125</v>
      </c>
      <c r="D675" s="6">
        <v>9591.09375</v>
      </c>
      <c r="E675" s="6">
        <v>22609</v>
      </c>
      <c r="F675" s="16">
        <f>D675/C675*100</f>
        <v>26.134031909804957</v>
      </c>
      <c r="G675" s="23">
        <f>TRUNC(D675/E675*100,3)</f>
        <v>42.420999999999999</v>
      </c>
      <c r="H675" s="7">
        <f>ROUND(D675-D674,3)</f>
        <v>-349.44799999999998</v>
      </c>
      <c r="I675">
        <f>ROUND(H675/D674*100,3)</f>
        <v>-3.5150000000000001</v>
      </c>
    </row>
    <row r="676" spans="1:9" x14ac:dyDescent="0.25">
      <c r="A676" s="15">
        <v>43494.083333333336</v>
      </c>
      <c r="B676" s="5">
        <f>A676</f>
        <v>43494.083333333336</v>
      </c>
      <c r="C676" s="6">
        <v>36837.5859375</v>
      </c>
      <c r="D676" s="6">
        <v>7318.3271484375</v>
      </c>
      <c r="E676" s="6">
        <v>22609</v>
      </c>
      <c r="F676" s="16">
        <f>D676/C676*100</f>
        <v>19.866467799638237</v>
      </c>
      <c r="G676" s="23">
        <f>TRUNC(D676/E676*100,3)</f>
        <v>32.369</v>
      </c>
      <c r="H676" s="7">
        <f>ROUND(D676-D675,3)</f>
        <v>-2272.7669999999998</v>
      </c>
      <c r="I676">
        <f>ROUND(H676/D675*100,3)</f>
        <v>-23.696999999999999</v>
      </c>
    </row>
    <row r="677" spans="1:9" x14ac:dyDescent="0.25">
      <c r="A677" s="15">
        <v>43494.125</v>
      </c>
      <c r="B677" s="5">
        <f>A677</f>
        <v>43494.125</v>
      </c>
      <c r="C677" s="6">
        <v>37654.39453125</v>
      </c>
      <c r="D677" s="6">
        <v>4781.8583984375</v>
      </c>
      <c r="E677" s="6">
        <v>22609</v>
      </c>
      <c r="F677" s="16">
        <f>D677/C677*100</f>
        <v>12.69933684491715</v>
      </c>
      <c r="G677" s="23">
        <f>TRUNC(D677/E677*100,3)</f>
        <v>21.15</v>
      </c>
      <c r="H677" s="7">
        <f>ROUND(D677-D676,3)</f>
        <v>-2536.4690000000001</v>
      </c>
      <c r="I677">
        <f>ROUND(H677/D676*100,3)</f>
        <v>-34.658999999999999</v>
      </c>
    </row>
    <row r="678" spans="1:9" x14ac:dyDescent="0.25">
      <c r="A678" s="15">
        <v>43494.166666666664</v>
      </c>
      <c r="B678" s="5">
        <f>A678</f>
        <v>43494.166666666664</v>
      </c>
      <c r="C678" s="6">
        <v>39322.32421875</v>
      </c>
      <c r="D678" s="6">
        <v>3844.023681640625</v>
      </c>
      <c r="E678" s="6">
        <v>22609</v>
      </c>
      <c r="F678" s="16">
        <f>D678/C678*100</f>
        <v>9.7756777047468759</v>
      </c>
      <c r="G678" s="23">
        <f>TRUNC(D678/E678*100,3)</f>
        <v>17.001999999999999</v>
      </c>
      <c r="H678" s="7">
        <f>ROUND(D678-D677,3)</f>
        <v>-937.83500000000004</v>
      </c>
      <c r="I678">
        <f>ROUND(H678/D677*100,3)</f>
        <v>-19.611999999999998</v>
      </c>
    </row>
    <row r="679" spans="1:9" x14ac:dyDescent="0.25">
      <c r="A679" s="15">
        <v>43494.208333333336</v>
      </c>
      <c r="B679" s="5">
        <f>A679</f>
        <v>43494.208333333336</v>
      </c>
      <c r="C679" s="6">
        <v>42129.8359375</v>
      </c>
      <c r="D679" s="6">
        <v>3234.79736328125</v>
      </c>
      <c r="E679" s="6">
        <v>22609</v>
      </c>
      <c r="F679" s="16">
        <f>D679/C679*100</f>
        <v>7.6781627350272661</v>
      </c>
      <c r="G679" s="23">
        <f>TRUNC(D679/E679*100,3)</f>
        <v>14.307</v>
      </c>
      <c r="H679" s="7">
        <f>ROUND(D679-D678,3)</f>
        <v>-609.226</v>
      </c>
      <c r="I679">
        <f>ROUND(H679/D678*100,3)</f>
        <v>-15.849</v>
      </c>
    </row>
    <row r="680" spans="1:9" x14ac:dyDescent="0.25">
      <c r="A680" s="15">
        <v>43494.25</v>
      </c>
      <c r="B680" s="5">
        <f>A680</f>
        <v>43494.25</v>
      </c>
      <c r="C680" s="6">
        <v>47056.5625</v>
      </c>
      <c r="D680" s="6">
        <v>3313.0478515625</v>
      </c>
      <c r="E680" s="6">
        <v>22609</v>
      </c>
      <c r="F680" s="16">
        <f>D680/C680*100</f>
        <v>7.0405649617149564</v>
      </c>
      <c r="G680" s="23">
        <f>TRUNC(D680/E680*100,3)</f>
        <v>14.653</v>
      </c>
      <c r="H680" s="7">
        <f>ROUND(D680-D679,3)</f>
        <v>78.25</v>
      </c>
      <c r="I680">
        <f>ROUND(H680/D679*100,3)</f>
        <v>2.419</v>
      </c>
    </row>
    <row r="681" spans="1:9" x14ac:dyDescent="0.25">
      <c r="A681" s="15">
        <v>43494.291666666664</v>
      </c>
      <c r="B681" s="5">
        <f>A681</f>
        <v>43494.291666666664</v>
      </c>
      <c r="C681" s="6">
        <v>51399.37109375</v>
      </c>
      <c r="D681" s="6">
        <v>3405.70654296875</v>
      </c>
      <c r="E681" s="6">
        <v>22609</v>
      </c>
      <c r="F681" s="16">
        <f>D681/C681*100</f>
        <v>6.6259692881395456</v>
      </c>
      <c r="G681" s="23">
        <f>TRUNC(D681/E681*100,3)</f>
        <v>15.063000000000001</v>
      </c>
      <c r="H681" s="7">
        <f>ROUND(D681-D680,3)</f>
        <v>92.659000000000006</v>
      </c>
      <c r="I681">
        <f>ROUND(H681/D680*100,3)</f>
        <v>2.7970000000000002</v>
      </c>
    </row>
    <row r="682" spans="1:9" x14ac:dyDescent="0.25">
      <c r="A682" s="15">
        <v>43494.333333333336</v>
      </c>
      <c r="B682" s="5">
        <f>A682</f>
        <v>43494.333333333336</v>
      </c>
      <c r="C682" s="6">
        <v>51016.75</v>
      </c>
      <c r="D682" s="6">
        <v>4164.544921875</v>
      </c>
      <c r="E682" s="6">
        <v>22609</v>
      </c>
      <c r="F682" s="16">
        <f>D682/C682*100</f>
        <v>8.1630933406675243</v>
      </c>
      <c r="G682" s="23">
        <f>TRUNC(D682/E682*100,3)</f>
        <v>18.419</v>
      </c>
      <c r="H682" s="7">
        <f>ROUND(D682-D681,3)</f>
        <v>758.83799999999997</v>
      </c>
      <c r="I682">
        <f>ROUND(H682/D681*100,3)</f>
        <v>22.280999999999999</v>
      </c>
    </row>
    <row r="683" spans="1:9" x14ac:dyDescent="0.25">
      <c r="A683" s="15">
        <v>43494.375</v>
      </c>
      <c r="B683" s="5">
        <f>A683</f>
        <v>43494.375</v>
      </c>
      <c r="C683" s="6">
        <v>49213.19140625</v>
      </c>
      <c r="D683" s="6">
        <v>4452.177734375</v>
      </c>
      <c r="E683" s="6">
        <v>22609</v>
      </c>
      <c r="F683" s="16">
        <f>D683/C683*100</f>
        <v>9.0467161489746033</v>
      </c>
      <c r="G683" s="23">
        <f>TRUNC(D683/E683*100,3)</f>
        <v>19.692</v>
      </c>
      <c r="H683" s="7">
        <f>ROUND(D683-D682,3)</f>
        <v>287.63299999999998</v>
      </c>
      <c r="I683">
        <f>ROUND(H683/D682*100,3)</f>
        <v>6.907</v>
      </c>
    </row>
    <row r="684" spans="1:9" x14ac:dyDescent="0.25">
      <c r="A684" s="15">
        <v>43494.416666666664</v>
      </c>
      <c r="B684" s="5">
        <f>A684</f>
        <v>43494.416666666664</v>
      </c>
      <c r="C684" s="6">
        <v>47529.45703125</v>
      </c>
      <c r="D684" s="6">
        <v>4432.6552734375</v>
      </c>
      <c r="E684" s="6">
        <v>22609</v>
      </c>
      <c r="F684" s="16">
        <f>D684/C684*100</f>
        <v>9.326122262501519</v>
      </c>
      <c r="G684" s="23">
        <f>TRUNC(D684/E684*100,3)</f>
        <v>19.605</v>
      </c>
      <c r="H684" s="7">
        <f>ROUND(D684-D683,3)</f>
        <v>-19.521999999999998</v>
      </c>
      <c r="I684">
        <f>ROUND(H684/D683*100,3)</f>
        <v>-0.438</v>
      </c>
    </row>
    <row r="685" spans="1:9" x14ac:dyDescent="0.25">
      <c r="A685" s="15">
        <v>43494.458333333336</v>
      </c>
      <c r="B685" s="5">
        <f>A685</f>
        <v>43494.458333333336</v>
      </c>
      <c r="C685" s="6">
        <v>45743.078125</v>
      </c>
      <c r="D685" s="6">
        <v>4816.99072265625</v>
      </c>
      <c r="E685" s="6">
        <v>22609</v>
      </c>
      <c r="F685" s="16">
        <f>D685/C685*100</f>
        <v>10.530534717172031</v>
      </c>
      <c r="G685" s="23">
        <f>TRUNC(D685/E685*100,3)</f>
        <v>21.305</v>
      </c>
      <c r="H685" s="7">
        <f>ROUND(D685-D684,3)</f>
        <v>384.33499999999998</v>
      </c>
      <c r="I685">
        <f>ROUND(H685/D684*100,3)</f>
        <v>8.6709999999999994</v>
      </c>
    </row>
    <row r="686" spans="1:9" x14ac:dyDescent="0.25">
      <c r="A686" s="15">
        <v>43494.5</v>
      </c>
      <c r="B686" s="5">
        <f>A686</f>
        <v>43494.5</v>
      </c>
      <c r="C686" s="6">
        <v>43914.6171875</v>
      </c>
      <c r="D686" s="6">
        <v>4739.53466796875</v>
      </c>
      <c r="E686" s="6">
        <v>22609</v>
      </c>
      <c r="F686" s="16">
        <f>D686/C686*100</f>
        <v>10.792612964682354</v>
      </c>
      <c r="G686" s="23">
        <f>TRUNC(D686/E686*100,3)</f>
        <v>20.963000000000001</v>
      </c>
      <c r="H686" s="7">
        <f>ROUND(D686-D685,3)</f>
        <v>-77.456000000000003</v>
      </c>
      <c r="I686">
        <f>ROUND(H686/D685*100,3)</f>
        <v>-1.6080000000000001</v>
      </c>
    </row>
    <row r="687" spans="1:9" x14ac:dyDescent="0.25">
      <c r="A687" s="15">
        <v>43494.541666666664</v>
      </c>
      <c r="B687" s="5">
        <f>A687</f>
        <v>43494.541666666664</v>
      </c>
      <c r="C687" s="6">
        <v>42197</v>
      </c>
      <c r="D687" s="6">
        <v>5124.25244140625</v>
      </c>
      <c r="E687" s="6">
        <v>22609</v>
      </c>
      <c r="F687" s="16">
        <f>D687/C687*100</f>
        <v>12.143641589227315</v>
      </c>
      <c r="G687" s="23">
        <f>TRUNC(D687/E687*100,3)</f>
        <v>22.664000000000001</v>
      </c>
      <c r="H687" s="7">
        <f>ROUND(D687-D686,3)</f>
        <v>384.71800000000002</v>
      </c>
      <c r="I687">
        <f>ROUND(H687/D686*100,3)</f>
        <v>8.1170000000000009</v>
      </c>
    </row>
    <row r="688" spans="1:9" x14ac:dyDescent="0.25">
      <c r="A688" s="15">
        <v>43494.583333333336</v>
      </c>
      <c r="B688" s="5">
        <f>A688</f>
        <v>43494.583333333336</v>
      </c>
      <c r="C688" s="6">
        <v>40793.26171875</v>
      </c>
      <c r="D688" s="6">
        <v>5095.77783203125</v>
      </c>
      <c r="E688" s="6">
        <v>22609</v>
      </c>
      <c r="F688" s="16">
        <f>D688/C688*100</f>
        <v>12.491714605133067</v>
      </c>
      <c r="G688" s="23">
        <f>TRUNC(D688/E688*100,3)</f>
        <v>22.538</v>
      </c>
      <c r="H688" s="7">
        <f>ROUND(D688-D687,3)</f>
        <v>-28.475000000000001</v>
      </c>
      <c r="I688">
        <f>ROUND(H688/D687*100,3)</f>
        <v>-0.55600000000000005</v>
      </c>
    </row>
    <row r="689" spans="1:9" x14ac:dyDescent="0.25">
      <c r="A689" s="15">
        <v>43494.625</v>
      </c>
      <c r="B689" s="5">
        <f>A689</f>
        <v>43494.625</v>
      </c>
      <c r="C689" s="6">
        <v>39717.875</v>
      </c>
      <c r="D689" s="6">
        <v>5236.103515625</v>
      </c>
      <c r="E689" s="6">
        <v>22609</v>
      </c>
      <c r="F689" s="16">
        <f>D689/C689*100</f>
        <v>13.183241841677079</v>
      </c>
      <c r="G689" s="23">
        <f>TRUNC(D689/E689*100,3)</f>
        <v>23.158999999999999</v>
      </c>
      <c r="H689" s="7">
        <f>ROUND(D689-D688,3)</f>
        <v>140.32599999999999</v>
      </c>
      <c r="I689">
        <f>ROUND(H689/D688*100,3)</f>
        <v>2.754</v>
      </c>
    </row>
    <row r="690" spans="1:9" x14ac:dyDescent="0.25">
      <c r="A690" s="15">
        <v>43494.666666666664</v>
      </c>
      <c r="B690" s="5">
        <f>A690</f>
        <v>43494.666666666664</v>
      </c>
      <c r="C690" s="6">
        <v>39685.8125</v>
      </c>
      <c r="D690" s="6">
        <v>5186.4541015625</v>
      </c>
      <c r="E690" s="6">
        <v>22609</v>
      </c>
      <c r="F690" s="16">
        <f>D690/C690*100</f>
        <v>13.068786487771922</v>
      </c>
      <c r="G690" s="23">
        <f>TRUNC(D690/E690*100,3)</f>
        <v>22.939</v>
      </c>
      <c r="H690" s="7">
        <f>ROUND(D690-D689,3)</f>
        <v>-49.649000000000001</v>
      </c>
      <c r="I690">
        <f>ROUND(H690/D689*100,3)</f>
        <v>-0.94799999999999995</v>
      </c>
    </row>
    <row r="691" spans="1:9" x14ac:dyDescent="0.25">
      <c r="A691" s="15">
        <v>43494.708333333336</v>
      </c>
      <c r="B691" s="5">
        <f>A691</f>
        <v>43494.708333333336</v>
      </c>
      <c r="C691" s="6">
        <v>41218.5</v>
      </c>
      <c r="D691" s="6">
        <v>4131.1689453125</v>
      </c>
      <c r="E691" s="6">
        <v>22609</v>
      </c>
      <c r="F691" s="16">
        <f>D691/C691*100</f>
        <v>10.022608647361016</v>
      </c>
      <c r="G691" s="23">
        <f>TRUNC(D691/E691*100,3)</f>
        <v>18.271999999999998</v>
      </c>
      <c r="H691" s="7">
        <f>ROUND(D691-D690,3)</f>
        <v>-1055.2850000000001</v>
      </c>
      <c r="I691">
        <f>ROUND(H691/D690*100,3)</f>
        <v>-20.347000000000001</v>
      </c>
    </row>
    <row r="692" spans="1:9" x14ac:dyDescent="0.25">
      <c r="A692" s="15">
        <v>43494.75</v>
      </c>
      <c r="B692" s="5">
        <f>A692</f>
        <v>43494.75</v>
      </c>
      <c r="C692" s="6">
        <v>44705.96875</v>
      </c>
      <c r="D692" s="6">
        <v>3237.89990234375</v>
      </c>
      <c r="E692" s="6">
        <v>22609</v>
      </c>
      <c r="F692" s="16">
        <f>D692/C692*100</f>
        <v>7.2426568372791396</v>
      </c>
      <c r="G692" s="23">
        <f>TRUNC(D692/E692*100,3)</f>
        <v>14.321</v>
      </c>
      <c r="H692" s="7">
        <f>ROUND(D692-D691,3)</f>
        <v>-893.26900000000001</v>
      </c>
      <c r="I692">
        <f>ROUND(H692/D691*100,3)</f>
        <v>-21.623000000000001</v>
      </c>
    </row>
    <row r="693" spans="1:9" x14ac:dyDescent="0.25">
      <c r="A693" s="15">
        <v>43494.791666666664</v>
      </c>
      <c r="B693" s="5">
        <f>A693</f>
        <v>43494.791666666664</v>
      </c>
      <c r="C693" s="6">
        <v>46731.30078125</v>
      </c>
      <c r="D693" s="6">
        <v>3591.468994140625</v>
      </c>
      <c r="E693" s="6">
        <v>22609</v>
      </c>
      <c r="F693" s="16">
        <f>D693/C693*100</f>
        <v>7.685360634304514</v>
      </c>
      <c r="G693" s="23">
        <f>TRUNC(D693/E693*100,3)</f>
        <v>15.885</v>
      </c>
      <c r="H693" s="7">
        <f>ROUND(D693-D692,3)</f>
        <v>353.56900000000002</v>
      </c>
      <c r="I693">
        <f>ROUND(H693/D692*100,3)</f>
        <v>10.92</v>
      </c>
    </row>
    <row r="694" spans="1:9" x14ac:dyDescent="0.25">
      <c r="A694" s="15">
        <v>43494.833333333336</v>
      </c>
      <c r="B694" s="5">
        <f>A694</f>
        <v>43494.833333333336</v>
      </c>
      <c r="C694" s="6">
        <v>47012.31640625</v>
      </c>
      <c r="D694" s="6">
        <v>4828.00732421875</v>
      </c>
      <c r="E694" s="6">
        <v>22609</v>
      </c>
      <c r="F694" s="16">
        <f>D694/C694*100</f>
        <v>10.269664831016275</v>
      </c>
      <c r="G694" s="23">
        <f>TRUNC(D694/E694*100,3)</f>
        <v>21.353999999999999</v>
      </c>
      <c r="H694" s="7">
        <f>ROUND(D694-D693,3)</f>
        <v>1236.538</v>
      </c>
      <c r="I694">
        <f>ROUND(H694/D693*100,3)</f>
        <v>34.43</v>
      </c>
    </row>
    <row r="695" spans="1:9" x14ac:dyDescent="0.25">
      <c r="A695" s="15">
        <v>43494.875</v>
      </c>
      <c r="B695" s="5">
        <f>A695</f>
        <v>43494.875</v>
      </c>
      <c r="C695" s="6">
        <v>46334.90234375</v>
      </c>
      <c r="D695" s="6">
        <v>6039.83349609375</v>
      </c>
      <c r="E695" s="6">
        <v>22609</v>
      </c>
      <c r="F695" s="16">
        <f>D695/C695*100</f>
        <v>13.035170445133026</v>
      </c>
      <c r="G695" s="23">
        <f>TRUNC(D695/E695*100,3)</f>
        <v>26.713999999999999</v>
      </c>
      <c r="H695" s="7">
        <f>ROUND(D695-D694,3)</f>
        <v>1211.826</v>
      </c>
      <c r="I695">
        <f>ROUND(H695/D694*100,3)</f>
        <v>25.1</v>
      </c>
    </row>
    <row r="696" spans="1:9" x14ac:dyDescent="0.25">
      <c r="A696" s="15">
        <v>43494.916666666664</v>
      </c>
      <c r="B696" s="5">
        <f>A696</f>
        <v>43494.916666666664</v>
      </c>
      <c r="C696" s="6">
        <v>44617.6484375</v>
      </c>
      <c r="D696" s="6">
        <v>7058.81640625</v>
      </c>
      <c r="E696" s="6">
        <v>22609</v>
      </c>
      <c r="F696" s="16">
        <f>D696/C696*100</f>
        <v>15.820682293774238</v>
      </c>
      <c r="G696" s="23">
        <f>TRUNC(D696/E696*100,3)</f>
        <v>31.221</v>
      </c>
      <c r="H696" s="7">
        <f>ROUND(D696-D695,3)</f>
        <v>1018.9829999999999</v>
      </c>
      <c r="I696">
        <f>ROUND(H696/D695*100,3)</f>
        <v>16.870999999999999</v>
      </c>
    </row>
    <row r="697" spans="1:9" x14ac:dyDescent="0.25">
      <c r="A697" s="15">
        <v>43494.958333333336</v>
      </c>
      <c r="B697" s="5">
        <f>A697</f>
        <v>43494.958333333336</v>
      </c>
      <c r="C697" s="6">
        <v>42111.421875</v>
      </c>
      <c r="D697" s="6">
        <v>8483.671875</v>
      </c>
      <c r="E697" s="6">
        <v>22609</v>
      </c>
      <c r="F697" s="16">
        <f>D697/C697*100</f>
        <v>20.145773990206784</v>
      </c>
      <c r="G697" s="23">
        <f>TRUNC(D697/E697*100,3)</f>
        <v>37.523000000000003</v>
      </c>
      <c r="H697" s="7">
        <f>ROUND(D697-D696,3)</f>
        <v>1424.855</v>
      </c>
      <c r="I697">
        <f>ROUND(H697/D696*100,3)</f>
        <v>20.184999999999999</v>
      </c>
    </row>
    <row r="698" spans="1:9" x14ac:dyDescent="0.25">
      <c r="A698" s="15">
        <v>43495</v>
      </c>
      <c r="B698" s="5">
        <f>A698</f>
        <v>43495</v>
      </c>
      <c r="C698" s="6">
        <v>40581.23828125</v>
      </c>
      <c r="D698" s="6">
        <v>8919.88671875</v>
      </c>
      <c r="E698" s="6">
        <v>22627</v>
      </c>
      <c r="F698" s="16">
        <f>D698/C698*100</f>
        <v>21.980321686909466</v>
      </c>
      <c r="G698" s="23">
        <f>TRUNC(D698/E698*100,3)</f>
        <v>39.420999999999999</v>
      </c>
      <c r="H698" s="7">
        <f>ROUND(D698-D697,3)</f>
        <v>436.21499999999997</v>
      </c>
      <c r="I698">
        <f>ROUND(H698/D697*100,3)</f>
        <v>5.1420000000000003</v>
      </c>
    </row>
    <row r="699" spans="1:9" x14ac:dyDescent="0.25">
      <c r="A699" s="15">
        <v>43495.041666666664</v>
      </c>
      <c r="B699" s="5">
        <f>A699</f>
        <v>43495.041666666664</v>
      </c>
      <c r="C699" s="6">
        <v>39701.71484375</v>
      </c>
      <c r="D699" s="6">
        <v>8168.72216796875</v>
      </c>
      <c r="E699" s="6">
        <v>22627</v>
      </c>
      <c r="F699" s="16">
        <f>D699/C699*100</f>
        <v>20.575237619124408</v>
      </c>
      <c r="G699" s="23">
        <f>TRUNC(D699/E699*100,3)</f>
        <v>36.100999999999999</v>
      </c>
      <c r="H699" s="7">
        <f>ROUND(D699-D698,3)</f>
        <v>-751.16499999999996</v>
      </c>
      <c r="I699">
        <f>ROUND(H699/D698*100,3)</f>
        <v>-8.4209999999999994</v>
      </c>
    </row>
    <row r="700" spans="1:9" x14ac:dyDescent="0.25">
      <c r="A700" s="15">
        <v>43495.083333333336</v>
      </c>
      <c r="B700" s="5">
        <f>A700</f>
        <v>43495.083333333336</v>
      </c>
      <c r="C700" s="6">
        <v>39496.78125</v>
      </c>
      <c r="D700" s="6">
        <v>6900.03076171875</v>
      </c>
      <c r="E700" s="6">
        <v>22627</v>
      </c>
      <c r="F700" s="16">
        <f>D700/C700*100</f>
        <v>17.469855880265559</v>
      </c>
      <c r="G700" s="23">
        <f>TRUNC(D700/E700*100,3)</f>
        <v>30.494</v>
      </c>
      <c r="H700" s="7">
        <f>ROUND(D700-D699,3)</f>
        <v>-1268.691</v>
      </c>
      <c r="I700">
        <f>ROUND(H700/D699*100,3)</f>
        <v>-15.531000000000001</v>
      </c>
    </row>
    <row r="701" spans="1:9" x14ac:dyDescent="0.25">
      <c r="A701" s="15">
        <v>43495.125</v>
      </c>
      <c r="B701" s="5">
        <f>A701</f>
        <v>43495.125</v>
      </c>
      <c r="C701" s="6">
        <v>39761.3359375</v>
      </c>
      <c r="D701" s="6">
        <v>5466.22607421875</v>
      </c>
      <c r="E701" s="6">
        <v>22627</v>
      </c>
      <c r="F701" s="16">
        <f>D701/C701*100</f>
        <v>13.747591586990424</v>
      </c>
      <c r="G701" s="23">
        <f>TRUNC(D701/E701*100,3)</f>
        <v>24.157</v>
      </c>
      <c r="H701" s="7">
        <f>ROUND(D701-D700,3)</f>
        <v>-1433.8050000000001</v>
      </c>
      <c r="I701">
        <f>ROUND(H701/D700*100,3)</f>
        <v>-20.78</v>
      </c>
    </row>
    <row r="702" spans="1:9" x14ac:dyDescent="0.25">
      <c r="A702" s="15">
        <v>43495.166666666664</v>
      </c>
      <c r="B702" s="5">
        <f>A702</f>
        <v>43495.166666666664</v>
      </c>
      <c r="C702" s="6">
        <v>40570.953125</v>
      </c>
      <c r="D702" s="6">
        <v>4328.76416015625</v>
      </c>
      <c r="E702" s="6">
        <v>22627</v>
      </c>
      <c r="F702" s="16">
        <f>D702/C702*100</f>
        <v>10.669614161686644</v>
      </c>
      <c r="G702" s="23">
        <f>TRUNC(D702/E702*100,3)</f>
        <v>19.13</v>
      </c>
      <c r="H702" s="7">
        <f>ROUND(D702-D701,3)</f>
        <v>-1137.462</v>
      </c>
      <c r="I702">
        <f>ROUND(H702/D701*100,3)</f>
        <v>-20.809000000000001</v>
      </c>
    </row>
    <row r="703" spans="1:9" x14ac:dyDescent="0.25">
      <c r="A703" s="15">
        <v>43495.208333333336</v>
      </c>
      <c r="B703" s="5">
        <f>A703</f>
        <v>43495.208333333336</v>
      </c>
      <c r="C703" s="6">
        <v>42501.0234375</v>
      </c>
      <c r="D703" s="6">
        <v>4321.26123046875</v>
      </c>
      <c r="E703" s="6">
        <v>22627</v>
      </c>
      <c r="F703" s="16">
        <f>D703/C703*100</f>
        <v>10.167428642802903</v>
      </c>
      <c r="G703" s="23">
        <f>TRUNC(D703/E703*100,3)</f>
        <v>19.097000000000001</v>
      </c>
      <c r="H703" s="7">
        <f>ROUND(D703-D702,3)</f>
        <v>-7.5030000000000001</v>
      </c>
      <c r="I703">
        <f>ROUND(H703/D702*100,3)</f>
        <v>-0.17299999999999999</v>
      </c>
    </row>
    <row r="704" spans="1:9" x14ac:dyDescent="0.25">
      <c r="A704" s="15">
        <v>43495.25</v>
      </c>
      <c r="B704" s="5">
        <f>A704</f>
        <v>43495.25</v>
      </c>
      <c r="C704" s="6">
        <v>46529.28515625</v>
      </c>
      <c r="D704" s="6">
        <v>4364.498046875</v>
      </c>
      <c r="E704" s="6">
        <v>22627</v>
      </c>
      <c r="F704" s="16">
        <f>D704/C704*100</f>
        <v>9.3801098216286327</v>
      </c>
      <c r="G704" s="23">
        <f>TRUNC(D704/E704*100,3)</f>
        <v>19.288</v>
      </c>
      <c r="H704" s="7">
        <f>ROUND(D704-D703,3)</f>
        <v>43.237000000000002</v>
      </c>
      <c r="I704">
        <f>ROUND(H704/D703*100,3)</f>
        <v>1.0009999999999999</v>
      </c>
    </row>
    <row r="705" spans="1:9" x14ac:dyDescent="0.25">
      <c r="A705" s="15">
        <v>43495.291666666664</v>
      </c>
      <c r="B705" s="5">
        <f>A705</f>
        <v>43495.291666666664</v>
      </c>
      <c r="C705" s="6">
        <v>50076.453125</v>
      </c>
      <c r="D705" s="6">
        <v>4225.96630859375</v>
      </c>
      <c r="E705" s="6">
        <v>22627</v>
      </c>
      <c r="F705" s="16">
        <f>D705/C705*100</f>
        <v>8.4390288146905377</v>
      </c>
      <c r="G705" s="23">
        <f>TRUNC(D705/E705*100,3)</f>
        <v>18.675999999999998</v>
      </c>
      <c r="H705" s="7">
        <f>ROUND(D705-D704,3)</f>
        <v>-138.53200000000001</v>
      </c>
      <c r="I705">
        <f>ROUND(H705/D704*100,3)</f>
        <v>-3.1739999999999999</v>
      </c>
    </row>
    <row r="706" spans="1:9" x14ac:dyDescent="0.25">
      <c r="A706" s="15">
        <v>43495.333333333336</v>
      </c>
      <c r="B706" s="5">
        <f>A706</f>
        <v>43495.333333333336</v>
      </c>
      <c r="C706" s="6">
        <v>49120.36328125</v>
      </c>
      <c r="D706" s="6">
        <v>4677.9306640625</v>
      </c>
      <c r="E706" s="6">
        <v>22627</v>
      </c>
      <c r="F706" s="16">
        <f>D706/C706*100</f>
        <v>9.5234040458494285</v>
      </c>
      <c r="G706" s="23">
        <f>TRUNC(D706/E706*100,3)</f>
        <v>20.673999999999999</v>
      </c>
      <c r="H706" s="7">
        <f>ROUND(D706-D705,3)</f>
        <v>451.964</v>
      </c>
      <c r="I706">
        <f>ROUND(H706/D705*100,3)</f>
        <v>10.695</v>
      </c>
    </row>
    <row r="707" spans="1:9" x14ac:dyDescent="0.25">
      <c r="A707" s="15">
        <v>43495.375</v>
      </c>
      <c r="B707" s="5">
        <f>A707</f>
        <v>43495.375</v>
      </c>
      <c r="C707" s="6">
        <v>48099.078125</v>
      </c>
      <c r="D707" s="6">
        <v>4451.859375</v>
      </c>
      <c r="E707" s="6">
        <v>22627</v>
      </c>
      <c r="F707" s="16">
        <f>D707/C707*100</f>
        <v>9.2556022870760568</v>
      </c>
      <c r="G707" s="23">
        <f>TRUNC(D707/E707*100,3)</f>
        <v>19.673999999999999</v>
      </c>
      <c r="H707" s="7">
        <f>ROUND(D707-D706,3)</f>
        <v>-226.071</v>
      </c>
      <c r="I707">
        <f>ROUND(H707/D706*100,3)</f>
        <v>-4.8330000000000002</v>
      </c>
    </row>
    <row r="708" spans="1:9" x14ac:dyDescent="0.25">
      <c r="A708" s="15">
        <v>43495.416666666664</v>
      </c>
      <c r="B708" s="5">
        <f>A708</f>
        <v>43495.416666666664</v>
      </c>
      <c r="C708" s="6">
        <v>47231.08203125</v>
      </c>
      <c r="D708" s="6">
        <v>4331.107421875</v>
      </c>
      <c r="E708" s="6">
        <v>22627</v>
      </c>
      <c r="F708" s="16">
        <f>D708/C708*100</f>
        <v>9.1700364158698804</v>
      </c>
      <c r="G708" s="23">
        <f>TRUNC(D708/E708*100,3)</f>
        <v>19.140999999999998</v>
      </c>
      <c r="H708" s="7">
        <f>ROUND(D708-D707,3)</f>
        <v>-120.752</v>
      </c>
      <c r="I708">
        <f>ROUND(H708/D707*100,3)</f>
        <v>-2.7120000000000002</v>
      </c>
    </row>
    <row r="709" spans="1:9" x14ac:dyDescent="0.25">
      <c r="A709" s="15">
        <v>43495.458333333336</v>
      </c>
      <c r="B709" s="5">
        <f>A709</f>
        <v>43495.458333333336</v>
      </c>
      <c r="C709" s="6">
        <v>45821.03125</v>
      </c>
      <c r="D709" s="6">
        <v>6078.0927734375</v>
      </c>
      <c r="E709" s="6">
        <v>22627</v>
      </c>
      <c r="F709" s="16">
        <f>D709/C709*100</f>
        <v>13.264853731194668</v>
      </c>
      <c r="G709" s="23">
        <f>TRUNC(D709/E709*100,3)</f>
        <v>26.861999999999998</v>
      </c>
      <c r="H709" s="7">
        <f>ROUND(D709-D708,3)</f>
        <v>1746.9849999999999</v>
      </c>
      <c r="I709">
        <f>ROUND(H709/D708*100,3)</f>
        <v>40.335999999999999</v>
      </c>
    </row>
    <row r="710" spans="1:9" x14ac:dyDescent="0.25">
      <c r="A710" s="15">
        <v>43495.5</v>
      </c>
      <c r="B710" s="5">
        <f>A710</f>
        <v>43495.5</v>
      </c>
      <c r="C710" s="6">
        <v>44028.22265625</v>
      </c>
      <c r="D710" s="6">
        <v>7360.04150390625</v>
      </c>
      <c r="E710" s="6">
        <v>22627</v>
      </c>
      <c r="F710" s="16">
        <f>D710/C710*100</f>
        <v>16.716644597193294</v>
      </c>
      <c r="G710" s="23">
        <f>TRUNC(D710/E710*100,3)</f>
        <v>32.527000000000001</v>
      </c>
      <c r="H710" s="7">
        <f>ROUND(D710-D709,3)</f>
        <v>1281.9490000000001</v>
      </c>
      <c r="I710">
        <f>ROUND(H710/D709*100,3)</f>
        <v>21.091000000000001</v>
      </c>
    </row>
    <row r="711" spans="1:9" x14ac:dyDescent="0.25">
      <c r="A711" s="15">
        <v>43495.541666666664</v>
      </c>
      <c r="B711" s="5">
        <f>A711</f>
        <v>43495.541666666664</v>
      </c>
      <c r="C711" s="6">
        <v>42812.359375</v>
      </c>
      <c r="D711" s="6">
        <v>8325.828125</v>
      </c>
      <c r="E711" s="6">
        <v>22627</v>
      </c>
      <c r="F711" s="16">
        <f>D711/C711*100</f>
        <v>19.447253658862383</v>
      </c>
      <c r="G711" s="23">
        <f>TRUNC(D711/E711*100,3)</f>
        <v>36.795000000000002</v>
      </c>
      <c r="H711" s="7">
        <f>ROUND(D711-D710,3)</f>
        <v>965.78700000000003</v>
      </c>
      <c r="I711">
        <f>ROUND(H711/D710*100,3)</f>
        <v>13.122</v>
      </c>
    </row>
    <row r="712" spans="1:9" x14ac:dyDescent="0.25">
      <c r="A712" s="15">
        <v>43495.583333333336</v>
      </c>
      <c r="B712" s="5">
        <f>A712</f>
        <v>43495.583333333336</v>
      </c>
      <c r="C712" s="6">
        <v>41926.84765625</v>
      </c>
      <c r="D712" s="6">
        <v>9109.154296875</v>
      </c>
      <c r="E712" s="6">
        <v>22627</v>
      </c>
      <c r="F712" s="16">
        <f>D712/C712*100</f>
        <v>21.726303803136286</v>
      </c>
      <c r="G712" s="23">
        <f>TRUNC(D712/E712*100,3)</f>
        <v>40.256999999999998</v>
      </c>
      <c r="H712" s="7">
        <f>ROUND(D712-D711,3)</f>
        <v>783.32600000000002</v>
      </c>
      <c r="I712">
        <f>ROUND(H712/D711*100,3)</f>
        <v>9.4079999999999995</v>
      </c>
    </row>
    <row r="713" spans="1:9" x14ac:dyDescent="0.25">
      <c r="A713" s="15">
        <v>43495.625</v>
      </c>
      <c r="B713" s="5">
        <f>A713</f>
        <v>43495.625</v>
      </c>
      <c r="C713" s="6">
        <v>40905.16015625</v>
      </c>
      <c r="D713" s="6">
        <v>9256.974609375</v>
      </c>
      <c r="E713" s="6">
        <v>22627</v>
      </c>
      <c r="F713" s="16">
        <f>D713/C713*100</f>
        <v>22.630334593520971</v>
      </c>
      <c r="G713" s="23">
        <f>TRUNC(D713/E713*100,3)</f>
        <v>40.911000000000001</v>
      </c>
      <c r="H713" s="7">
        <f>ROUND(D713-D712,3)</f>
        <v>147.82</v>
      </c>
      <c r="I713">
        <f>ROUND(H713/D712*100,3)</f>
        <v>1.623</v>
      </c>
    </row>
    <row r="714" spans="1:9" x14ac:dyDescent="0.25">
      <c r="A714" s="15">
        <v>43495.666666666664</v>
      </c>
      <c r="B714" s="5">
        <f>A714</f>
        <v>43495.666666666664</v>
      </c>
      <c r="C714" s="6">
        <v>40880.078125</v>
      </c>
      <c r="D714" s="6">
        <v>8770.08203125</v>
      </c>
      <c r="E714" s="6">
        <v>22627</v>
      </c>
      <c r="F714" s="16">
        <f>D714/C714*100</f>
        <v>21.453192932835179</v>
      </c>
      <c r="G714" s="23">
        <f>TRUNC(D714/E714*100,3)</f>
        <v>38.759</v>
      </c>
      <c r="H714" s="7">
        <f>ROUND(D714-D713,3)</f>
        <v>-486.89299999999997</v>
      </c>
      <c r="I714">
        <f>ROUND(H714/D713*100,3)</f>
        <v>-5.26</v>
      </c>
    </row>
    <row r="715" spans="1:9" x14ac:dyDescent="0.25">
      <c r="A715" s="15">
        <v>43495.708333333336</v>
      </c>
      <c r="B715" s="5">
        <f>A715</f>
        <v>43495.708333333336</v>
      </c>
      <c r="C715" s="6">
        <v>41772.41796875</v>
      </c>
      <c r="D715" s="6">
        <v>8200.3447265625</v>
      </c>
      <c r="E715" s="6">
        <v>22627</v>
      </c>
      <c r="F715" s="16">
        <f>D715/C715*100</f>
        <v>19.631003244047758</v>
      </c>
      <c r="G715" s="23">
        <f>TRUNC(D715/E715*100,3)</f>
        <v>36.241</v>
      </c>
      <c r="H715" s="7">
        <f>ROUND(D715-D714,3)</f>
        <v>-569.73699999999997</v>
      </c>
      <c r="I715">
        <f>ROUND(H715/D714*100,3)</f>
        <v>-6.4960000000000004</v>
      </c>
    </row>
    <row r="716" spans="1:9" x14ac:dyDescent="0.25">
      <c r="A716" s="15">
        <v>43495.75</v>
      </c>
      <c r="B716" s="5">
        <f>A716</f>
        <v>43495.75</v>
      </c>
      <c r="C716" s="6">
        <v>44287.546875</v>
      </c>
      <c r="D716" s="6">
        <v>7019.47119140625</v>
      </c>
      <c r="E716" s="6">
        <v>22627</v>
      </c>
      <c r="F716" s="16">
        <f>D716/C716*100</f>
        <v>15.84976293949731</v>
      </c>
      <c r="G716" s="23">
        <f>TRUNC(D716/E716*100,3)</f>
        <v>31.021999999999998</v>
      </c>
      <c r="H716" s="7">
        <f>ROUND(D716-D715,3)</f>
        <v>-1180.874</v>
      </c>
      <c r="I716">
        <f>ROUND(H716/D715*100,3)</f>
        <v>-14.4</v>
      </c>
    </row>
    <row r="717" spans="1:9" x14ac:dyDescent="0.25">
      <c r="A717" s="15">
        <v>43495.791666666664</v>
      </c>
      <c r="B717" s="5">
        <f>A717</f>
        <v>43495.791666666664</v>
      </c>
      <c r="C717" s="6">
        <v>46122.171875</v>
      </c>
      <c r="D717" s="6">
        <v>9078.28125</v>
      </c>
      <c r="E717" s="6">
        <v>22627</v>
      </c>
      <c r="F717" s="16">
        <f>D717/C717*100</f>
        <v>19.683117426915402</v>
      </c>
      <c r="G717" s="23">
        <f>TRUNC(D717/E717*100,3)</f>
        <v>40.121000000000002</v>
      </c>
      <c r="H717" s="7">
        <f>ROUND(D717-D716,3)</f>
        <v>2058.81</v>
      </c>
      <c r="I717">
        <f>ROUND(H717/D716*100,3)</f>
        <v>29.33</v>
      </c>
    </row>
    <row r="718" spans="1:9" x14ac:dyDescent="0.25">
      <c r="A718" s="15">
        <v>43495.833333333336</v>
      </c>
      <c r="B718" s="5">
        <f>A718</f>
        <v>43495.833333333336</v>
      </c>
      <c r="C718" s="6">
        <v>46290.13671875</v>
      </c>
      <c r="D718" s="6">
        <v>12405.5029296875</v>
      </c>
      <c r="E718" s="6">
        <v>22627</v>
      </c>
      <c r="F718" s="16">
        <f>D718/C718*100</f>
        <v>26.799451911453531</v>
      </c>
      <c r="G718" s="23">
        <f>TRUNC(D718/E718*100,3)</f>
        <v>54.826000000000001</v>
      </c>
      <c r="H718" s="7">
        <f>ROUND(D718-D717,3)</f>
        <v>3327.2220000000002</v>
      </c>
      <c r="I718">
        <f>ROUND(H718/D717*100,3)</f>
        <v>36.65</v>
      </c>
    </row>
    <row r="719" spans="1:9" x14ac:dyDescent="0.25">
      <c r="A719" s="15">
        <v>43495.875</v>
      </c>
      <c r="B719" s="5">
        <f>A719</f>
        <v>43495.875</v>
      </c>
      <c r="C719" s="6">
        <v>45649.8984375</v>
      </c>
      <c r="D719" s="6">
        <v>13896.681640625</v>
      </c>
      <c r="E719" s="6">
        <v>22627</v>
      </c>
      <c r="F719" s="16">
        <f>D719/C719*100</f>
        <v>30.441867597254717</v>
      </c>
      <c r="G719" s="23">
        <f>TRUNC(D719/E719*100,3)</f>
        <v>61.415999999999997</v>
      </c>
      <c r="H719" s="7">
        <f>ROUND(D719-D718,3)</f>
        <v>1491.1790000000001</v>
      </c>
      <c r="I719">
        <f>ROUND(H719/D718*100,3)</f>
        <v>12.02</v>
      </c>
    </row>
    <row r="720" spans="1:9" x14ac:dyDescent="0.25">
      <c r="A720" s="15">
        <v>43495.916666666664</v>
      </c>
      <c r="B720" s="5">
        <f>A720</f>
        <v>43495.916666666664</v>
      </c>
      <c r="C720" s="6">
        <v>43530.21875</v>
      </c>
      <c r="D720" s="6">
        <v>14758.7177734375</v>
      </c>
      <c r="E720" s="6">
        <v>22627</v>
      </c>
      <c r="F720" s="16">
        <f>D720/C720*100</f>
        <v>33.90453390137742</v>
      </c>
      <c r="G720" s="23">
        <f>TRUNC(D720/E720*100,3)</f>
        <v>65.225999999999999</v>
      </c>
      <c r="H720" s="7">
        <f>ROUND(D720-D719,3)</f>
        <v>862.03599999999994</v>
      </c>
      <c r="I720">
        <f>ROUND(H720/D719*100,3)</f>
        <v>6.2030000000000003</v>
      </c>
    </row>
    <row r="721" spans="1:9" x14ac:dyDescent="0.25">
      <c r="A721" s="15">
        <v>43495.958333333336</v>
      </c>
      <c r="B721" s="5">
        <f>A721</f>
        <v>43495.958333333336</v>
      </c>
      <c r="C721" s="6">
        <v>40778.4296875</v>
      </c>
      <c r="D721" s="6">
        <v>14546.869140625</v>
      </c>
      <c r="E721" s="6">
        <v>22627</v>
      </c>
      <c r="F721" s="16">
        <f>D721/C721*100</f>
        <v>35.67295075387397</v>
      </c>
      <c r="G721" s="23">
        <f>TRUNC(D721/E721*100,3)</f>
        <v>64.289000000000001</v>
      </c>
      <c r="H721" s="7">
        <f>ROUND(D721-D720,3)</f>
        <v>-211.84899999999999</v>
      </c>
      <c r="I721">
        <f>ROUND(H721/D720*100,3)</f>
        <v>-1.4350000000000001</v>
      </c>
    </row>
    <row r="722" spans="1:9" x14ac:dyDescent="0.25">
      <c r="A722" s="15">
        <v>43496</v>
      </c>
      <c r="B722" s="5">
        <f>A722</f>
        <v>43496</v>
      </c>
      <c r="C722" s="6">
        <v>38901.12109375</v>
      </c>
      <c r="D722" s="6">
        <v>14813.8984375</v>
      </c>
      <c r="E722" s="6">
        <v>22627</v>
      </c>
      <c r="F722" s="16">
        <f>D722/C722*100</f>
        <v>38.08090363719635</v>
      </c>
      <c r="G722" s="23">
        <f>TRUNC(D722/E722*100,3)</f>
        <v>65.47</v>
      </c>
      <c r="H722" s="7">
        <f>ROUND(D722-D721,3)</f>
        <v>267.029</v>
      </c>
      <c r="I722">
        <f>ROUND(H722/D721*100,3)</f>
        <v>1.8360000000000001</v>
      </c>
    </row>
    <row r="723" spans="1:9" x14ac:dyDescent="0.25">
      <c r="A723" s="15">
        <v>43496.041666666664</v>
      </c>
      <c r="B723" s="5">
        <f>A723</f>
        <v>43496.041666666664</v>
      </c>
      <c r="C723" s="6">
        <v>38078.1640625</v>
      </c>
      <c r="D723" s="6">
        <v>14875.40625</v>
      </c>
      <c r="E723" s="6">
        <v>22627</v>
      </c>
      <c r="F723" s="16">
        <f>D723/C723*100</f>
        <v>39.06545028164723</v>
      </c>
      <c r="G723" s="23">
        <f>TRUNC(D723/E723*100,3)</f>
        <v>65.741</v>
      </c>
      <c r="H723" s="7">
        <f>ROUND(D723-D722,3)</f>
        <v>61.508000000000003</v>
      </c>
      <c r="I723">
        <f>ROUND(H723/D722*100,3)</f>
        <v>0.41499999999999998</v>
      </c>
    </row>
    <row r="724" spans="1:9" x14ac:dyDescent="0.25">
      <c r="A724" s="15">
        <v>43496.083333333336</v>
      </c>
      <c r="B724" s="5">
        <f>A724</f>
        <v>43496.083333333336</v>
      </c>
      <c r="C724" s="6">
        <v>37509.1015625</v>
      </c>
      <c r="D724" s="6">
        <v>14593.3447265625</v>
      </c>
      <c r="E724" s="6">
        <v>22627</v>
      </c>
      <c r="F724" s="16">
        <f>D724/C724*100</f>
        <v>38.906143092353631</v>
      </c>
      <c r="G724" s="23">
        <f>TRUNC(D724/E724*100,3)</f>
        <v>64.495000000000005</v>
      </c>
      <c r="H724" s="7">
        <f>ROUND(D724-D723,3)</f>
        <v>-282.06200000000001</v>
      </c>
      <c r="I724">
        <f>ROUND(H724/D723*100,3)</f>
        <v>-1.8959999999999999</v>
      </c>
    </row>
    <row r="725" spans="1:9" x14ac:dyDescent="0.25">
      <c r="A725" s="15">
        <v>43496.125</v>
      </c>
      <c r="B725" s="5">
        <f>A725</f>
        <v>43496.125</v>
      </c>
      <c r="C725" s="6">
        <v>37182.3125</v>
      </c>
      <c r="D725" s="6">
        <v>14618.3486328125</v>
      </c>
      <c r="E725" s="6">
        <v>22627</v>
      </c>
      <c r="F725" s="16">
        <f>D725/C725*100</f>
        <v>39.315329386284134</v>
      </c>
      <c r="G725" s="23">
        <f>TRUNC(D725/E725*100,3)</f>
        <v>64.605000000000004</v>
      </c>
      <c r="H725" s="7">
        <f>ROUND(D725-D724,3)</f>
        <v>25.004000000000001</v>
      </c>
      <c r="I725">
        <f>ROUND(H725/D724*100,3)</f>
        <v>0.17100000000000001</v>
      </c>
    </row>
    <row r="726" spans="1:9" x14ac:dyDescent="0.25">
      <c r="A726" s="15">
        <v>43496.166666666664</v>
      </c>
      <c r="B726" s="5">
        <f>A726</f>
        <v>43496.166666666664</v>
      </c>
      <c r="C726" s="6">
        <v>37269.58203125</v>
      </c>
      <c r="D726" s="6">
        <v>14363.4150390625</v>
      </c>
      <c r="E726" s="6">
        <v>22627</v>
      </c>
      <c r="F726" s="16">
        <f>D726/C726*100</f>
        <v>38.539243684082599</v>
      </c>
      <c r="G726" s="23">
        <f>TRUNC(D726/E726*100,3)</f>
        <v>63.478999999999999</v>
      </c>
      <c r="H726" s="7">
        <f>ROUND(D726-D725,3)</f>
        <v>-254.934</v>
      </c>
      <c r="I726">
        <f>ROUND(H726/D725*100,3)</f>
        <v>-1.744</v>
      </c>
    </row>
    <row r="727" spans="1:9" x14ac:dyDescent="0.25">
      <c r="A727" s="15">
        <v>43496.208333333336</v>
      </c>
      <c r="B727" s="5">
        <f>A727</f>
        <v>43496.208333333336</v>
      </c>
      <c r="C727" s="6">
        <v>38782.8828125</v>
      </c>
      <c r="D727" s="6">
        <v>14291.74609375</v>
      </c>
      <c r="E727" s="6">
        <v>22627</v>
      </c>
      <c r="F727" s="16">
        <f>D727/C727*100</f>
        <v>36.850654353996781</v>
      </c>
      <c r="G727" s="23">
        <f>TRUNC(D727/E727*100,3)</f>
        <v>63.161999999999999</v>
      </c>
      <c r="H727" s="7">
        <f>ROUND(D727-D726,3)</f>
        <v>-71.668999999999997</v>
      </c>
      <c r="I727">
        <f>ROUND(H727/D726*100,3)</f>
        <v>-0.499</v>
      </c>
    </row>
    <row r="728" spans="1:9" x14ac:dyDescent="0.25">
      <c r="A728" s="15">
        <v>43496.25</v>
      </c>
      <c r="B728" s="5">
        <f>A728</f>
        <v>43496.25</v>
      </c>
      <c r="C728" s="6">
        <v>41873.05859375</v>
      </c>
      <c r="D728" s="6">
        <v>13765.81640625</v>
      </c>
      <c r="E728" s="6">
        <v>22627</v>
      </c>
      <c r="F728" s="16">
        <f>D728/C728*100</f>
        <v>32.875115572055904</v>
      </c>
      <c r="G728" s="23">
        <f>TRUNC(D728/E728*100,3)</f>
        <v>60.838000000000001</v>
      </c>
      <c r="H728" s="7">
        <f>ROUND(D728-D727,3)</f>
        <v>-525.92999999999995</v>
      </c>
      <c r="I728">
        <f>ROUND(H728/D727*100,3)</f>
        <v>-3.68</v>
      </c>
    </row>
    <row r="729" spans="1:9" x14ac:dyDescent="0.25">
      <c r="A729" s="15">
        <v>43496.291666666664</v>
      </c>
      <c r="B729" s="5">
        <f>A729</f>
        <v>43496.291666666664</v>
      </c>
      <c r="C729" s="6">
        <v>45249.5390625</v>
      </c>
      <c r="D729" s="6">
        <v>12996.4638671875</v>
      </c>
      <c r="E729" s="6">
        <v>22627</v>
      </c>
      <c r="F729" s="16">
        <f>D729/C729*100</f>
        <v>28.721759682980196</v>
      </c>
      <c r="G729" s="23">
        <f>TRUNC(D729/E729*100,3)</f>
        <v>57.436999999999998</v>
      </c>
      <c r="H729" s="7">
        <f>ROUND(D729-D728,3)</f>
        <v>-769.35299999999995</v>
      </c>
      <c r="I729">
        <f>ROUND(H729/D728*100,3)</f>
        <v>-5.5890000000000004</v>
      </c>
    </row>
    <row r="730" spans="1:9" x14ac:dyDescent="0.25">
      <c r="A730" s="15">
        <v>43496.333333333336</v>
      </c>
      <c r="B730" s="5">
        <f>A730</f>
        <v>43496.333333333336</v>
      </c>
      <c r="C730" s="6">
        <v>44334.57421875</v>
      </c>
      <c r="D730" s="6">
        <v>12836.0029296875</v>
      </c>
      <c r="E730" s="6">
        <v>22627</v>
      </c>
      <c r="F730" s="16">
        <f>D730/C730*100</f>
        <v>28.952579687252054</v>
      </c>
      <c r="G730" s="23">
        <f>TRUNC(D730/E730*100,3)</f>
        <v>56.728000000000002</v>
      </c>
      <c r="H730" s="7">
        <f>ROUND(D730-D729,3)</f>
        <v>-160.46100000000001</v>
      </c>
      <c r="I730">
        <f>ROUND(H730/D729*100,3)</f>
        <v>-1.2350000000000001</v>
      </c>
    </row>
    <row r="731" spans="1:9" x14ac:dyDescent="0.25">
      <c r="A731" s="15">
        <v>43496.375</v>
      </c>
      <c r="B731" s="5">
        <f>A731</f>
        <v>43496.375</v>
      </c>
      <c r="C731" s="6">
        <v>43864.5390625</v>
      </c>
      <c r="D731" s="6">
        <v>12021.3212890625</v>
      </c>
      <c r="E731" s="6">
        <v>22627</v>
      </c>
      <c r="F731" s="16">
        <f>D731/C731*100</f>
        <v>27.40555707637558</v>
      </c>
      <c r="G731" s="23">
        <f>TRUNC(D731/E731*100,3)</f>
        <v>53.128</v>
      </c>
      <c r="H731" s="7">
        <f>ROUND(D731-D730,3)</f>
        <v>-814.68200000000002</v>
      </c>
      <c r="I731">
        <f>ROUND(H731/D730*100,3)</f>
        <v>-6.3470000000000004</v>
      </c>
    </row>
    <row r="732" spans="1:9" x14ac:dyDescent="0.25">
      <c r="A732" s="15">
        <v>43496.416666666664</v>
      </c>
      <c r="B732" s="5">
        <f>A732</f>
        <v>43496.416666666664</v>
      </c>
      <c r="C732" s="6">
        <v>43404.28515625</v>
      </c>
      <c r="D732" s="6">
        <v>11323.046875</v>
      </c>
      <c r="E732" s="6">
        <v>22627</v>
      </c>
      <c r="F732" s="16">
        <f>D732/C732*100</f>
        <v>26.087393984806905</v>
      </c>
      <c r="G732" s="23">
        <f>TRUNC(D732/E732*100,3)</f>
        <v>50.042000000000002</v>
      </c>
      <c r="H732" s="7">
        <f>ROUND(D732-D731,3)</f>
        <v>-698.274</v>
      </c>
      <c r="I732">
        <f>ROUND(H732/D731*100,3)</f>
        <v>-5.8090000000000002</v>
      </c>
    </row>
    <row r="733" spans="1:9" x14ac:dyDescent="0.25">
      <c r="A733" s="15">
        <v>43496.458333333336</v>
      </c>
      <c r="B733" s="5">
        <f>A733</f>
        <v>43496.458333333336</v>
      </c>
      <c r="C733" s="6">
        <v>42699.60546875</v>
      </c>
      <c r="D733" s="6">
        <v>10479.9375</v>
      </c>
      <c r="E733" s="6">
        <v>22627</v>
      </c>
      <c r="F733" s="16">
        <f>D733/C733*100</f>
        <v>24.54340592835176</v>
      </c>
      <c r="G733" s="23">
        <f>TRUNC(D733/E733*100,3)</f>
        <v>46.316000000000003</v>
      </c>
      <c r="H733" s="7">
        <f>ROUND(D733-D732,3)</f>
        <v>-843.10900000000004</v>
      </c>
      <c r="I733">
        <f>ROUND(H733/D732*100,3)</f>
        <v>-7.4459999999999997</v>
      </c>
    </row>
    <row r="734" spans="1:9" x14ac:dyDescent="0.25">
      <c r="A734" s="15">
        <v>43496.5</v>
      </c>
      <c r="B734" s="5">
        <f>A734</f>
        <v>43496.5</v>
      </c>
      <c r="C734" s="6">
        <v>41730.3828125</v>
      </c>
      <c r="D734" s="6">
        <v>9295.65234375</v>
      </c>
      <c r="E734" s="6">
        <v>22627</v>
      </c>
      <c r="F734" s="16">
        <f>D734/C734*100</f>
        <v>22.27550220547117</v>
      </c>
      <c r="G734" s="23">
        <f>TRUNC(D734/E734*100,3)</f>
        <v>41.082000000000001</v>
      </c>
      <c r="H734" s="7">
        <f>ROUND(D734-D733,3)</f>
        <v>-1184.2850000000001</v>
      </c>
      <c r="I734">
        <f>ROUND(H734/D733*100,3)</f>
        <v>-11.3</v>
      </c>
    </row>
    <row r="735" spans="1:9" x14ac:dyDescent="0.25">
      <c r="A735" s="15">
        <v>43496.541666666664</v>
      </c>
      <c r="B735" s="5">
        <f>A735</f>
        <v>43496.541666666664</v>
      </c>
      <c r="C735" s="6">
        <v>40850.94921875</v>
      </c>
      <c r="D735" s="6">
        <v>8421.5263671875</v>
      </c>
      <c r="E735" s="6">
        <v>22627</v>
      </c>
      <c r="F735" s="16">
        <f>D735/C735*100</f>
        <v>20.615252590806726</v>
      </c>
      <c r="G735" s="23">
        <f>TRUNC(D735/E735*100,3)</f>
        <v>37.218000000000004</v>
      </c>
      <c r="H735" s="7">
        <f>ROUND(D735-D734,3)</f>
        <v>-874.12599999999998</v>
      </c>
      <c r="I735">
        <f>ROUND(H735/D734*100,3)</f>
        <v>-9.4039999999999999</v>
      </c>
    </row>
    <row r="736" spans="1:9" x14ac:dyDescent="0.25">
      <c r="A736" s="15">
        <v>43496.583333333336</v>
      </c>
      <c r="B736" s="5">
        <f>A736</f>
        <v>43496.583333333336</v>
      </c>
      <c r="C736" s="6">
        <v>40207.8046875</v>
      </c>
      <c r="D736" s="6">
        <v>7364.486328125</v>
      </c>
      <c r="E736" s="6">
        <v>22627</v>
      </c>
      <c r="F736" s="16">
        <f>D736/C736*100</f>
        <v>18.316061733195067</v>
      </c>
      <c r="G736" s="23">
        <f>TRUNC(D736/E736*100,3)</f>
        <v>32.546999999999997</v>
      </c>
      <c r="H736" s="7">
        <f>ROUND(D736-D735,3)</f>
        <v>-1057.04</v>
      </c>
      <c r="I736">
        <f>ROUND(H736/D735*100,3)</f>
        <v>-12.552</v>
      </c>
    </row>
    <row r="737" spans="1:9" x14ac:dyDescent="0.25">
      <c r="A737" s="15">
        <v>43496.625</v>
      </c>
      <c r="B737" s="5">
        <f>A737</f>
        <v>43496.625</v>
      </c>
      <c r="C737" s="6">
        <v>39616.5546875</v>
      </c>
      <c r="D737" s="6">
        <v>6412.85009765625</v>
      </c>
      <c r="E737" s="6">
        <v>22627</v>
      </c>
      <c r="F737" s="16">
        <f>D737/C737*100</f>
        <v>16.187298840703235</v>
      </c>
      <c r="G737" s="23">
        <f>TRUNC(D737/E737*100,3)</f>
        <v>28.341000000000001</v>
      </c>
      <c r="H737" s="7">
        <f>ROUND(D737-D736,3)</f>
        <v>-951.63599999999997</v>
      </c>
      <c r="I737">
        <f>ROUND(H737/D736*100,3)</f>
        <v>-12.922000000000001</v>
      </c>
    </row>
    <row r="738" spans="1:9" x14ac:dyDescent="0.25">
      <c r="A738" s="15">
        <v>43496.666666666664</v>
      </c>
      <c r="B738" s="5">
        <f>A738</f>
        <v>43496.666666666664</v>
      </c>
      <c r="C738" s="6">
        <v>39593.97265625</v>
      </c>
      <c r="D738" s="6">
        <v>5252.2607421875</v>
      </c>
      <c r="E738" s="6">
        <v>22627</v>
      </c>
      <c r="F738" s="16">
        <f>D738/C738*100</f>
        <v>13.265303756677769</v>
      </c>
      <c r="G738" s="23">
        <f>TRUNC(D738/E738*100,3)</f>
        <v>23.212</v>
      </c>
      <c r="H738" s="7">
        <f>ROUND(D738-D737,3)</f>
        <v>-1160.5889999999999</v>
      </c>
      <c r="I738">
        <f>ROUND(H738/D737*100,3)</f>
        <v>-18.097999999999999</v>
      </c>
    </row>
    <row r="739" spans="1:9" x14ac:dyDescent="0.25">
      <c r="A739" s="15">
        <v>43496.708333333336</v>
      </c>
      <c r="B739" s="5">
        <f>A739</f>
        <v>43496.708333333336</v>
      </c>
      <c r="C739" s="6">
        <v>40121.921875</v>
      </c>
      <c r="D739" s="6">
        <v>4488.052734375</v>
      </c>
      <c r="E739" s="6">
        <v>22627</v>
      </c>
      <c r="F739" s="16">
        <f>D739/C739*100</f>
        <v>11.186036273031849</v>
      </c>
      <c r="G739" s="23">
        <f>TRUNC(D739/E739*100,3)</f>
        <v>19.834</v>
      </c>
      <c r="H739" s="7">
        <f>ROUND(D739-D738,3)</f>
        <v>-764.20799999999997</v>
      </c>
      <c r="I739">
        <f>ROUND(H739/D738*100,3)</f>
        <v>-14.55</v>
      </c>
    </row>
    <row r="740" spans="1:9" x14ac:dyDescent="0.25">
      <c r="A740" s="15">
        <v>43496.75</v>
      </c>
      <c r="B740" s="5">
        <f>A740</f>
        <v>43496.75</v>
      </c>
      <c r="C740" s="6">
        <v>41707.42578125</v>
      </c>
      <c r="D740" s="6">
        <v>4423.5712890625</v>
      </c>
      <c r="E740" s="6">
        <v>22627</v>
      </c>
      <c r="F740" s="16">
        <f>D740/C740*100</f>
        <v>10.606195914040711</v>
      </c>
      <c r="G740" s="23">
        <f>TRUNC(D740/E740*100,3)</f>
        <v>19.548999999999999</v>
      </c>
      <c r="H740" s="7">
        <f>ROUND(D740-D739,3)</f>
        <v>-64.480999999999995</v>
      </c>
      <c r="I740">
        <f>ROUND(H740/D739*100,3)</f>
        <v>-1.4370000000000001</v>
      </c>
    </row>
    <row r="741" spans="1:9" x14ac:dyDescent="0.25">
      <c r="A741" s="15">
        <v>43496.791666666664</v>
      </c>
      <c r="B741" s="5">
        <f>A741</f>
        <v>43496.791666666664</v>
      </c>
      <c r="C741" s="6">
        <v>42170.30859375</v>
      </c>
      <c r="D741" s="6">
        <v>6730.73193359375</v>
      </c>
      <c r="E741" s="6">
        <v>22627</v>
      </c>
      <c r="F741" s="16">
        <f>D741/C741*100</f>
        <v>15.96083158516725</v>
      </c>
      <c r="G741" s="23">
        <f>TRUNC(D741/E741*100,3)</f>
        <v>29.745999999999999</v>
      </c>
      <c r="H741" s="7">
        <f>ROUND(D741-D740,3)</f>
        <v>2307.1610000000001</v>
      </c>
      <c r="I741">
        <f>ROUND(H741/D740*100,3)</f>
        <v>52.155999999999999</v>
      </c>
    </row>
    <row r="742" spans="1:9" x14ac:dyDescent="0.25">
      <c r="A742" s="15">
        <v>43496.833333333336</v>
      </c>
      <c r="B742" s="5">
        <f>A742</f>
        <v>43496.833333333336</v>
      </c>
      <c r="C742" s="6">
        <v>41645.9140625</v>
      </c>
      <c r="D742" s="6">
        <v>8519.9326171875</v>
      </c>
      <c r="E742" s="6">
        <v>22627</v>
      </c>
      <c r="F742" s="16">
        <f>D742/C742*100</f>
        <v>20.458027657650238</v>
      </c>
      <c r="G742" s="23">
        <f>TRUNC(D742/E742*100,3)</f>
        <v>37.652999999999999</v>
      </c>
      <c r="H742" s="7">
        <f>ROUND(D742-D741,3)</f>
        <v>1789.201</v>
      </c>
      <c r="I742">
        <f>ROUND(H742/D741*100,3)</f>
        <v>26.582999999999998</v>
      </c>
    </row>
    <row r="743" spans="1:9" x14ac:dyDescent="0.25">
      <c r="A743" s="15">
        <v>43496.875</v>
      </c>
      <c r="B743" s="5">
        <f>A743</f>
        <v>43496.875</v>
      </c>
      <c r="C743" s="6">
        <v>40476.21484375</v>
      </c>
      <c r="D743" s="6">
        <v>9457.79296875</v>
      </c>
      <c r="E743" s="6">
        <v>22627</v>
      </c>
      <c r="F743" s="16">
        <f>D743/C743*100</f>
        <v>23.366297973414362</v>
      </c>
      <c r="G743" s="23">
        <f>TRUNC(D743/E743*100,3)</f>
        <v>41.798000000000002</v>
      </c>
      <c r="H743" s="7">
        <f>ROUND(D743-D742,3)</f>
        <v>937.86</v>
      </c>
      <c r="I743">
        <f>ROUND(H743/D742*100,3)</f>
        <v>11.007999999999999</v>
      </c>
    </row>
    <row r="744" spans="1:9" x14ac:dyDescent="0.25">
      <c r="A744" s="15">
        <v>43496.916666666664</v>
      </c>
      <c r="B744" s="5">
        <f>A744</f>
        <v>43496.916666666664</v>
      </c>
      <c r="C744" s="6">
        <v>38265.90625</v>
      </c>
      <c r="D744" s="6">
        <v>9494.888671875</v>
      </c>
      <c r="E744" s="6">
        <v>22627</v>
      </c>
      <c r="F744" s="16">
        <f>D744/C744*100</f>
        <v>24.812919913206027</v>
      </c>
      <c r="G744" s="23">
        <f>TRUNC(D744/E744*100,3)</f>
        <v>41.962000000000003</v>
      </c>
      <c r="H744" s="7">
        <f>ROUND(D744-D743,3)</f>
        <v>37.095999999999997</v>
      </c>
      <c r="I744">
        <f>ROUND(H744/D743*100,3)</f>
        <v>0.39200000000000002</v>
      </c>
    </row>
    <row r="745" spans="1:9" x14ac:dyDescent="0.25">
      <c r="A745" s="15">
        <v>43496.958333333336</v>
      </c>
      <c r="B745" s="5">
        <f>A745</f>
        <v>43496.958333333336</v>
      </c>
      <c r="C745" s="6">
        <v>35583.93359375</v>
      </c>
      <c r="D745" s="6">
        <v>9346.90625</v>
      </c>
      <c r="E745" s="6">
        <v>22627</v>
      </c>
      <c r="F745" s="16">
        <f>D745/C745*100</f>
        <v>26.267209119459743</v>
      </c>
      <c r="G745" s="23">
        <f>TRUNC(D745/E745*100,3)</f>
        <v>41.308</v>
      </c>
      <c r="H745" s="7">
        <f>ROUND(D745-D744,3)</f>
        <v>-147.982</v>
      </c>
      <c r="I745">
        <f>ROUND(H745/D744*100,3)</f>
        <v>-1.5589999999999999</v>
      </c>
    </row>
    <row r="746" spans="1:9" x14ac:dyDescent="0.25">
      <c r="A746" s="15">
        <v>43497</v>
      </c>
      <c r="B746" s="5">
        <f>A746</f>
        <v>43497</v>
      </c>
      <c r="C746" s="6">
        <v>33402.359375</v>
      </c>
      <c r="D746" s="6">
        <v>9204.400390625</v>
      </c>
      <c r="E746" s="6">
        <v>22627</v>
      </c>
      <c r="F746" s="16">
        <f>D746/C746*100</f>
        <v>27.556138437077099</v>
      </c>
      <c r="G746" s="23">
        <f>TRUNC(D746/E746*100,3)</f>
        <v>40.677999999999997</v>
      </c>
      <c r="H746" s="7">
        <f>ROUND(D746-D745,3)</f>
        <v>-142.506</v>
      </c>
      <c r="I746">
        <f>ROUND(H746/D745*100,3)</f>
        <v>-1.5249999999999999</v>
      </c>
    </row>
    <row r="747" spans="1:9" x14ac:dyDescent="0.25">
      <c r="A747" s="15">
        <v>43497.041666666664</v>
      </c>
      <c r="B747" s="5">
        <f>A747</f>
        <v>43497.041666666664</v>
      </c>
      <c r="C747" s="6">
        <v>32319.796875</v>
      </c>
      <c r="D747" s="6">
        <v>8866.0302734375</v>
      </c>
      <c r="E747" s="6">
        <v>22627</v>
      </c>
      <c r="F747" s="16">
        <f>D747/C747*100</f>
        <v>27.432196766977668</v>
      </c>
      <c r="G747" s="23">
        <f>TRUNC(D747/E747*100,3)</f>
        <v>39.183</v>
      </c>
      <c r="H747" s="7">
        <f>ROUND(D747-D746,3)</f>
        <v>-338.37</v>
      </c>
      <c r="I747">
        <f>ROUND(H747/D746*100,3)</f>
        <v>-3.6760000000000002</v>
      </c>
    </row>
    <row r="748" spans="1:9" x14ac:dyDescent="0.25">
      <c r="A748" s="15">
        <v>43497.083333333336</v>
      </c>
      <c r="B748" s="5">
        <f>A748</f>
        <v>43497.083333333336</v>
      </c>
      <c r="C748" s="6">
        <v>31599.345703125</v>
      </c>
      <c r="D748" s="6">
        <v>8502.7119140625</v>
      </c>
      <c r="E748" s="6">
        <v>22627</v>
      </c>
      <c r="F748" s="16">
        <f>D748/C748*100</f>
        <v>26.907873327331679</v>
      </c>
      <c r="G748" s="23">
        <f>TRUNC(D748/E748*100,3)</f>
        <v>37.576999999999998</v>
      </c>
      <c r="H748" s="7">
        <f>ROUND(D748-D747,3)</f>
        <v>-363.31799999999998</v>
      </c>
      <c r="I748">
        <f>ROUND(H748/D747*100,3)</f>
        <v>-4.0979999999999999</v>
      </c>
    </row>
    <row r="749" spans="1:9" x14ac:dyDescent="0.25">
      <c r="A749" s="15">
        <v>43497.125</v>
      </c>
      <c r="B749" s="5">
        <f>A749</f>
        <v>43497.125</v>
      </c>
      <c r="C749" s="6">
        <v>31453.33203125</v>
      </c>
      <c r="D749" s="6">
        <v>7617.68505859375</v>
      </c>
      <c r="E749" s="6">
        <v>22627</v>
      </c>
      <c r="F749" s="16">
        <f>D749/C749*100</f>
        <v>24.219008183378822</v>
      </c>
      <c r="G749" s="23">
        <f>TRUNC(D749/E749*100,3)</f>
        <v>33.665999999999997</v>
      </c>
      <c r="H749" s="7">
        <f>ROUND(D749-D748,3)</f>
        <v>-885.02700000000004</v>
      </c>
      <c r="I749">
        <f>ROUND(H749/D748*100,3)</f>
        <v>-10.409000000000001</v>
      </c>
    </row>
    <row r="750" spans="1:9" x14ac:dyDescent="0.25">
      <c r="A750" s="15">
        <v>43497.166666666664</v>
      </c>
      <c r="B750" s="5">
        <f>A750</f>
        <v>43497.166666666664</v>
      </c>
      <c r="C750" s="6">
        <v>31737.537109375</v>
      </c>
      <c r="D750" s="6">
        <v>6951.912109375</v>
      </c>
      <c r="E750" s="6">
        <v>22627</v>
      </c>
      <c r="F750" s="16">
        <f>D750/C750*100</f>
        <v>21.904384342795975</v>
      </c>
      <c r="G750" s="23">
        <f>TRUNC(D750/E750*100,3)</f>
        <v>30.722999999999999</v>
      </c>
      <c r="H750" s="7">
        <f>ROUND(D750-D749,3)</f>
        <v>-665.77300000000002</v>
      </c>
      <c r="I750">
        <f>ROUND(H750/D749*100,3)</f>
        <v>-8.74</v>
      </c>
    </row>
    <row r="751" spans="1:9" x14ac:dyDescent="0.25">
      <c r="A751" s="15">
        <v>43497.208333333336</v>
      </c>
      <c r="B751" s="5">
        <f>A751</f>
        <v>43497.208333333336</v>
      </c>
      <c r="C751" s="6">
        <v>32829.734375</v>
      </c>
      <c r="D751" s="6">
        <v>5979.97412109375</v>
      </c>
      <c r="E751" s="6">
        <v>22627</v>
      </c>
      <c r="F751" s="16">
        <f>D751/C751*100</f>
        <v>18.215115763006381</v>
      </c>
      <c r="G751" s="23">
        <f>TRUNC(D751/E751*100,3)</f>
        <v>26.428000000000001</v>
      </c>
      <c r="H751" s="7">
        <f>ROUND(D751-D750,3)</f>
        <v>-971.93799999999999</v>
      </c>
      <c r="I751">
        <f>ROUND(H751/D750*100,3)</f>
        <v>-13.981</v>
      </c>
    </row>
    <row r="752" spans="1:9" x14ac:dyDescent="0.25">
      <c r="A752" s="15">
        <v>43497.25</v>
      </c>
      <c r="B752" s="5">
        <f>A752</f>
        <v>43497.25</v>
      </c>
      <c r="C752" s="6">
        <v>35972.98828125</v>
      </c>
      <c r="D752" s="6">
        <v>5075.552734375</v>
      </c>
      <c r="E752" s="6">
        <v>22627</v>
      </c>
      <c r="F752" s="16">
        <f>D752/C752*100</f>
        <v>14.109344196518981</v>
      </c>
      <c r="G752" s="23">
        <f>TRUNC(D752/E752*100,3)</f>
        <v>22.431000000000001</v>
      </c>
      <c r="H752" s="7">
        <f>ROUND(D752-D751,3)</f>
        <v>-904.42100000000005</v>
      </c>
      <c r="I752">
        <f>ROUND(H752/D751*100,3)</f>
        <v>-15.124000000000001</v>
      </c>
    </row>
    <row r="753" spans="1:9" x14ac:dyDescent="0.25">
      <c r="A753" s="15">
        <v>43497.291666666664</v>
      </c>
      <c r="B753" s="5">
        <f>A753</f>
        <v>43497.291666666664</v>
      </c>
      <c r="C753" s="6">
        <v>39240.55859375</v>
      </c>
      <c r="D753" s="6">
        <v>4677.9716796875</v>
      </c>
      <c r="E753" s="6">
        <v>22627</v>
      </c>
      <c r="F753" s="16">
        <f>D753/C753*100</f>
        <v>11.921266789592998</v>
      </c>
      <c r="G753" s="23">
        <f>TRUNC(D753/E753*100,3)</f>
        <v>20.673999999999999</v>
      </c>
      <c r="H753" s="7">
        <f>ROUND(D753-D752,3)</f>
        <v>-397.58100000000002</v>
      </c>
      <c r="I753">
        <f>ROUND(H753/D752*100,3)</f>
        <v>-7.8330000000000002</v>
      </c>
    </row>
    <row r="754" spans="1:9" x14ac:dyDescent="0.25">
      <c r="A754" s="15">
        <v>43497.333333333336</v>
      </c>
      <c r="B754" s="5">
        <f>A754</f>
        <v>43497.333333333336</v>
      </c>
      <c r="C754" s="6">
        <v>38990.50390625</v>
      </c>
      <c r="D754" s="6">
        <v>4281.525390625</v>
      </c>
      <c r="E754" s="6">
        <v>22627</v>
      </c>
      <c r="F754" s="16">
        <f>D754/C754*100</f>
        <v>10.980943977845566</v>
      </c>
      <c r="G754" s="23">
        <f>TRUNC(D754/E754*100,3)</f>
        <v>18.922000000000001</v>
      </c>
      <c r="H754" s="7">
        <f>ROUND(D754-D753,3)</f>
        <v>-396.44600000000003</v>
      </c>
      <c r="I754">
        <f>ROUND(H754/D753*100,3)</f>
        <v>-8.4749999999999996</v>
      </c>
    </row>
    <row r="755" spans="1:9" x14ac:dyDescent="0.25">
      <c r="A755" s="15">
        <v>43497.375</v>
      </c>
      <c r="B755" s="5">
        <f>A755</f>
        <v>43497.375</v>
      </c>
      <c r="C755" s="6">
        <v>38861.23828125</v>
      </c>
      <c r="D755" s="6">
        <v>4074.38818359375</v>
      </c>
      <c r="E755" s="6">
        <v>22627</v>
      </c>
      <c r="F755" s="16">
        <f>D755/C755*100</f>
        <v>10.484452796141561</v>
      </c>
      <c r="G755" s="23">
        <f>TRUNC(D755/E755*100,3)</f>
        <v>18.006</v>
      </c>
      <c r="H755" s="7">
        <f>ROUND(D755-D754,3)</f>
        <v>-207.137</v>
      </c>
      <c r="I755">
        <f>ROUND(H755/D754*100,3)</f>
        <v>-4.8380000000000001</v>
      </c>
    </row>
    <row r="756" spans="1:9" x14ac:dyDescent="0.25">
      <c r="A756" s="15">
        <v>43497.416666666664</v>
      </c>
      <c r="B756" s="5">
        <f>A756</f>
        <v>43497.416666666664</v>
      </c>
      <c r="C756" s="6">
        <v>38624.6328125</v>
      </c>
      <c r="D756" s="6">
        <v>3703.186279296875</v>
      </c>
      <c r="E756" s="6">
        <v>22627</v>
      </c>
      <c r="F756" s="16">
        <f>D756/C756*100</f>
        <v>9.5876284372039944</v>
      </c>
      <c r="G756" s="23">
        <f>TRUNC(D756/E756*100,3)</f>
        <v>16.366</v>
      </c>
      <c r="H756" s="7">
        <f>ROUND(D756-D755,3)</f>
        <v>-371.202</v>
      </c>
      <c r="I756">
        <f>ROUND(H756/D755*100,3)</f>
        <v>-9.1110000000000007</v>
      </c>
    </row>
    <row r="757" spans="1:9" x14ac:dyDescent="0.25">
      <c r="A757" s="15">
        <v>43497.458333333336</v>
      </c>
      <c r="B757" s="5">
        <f>A757</f>
        <v>43497.458333333336</v>
      </c>
      <c r="C757" s="6">
        <v>38492.6015625</v>
      </c>
      <c r="D757" s="6">
        <v>3504.76513671875</v>
      </c>
      <c r="E757" s="6">
        <v>22627</v>
      </c>
      <c r="F757" s="16">
        <f>D757/C757*100</f>
        <v>9.105035758697948</v>
      </c>
      <c r="G757" s="23">
        <f>TRUNC(D757/E757*100,3)</f>
        <v>15.489000000000001</v>
      </c>
      <c r="H757" s="7">
        <f>ROUND(D757-D756,3)</f>
        <v>-198.42099999999999</v>
      </c>
      <c r="I757">
        <f>ROUND(H757/D756*100,3)</f>
        <v>-5.3579999999999997</v>
      </c>
    </row>
    <row r="758" spans="1:9" x14ac:dyDescent="0.25">
      <c r="A758" s="15">
        <v>43497.5</v>
      </c>
      <c r="B758" s="5">
        <f>A758</f>
        <v>43497.5</v>
      </c>
      <c r="C758" s="6">
        <v>37626.421875</v>
      </c>
      <c r="D758" s="6">
        <v>3426.694091796875</v>
      </c>
      <c r="E758" s="6">
        <v>22627</v>
      </c>
      <c r="F758" s="16">
        <f>D758/C758*100</f>
        <v>9.1071484372891227</v>
      </c>
      <c r="G758" s="23">
        <f>TRUNC(D758/E758*100,3)</f>
        <v>15.144</v>
      </c>
      <c r="H758" s="7">
        <f>ROUND(D758-D757,3)</f>
        <v>-78.070999999999998</v>
      </c>
      <c r="I758">
        <f>ROUND(H758/D757*100,3)</f>
        <v>-2.2280000000000002</v>
      </c>
    </row>
    <row r="759" spans="1:9" x14ac:dyDescent="0.25">
      <c r="A759" s="15">
        <v>43497.541666666664</v>
      </c>
      <c r="B759" s="5">
        <f>A759</f>
        <v>43497.541666666664</v>
      </c>
      <c r="C759" s="6">
        <v>37065.66015625</v>
      </c>
      <c r="D759" s="6">
        <v>3707.675537109375</v>
      </c>
      <c r="E759" s="6">
        <v>22627</v>
      </c>
      <c r="F759" s="16">
        <f>D759/C759*100</f>
        <v>10.002993394639939</v>
      </c>
      <c r="G759" s="23">
        <f>TRUNC(D759/E759*100,3)</f>
        <v>16.385999999999999</v>
      </c>
      <c r="H759" s="7">
        <f>ROUND(D759-D758,3)</f>
        <v>280.98099999999999</v>
      </c>
      <c r="I759">
        <f>ROUND(H759/D758*100,3)</f>
        <v>8.1999999999999993</v>
      </c>
    </row>
    <row r="760" spans="1:9" x14ac:dyDescent="0.25">
      <c r="A760" s="15">
        <v>43497.583333333336</v>
      </c>
      <c r="B760" s="5">
        <f>A760</f>
        <v>43497.583333333336</v>
      </c>
      <c r="C760" s="6">
        <v>36789.76953125</v>
      </c>
      <c r="D760" s="6">
        <v>4057.14453125</v>
      </c>
      <c r="E760" s="6">
        <v>22627</v>
      </c>
      <c r="F760" s="16">
        <f>D760/C760*100</f>
        <v>11.0279150506876</v>
      </c>
      <c r="G760" s="23">
        <f>TRUNC(D760/E760*100,3)</f>
        <v>17.93</v>
      </c>
      <c r="H760" s="7">
        <f>ROUND(D760-D759,3)</f>
        <v>349.46899999999999</v>
      </c>
      <c r="I760">
        <f>ROUND(H760/D759*100,3)</f>
        <v>9.4260000000000002</v>
      </c>
    </row>
    <row r="761" spans="1:9" x14ac:dyDescent="0.25">
      <c r="A761" s="15">
        <v>43497.625</v>
      </c>
      <c r="B761" s="5">
        <f>A761</f>
        <v>43497.625</v>
      </c>
      <c r="C761" s="6">
        <v>36389.9140625</v>
      </c>
      <c r="D761" s="6">
        <v>4802.84130859375</v>
      </c>
      <c r="E761" s="6">
        <v>22627</v>
      </c>
      <c r="F761" s="16">
        <f>D761/C761*100</f>
        <v>13.198276039742296</v>
      </c>
      <c r="G761" s="23">
        <f>TRUNC(D761/E761*100,3)</f>
        <v>21.225999999999999</v>
      </c>
      <c r="H761" s="7">
        <f>ROUND(D761-D760,3)</f>
        <v>745.697</v>
      </c>
      <c r="I761">
        <f>ROUND(H761/D760*100,3)</f>
        <v>18.38</v>
      </c>
    </row>
    <row r="762" spans="1:9" x14ac:dyDescent="0.25">
      <c r="A762" s="15">
        <v>43497.666666666664</v>
      </c>
      <c r="B762" s="5">
        <f>A762</f>
        <v>43497.666666666664</v>
      </c>
      <c r="C762" s="6">
        <v>36337.90625</v>
      </c>
      <c r="D762" s="6">
        <v>4493.77392578125</v>
      </c>
      <c r="E762" s="6">
        <v>22627</v>
      </c>
      <c r="F762" s="16">
        <f>D762/C762*100</f>
        <v>12.366628651812459</v>
      </c>
      <c r="G762" s="23">
        <f>TRUNC(D762/E762*100,3)</f>
        <v>19.86</v>
      </c>
      <c r="H762" s="7">
        <f>ROUND(D762-D761,3)</f>
        <v>-309.06700000000001</v>
      </c>
      <c r="I762">
        <f>ROUND(H762/D761*100,3)</f>
        <v>-6.4349999999999996</v>
      </c>
    </row>
    <row r="763" spans="1:9" x14ac:dyDescent="0.25">
      <c r="A763" s="15">
        <v>43497.708333333336</v>
      </c>
      <c r="B763" s="5">
        <f>A763</f>
        <v>43497.708333333336</v>
      </c>
      <c r="C763" s="6">
        <v>36202.9765625</v>
      </c>
      <c r="D763" s="6">
        <v>4583.7734375</v>
      </c>
      <c r="E763" s="6">
        <v>22627</v>
      </c>
      <c r="F763" s="16">
        <f>D763/C763*100</f>
        <v>12.661316479286386</v>
      </c>
      <c r="G763" s="23">
        <f>TRUNC(D763/E763*100,3)</f>
        <v>20.257000000000001</v>
      </c>
      <c r="H763" s="7">
        <f>ROUND(D763-D762,3)</f>
        <v>90</v>
      </c>
      <c r="I763">
        <f>ROUND(H763/D762*100,3)</f>
        <v>2.0030000000000001</v>
      </c>
    </row>
    <row r="764" spans="1:9" x14ac:dyDescent="0.25">
      <c r="A764" s="15">
        <v>43497.75</v>
      </c>
      <c r="B764" s="5">
        <f>A764</f>
        <v>43497.75</v>
      </c>
      <c r="C764" s="6">
        <v>37360.83984375</v>
      </c>
      <c r="D764" s="6">
        <v>5146.25146484375</v>
      </c>
      <c r="E764" s="6">
        <v>22627</v>
      </c>
      <c r="F764" s="16">
        <f>D764/C764*100</f>
        <v>13.774453375155199</v>
      </c>
      <c r="G764" s="23">
        <f>TRUNC(D764/E764*100,3)</f>
        <v>22.742999999999999</v>
      </c>
      <c r="H764" s="7">
        <f>ROUND(D764-D763,3)</f>
        <v>562.47799999999995</v>
      </c>
      <c r="I764">
        <f>ROUND(H764/D763*100,3)</f>
        <v>12.271000000000001</v>
      </c>
    </row>
    <row r="765" spans="1:9" x14ac:dyDescent="0.25">
      <c r="A765" s="15">
        <v>43497.791666666664</v>
      </c>
      <c r="B765" s="5">
        <f>A765</f>
        <v>43497.791666666664</v>
      </c>
      <c r="C765" s="6">
        <v>38162.328125</v>
      </c>
      <c r="D765" s="6">
        <v>6882.87353515625</v>
      </c>
      <c r="E765" s="6">
        <v>22627</v>
      </c>
      <c r="F765" s="16">
        <f>D765/C765*100</f>
        <v>18.035779978127973</v>
      </c>
      <c r="G765" s="23">
        <f>TRUNC(D765/E765*100,3)</f>
        <v>30.417999999999999</v>
      </c>
      <c r="H765" s="7">
        <f>ROUND(D765-D764,3)</f>
        <v>1736.6220000000001</v>
      </c>
      <c r="I765">
        <f>ROUND(H765/D764*100,3)</f>
        <v>33.744999999999997</v>
      </c>
    </row>
    <row r="766" spans="1:9" x14ac:dyDescent="0.25">
      <c r="A766" s="15">
        <v>43497.833333333336</v>
      </c>
      <c r="B766" s="5">
        <f>A766</f>
        <v>43497.833333333336</v>
      </c>
      <c r="C766" s="6">
        <v>37389.22265625</v>
      </c>
      <c r="D766" s="6">
        <v>9279.765625</v>
      </c>
      <c r="E766" s="6">
        <v>22627</v>
      </c>
      <c r="F766" s="16">
        <f>D766/C766*100</f>
        <v>24.819359606153217</v>
      </c>
      <c r="G766" s="23">
        <f>TRUNC(D766/E766*100,3)</f>
        <v>41.011000000000003</v>
      </c>
      <c r="H766" s="7">
        <f>ROUND(D766-D765,3)</f>
        <v>2396.8919999999998</v>
      </c>
      <c r="I766">
        <f>ROUND(H766/D765*100,3)</f>
        <v>34.823999999999998</v>
      </c>
    </row>
    <row r="767" spans="1:9" x14ac:dyDescent="0.25">
      <c r="A767" s="15">
        <v>43497.875</v>
      </c>
      <c r="B767" s="5">
        <f>A767</f>
        <v>43497.875</v>
      </c>
      <c r="C767" s="6">
        <v>36902.47265625</v>
      </c>
      <c r="D767" s="6">
        <v>11039.9873046875</v>
      </c>
      <c r="E767" s="6">
        <v>22627</v>
      </c>
      <c r="F767" s="16">
        <f>D767/C767*100</f>
        <v>29.916660077296225</v>
      </c>
      <c r="G767" s="23">
        <f>TRUNC(D767/E767*100,3)</f>
        <v>48.790999999999997</v>
      </c>
      <c r="H767" s="7">
        <f>ROUND(D767-D766,3)</f>
        <v>1760.222</v>
      </c>
      <c r="I767">
        <f>ROUND(H767/D766*100,3)</f>
        <v>18.968</v>
      </c>
    </row>
    <row r="768" spans="1:9" x14ac:dyDescent="0.25">
      <c r="A768" s="15">
        <v>43497.916666666664</v>
      </c>
      <c r="B768" s="5">
        <f>A768</f>
        <v>43497.916666666664</v>
      </c>
      <c r="C768" s="6">
        <v>35873.15234375</v>
      </c>
      <c r="D768" s="6">
        <v>12585.5625</v>
      </c>
      <c r="E768" s="6">
        <v>22627</v>
      </c>
      <c r="F768" s="16">
        <f>D768/C768*100</f>
        <v>35.083514209736627</v>
      </c>
      <c r="G768" s="23">
        <f>TRUNC(D768/E768*100,3)</f>
        <v>55.621000000000002</v>
      </c>
      <c r="H768" s="7">
        <f>ROUND(D768-D767,3)</f>
        <v>1545.575</v>
      </c>
      <c r="I768">
        <f>ROUND(H768/D767*100,3)</f>
        <v>14</v>
      </c>
    </row>
    <row r="769" spans="1:9" x14ac:dyDescent="0.25">
      <c r="A769" s="15">
        <v>43497.958333333336</v>
      </c>
      <c r="B769" s="5">
        <f>A769</f>
        <v>43497.958333333336</v>
      </c>
      <c r="C769" s="6">
        <v>34170</v>
      </c>
      <c r="D769" s="6">
        <v>12251.783203125</v>
      </c>
      <c r="E769" s="6">
        <v>22627</v>
      </c>
      <c r="F769" s="16">
        <f>D769/C769*100</f>
        <v>35.855379581870061</v>
      </c>
      <c r="G769" s="23">
        <f>TRUNC(D769/E769*100,3)</f>
        <v>54.146000000000001</v>
      </c>
      <c r="H769" s="7">
        <f>ROUND(D769-D768,3)</f>
        <v>-333.779</v>
      </c>
      <c r="I769">
        <f>ROUND(H769/D768*100,3)</f>
        <v>-2.6520000000000001</v>
      </c>
    </row>
    <row r="770" spans="1:9" x14ac:dyDescent="0.25">
      <c r="A770" s="15">
        <v>43498</v>
      </c>
      <c r="B770" s="5">
        <f>A770</f>
        <v>43498</v>
      </c>
      <c r="C770" s="6">
        <v>32337.158203125</v>
      </c>
      <c r="D770" s="6">
        <v>10214.3623046875</v>
      </c>
      <c r="E770" s="6">
        <v>22627</v>
      </c>
      <c r="F770" s="16">
        <f>D770/C770*100</f>
        <v>31.587074660445591</v>
      </c>
      <c r="G770" s="23">
        <f>TRUNC(D770/E770*100,3)</f>
        <v>45.142000000000003</v>
      </c>
      <c r="H770" s="7">
        <f>ROUND(D770-D769,3)</f>
        <v>-2037.421</v>
      </c>
      <c r="I770">
        <f>ROUND(H770/D769*100,3)</f>
        <v>-16.63</v>
      </c>
    </row>
    <row r="771" spans="1:9" x14ac:dyDescent="0.25">
      <c r="A771" s="15">
        <v>43498.041666666664</v>
      </c>
      <c r="B771" s="5">
        <f>A771</f>
        <v>43498.041666666664</v>
      </c>
      <c r="C771" s="6">
        <v>31041.9765625</v>
      </c>
      <c r="D771" s="6">
        <v>10710.1669921875</v>
      </c>
      <c r="E771" s="6">
        <v>22627</v>
      </c>
      <c r="F771" s="16">
        <f>D771/C771*100</f>
        <v>34.502206941054872</v>
      </c>
      <c r="G771" s="23">
        <f>TRUNC(D771/E771*100,3)</f>
        <v>47.332999999999998</v>
      </c>
      <c r="H771" s="7">
        <f>ROUND(D771-D770,3)</f>
        <v>495.80500000000001</v>
      </c>
      <c r="I771">
        <f>ROUND(H771/D770*100,3)</f>
        <v>4.8540000000000001</v>
      </c>
    </row>
    <row r="772" spans="1:9" x14ac:dyDescent="0.25">
      <c r="A772" s="15">
        <v>43498.083333333336</v>
      </c>
      <c r="B772" s="5">
        <f>A772</f>
        <v>43498.083333333336</v>
      </c>
      <c r="C772" s="6">
        <v>30454.734375</v>
      </c>
      <c r="D772" s="6">
        <v>10545.9296875</v>
      </c>
      <c r="E772" s="6">
        <v>22627</v>
      </c>
      <c r="F772" s="16">
        <f>D772/C772*100</f>
        <v>34.628211028355096</v>
      </c>
      <c r="G772" s="23">
        <f>TRUNC(D772/E772*100,3)</f>
        <v>46.606999999999999</v>
      </c>
      <c r="H772" s="7">
        <f>ROUND(D772-D771,3)</f>
        <v>-164.23699999999999</v>
      </c>
      <c r="I772">
        <f>ROUND(H772/D771*100,3)</f>
        <v>-1.5329999999999999</v>
      </c>
    </row>
    <row r="773" spans="1:9" x14ac:dyDescent="0.25">
      <c r="A773" s="15">
        <v>43498.125</v>
      </c>
      <c r="B773" s="5">
        <f>A773</f>
        <v>43498.125</v>
      </c>
      <c r="C773" s="6">
        <v>30010.896484375</v>
      </c>
      <c r="D773" s="6">
        <v>10636.0517578125</v>
      </c>
      <c r="E773" s="6">
        <v>22627</v>
      </c>
      <c r="F773" s="16">
        <f>D773/C773*100</f>
        <v>35.440633249160349</v>
      </c>
      <c r="G773" s="23">
        <f>TRUNC(D773/E773*100,3)</f>
        <v>47.006</v>
      </c>
      <c r="H773" s="7">
        <f>ROUND(D773-D772,3)</f>
        <v>90.122</v>
      </c>
      <c r="I773">
        <f>ROUND(H773/D772*100,3)</f>
        <v>0.85499999999999998</v>
      </c>
    </row>
    <row r="774" spans="1:9" x14ac:dyDescent="0.25">
      <c r="A774" s="15">
        <v>43498.166666666664</v>
      </c>
      <c r="B774" s="5">
        <f>A774</f>
        <v>43498.166666666664</v>
      </c>
      <c r="C774" s="6">
        <v>29996.2578125</v>
      </c>
      <c r="D774" s="6">
        <v>10366.271484375</v>
      </c>
      <c r="E774" s="6">
        <v>22627</v>
      </c>
      <c r="F774" s="16">
        <f>D774/C774*100</f>
        <v>34.558549100265374</v>
      </c>
      <c r="G774" s="23">
        <f>TRUNC(D774/E774*100,3)</f>
        <v>45.813000000000002</v>
      </c>
      <c r="H774" s="7">
        <f>ROUND(D774-D773,3)</f>
        <v>-269.77999999999997</v>
      </c>
      <c r="I774">
        <f>ROUND(H774/D773*100,3)</f>
        <v>-2.536</v>
      </c>
    </row>
    <row r="775" spans="1:9" x14ac:dyDescent="0.25">
      <c r="A775" s="15">
        <v>43498.208333333336</v>
      </c>
      <c r="B775" s="5">
        <f>A775</f>
        <v>43498.208333333336</v>
      </c>
      <c r="C775" s="6">
        <v>30581.6328125</v>
      </c>
      <c r="D775" s="6">
        <v>10284.9716796875</v>
      </c>
      <c r="E775" s="6">
        <v>22627</v>
      </c>
      <c r="F775" s="16">
        <f>D775/C775*100</f>
        <v>33.631205183666971</v>
      </c>
      <c r="G775" s="23">
        <f>TRUNC(D775/E775*100,3)</f>
        <v>45.454000000000001</v>
      </c>
      <c r="H775" s="7">
        <f>ROUND(D775-D774,3)</f>
        <v>-81.3</v>
      </c>
      <c r="I775">
        <f>ROUND(H775/D774*100,3)</f>
        <v>-0.78400000000000003</v>
      </c>
    </row>
    <row r="776" spans="1:9" x14ac:dyDescent="0.25">
      <c r="A776" s="15">
        <v>43498.25</v>
      </c>
      <c r="B776" s="5">
        <f>A776</f>
        <v>43498.25</v>
      </c>
      <c r="C776" s="6">
        <v>31626.61328125</v>
      </c>
      <c r="D776" s="6">
        <v>10607.2919921875</v>
      </c>
      <c r="E776" s="6">
        <v>22627</v>
      </c>
      <c r="F776" s="16">
        <f>D776/C776*100</f>
        <v>33.53913331743329</v>
      </c>
      <c r="G776" s="23">
        <f>TRUNC(D776/E776*100,3)</f>
        <v>46.878</v>
      </c>
      <c r="H776" s="7">
        <f>ROUND(D776-D775,3)</f>
        <v>322.32</v>
      </c>
      <c r="I776">
        <f>ROUND(H776/D775*100,3)</f>
        <v>3.1339999999999999</v>
      </c>
    </row>
    <row r="777" spans="1:9" x14ac:dyDescent="0.25">
      <c r="A777" s="15">
        <v>43498.291666666664</v>
      </c>
      <c r="B777" s="5">
        <f>A777</f>
        <v>43498.291666666664</v>
      </c>
      <c r="C777" s="6">
        <v>32994.484375</v>
      </c>
      <c r="D777" s="6">
        <v>10476.576171875</v>
      </c>
      <c r="E777" s="6">
        <v>22627</v>
      </c>
      <c r="F777" s="16">
        <f>D777/C777*100</f>
        <v>31.752507639771231</v>
      </c>
      <c r="G777" s="23">
        <f>TRUNC(D777/E777*100,3)</f>
        <v>46.301000000000002</v>
      </c>
      <c r="H777" s="7">
        <f>ROUND(D777-D776,3)</f>
        <v>-130.71600000000001</v>
      </c>
      <c r="I777">
        <f>ROUND(H777/D776*100,3)</f>
        <v>-1.232</v>
      </c>
    </row>
    <row r="778" spans="1:9" x14ac:dyDescent="0.25">
      <c r="A778" s="15">
        <v>43498.333333333336</v>
      </c>
      <c r="B778" s="5">
        <f>A778</f>
        <v>43498.333333333336</v>
      </c>
      <c r="C778" s="6">
        <v>34303.515625</v>
      </c>
      <c r="D778" s="6">
        <v>9974.8759765625</v>
      </c>
      <c r="E778" s="6">
        <v>22627</v>
      </c>
      <c r="F778" s="16">
        <f>D778/C778*100</f>
        <v>29.078290649874173</v>
      </c>
      <c r="G778" s="23">
        <f>TRUNC(D778/E778*100,3)</f>
        <v>44.082999999999998</v>
      </c>
      <c r="H778" s="7">
        <f>ROUND(D778-D777,3)</f>
        <v>-501.7</v>
      </c>
      <c r="I778">
        <f>ROUND(H778/D777*100,3)</f>
        <v>-4.7889999999999997</v>
      </c>
    </row>
    <row r="779" spans="1:9" x14ac:dyDescent="0.25">
      <c r="A779" s="15">
        <v>43498.375</v>
      </c>
      <c r="B779" s="5">
        <f>A779</f>
        <v>43498.375</v>
      </c>
      <c r="C779" s="6">
        <v>35656.6015625</v>
      </c>
      <c r="D779" s="6">
        <v>9024.3251953125</v>
      </c>
      <c r="E779" s="6">
        <v>22627</v>
      </c>
      <c r="F779" s="16">
        <f>D779/C779*100</f>
        <v>25.308988517860804</v>
      </c>
      <c r="G779" s="23">
        <f>TRUNC(D779/E779*100,3)</f>
        <v>39.881999999999998</v>
      </c>
      <c r="H779" s="7">
        <f>ROUND(D779-D778,3)</f>
        <v>-950.55100000000004</v>
      </c>
      <c r="I779">
        <f>ROUND(H779/D778*100,3)</f>
        <v>-9.5289999999999999</v>
      </c>
    </row>
    <row r="780" spans="1:9" x14ac:dyDescent="0.25">
      <c r="A780" s="15">
        <v>43498.416666666664</v>
      </c>
      <c r="B780" s="5">
        <f>A780</f>
        <v>43498.416666666664</v>
      </c>
      <c r="C780" s="6">
        <v>36382.23046875</v>
      </c>
      <c r="D780" s="6">
        <v>9033.6279296875</v>
      </c>
      <c r="E780" s="6">
        <v>22627</v>
      </c>
      <c r="F780" s="16">
        <f>D780/C780*100</f>
        <v>24.829780399106664</v>
      </c>
      <c r="G780" s="23">
        <f>TRUNC(D780/E780*100,3)</f>
        <v>39.923999999999999</v>
      </c>
      <c r="H780" s="7">
        <f>ROUND(D780-D779,3)</f>
        <v>9.3030000000000008</v>
      </c>
      <c r="I780">
        <f>ROUND(H780/D779*100,3)</f>
        <v>0.10299999999999999</v>
      </c>
    </row>
    <row r="781" spans="1:9" x14ac:dyDescent="0.25">
      <c r="A781" s="15">
        <v>43498.458333333336</v>
      </c>
      <c r="B781" s="5">
        <f>A781</f>
        <v>43498.458333333336</v>
      </c>
      <c r="C781" s="6">
        <v>36702.28125</v>
      </c>
      <c r="D781" s="6">
        <v>10079.0869140625</v>
      </c>
      <c r="E781" s="6">
        <v>22627</v>
      </c>
      <c r="F781" s="16">
        <f>D781/C781*100</f>
        <v>27.461745076302307</v>
      </c>
      <c r="G781" s="23">
        <f>TRUNC(D781/E781*100,3)</f>
        <v>44.543999999999997</v>
      </c>
      <c r="H781" s="7">
        <f>ROUND(D781-D780,3)</f>
        <v>1045.4590000000001</v>
      </c>
      <c r="I781">
        <f>ROUND(H781/D780*100,3)</f>
        <v>11.573</v>
      </c>
    </row>
    <row r="782" spans="1:9" x14ac:dyDescent="0.25">
      <c r="A782" s="15">
        <v>43498.5</v>
      </c>
      <c r="B782" s="5">
        <f>A782</f>
        <v>43498.5</v>
      </c>
      <c r="C782" s="6">
        <v>36433.23828125</v>
      </c>
      <c r="D782" s="6">
        <v>10243.58984375</v>
      </c>
      <c r="E782" s="6">
        <v>22627</v>
      </c>
      <c r="F782" s="16">
        <f>D782/C782*100</f>
        <v>28.116056455573869</v>
      </c>
      <c r="G782" s="23">
        <f>TRUNC(D782/E782*100,3)</f>
        <v>45.271000000000001</v>
      </c>
      <c r="H782" s="7">
        <f>ROUND(D782-D781,3)</f>
        <v>164.50299999999999</v>
      </c>
      <c r="I782">
        <f>ROUND(H782/D781*100,3)</f>
        <v>1.6319999999999999</v>
      </c>
    </row>
    <row r="783" spans="1:9" x14ac:dyDescent="0.25">
      <c r="A783" s="15">
        <v>43498.541666666664</v>
      </c>
      <c r="B783" s="5">
        <f>A783</f>
        <v>43498.541666666664</v>
      </c>
      <c r="C783" s="6">
        <v>35977.41015625</v>
      </c>
      <c r="D783" s="6">
        <v>9629.7666015625</v>
      </c>
      <c r="E783" s="6">
        <v>22627</v>
      </c>
      <c r="F783" s="16">
        <f>D783/C783*100</f>
        <v>26.766147312272881</v>
      </c>
      <c r="G783" s="23">
        <f>TRUNC(D783/E783*100,3)</f>
        <v>42.558</v>
      </c>
      <c r="H783" s="7">
        <f>ROUND(D783-D782,3)</f>
        <v>-613.82299999999998</v>
      </c>
      <c r="I783">
        <f>ROUND(H783/D782*100,3)</f>
        <v>-5.992</v>
      </c>
    </row>
    <row r="784" spans="1:9" x14ac:dyDescent="0.25">
      <c r="A784" s="15">
        <v>43498.583333333336</v>
      </c>
      <c r="B784" s="5">
        <f>A784</f>
        <v>43498.583333333336</v>
      </c>
      <c r="C784" s="6">
        <v>35206.50390625</v>
      </c>
      <c r="D784" s="6">
        <v>8756.455078125</v>
      </c>
      <c r="E784" s="6">
        <v>22627</v>
      </c>
      <c r="F784" s="16">
        <f>D784/C784*100</f>
        <v>24.871697290484214</v>
      </c>
      <c r="G784" s="23">
        <f>TRUNC(D784/E784*100,3)</f>
        <v>38.698999999999998</v>
      </c>
      <c r="H784" s="7">
        <f>ROUND(D784-D783,3)</f>
        <v>-873.31200000000001</v>
      </c>
      <c r="I784">
        <f>ROUND(H784/D783*100,3)</f>
        <v>-9.0690000000000008</v>
      </c>
    </row>
    <row r="785" spans="1:9" x14ac:dyDescent="0.25">
      <c r="A785" s="15">
        <v>43498.625</v>
      </c>
      <c r="B785" s="5">
        <f>A785</f>
        <v>43498.625</v>
      </c>
      <c r="C785" s="6">
        <v>34747.53515625</v>
      </c>
      <c r="D785" s="6">
        <v>8682.9375</v>
      </c>
      <c r="E785" s="6">
        <v>22627</v>
      </c>
      <c r="F785" s="16">
        <f>D785/C785*100</f>
        <v>24.988642966919077</v>
      </c>
      <c r="G785" s="23">
        <f>TRUNC(D785/E785*100,3)</f>
        <v>38.374000000000002</v>
      </c>
      <c r="H785" s="7">
        <f>ROUND(D785-D784,3)</f>
        <v>-73.518000000000001</v>
      </c>
      <c r="I785">
        <f>ROUND(H785/D784*100,3)</f>
        <v>-0.84</v>
      </c>
    </row>
    <row r="786" spans="1:9" x14ac:dyDescent="0.25">
      <c r="A786" s="15">
        <v>43498.666666666664</v>
      </c>
      <c r="B786" s="5">
        <f>A786</f>
        <v>43498.666666666664</v>
      </c>
      <c r="C786" s="6">
        <v>34567.84375</v>
      </c>
      <c r="D786" s="6">
        <v>8546.2705078125</v>
      </c>
      <c r="E786" s="6">
        <v>22627</v>
      </c>
      <c r="F786" s="16">
        <f>D786/C786*100</f>
        <v>24.723180796639941</v>
      </c>
      <c r="G786" s="23">
        <f>TRUNC(D786/E786*100,3)</f>
        <v>37.770000000000003</v>
      </c>
      <c r="H786" s="7">
        <f>ROUND(D786-D785,3)</f>
        <v>-136.667</v>
      </c>
      <c r="I786">
        <f>ROUND(H786/D785*100,3)</f>
        <v>-1.5740000000000001</v>
      </c>
    </row>
    <row r="787" spans="1:9" x14ac:dyDescent="0.25">
      <c r="A787" s="15">
        <v>43498.708333333336</v>
      </c>
      <c r="B787" s="5">
        <f>A787</f>
        <v>43498.708333333336</v>
      </c>
      <c r="C787" s="6">
        <v>34633.0390625</v>
      </c>
      <c r="D787" s="6">
        <v>8589.0537109375</v>
      </c>
      <c r="E787" s="6">
        <v>22627</v>
      </c>
      <c r="F787" s="16">
        <f>D787/C787*100</f>
        <v>24.800173312649207</v>
      </c>
      <c r="G787" s="23">
        <f>TRUNC(D787/E787*100,3)</f>
        <v>37.959000000000003</v>
      </c>
      <c r="H787" s="7">
        <f>ROUND(D787-D786,3)</f>
        <v>42.783000000000001</v>
      </c>
      <c r="I787">
        <f>ROUND(H787/D786*100,3)</f>
        <v>0.501</v>
      </c>
    </row>
    <row r="788" spans="1:9" x14ac:dyDescent="0.25">
      <c r="A788" s="15">
        <v>43498.75</v>
      </c>
      <c r="B788" s="5">
        <f>A788</f>
        <v>43498.75</v>
      </c>
      <c r="C788" s="6">
        <v>35783.0234375</v>
      </c>
      <c r="D788" s="6">
        <v>7813.78857421875</v>
      </c>
      <c r="E788" s="6">
        <v>22627</v>
      </c>
      <c r="F788" s="16">
        <f>D788/C788*100</f>
        <v>21.836580097449318</v>
      </c>
      <c r="G788" s="23">
        <f>TRUNC(D788/E788*100,3)</f>
        <v>34.533000000000001</v>
      </c>
      <c r="H788" s="7">
        <f>ROUND(D788-D787,3)</f>
        <v>-775.26499999999999</v>
      </c>
      <c r="I788">
        <f>ROUND(H788/D787*100,3)</f>
        <v>-9.0259999999999998</v>
      </c>
    </row>
    <row r="789" spans="1:9" x14ac:dyDescent="0.25">
      <c r="A789" s="15">
        <v>43498.791666666664</v>
      </c>
      <c r="B789" s="5">
        <f>A789</f>
        <v>43498.791666666664</v>
      </c>
      <c r="C789" s="6">
        <v>36457.46875</v>
      </c>
      <c r="D789" s="6">
        <v>9340.939453125</v>
      </c>
      <c r="E789" s="6">
        <v>22627</v>
      </c>
      <c r="F789" s="16">
        <f>D789/C789*100</f>
        <v>25.621470094862246</v>
      </c>
      <c r="G789" s="23">
        <f>TRUNC(D789/E789*100,3)</f>
        <v>41.281999999999996</v>
      </c>
      <c r="H789" s="7">
        <f>ROUND(D789-D788,3)</f>
        <v>1527.1510000000001</v>
      </c>
      <c r="I789">
        <f>ROUND(H789/D788*100,3)</f>
        <v>19.544</v>
      </c>
    </row>
    <row r="790" spans="1:9" x14ac:dyDescent="0.25">
      <c r="A790" s="15">
        <v>43498.833333333336</v>
      </c>
      <c r="B790" s="5">
        <f>A790</f>
        <v>43498.833333333336</v>
      </c>
      <c r="C790" s="6">
        <v>36143.92578125</v>
      </c>
      <c r="D790" s="6">
        <v>11472.888671875</v>
      </c>
      <c r="E790" s="6">
        <v>22627</v>
      </c>
      <c r="F790" s="16">
        <f>D790/C790*100</f>
        <v>31.742231713597281</v>
      </c>
      <c r="G790" s="23">
        <f>TRUNC(D790/E790*100,3)</f>
        <v>50.704000000000001</v>
      </c>
      <c r="H790" s="7">
        <f>ROUND(D790-D789,3)</f>
        <v>2131.9490000000001</v>
      </c>
      <c r="I790">
        <f>ROUND(H790/D789*100,3)</f>
        <v>22.824000000000002</v>
      </c>
    </row>
    <row r="791" spans="1:9" x14ac:dyDescent="0.25">
      <c r="A791" s="15">
        <v>43498.875</v>
      </c>
      <c r="B791" s="5">
        <f>A791</f>
        <v>43498.875</v>
      </c>
      <c r="C791" s="6">
        <v>35398.75390625</v>
      </c>
      <c r="D791" s="6">
        <v>12539.7138671875</v>
      </c>
      <c r="E791" s="6">
        <v>22627</v>
      </c>
      <c r="F791" s="16">
        <f>D791/C791*100</f>
        <v>35.424167473232693</v>
      </c>
      <c r="G791" s="23">
        <f>TRUNC(D791/E791*100,3)</f>
        <v>55.418999999999997</v>
      </c>
      <c r="H791" s="7">
        <f>ROUND(D791-D790,3)</f>
        <v>1066.825</v>
      </c>
      <c r="I791">
        <f>ROUND(H791/D790*100,3)</f>
        <v>9.2989999999999995</v>
      </c>
    </row>
    <row r="792" spans="1:9" x14ac:dyDescent="0.25">
      <c r="A792" s="15">
        <v>43498.916666666664</v>
      </c>
      <c r="B792" s="5">
        <f>A792</f>
        <v>43498.916666666664</v>
      </c>
      <c r="C792" s="6">
        <v>34581.5078125</v>
      </c>
      <c r="D792" s="6">
        <v>12989.04296875</v>
      </c>
      <c r="E792" s="6">
        <v>22627</v>
      </c>
      <c r="F792" s="16">
        <f>D792/C792*100</f>
        <v>37.560661146345147</v>
      </c>
      <c r="G792" s="23">
        <f>TRUNC(D792/E792*100,3)</f>
        <v>57.405000000000001</v>
      </c>
      <c r="H792" s="7">
        <f>ROUND(D792-D791,3)</f>
        <v>449.32900000000001</v>
      </c>
      <c r="I792">
        <f>ROUND(H792/D791*100,3)</f>
        <v>3.5830000000000002</v>
      </c>
    </row>
    <row r="793" spans="1:9" x14ac:dyDescent="0.25">
      <c r="A793" s="15">
        <v>43498.958333333336</v>
      </c>
      <c r="B793" s="5">
        <f>A793</f>
        <v>43498.958333333336</v>
      </c>
      <c r="C793" s="6">
        <v>33051.7890625</v>
      </c>
      <c r="D793" s="6">
        <v>13655.671875</v>
      </c>
      <c r="E793" s="6">
        <v>22627</v>
      </c>
      <c r="F793" s="16">
        <f>D793/C793*100</f>
        <v>41.31598398252364</v>
      </c>
      <c r="G793" s="23">
        <f>TRUNC(D793/E793*100,3)</f>
        <v>60.350999999999999</v>
      </c>
      <c r="H793" s="7">
        <f>ROUND(D793-D792,3)</f>
        <v>666.62900000000002</v>
      </c>
      <c r="I793">
        <f>ROUND(H793/D792*100,3)</f>
        <v>5.1319999999999997</v>
      </c>
    </row>
    <row r="794" spans="1:9" x14ac:dyDescent="0.25">
      <c r="A794" s="15">
        <v>43499</v>
      </c>
      <c r="B794" s="5">
        <f>A794</f>
        <v>43499</v>
      </c>
      <c r="C794" s="6">
        <v>31548.576171875</v>
      </c>
      <c r="D794" s="6">
        <v>13845.7177734375</v>
      </c>
      <c r="E794" s="6">
        <v>22627</v>
      </c>
      <c r="F794" s="16">
        <f>D794/C794*100</f>
        <v>43.88698145363756</v>
      </c>
      <c r="G794" s="23">
        <f>TRUNC(D794/E794*100,3)</f>
        <v>61.191000000000003</v>
      </c>
      <c r="H794" s="7">
        <f>ROUND(D794-D793,3)</f>
        <v>190.04599999999999</v>
      </c>
      <c r="I794">
        <f>ROUND(H794/D793*100,3)</f>
        <v>1.3919999999999999</v>
      </c>
    </row>
    <row r="795" spans="1:9" x14ac:dyDescent="0.25">
      <c r="A795" s="15">
        <v>43499.041666666664</v>
      </c>
      <c r="B795" s="5">
        <f>A795</f>
        <v>43499.041666666664</v>
      </c>
      <c r="C795" s="6">
        <v>30219.076171875</v>
      </c>
      <c r="D795" s="6">
        <v>13468.0966796875</v>
      </c>
      <c r="E795" s="6">
        <v>22627</v>
      </c>
      <c r="F795" s="16">
        <f>D795/C795*100</f>
        <v>44.568194616823874</v>
      </c>
      <c r="G795" s="23">
        <f>TRUNC(D795/E795*100,3)</f>
        <v>59.521999999999998</v>
      </c>
      <c r="H795" s="7">
        <f>ROUND(D795-D794,3)</f>
        <v>-377.62099999999998</v>
      </c>
      <c r="I795">
        <f>ROUND(H795/D794*100,3)</f>
        <v>-2.7269999999999999</v>
      </c>
    </row>
    <row r="796" spans="1:9" x14ac:dyDescent="0.25">
      <c r="A796" s="15">
        <v>43499.083333333336</v>
      </c>
      <c r="B796" s="5">
        <f>A796</f>
        <v>43499.083333333336</v>
      </c>
      <c r="C796" s="6">
        <v>29422.173828125</v>
      </c>
      <c r="D796" s="6">
        <v>13358.8701171875</v>
      </c>
      <c r="E796" s="6">
        <v>22627</v>
      </c>
      <c r="F796" s="16">
        <f>D796/C796*100</f>
        <v>45.40408943005292</v>
      </c>
      <c r="G796" s="23">
        <f>TRUNC(D796/E796*100,3)</f>
        <v>59.039000000000001</v>
      </c>
      <c r="H796" s="7">
        <f>ROUND(D796-D795,3)</f>
        <v>-109.227</v>
      </c>
      <c r="I796">
        <f>ROUND(H796/D795*100,3)</f>
        <v>-0.81100000000000005</v>
      </c>
    </row>
    <row r="797" spans="1:9" x14ac:dyDescent="0.25">
      <c r="A797" s="15">
        <v>43499.125</v>
      </c>
      <c r="B797" s="5">
        <f>A797</f>
        <v>43499.125</v>
      </c>
      <c r="C797" s="6">
        <v>29062.5078125</v>
      </c>
      <c r="D797" s="6">
        <v>13100.5732421875</v>
      </c>
      <c r="E797" s="6">
        <v>22627</v>
      </c>
      <c r="F797" s="16">
        <f>D797/C797*100</f>
        <v>45.077229145906145</v>
      </c>
      <c r="G797" s="23">
        <f>TRUNC(D797/E797*100,3)</f>
        <v>57.896999999999998</v>
      </c>
      <c r="H797" s="7">
        <f>ROUND(D797-D796,3)</f>
        <v>-258.29700000000003</v>
      </c>
      <c r="I797">
        <f>ROUND(H797/D796*100,3)</f>
        <v>-1.9339999999999999</v>
      </c>
    </row>
    <row r="798" spans="1:9" x14ac:dyDescent="0.25">
      <c r="A798" s="15">
        <v>43499.166666666664</v>
      </c>
      <c r="B798" s="5">
        <f>A798</f>
        <v>43499.166666666664</v>
      </c>
      <c r="C798" s="6">
        <v>28653.984375</v>
      </c>
      <c r="D798" s="6">
        <v>12903.423828125</v>
      </c>
      <c r="E798" s="6">
        <v>22627</v>
      </c>
      <c r="F798" s="16">
        <f>D798/C798*100</f>
        <v>45.031865932693698</v>
      </c>
      <c r="G798" s="23">
        <f>TRUNC(D798/E798*100,3)</f>
        <v>57.026000000000003</v>
      </c>
      <c r="H798" s="7">
        <f>ROUND(D798-D797,3)</f>
        <v>-197.149</v>
      </c>
      <c r="I798">
        <f>ROUND(H798/D797*100,3)</f>
        <v>-1.5049999999999999</v>
      </c>
    </row>
    <row r="799" spans="1:9" x14ac:dyDescent="0.25">
      <c r="A799" s="15">
        <v>43499.208333333336</v>
      </c>
      <c r="B799" s="5">
        <f>A799</f>
        <v>43499.208333333336</v>
      </c>
      <c r="C799" s="6">
        <v>28964.859375</v>
      </c>
      <c r="D799" s="6">
        <v>12724.3759765625</v>
      </c>
      <c r="E799" s="6">
        <v>22627</v>
      </c>
      <c r="F799" s="16">
        <f>D799/C799*100</f>
        <v>43.930391001812005</v>
      </c>
      <c r="G799" s="23">
        <f>TRUNC(D799/E799*100,3)</f>
        <v>56.234999999999999</v>
      </c>
      <c r="H799" s="7">
        <f>ROUND(D799-D798,3)</f>
        <v>-179.048</v>
      </c>
      <c r="I799">
        <f>ROUND(H799/D798*100,3)</f>
        <v>-1.3879999999999999</v>
      </c>
    </row>
    <row r="800" spans="1:9" x14ac:dyDescent="0.25">
      <c r="A800" s="15">
        <v>43499.25</v>
      </c>
      <c r="B800" s="5">
        <f>A800</f>
        <v>43499.25</v>
      </c>
      <c r="C800" s="6">
        <v>29462.69921875</v>
      </c>
      <c r="D800" s="6">
        <v>12726.8974609375</v>
      </c>
      <c r="E800" s="6">
        <v>22627</v>
      </c>
      <c r="F800" s="16">
        <f>D800/C800*100</f>
        <v>43.196644565539771</v>
      </c>
      <c r="G800" s="23">
        <f>TRUNC(D800/E800*100,3)</f>
        <v>56.246000000000002</v>
      </c>
      <c r="H800" s="7">
        <f>ROUND(D800-D799,3)</f>
        <v>2.5209999999999999</v>
      </c>
      <c r="I800">
        <f>ROUND(H800/D799*100,3)</f>
        <v>0.02</v>
      </c>
    </row>
    <row r="801" spans="1:9" x14ac:dyDescent="0.25">
      <c r="A801" s="15">
        <v>43499.291666666664</v>
      </c>
      <c r="B801" s="5">
        <f>A801</f>
        <v>43499.291666666664</v>
      </c>
      <c r="C801" s="6">
        <v>30690.763671875</v>
      </c>
      <c r="D801" s="6">
        <v>12808.7109375</v>
      </c>
      <c r="E801" s="6">
        <v>22627</v>
      </c>
      <c r="F801" s="16">
        <f>D801/C801*100</f>
        <v>41.734741678122191</v>
      </c>
      <c r="G801" s="23">
        <f>TRUNC(D801/E801*100,3)</f>
        <v>56.607999999999997</v>
      </c>
      <c r="H801" s="7">
        <f>ROUND(D801-D800,3)</f>
        <v>81.813000000000002</v>
      </c>
      <c r="I801">
        <f>ROUND(H801/D800*100,3)</f>
        <v>0.64300000000000002</v>
      </c>
    </row>
    <row r="802" spans="1:9" x14ac:dyDescent="0.25">
      <c r="A802" s="15">
        <v>43499.333333333336</v>
      </c>
      <c r="B802" s="5">
        <f>A802</f>
        <v>43499.333333333336</v>
      </c>
      <c r="C802" s="6">
        <v>31628.111328125</v>
      </c>
      <c r="D802" s="6">
        <v>12842.2666015625</v>
      </c>
      <c r="E802" s="6">
        <v>22627</v>
      </c>
      <c r="F802" s="16">
        <f>D802/C802*100</f>
        <v>40.603962937687768</v>
      </c>
      <c r="G802" s="23">
        <f>TRUNC(D802/E802*100,3)</f>
        <v>56.756</v>
      </c>
      <c r="H802" s="7">
        <f>ROUND(D802-D801,3)</f>
        <v>33.555999999999997</v>
      </c>
      <c r="I802">
        <f>ROUND(H802/D801*100,3)</f>
        <v>0.26200000000000001</v>
      </c>
    </row>
    <row r="803" spans="1:9" x14ac:dyDescent="0.25">
      <c r="A803" s="15">
        <v>43499.375</v>
      </c>
      <c r="B803" s="5">
        <f>A803</f>
        <v>43499.375</v>
      </c>
      <c r="C803" s="6">
        <v>33229.67578125</v>
      </c>
      <c r="D803" s="6">
        <v>12190.9638671875</v>
      </c>
      <c r="E803" s="6">
        <v>22627</v>
      </c>
      <c r="F803" s="16">
        <f>D803/C803*100</f>
        <v>36.686978071770135</v>
      </c>
      <c r="G803" s="23">
        <f>TRUNC(D803/E803*100,3)</f>
        <v>53.877000000000002</v>
      </c>
      <c r="H803" s="7">
        <f>ROUND(D803-D802,3)</f>
        <v>-651.303</v>
      </c>
      <c r="I803">
        <f>ROUND(H803/D802*100,3)</f>
        <v>-5.0720000000000001</v>
      </c>
    </row>
    <row r="804" spans="1:9" x14ac:dyDescent="0.25">
      <c r="A804" s="15">
        <v>43499.416666666664</v>
      </c>
      <c r="B804" s="5">
        <f>A804</f>
        <v>43499.416666666664</v>
      </c>
      <c r="C804" s="6">
        <v>34206.68359375</v>
      </c>
      <c r="D804" s="6">
        <v>11989.10546875</v>
      </c>
      <c r="E804" s="6">
        <v>22627</v>
      </c>
      <c r="F804" s="16">
        <f>D804/C804*100</f>
        <v>35.049014429860023</v>
      </c>
      <c r="G804" s="23">
        <f>TRUNC(D804/E804*100,3)</f>
        <v>52.984999999999999</v>
      </c>
      <c r="H804" s="7">
        <f>ROUND(D804-D803,3)</f>
        <v>-201.858</v>
      </c>
      <c r="I804">
        <f>ROUND(H804/D803*100,3)</f>
        <v>-1.6559999999999999</v>
      </c>
    </row>
    <row r="805" spans="1:9" x14ac:dyDescent="0.25">
      <c r="A805" s="15">
        <v>43499.458333333336</v>
      </c>
      <c r="B805" s="5">
        <f>A805</f>
        <v>43499.458333333336</v>
      </c>
      <c r="C805" s="6">
        <v>34863.30078125</v>
      </c>
      <c r="D805" s="6">
        <v>13345.388671875</v>
      </c>
      <c r="E805" s="6">
        <v>22627</v>
      </c>
      <c r="F805" s="16">
        <f>D805/C805*100</f>
        <v>38.279188639110004</v>
      </c>
      <c r="G805" s="23">
        <f>TRUNC(D805/E805*100,3)</f>
        <v>58.978999999999999</v>
      </c>
      <c r="H805" s="7">
        <f>ROUND(D805-D804,3)</f>
        <v>1356.2829999999999</v>
      </c>
      <c r="I805">
        <f>ROUND(H805/D804*100,3)</f>
        <v>11.313000000000001</v>
      </c>
    </row>
    <row r="806" spans="1:9" x14ac:dyDescent="0.25">
      <c r="A806" s="15">
        <v>43499.5</v>
      </c>
      <c r="B806" s="5">
        <f>A806</f>
        <v>43499.5</v>
      </c>
      <c r="C806" s="6">
        <v>35085.078125</v>
      </c>
      <c r="D806" s="6">
        <v>14105.25</v>
      </c>
      <c r="E806" s="6">
        <v>22627</v>
      </c>
      <c r="F806" s="16">
        <f>D806/C806*100</f>
        <v>40.202988717158519</v>
      </c>
      <c r="G806" s="23">
        <f>TRUNC(D806/E806*100,3)</f>
        <v>62.338000000000001</v>
      </c>
      <c r="H806" s="7">
        <f>ROUND(D806-D805,3)</f>
        <v>759.86099999999999</v>
      </c>
      <c r="I806">
        <f>ROUND(H806/D805*100,3)</f>
        <v>5.694</v>
      </c>
    </row>
    <row r="807" spans="1:9" x14ac:dyDescent="0.25">
      <c r="A807" s="15">
        <v>43499.541666666664</v>
      </c>
      <c r="B807" s="5">
        <f>A807</f>
        <v>43499.541666666664</v>
      </c>
      <c r="C807" s="6">
        <v>35155.5859375</v>
      </c>
      <c r="D807" s="6">
        <v>14711.396484375</v>
      </c>
      <c r="E807" s="6">
        <v>22627</v>
      </c>
      <c r="F807" s="16">
        <f>D807/C807*100</f>
        <v>41.84654043465266</v>
      </c>
      <c r="G807" s="23">
        <f>TRUNC(D807/E807*100,3)</f>
        <v>65.016000000000005</v>
      </c>
      <c r="H807" s="7">
        <f>ROUND(D807-D806,3)</f>
        <v>606.14599999999996</v>
      </c>
      <c r="I807">
        <f>ROUND(H807/D806*100,3)</f>
        <v>4.2969999999999997</v>
      </c>
    </row>
    <row r="808" spans="1:9" x14ac:dyDescent="0.25">
      <c r="A808" s="15">
        <v>43499.583333333336</v>
      </c>
      <c r="B808" s="5">
        <f>A808</f>
        <v>43499.583333333336</v>
      </c>
      <c r="C808" s="6">
        <v>35256.6484375</v>
      </c>
      <c r="D808" s="6">
        <v>14374.990234375</v>
      </c>
      <c r="E808" s="6">
        <v>22627</v>
      </c>
      <c r="F808" s="16">
        <f>D808/C808*100</f>
        <v>40.772424128339267</v>
      </c>
      <c r="G808" s="23">
        <f>TRUNC(D808/E808*100,3)</f>
        <v>63.53</v>
      </c>
      <c r="H808" s="7">
        <f>ROUND(D808-D807,3)</f>
        <v>-336.40600000000001</v>
      </c>
      <c r="I808">
        <f>ROUND(H808/D807*100,3)</f>
        <v>-2.2869999999999999</v>
      </c>
    </row>
    <row r="809" spans="1:9" x14ac:dyDescent="0.25">
      <c r="A809" s="15">
        <v>43499.625</v>
      </c>
      <c r="B809" s="5">
        <f>A809</f>
        <v>43499.625</v>
      </c>
      <c r="C809" s="6">
        <v>35390.23828125</v>
      </c>
      <c r="D809" s="6">
        <v>14588.6767578125</v>
      </c>
      <c r="E809" s="6">
        <v>22627</v>
      </c>
      <c r="F809" s="16">
        <f>D809/C809*100</f>
        <v>41.222318544098883</v>
      </c>
      <c r="G809" s="23">
        <f>TRUNC(D809/E809*100,3)</f>
        <v>64.474000000000004</v>
      </c>
      <c r="H809" s="7">
        <f>ROUND(D809-D808,3)</f>
        <v>213.68700000000001</v>
      </c>
      <c r="I809">
        <f>ROUND(H809/D808*100,3)</f>
        <v>1.4870000000000001</v>
      </c>
    </row>
    <row r="810" spans="1:9" x14ac:dyDescent="0.25">
      <c r="A810" s="15">
        <v>43499.666666666664</v>
      </c>
      <c r="B810" s="5">
        <f>A810</f>
        <v>43499.666666666664</v>
      </c>
      <c r="C810" s="6">
        <v>35662.0703125</v>
      </c>
      <c r="D810" s="6">
        <v>14691.8837890625</v>
      </c>
      <c r="E810" s="6">
        <v>22627</v>
      </c>
      <c r="F810" s="16">
        <f>D810/C810*100</f>
        <v>41.197506651521607</v>
      </c>
      <c r="G810" s="23">
        <f>TRUNC(D810/E810*100,3)</f>
        <v>64.930000000000007</v>
      </c>
      <c r="H810" s="7">
        <f>ROUND(D810-D809,3)</f>
        <v>103.20699999999999</v>
      </c>
      <c r="I810">
        <f>ROUND(H810/D809*100,3)</f>
        <v>0.70699999999999996</v>
      </c>
    </row>
    <row r="811" spans="1:9" x14ac:dyDescent="0.25">
      <c r="A811" s="15">
        <v>43499.708333333336</v>
      </c>
      <c r="B811" s="5">
        <f>A811</f>
        <v>43499.708333333336</v>
      </c>
      <c r="C811" s="6">
        <v>35922.453125</v>
      </c>
      <c r="D811" s="6">
        <v>14475.4453125</v>
      </c>
      <c r="E811" s="6">
        <v>22627</v>
      </c>
      <c r="F811" s="16">
        <f>D811/C811*100</f>
        <v>40.29637191571949</v>
      </c>
      <c r="G811" s="23">
        <f>TRUNC(D811/E811*100,3)</f>
        <v>63.973999999999997</v>
      </c>
      <c r="H811" s="7">
        <f>ROUND(D811-D810,3)</f>
        <v>-216.43799999999999</v>
      </c>
      <c r="I811">
        <f>ROUND(H811/D810*100,3)</f>
        <v>-1.4730000000000001</v>
      </c>
    </row>
    <row r="812" spans="1:9" x14ac:dyDescent="0.25">
      <c r="A812" s="15">
        <v>43499.75</v>
      </c>
      <c r="B812" s="5">
        <f>A812</f>
        <v>43499.75</v>
      </c>
      <c r="C812" s="6">
        <v>36209.5078125</v>
      </c>
      <c r="D812" s="6">
        <v>13638.1142578125</v>
      </c>
      <c r="E812" s="6">
        <v>22627</v>
      </c>
      <c r="F812" s="16">
        <f>D812/C812*100</f>
        <v>37.664456331285571</v>
      </c>
      <c r="G812" s="23">
        <f>TRUNC(D812/E812*100,3)</f>
        <v>60.273000000000003</v>
      </c>
      <c r="H812" s="7">
        <f>ROUND(D812-D811,3)</f>
        <v>-837.33100000000002</v>
      </c>
      <c r="I812">
        <f>ROUND(H812/D811*100,3)</f>
        <v>-5.7839999999999998</v>
      </c>
    </row>
    <row r="813" spans="1:9" x14ac:dyDescent="0.25">
      <c r="A813" s="15">
        <v>43499.791666666664</v>
      </c>
      <c r="B813" s="5">
        <f>A813</f>
        <v>43499.791666666664</v>
      </c>
      <c r="C813" s="6">
        <v>36994.23828125</v>
      </c>
      <c r="D813" s="6">
        <v>13779.767578125</v>
      </c>
      <c r="E813" s="6">
        <v>22627</v>
      </c>
      <c r="F813" s="16">
        <f>D813/C813*100</f>
        <v>37.248415478550555</v>
      </c>
      <c r="G813" s="23">
        <f>TRUNC(D813/E813*100,3)</f>
        <v>60.899000000000001</v>
      </c>
      <c r="H813" s="7">
        <f>ROUND(D813-D812,3)</f>
        <v>141.65299999999999</v>
      </c>
      <c r="I813">
        <f>ROUND(H813/D812*100,3)</f>
        <v>1.0389999999999999</v>
      </c>
    </row>
    <row r="814" spans="1:9" x14ac:dyDescent="0.25">
      <c r="A814" s="15">
        <v>43499.833333333336</v>
      </c>
      <c r="B814" s="5">
        <f>A814</f>
        <v>43499.833333333336</v>
      </c>
      <c r="C814" s="6">
        <v>36729.08203125</v>
      </c>
      <c r="D814" s="6">
        <v>15179.798828125</v>
      </c>
      <c r="E814" s="6">
        <v>22627</v>
      </c>
      <c r="F814" s="16">
        <f>D814/C814*100</f>
        <v>41.329099418301979</v>
      </c>
      <c r="G814" s="23">
        <f>TRUNC(D814/E814*100,3)</f>
        <v>67.087000000000003</v>
      </c>
      <c r="H814" s="7">
        <f>ROUND(D814-D813,3)</f>
        <v>1400.0309999999999</v>
      </c>
      <c r="I814">
        <f>ROUND(H814/D813*100,3)</f>
        <v>10.16</v>
      </c>
    </row>
    <row r="815" spans="1:9" x14ac:dyDescent="0.25">
      <c r="A815" s="15">
        <v>43499.875</v>
      </c>
      <c r="B815" s="5">
        <f>A815</f>
        <v>43499.875</v>
      </c>
      <c r="C815" s="6">
        <v>35898.6015625</v>
      </c>
      <c r="D815" s="6">
        <v>15276.5</v>
      </c>
      <c r="E815" s="6">
        <v>22627</v>
      </c>
      <c r="F815" s="16">
        <f>D815/C815*100</f>
        <v>42.554582449133534</v>
      </c>
      <c r="G815" s="23">
        <f>TRUNC(D815/E815*100,3)</f>
        <v>67.513999999999996</v>
      </c>
      <c r="H815" s="7">
        <f>ROUND(D815-D814,3)</f>
        <v>96.700999999999993</v>
      </c>
      <c r="I815">
        <f>ROUND(H815/D814*100,3)</f>
        <v>0.63700000000000001</v>
      </c>
    </row>
    <row r="816" spans="1:9" x14ac:dyDescent="0.25">
      <c r="A816" s="15">
        <v>43499.916666666664</v>
      </c>
      <c r="B816" s="5">
        <f>A816</f>
        <v>43499.916666666664</v>
      </c>
      <c r="C816" s="6">
        <v>35556.92578125</v>
      </c>
      <c r="D816" s="6">
        <v>15296.6455078125</v>
      </c>
      <c r="E816" s="6">
        <v>22627</v>
      </c>
      <c r="F816" s="16">
        <f>D816/C816*100</f>
        <v>43.020157597198065</v>
      </c>
      <c r="G816" s="23">
        <f>TRUNC(D816/E816*100,3)</f>
        <v>67.602999999999994</v>
      </c>
      <c r="H816" s="7">
        <f>ROUND(D816-D815,3)</f>
        <v>20.146000000000001</v>
      </c>
      <c r="I816">
        <f>ROUND(H816/D815*100,3)</f>
        <v>0.13200000000000001</v>
      </c>
    </row>
    <row r="817" spans="1:9" x14ac:dyDescent="0.25">
      <c r="A817" s="15">
        <v>43499.958333333336</v>
      </c>
      <c r="B817" s="5">
        <f>A817</f>
        <v>43499.958333333336</v>
      </c>
      <c r="C817" s="6">
        <v>33007</v>
      </c>
      <c r="D817" s="6">
        <v>15236.576171875</v>
      </c>
      <c r="E817" s="6">
        <v>22627</v>
      </c>
      <c r="F817" s="16">
        <f>D817/C817*100</f>
        <v>46.161651079695218</v>
      </c>
      <c r="G817" s="23">
        <f>TRUNC(D817/E817*100,3)</f>
        <v>67.337999999999994</v>
      </c>
      <c r="H817" s="7">
        <f>ROUND(D817-D816,3)</f>
        <v>-60.069000000000003</v>
      </c>
      <c r="I817">
        <f>ROUND(H817/D816*100,3)</f>
        <v>-0.39300000000000002</v>
      </c>
    </row>
    <row r="818" spans="1:9" x14ac:dyDescent="0.25">
      <c r="A818" s="15">
        <v>43500</v>
      </c>
      <c r="B818" s="5">
        <f>A818</f>
        <v>43500</v>
      </c>
      <c r="C818" s="6">
        <v>30901.150390625</v>
      </c>
      <c r="D818" s="6">
        <v>14774.716796875</v>
      </c>
      <c r="E818" s="6">
        <v>22627</v>
      </c>
      <c r="F818" s="16">
        <f>D818/C818*100</f>
        <v>47.812837419015487</v>
      </c>
      <c r="G818" s="23">
        <f>TRUNC(D818/E818*100,3)</f>
        <v>65.296000000000006</v>
      </c>
      <c r="H818" s="7">
        <f>ROUND(D818-D817,3)</f>
        <v>-461.85899999999998</v>
      </c>
      <c r="I818">
        <f>ROUND(H818/D817*100,3)</f>
        <v>-3.0310000000000001</v>
      </c>
    </row>
    <row r="819" spans="1:9" x14ac:dyDescent="0.25">
      <c r="A819" s="15">
        <v>43500.041666666664</v>
      </c>
      <c r="B819" s="5">
        <f>A819</f>
        <v>43500.041666666664</v>
      </c>
      <c r="C819" s="6">
        <v>29287.9765625</v>
      </c>
      <c r="D819" s="6">
        <v>14150.8095703125</v>
      </c>
      <c r="E819" s="6">
        <v>22627</v>
      </c>
      <c r="F819" s="16">
        <f>D819/C819*100</f>
        <v>48.316105211689631</v>
      </c>
      <c r="G819" s="23">
        <f>TRUNC(D819/E819*100,3)</f>
        <v>62.539000000000001</v>
      </c>
      <c r="H819" s="7">
        <f>ROUND(D819-D818,3)</f>
        <v>-623.90700000000004</v>
      </c>
      <c r="I819">
        <f>ROUND(H819/D818*100,3)</f>
        <v>-4.2229999999999999</v>
      </c>
    </row>
    <row r="820" spans="1:9" x14ac:dyDescent="0.25">
      <c r="A820" s="15">
        <v>43500.083333333336</v>
      </c>
      <c r="B820" s="5">
        <f>A820</f>
        <v>43500.083333333336</v>
      </c>
      <c r="C820" s="6">
        <v>28589.498046875</v>
      </c>
      <c r="D820" s="6">
        <v>13901.4208984375</v>
      </c>
      <c r="E820" s="6">
        <v>22627</v>
      </c>
      <c r="F820" s="16">
        <f>D820/C820*100</f>
        <v>48.624221648260132</v>
      </c>
      <c r="G820" s="23">
        <f>TRUNC(D820/E820*100,3)</f>
        <v>61.436999999999998</v>
      </c>
      <c r="H820" s="7">
        <f>ROUND(D820-D819,3)</f>
        <v>-249.38900000000001</v>
      </c>
      <c r="I820">
        <f>ROUND(H820/D819*100,3)</f>
        <v>-1.762</v>
      </c>
    </row>
    <row r="821" spans="1:9" x14ac:dyDescent="0.25">
      <c r="A821" s="15">
        <v>43500.125</v>
      </c>
      <c r="B821" s="5">
        <f>A821</f>
        <v>43500.125</v>
      </c>
      <c r="C821" s="6">
        <v>28461.44921875</v>
      </c>
      <c r="D821" s="6">
        <v>13402.4541015625</v>
      </c>
      <c r="E821" s="6">
        <v>22627</v>
      </c>
      <c r="F821" s="16">
        <f>D821/C821*100</f>
        <v>47.089851253017549</v>
      </c>
      <c r="G821" s="23">
        <f>TRUNC(D821/E821*100,3)</f>
        <v>59.231999999999999</v>
      </c>
      <c r="H821" s="7">
        <f>ROUND(D821-D820,3)</f>
        <v>-498.96699999999998</v>
      </c>
      <c r="I821">
        <f>ROUND(H821/D820*100,3)</f>
        <v>-3.589</v>
      </c>
    </row>
    <row r="822" spans="1:9" x14ac:dyDescent="0.25">
      <c r="A822" s="15">
        <v>43500.166666666664</v>
      </c>
      <c r="B822" s="5">
        <f>A822</f>
        <v>43500.166666666664</v>
      </c>
      <c r="C822" s="6">
        <v>28446.216796875</v>
      </c>
      <c r="D822" s="6">
        <v>11564.5205078125</v>
      </c>
      <c r="E822" s="6">
        <v>22627</v>
      </c>
      <c r="F822" s="16">
        <f>D822/C822*100</f>
        <v>40.653984290392309</v>
      </c>
      <c r="G822" s="23">
        <f>TRUNC(D822/E822*100,3)</f>
        <v>51.109000000000002</v>
      </c>
      <c r="H822" s="7">
        <f>ROUND(D822-D821,3)</f>
        <v>-1837.934</v>
      </c>
      <c r="I822">
        <f>ROUND(H822/D821*100,3)</f>
        <v>-13.712999999999999</v>
      </c>
    </row>
    <row r="823" spans="1:9" x14ac:dyDescent="0.25">
      <c r="A823" s="15">
        <v>43500.208333333336</v>
      </c>
      <c r="B823" s="5">
        <f>A823</f>
        <v>43500.208333333336</v>
      </c>
      <c r="C823" s="6">
        <v>29460.126953125</v>
      </c>
      <c r="D823" s="6">
        <v>10298.0205078125</v>
      </c>
      <c r="E823" s="6">
        <v>22627</v>
      </c>
      <c r="F823" s="16">
        <f>D823/C823*100</f>
        <v>34.95579134535987</v>
      </c>
      <c r="G823" s="23">
        <f>TRUNC(D823/E823*100,3)</f>
        <v>45.512</v>
      </c>
      <c r="H823" s="7">
        <f>ROUND(D823-D822,3)</f>
        <v>-1266.5</v>
      </c>
      <c r="I823">
        <f>ROUND(H823/D822*100,3)</f>
        <v>-10.952</v>
      </c>
    </row>
    <row r="824" spans="1:9" x14ac:dyDescent="0.25">
      <c r="A824" s="15">
        <v>43500.25</v>
      </c>
      <c r="B824" s="5">
        <f>A824</f>
        <v>43500.25</v>
      </c>
      <c r="C824" s="6">
        <v>32357.302734375</v>
      </c>
      <c r="D824" s="6">
        <v>8539.4794921875</v>
      </c>
      <c r="E824" s="6">
        <v>22627</v>
      </c>
      <c r="F824" s="16">
        <f>D824/C824*100</f>
        <v>26.391196949539079</v>
      </c>
      <c r="G824" s="23">
        <f>TRUNC(D824/E824*100,3)</f>
        <v>37.74</v>
      </c>
      <c r="H824" s="7">
        <f>ROUND(D824-D823,3)</f>
        <v>-1758.5409999999999</v>
      </c>
      <c r="I824">
        <f>ROUND(H824/D823*100,3)</f>
        <v>-17.076000000000001</v>
      </c>
    </row>
    <row r="825" spans="1:9" x14ac:dyDescent="0.25">
      <c r="A825" s="15">
        <v>43500.291666666664</v>
      </c>
      <c r="B825" s="5">
        <f>A825</f>
        <v>43500.291666666664</v>
      </c>
      <c r="C825" s="6">
        <v>35863.96875</v>
      </c>
      <c r="D825" s="6">
        <v>7510.86474609375</v>
      </c>
      <c r="E825" s="6">
        <v>22627</v>
      </c>
      <c r="F825" s="16">
        <f>D825/C825*100</f>
        <v>20.942648033323835</v>
      </c>
      <c r="G825" s="23">
        <f>TRUNC(D825/E825*100,3)</f>
        <v>33.194000000000003</v>
      </c>
      <c r="H825" s="7">
        <f>ROUND(D825-D824,3)</f>
        <v>-1028.615</v>
      </c>
      <c r="I825">
        <f>ROUND(H825/D824*100,3)</f>
        <v>-12.045</v>
      </c>
    </row>
    <row r="826" spans="1:9" x14ac:dyDescent="0.25">
      <c r="A826" s="15">
        <v>43500.333333333336</v>
      </c>
      <c r="B826" s="5">
        <f>A826</f>
        <v>43500.333333333336</v>
      </c>
      <c r="C826" s="6">
        <v>35842.10546875</v>
      </c>
      <c r="D826" s="6">
        <v>7094.91796875</v>
      </c>
      <c r="E826" s="6">
        <v>22627</v>
      </c>
      <c r="F826" s="16">
        <f>D826/C826*100</f>
        <v>19.794925203085274</v>
      </c>
      <c r="G826" s="23">
        <f>TRUNC(D826/E826*100,3)</f>
        <v>31.355</v>
      </c>
      <c r="H826" s="7">
        <f>ROUND(D826-D825,3)</f>
        <v>-415.947</v>
      </c>
      <c r="I826">
        <f>ROUND(H826/D825*100,3)</f>
        <v>-5.5380000000000003</v>
      </c>
    </row>
    <row r="827" spans="1:9" x14ac:dyDescent="0.25">
      <c r="A827" s="15">
        <v>43500.375</v>
      </c>
      <c r="B827" s="5">
        <f>A827</f>
        <v>43500.375</v>
      </c>
      <c r="C827" s="6">
        <v>36475.8984375</v>
      </c>
      <c r="D827" s="6">
        <v>4979.40966796875</v>
      </c>
      <c r="E827" s="6">
        <v>22627</v>
      </c>
      <c r="F827" s="16">
        <f>D827/C827*100</f>
        <v>13.651232406244276</v>
      </c>
      <c r="G827" s="23">
        <f>TRUNC(D827/E827*100,3)</f>
        <v>22.006</v>
      </c>
      <c r="H827" s="7">
        <f>ROUND(D827-D826,3)</f>
        <v>-2115.5079999999998</v>
      </c>
      <c r="I827">
        <f>ROUND(H827/D826*100,3)</f>
        <v>-29.817</v>
      </c>
    </row>
    <row r="828" spans="1:9" x14ac:dyDescent="0.25">
      <c r="A828" s="15">
        <v>43500.416666666664</v>
      </c>
      <c r="B828" s="5">
        <f>A828</f>
        <v>43500.416666666664</v>
      </c>
      <c r="C828" s="6">
        <v>36976.875</v>
      </c>
      <c r="D828" s="6">
        <v>3076.7802734375</v>
      </c>
      <c r="E828" s="6">
        <v>22627</v>
      </c>
      <c r="F828" s="16">
        <f>D828/C828*100</f>
        <v>8.3208228749387292</v>
      </c>
      <c r="G828" s="23">
        <f>TRUNC(D828/E828*100,3)</f>
        <v>13.597</v>
      </c>
      <c r="H828" s="7">
        <f>ROUND(D828-D827,3)</f>
        <v>-1902.6289999999999</v>
      </c>
      <c r="I828">
        <f>ROUND(H828/D827*100,3)</f>
        <v>-38.21</v>
      </c>
    </row>
    <row r="829" spans="1:9" x14ac:dyDescent="0.25">
      <c r="A829" s="15">
        <v>43500.458333333336</v>
      </c>
      <c r="B829" s="5">
        <f>A829</f>
        <v>43500.458333333336</v>
      </c>
      <c r="C829" s="6">
        <v>37453.26953125</v>
      </c>
      <c r="D829" s="6">
        <v>2834.446044921875</v>
      </c>
      <c r="E829" s="6">
        <v>22627</v>
      </c>
      <c r="F829" s="16">
        <f>D829/C829*100</f>
        <v>7.5679535602543053</v>
      </c>
      <c r="G829" s="23">
        <f>TRUNC(D829/E829*100,3)</f>
        <v>12.526</v>
      </c>
      <c r="H829" s="7">
        <f>ROUND(D829-D828,3)</f>
        <v>-242.334</v>
      </c>
      <c r="I829">
        <f>ROUND(H829/D828*100,3)</f>
        <v>-7.8760000000000003</v>
      </c>
    </row>
    <row r="830" spans="1:9" x14ac:dyDescent="0.25">
      <c r="A830" s="15">
        <v>43500.5</v>
      </c>
      <c r="B830" s="5">
        <f>A830</f>
        <v>43500.5</v>
      </c>
      <c r="C830" s="6">
        <v>37876.015625</v>
      </c>
      <c r="D830" s="6">
        <v>2532.668212890625</v>
      </c>
      <c r="E830" s="6">
        <v>22627</v>
      </c>
      <c r="F830" s="16">
        <f>D830/C830*100</f>
        <v>6.6867334673368903</v>
      </c>
      <c r="G830" s="23">
        <f>TRUNC(D830/E830*100,3)</f>
        <v>11.193</v>
      </c>
      <c r="H830" s="7">
        <f>ROUND(D830-D829,3)</f>
        <v>-301.77800000000002</v>
      </c>
      <c r="I830">
        <f>ROUND(H830/D829*100,3)</f>
        <v>-10.647</v>
      </c>
    </row>
    <row r="831" spans="1:9" x14ac:dyDescent="0.25">
      <c r="A831" s="15">
        <v>43500.541666666664</v>
      </c>
      <c r="B831" s="5">
        <f>A831</f>
        <v>43500.541666666664</v>
      </c>
      <c r="C831" s="6">
        <v>38432.7734375</v>
      </c>
      <c r="D831" s="6">
        <v>2975.89013671875</v>
      </c>
      <c r="E831" s="6">
        <v>22627</v>
      </c>
      <c r="F831" s="16">
        <f>D831/C831*100</f>
        <v>7.7431053513694268</v>
      </c>
      <c r="G831" s="23">
        <f>TRUNC(D831/E831*100,3)</f>
        <v>13.151</v>
      </c>
      <c r="H831" s="7">
        <f>ROUND(D831-D830,3)</f>
        <v>443.22199999999998</v>
      </c>
      <c r="I831">
        <f>ROUND(H831/D830*100,3)</f>
        <v>17.5</v>
      </c>
    </row>
    <row r="832" spans="1:9" x14ac:dyDescent="0.25">
      <c r="A832" s="15">
        <v>43500.583333333336</v>
      </c>
      <c r="B832" s="5">
        <f>A832</f>
        <v>43500.583333333336</v>
      </c>
      <c r="C832" s="6">
        <v>38570.91796875</v>
      </c>
      <c r="D832" s="6">
        <v>4089.05029296875</v>
      </c>
      <c r="E832" s="6">
        <v>22627</v>
      </c>
      <c r="F832" s="16">
        <f>D832/C832*100</f>
        <v>10.601381839762492</v>
      </c>
      <c r="G832" s="23">
        <f>TRUNC(D832/E832*100,3)</f>
        <v>18.071000000000002</v>
      </c>
      <c r="H832" s="7">
        <f>ROUND(D832-D831,3)</f>
        <v>1113.1600000000001</v>
      </c>
      <c r="I832">
        <f>ROUND(H832/D831*100,3)</f>
        <v>37.405999999999999</v>
      </c>
    </row>
    <row r="833" spans="1:9" x14ac:dyDescent="0.25">
      <c r="A833" s="15">
        <v>43500.625</v>
      </c>
      <c r="B833" s="5">
        <f>A833</f>
        <v>43500.625</v>
      </c>
      <c r="C833" s="6">
        <v>38657.67578125</v>
      </c>
      <c r="D833" s="6">
        <v>5201.05615234375</v>
      </c>
      <c r="E833" s="6">
        <v>22627</v>
      </c>
      <c r="F833" s="16">
        <f>D833/C833*100</f>
        <v>13.454135685173293</v>
      </c>
      <c r="G833" s="23">
        <f>TRUNC(D833/E833*100,3)</f>
        <v>22.986000000000001</v>
      </c>
      <c r="H833" s="7">
        <f>ROUND(D833-D832,3)</f>
        <v>1112.0060000000001</v>
      </c>
      <c r="I833">
        <f>ROUND(H833/D832*100,3)</f>
        <v>27.195</v>
      </c>
    </row>
    <row r="834" spans="1:9" x14ac:dyDescent="0.25">
      <c r="A834" s="15">
        <v>43500.666666666664</v>
      </c>
      <c r="B834" s="5">
        <f>A834</f>
        <v>43500.666666666664</v>
      </c>
      <c r="C834" s="6">
        <v>38792.89453125</v>
      </c>
      <c r="D834" s="6">
        <v>6586.09814453125</v>
      </c>
      <c r="E834" s="6">
        <v>22627</v>
      </c>
      <c r="F834" s="16">
        <f>D834/C834*100</f>
        <v>16.977588870626175</v>
      </c>
      <c r="G834" s="23">
        <f>TRUNC(D834/E834*100,3)</f>
        <v>29.106999999999999</v>
      </c>
      <c r="H834" s="7">
        <f>ROUND(D834-D833,3)</f>
        <v>1385.0419999999999</v>
      </c>
      <c r="I834">
        <f>ROUND(H834/D833*100,3)</f>
        <v>26.63</v>
      </c>
    </row>
    <row r="835" spans="1:9" x14ac:dyDescent="0.25">
      <c r="A835" s="15">
        <v>43500.708333333336</v>
      </c>
      <c r="B835" s="5">
        <f>A835</f>
        <v>43500.708333333336</v>
      </c>
      <c r="C835" s="6">
        <v>38846.828125</v>
      </c>
      <c r="D835" s="6">
        <v>7921.10205078125</v>
      </c>
      <c r="E835" s="6">
        <v>22627</v>
      </c>
      <c r="F835" s="16">
        <f>D835/C835*100</f>
        <v>20.390601840883889</v>
      </c>
      <c r="G835" s="23">
        <f>TRUNC(D835/E835*100,3)</f>
        <v>35.006999999999998</v>
      </c>
      <c r="H835" s="7">
        <f>ROUND(D835-D834,3)</f>
        <v>1335.0039999999999</v>
      </c>
      <c r="I835">
        <f>ROUND(H835/D834*100,3)</f>
        <v>20.27</v>
      </c>
    </row>
    <row r="836" spans="1:9" x14ac:dyDescent="0.25">
      <c r="A836" s="15">
        <v>43500.75</v>
      </c>
      <c r="B836" s="5">
        <f>A836</f>
        <v>43500.75</v>
      </c>
      <c r="C836" s="6">
        <v>39722.015625</v>
      </c>
      <c r="D836" s="6">
        <v>7955.72802734375</v>
      </c>
      <c r="E836" s="6">
        <v>22627</v>
      </c>
      <c r="F836" s="16">
        <f>D836/C836*100</f>
        <v>20.028510391946529</v>
      </c>
      <c r="G836" s="23">
        <f>TRUNC(D836/E836*100,3)</f>
        <v>35.159999999999997</v>
      </c>
      <c r="H836" s="7">
        <f>ROUND(D836-D835,3)</f>
        <v>34.625999999999998</v>
      </c>
      <c r="I836">
        <f>ROUND(H836/D835*100,3)</f>
        <v>0.437</v>
      </c>
    </row>
    <row r="837" spans="1:9" x14ac:dyDescent="0.25">
      <c r="A837" s="15">
        <v>43500.791666666664</v>
      </c>
      <c r="B837" s="5">
        <f>A837</f>
        <v>43500.791666666664</v>
      </c>
      <c r="C837" s="6">
        <v>40805.09765625</v>
      </c>
      <c r="D837" s="6">
        <v>8668.0751953125</v>
      </c>
      <c r="E837" s="6">
        <v>22627</v>
      </c>
      <c r="F837" s="16">
        <f>D837/C837*100</f>
        <v>21.242628233202709</v>
      </c>
      <c r="G837" s="23">
        <f>TRUNC(D837/E837*100,3)</f>
        <v>38.308</v>
      </c>
      <c r="H837" s="7">
        <f>ROUND(D837-D836,3)</f>
        <v>712.34699999999998</v>
      </c>
      <c r="I837">
        <f>ROUND(H837/D836*100,3)</f>
        <v>8.9540000000000006</v>
      </c>
    </row>
    <row r="838" spans="1:9" x14ac:dyDescent="0.25">
      <c r="A838" s="15">
        <v>43500.833333333336</v>
      </c>
      <c r="B838" s="5">
        <f>A838</f>
        <v>43500.833333333336</v>
      </c>
      <c r="C838" s="6">
        <v>40109.65625</v>
      </c>
      <c r="D838" s="6">
        <v>10343.7802734375</v>
      </c>
      <c r="E838" s="6">
        <v>22627</v>
      </c>
      <c r="F838" s="16">
        <f>D838/C838*100</f>
        <v>25.788753234297541</v>
      </c>
      <c r="G838" s="23">
        <f>TRUNC(D838/E838*100,3)</f>
        <v>45.713999999999999</v>
      </c>
      <c r="H838" s="7">
        <f>ROUND(D838-D837,3)</f>
        <v>1675.7049999999999</v>
      </c>
      <c r="I838">
        <f>ROUND(H838/D837*100,3)</f>
        <v>19.332000000000001</v>
      </c>
    </row>
    <row r="839" spans="1:9" x14ac:dyDescent="0.25">
      <c r="A839" s="15">
        <v>43500.875</v>
      </c>
      <c r="B839" s="5">
        <f>A839</f>
        <v>43500.875</v>
      </c>
      <c r="C839" s="6">
        <v>38950.234375</v>
      </c>
      <c r="D839" s="6">
        <v>11528.9580078125</v>
      </c>
      <c r="E839" s="6">
        <v>22627</v>
      </c>
      <c r="F839" s="16">
        <f>D839/C839*100</f>
        <v>29.599200602531678</v>
      </c>
      <c r="G839" s="23">
        <f>TRUNC(D839/E839*100,3)</f>
        <v>50.951999999999998</v>
      </c>
      <c r="H839" s="7">
        <f>ROUND(D839-D838,3)</f>
        <v>1185.1780000000001</v>
      </c>
      <c r="I839">
        <f>ROUND(H839/D838*100,3)</f>
        <v>11.458</v>
      </c>
    </row>
    <row r="840" spans="1:9" x14ac:dyDescent="0.25">
      <c r="A840" s="15">
        <v>43500.916666666664</v>
      </c>
      <c r="B840" s="5">
        <f>A840</f>
        <v>43500.916666666664</v>
      </c>
      <c r="C840" s="6">
        <v>36979.4296875</v>
      </c>
      <c r="D840" s="6">
        <v>11929.408203125</v>
      </c>
      <c r="E840" s="6">
        <v>22627</v>
      </c>
      <c r="F840" s="16">
        <f>D840/C840*100</f>
        <v>32.259578646658923</v>
      </c>
      <c r="G840" s="23">
        <f>TRUNC(D840/E840*100,3)</f>
        <v>52.722000000000001</v>
      </c>
      <c r="H840" s="7">
        <f>ROUND(D840-D839,3)</f>
        <v>400.45</v>
      </c>
      <c r="I840">
        <f>ROUND(H840/D839*100,3)</f>
        <v>3.4729999999999999</v>
      </c>
    </row>
    <row r="841" spans="1:9" x14ac:dyDescent="0.25">
      <c r="A841" s="15">
        <v>43500.958333333336</v>
      </c>
      <c r="B841" s="5">
        <f>A841</f>
        <v>43500.958333333336</v>
      </c>
      <c r="C841" s="6">
        <v>34197.0390625</v>
      </c>
      <c r="D841" s="6">
        <v>11600.9921875</v>
      </c>
      <c r="E841" s="6">
        <v>22627</v>
      </c>
      <c r="F841" s="16">
        <f>D841/C841*100</f>
        <v>33.923966827354619</v>
      </c>
      <c r="G841" s="23">
        <f>TRUNC(D841/E841*100,3)</f>
        <v>51.27</v>
      </c>
      <c r="H841" s="7">
        <f>ROUND(D841-D840,3)</f>
        <v>-328.416</v>
      </c>
      <c r="I841">
        <f>ROUND(H841/D840*100,3)</f>
        <v>-2.7530000000000001</v>
      </c>
    </row>
    <row r="842" spans="1:9" x14ac:dyDescent="0.25">
      <c r="A842" s="15">
        <v>43501</v>
      </c>
      <c r="B842" s="5">
        <f>A842</f>
        <v>43501</v>
      </c>
      <c r="C842" s="6">
        <v>31779.9453125</v>
      </c>
      <c r="D842" s="6">
        <v>11197.1806640625</v>
      </c>
      <c r="E842" s="6">
        <v>22627</v>
      </c>
      <c r="F842" s="16">
        <f>D842/C842*100</f>
        <v>35.233479963410495</v>
      </c>
      <c r="G842" s="23">
        <f>TRUNC(D842/E842*100,3)</f>
        <v>49.484999999999999</v>
      </c>
      <c r="H842" s="7">
        <f>ROUND(D842-D841,3)</f>
        <v>-403.81200000000001</v>
      </c>
      <c r="I842">
        <f>ROUND(H842/D841*100,3)</f>
        <v>-3.4809999999999999</v>
      </c>
    </row>
    <row r="843" spans="1:9" x14ac:dyDescent="0.25">
      <c r="A843" s="15">
        <v>43501.041666666664</v>
      </c>
      <c r="B843" s="5">
        <f>A843</f>
        <v>43501.041666666664</v>
      </c>
      <c r="C843" s="6">
        <v>30252.87109375</v>
      </c>
      <c r="D843" s="6">
        <v>11683.7265625</v>
      </c>
      <c r="E843" s="6">
        <v>22627</v>
      </c>
      <c r="F843" s="16">
        <f>D843/C843*100</f>
        <v>38.620223932774977</v>
      </c>
      <c r="G843" s="23">
        <f>TRUNC(D843/E843*100,3)</f>
        <v>51.636000000000003</v>
      </c>
      <c r="H843" s="7">
        <f>ROUND(D843-D842,3)</f>
        <v>486.54599999999999</v>
      </c>
      <c r="I843">
        <f>ROUND(H843/D842*100,3)</f>
        <v>4.3449999999999998</v>
      </c>
    </row>
    <row r="844" spans="1:9" x14ac:dyDescent="0.25">
      <c r="A844" s="15">
        <v>43501.083333333336</v>
      </c>
      <c r="B844" s="5">
        <f>A844</f>
        <v>43501.083333333336</v>
      </c>
      <c r="C844" s="6">
        <v>29494.861328125</v>
      </c>
      <c r="D844" s="6">
        <v>11785.08203125</v>
      </c>
      <c r="E844" s="6">
        <v>22627</v>
      </c>
      <c r="F844" s="16">
        <f>D844/C844*100</f>
        <v>39.956390708683429</v>
      </c>
      <c r="G844" s="23">
        <f>TRUNC(D844/E844*100,3)</f>
        <v>52.084000000000003</v>
      </c>
      <c r="H844" s="7">
        <f>ROUND(D844-D843,3)</f>
        <v>101.355</v>
      </c>
      <c r="I844">
        <f>ROUND(H844/D843*100,3)</f>
        <v>0.86699999999999999</v>
      </c>
    </row>
    <row r="845" spans="1:9" x14ac:dyDescent="0.25">
      <c r="A845" s="15">
        <v>43501.125</v>
      </c>
      <c r="B845" s="5">
        <f>A845</f>
        <v>43501.125</v>
      </c>
      <c r="C845" s="6">
        <v>28993.84375</v>
      </c>
      <c r="D845" s="6">
        <v>11499.3203125</v>
      </c>
      <c r="E845" s="6">
        <v>22627</v>
      </c>
      <c r="F845" s="16">
        <f>D845/C845*100</f>
        <v>39.661248131338226</v>
      </c>
      <c r="G845" s="23">
        <f>TRUNC(D845/E845*100,3)</f>
        <v>50.820999999999998</v>
      </c>
      <c r="H845" s="7">
        <f>ROUND(D845-D844,3)</f>
        <v>-285.762</v>
      </c>
      <c r="I845">
        <f>ROUND(H845/D844*100,3)</f>
        <v>-2.4249999999999998</v>
      </c>
    </row>
    <row r="846" spans="1:9" x14ac:dyDescent="0.25">
      <c r="A846" s="15">
        <v>43501.166666666664</v>
      </c>
      <c r="B846" s="5">
        <f>A846</f>
        <v>43501.166666666664</v>
      </c>
      <c r="C846" s="6">
        <v>29091.9375</v>
      </c>
      <c r="D846" s="6">
        <v>10625.9345703125</v>
      </c>
      <c r="E846" s="6">
        <v>22627</v>
      </c>
      <c r="F846" s="16">
        <f>D846/C846*100</f>
        <v>36.525358856942752</v>
      </c>
      <c r="G846" s="23">
        <f>TRUNC(D846/E846*100,3)</f>
        <v>46.960999999999999</v>
      </c>
      <c r="H846" s="7">
        <f>ROUND(D846-D845,3)</f>
        <v>-873.38599999999997</v>
      </c>
      <c r="I846">
        <f>ROUND(H846/D845*100,3)</f>
        <v>-7.5949999999999998</v>
      </c>
    </row>
    <row r="847" spans="1:9" x14ac:dyDescent="0.25">
      <c r="A847" s="15">
        <v>43501.208333333336</v>
      </c>
      <c r="B847" s="5">
        <f>A847</f>
        <v>43501.208333333336</v>
      </c>
      <c r="C847" s="6">
        <v>29954.396484375</v>
      </c>
      <c r="D847" s="6">
        <v>10705.232421875</v>
      </c>
      <c r="E847" s="6">
        <v>22627</v>
      </c>
      <c r="F847" s="16">
        <f>D847/C847*100</f>
        <v>35.738434681730716</v>
      </c>
      <c r="G847" s="23">
        <f>TRUNC(D847/E847*100,3)</f>
        <v>47.311</v>
      </c>
      <c r="H847" s="7">
        <f>ROUND(D847-D846,3)</f>
        <v>79.298000000000002</v>
      </c>
      <c r="I847">
        <f>ROUND(H847/D846*100,3)</f>
        <v>0.746</v>
      </c>
    </row>
    <row r="848" spans="1:9" x14ac:dyDescent="0.25">
      <c r="A848" s="15">
        <v>43501.25</v>
      </c>
      <c r="B848" s="5">
        <f>A848</f>
        <v>43501.25</v>
      </c>
      <c r="C848" s="6">
        <v>32993.09765625</v>
      </c>
      <c r="D848" s="6">
        <v>10141.9140625</v>
      </c>
      <c r="E848" s="6">
        <v>22627</v>
      </c>
      <c r="F848" s="16">
        <f>D848/C848*100</f>
        <v>30.739502450382318</v>
      </c>
      <c r="G848" s="23">
        <f>TRUNC(D848/E848*100,3)</f>
        <v>44.822000000000003</v>
      </c>
      <c r="H848" s="7">
        <f>ROUND(D848-D847,3)</f>
        <v>-563.31799999999998</v>
      </c>
      <c r="I848">
        <f>ROUND(H848/D847*100,3)</f>
        <v>-5.2619999999999996</v>
      </c>
    </row>
    <row r="849" spans="1:9" x14ac:dyDescent="0.25">
      <c r="A849" s="15">
        <v>43501.291666666664</v>
      </c>
      <c r="B849" s="5">
        <f>A849</f>
        <v>43501.291666666664</v>
      </c>
      <c r="C849" s="6">
        <v>36504.0546875</v>
      </c>
      <c r="D849" s="6">
        <v>10871.1689453125</v>
      </c>
      <c r="E849" s="6">
        <v>22627</v>
      </c>
      <c r="F849" s="16">
        <f>D849/C849*100</f>
        <v>29.780716247488776</v>
      </c>
      <c r="G849" s="23">
        <f>TRUNC(D849/E849*100,3)</f>
        <v>48.045000000000002</v>
      </c>
      <c r="H849" s="7">
        <f>ROUND(D849-D848,3)</f>
        <v>729.255</v>
      </c>
      <c r="I849">
        <f>ROUND(H849/D848*100,3)</f>
        <v>7.1909999999999998</v>
      </c>
    </row>
    <row r="850" spans="1:9" x14ac:dyDescent="0.25">
      <c r="A850" s="15">
        <v>43501.333333333336</v>
      </c>
      <c r="B850" s="5">
        <f>A850</f>
        <v>43501.333333333336</v>
      </c>
      <c r="C850" s="6">
        <v>36494.66015625</v>
      </c>
      <c r="D850" s="6">
        <v>10952.859375</v>
      </c>
      <c r="E850" s="6">
        <v>22627</v>
      </c>
      <c r="F850" s="16">
        <f>D850/C850*100</f>
        <v>30.012224605204977</v>
      </c>
      <c r="G850" s="23">
        <f>TRUNC(D850/E850*100,3)</f>
        <v>48.405999999999999</v>
      </c>
      <c r="H850" s="7">
        <f>ROUND(D850-D849,3)</f>
        <v>81.69</v>
      </c>
      <c r="I850">
        <f>ROUND(H850/D849*100,3)</f>
        <v>0.751</v>
      </c>
    </row>
    <row r="851" spans="1:9" x14ac:dyDescent="0.25">
      <c r="A851" s="15">
        <v>43501.375</v>
      </c>
      <c r="B851" s="5">
        <f>A851</f>
        <v>43501.375</v>
      </c>
      <c r="C851" s="6">
        <v>36743.6953125</v>
      </c>
      <c r="D851" s="6">
        <v>9666.748046875</v>
      </c>
      <c r="E851" s="6">
        <v>22627</v>
      </c>
      <c r="F851" s="16">
        <f>D851/C851*100</f>
        <v>26.308589717666276</v>
      </c>
      <c r="G851" s="23">
        <f>TRUNC(D851/E851*100,3)</f>
        <v>42.722000000000001</v>
      </c>
      <c r="H851" s="7">
        <f>ROUND(D851-D850,3)</f>
        <v>-1286.1110000000001</v>
      </c>
      <c r="I851">
        <f>ROUND(H851/D850*100,3)</f>
        <v>-11.742000000000001</v>
      </c>
    </row>
    <row r="852" spans="1:9" x14ac:dyDescent="0.25">
      <c r="A852" s="15">
        <v>43501.416666666664</v>
      </c>
      <c r="B852" s="5">
        <f>A852</f>
        <v>43501.416666666664</v>
      </c>
      <c r="C852" s="6">
        <v>37435.1015625</v>
      </c>
      <c r="D852" s="6">
        <v>8180.26611328125</v>
      </c>
      <c r="E852" s="6">
        <v>22627</v>
      </c>
      <c r="F852" s="16">
        <f>D852/C852*100</f>
        <v>21.851860344558801</v>
      </c>
      <c r="G852" s="23">
        <f>TRUNC(D852/E852*100,3)</f>
        <v>36.152000000000001</v>
      </c>
      <c r="H852" s="7">
        <f>ROUND(D852-D851,3)</f>
        <v>-1486.482</v>
      </c>
      <c r="I852">
        <f>ROUND(H852/D851*100,3)</f>
        <v>-15.377000000000001</v>
      </c>
    </row>
    <row r="853" spans="1:9" x14ac:dyDescent="0.25">
      <c r="A853" s="15">
        <v>43501.458333333336</v>
      </c>
      <c r="B853" s="5">
        <f>A853</f>
        <v>43501.458333333336</v>
      </c>
      <c r="C853" s="6">
        <v>38141.74609375</v>
      </c>
      <c r="D853" s="6">
        <v>8144.2958984375</v>
      </c>
      <c r="E853" s="6">
        <v>22627</v>
      </c>
      <c r="F853" s="16">
        <f>D853/C853*100</f>
        <v>21.352708600228567</v>
      </c>
      <c r="G853" s="23">
        <f>TRUNC(D853/E853*100,3)</f>
        <v>35.993000000000002</v>
      </c>
      <c r="H853" s="7">
        <f>ROUND(D853-D852,3)</f>
        <v>-35.97</v>
      </c>
      <c r="I853">
        <f>ROUND(H853/D852*100,3)</f>
        <v>-0.44</v>
      </c>
    </row>
    <row r="854" spans="1:9" x14ac:dyDescent="0.25">
      <c r="A854" s="15">
        <v>43501.5</v>
      </c>
      <c r="B854" s="5">
        <f>A854</f>
        <v>43501.5</v>
      </c>
      <c r="C854" s="6">
        <v>38363.1875</v>
      </c>
      <c r="D854" s="6">
        <v>9139.908203125</v>
      </c>
      <c r="E854" s="6">
        <v>22627</v>
      </c>
      <c r="F854" s="16">
        <f>D854/C854*100</f>
        <v>23.824684023257976</v>
      </c>
      <c r="G854" s="23">
        <f>TRUNC(D854/E854*100,3)</f>
        <v>40.393000000000001</v>
      </c>
      <c r="H854" s="7">
        <f>ROUND(D854-D853,3)</f>
        <v>995.61199999999997</v>
      </c>
      <c r="I854">
        <f>ROUND(H854/D853*100,3)</f>
        <v>12.225</v>
      </c>
    </row>
    <row r="855" spans="1:9" x14ac:dyDescent="0.25">
      <c r="A855" s="15">
        <v>43501.541666666664</v>
      </c>
      <c r="B855" s="5">
        <f>A855</f>
        <v>43501.541666666664</v>
      </c>
      <c r="C855" s="6">
        <v>38703.51953125</v>
      </c>
      <c r="D855" s="6">
        <v>10559.349609375</v>
      </c>
      <c r="E855" s="6">
        <v>22627</v>
      </c>
      <c r="F855" s="16">
        <f>D855/C855*100</f>
        <v>27.282659916365404</v>
      </c>
      <c r="G855" s="23">
        <f>TRUNC(D855/E855*100,3)</f>
        <v>46.667000000000002</v>
      </c>
      <c r="H855" s="7">
        <f>ROUND(D855-D854,3)</f>
        <v>1419.441</v>
      </c>
      <c r="I855">
        <f>ROUND(H855/D854*100,3)</f>
        <v>15.53</v>
      </c>
    </row>
    <row r="856" spans="1:9" x14ac:dyDescent="0.25">
      <c r="A856" s="15">
        <v>43501.583333333336</v>
      </c>
      <c r="B856" s="5">
        <f>A856</f>
        <v>43501.583333333336</v>
      </c>
      <c r="C856" s="6">
        <v>38978.79296875</v>
      </c>
      <c r="D856" s="6">
        <v>11427.53515625</v>
      </c>
      <c r="E856" s="6">
        <v>22627</v>
      </c>
      <c r="F856" s="16">
        <f>D856/C856*100</f>
        <v>29.317314072325583</v>
      </c>
      <c r="G856" s="23">
        <f>TRUNC(D856/E856*100,3)</f>
        <v>50.503</v>
      </c>
      <c r="H856" s="7">
        <f>ROUND(D856-D855,3)</f>
        <v>868.18600000000004</v>
      </c>
      <c r="I856">
        <f>ROUND(H856/D855*100,3)</f>
        <v>8.2219999999999995</v>
      </c>
    </row>
    <row r="857" spans="1:9" x14ac:dyDescent="0.25">
      <c r="A857" s="15">
        <v>43501.625</v>
      </c>
      <c r="B857" s="5">
        <f>A857</f>
        <v>43501.625</v>
      </c>
      <c r="C857" s="6">
        <v>39080.66015625</v>
      </c>
      <c r="D857" s="6">
        <v>12288.37109375</v>
      </c>
      <c r="E857" s="6">
        <v>22627</v>
      </c>
      <c r="F857" s="16">
        <f>D857/C857*100</f>
        <v>31.443611864844033</v>
      </c>
      <c r="G857" s="23">
        <f>TRUNC(D857/E857*100,3)</f>
        <v>54.308</v>
      </c>
      <c r="H857" s="7">
        <f>ROUND(D857-D856,3)</f>
        <v>860.83600000000001</v>
      </c>
      <c r="I857">
        <f>ROUND(H857/D856*100,3)</f>
        <v>7.5330000000000004</v>
      </c>
    </row>
    <row r="858" spans="1:9" x14ac:dyDescent="0.25">
      <c r="A858" s="15">
        <v>43501.666666666664</v>
      </c>
      <c r="B858" s="5">
        <f>A858</f>
        <v>43501.666666666664</v>
      </c>
      <c r="C858" s="6">
        <v>39070.6875</v>
      </c>
      <c r="D858" s="6">
        <v>10730.0390625</v>
      </c>
      <c r="E858" s="6">
        <v>22627</v>
      </c>
      <c r="F858" s="16">
        <f>D858/C858*100</f>
        <v>27.463143725075224</v>
      </c>
      <c r="G858" s="23">
        <f>TRUNC(D858/E858*100,3)</f>
        <v>47.420999999999999</v>
      </c>
      <c r="H858" s="7">
        <f>ROUND(D858-D857,3)</f>
        <v>-1558.3320000000001</v>
      </c>
      <c r="I858">
        <f>ROUND(H858/D857*100,3)</f>
        <v>-12.680999999999999</v>
      </c>
    </row>
    <row r="859" spans="1:9" x14ac:dyDescent="0.25">
      <c r="A859" s="15">
        <v>43501.708333333336</v>
      </c>
      <c r="B859" s="5">
        <f>A859</f>
        <v>43501.708333333336</v>
      </c>
      <c r="C859" s="6">
        <v>38913.296875</v>
      </c>
      <c r="D859" s="6">
        <v>8842.8505859375</v>
      </c>
      <c r="E859" s="6">
        <v>22627</v>
      </c>
      <c r="F859" s="16">
        <f>D859/C859*100</f>
        <v>22.724495984863786</v>
      </c>
      <c r="G859" s="23">
        <f>TRUNC(D859/E859*100,3)</f>
        <v>39.08</v>
      </c>
      <c r="H859" s="7">
        <f>ROUND(D859-D858,3)</f>
        <v>-1887.1880000000001</v>
      </c>
      <c r="I859">
        <f>ROUND(H859/D858*100,3)</f>
        <v>-17.588000000000001</v>
      </c>
    </row>
    <row r="860" spans="1:9" x14ac:dyDescent="0.25">
      <c r="A860" s="15">
        <v>43501.75</v>
      </c>
      <c r="B860" s="5">
        <f>A860</f>
        <v>43501.75</v>
      </c>
      <c r="C860" s="6">
        <v>39610.65234375</v>
      </c>
      <c r="D860" s="6">
        <v>7472.43359375</v>
      </c>
      <c r="E860" s="6">
        <v>22627</v>
      </c>
      <c r="F860" s="16">
        <f>D860/C860*100</f>
        <v>18.864707222952475</v>
      </c>
      <c r="G860" s="23">
        <f>TRUNC(D860/E860*100,3)</f>
        <v>33.024000000000001</v>
      </c>
      <c r="H860" s="7">
        <f>ROUND(D860-D859,3)</f>
        <v>-1370.4169999999999</v>
      </c>
      <c r="I860">
        <f>ROUND(H860/D859*100,3)</f>
        <v>-15.497</v>
      </c>
    </row>
    <row r="861" spans="1:9" x14ac:dyDescent="0.25">
      <c r="A861" s="15">
        <v>43501.791666666664</v>
      </c>
      <c r="B861" s="5">
        <f>A861</f>
        <v>43501.791666666664</v>
      </c>
      <c r="C861" s="6">
        <v>40981.578125</v>
      </c>
      <c r="D861" s="6">
        <v>8141.28759765625</v>
      </c>
      <c r="E861" s="6">
        <v>22627</v>
      </c>
      <c r="F861" s="16">
        <f>D861/C861*100</f>
        <v>19.86572496750636</v>
      </c>
      <c r="G861" s="23">
        <f>TRUNC(D861/E861*100,3)</f>
        <v>35.979999999999997</v>
      </c>
      <c r="H861" s="7">
        <f>ROUND(D861-D860,3)</f>
        <v>668.85400000000004</v>
      </c>
      <c r="I861">
        <f>ROUND(H861/D860*100,3)</f>
        <v>8.9510000000000005</v>
      </c>
    </row>
    <row r="862" spans="1:9" x14ac:dyDescent="0.25">
      <c r="A862" s="15">
        <v>43501.833333333336</v>
      </c>
      <c r="B862" s="5">
        <f>A862</f>
        <v>43501.833333333336</v>
      </c>
      <c r="C862" s="6">
        <v>40327.16015625</v>
      </c>
      <c r="D862" s="6">
        <v>9569.2177734375</v>
      </c>
      <c r="E862" s="6">
        <v>22627</v>
      </c>
      <c r="F862" s="16">
        <f>D862/C862*100</f>
        <v>23.728965135062801</v>
      </c>
      <c r="G862" s="23">
        <f>TRUNC(D862/E862*100,3)</f>
        <v>42.290999999999997</v>
      </c>
      <c r="H862" s="7">
        <f>ROUND(D862-D861,3)</f>
        <v>1427.93</v>
      </c>
      <c r="I862">
        <f>ROUND(H862/D861*100,3)</f>
        <v>17.539000000000001</v>
      </c>
    </row>
    <row r="863" spans="1:9" x14ac:dyDescent="0.25">
      <c r="A863" s="15">
        <v>43501.875</v>
      </c>
      <c r="B863" s="5">
        <f>A863</f>
        <v>43501.875</v>
      </c>
      <c r="C863" s="6">
        <v>38882.93359375</v>
      </c>
      <c r="D863" s="6">
        <v>10650.8125</v>
      </c>
      <c r="E863" s="6">
        <v>22627</v>
      </c>
      <c r="F863" s="16">
        <f>D863/C863*100</f>
        <v>27.391998276878986</v>
      </c>
      <c r="G863" s="23">
        <f>TRUNC(D863/E863*100,3)</f>
        <v>47.070999999999998</v>
      </c>
      <c r="H863" s="7">
        <f>ROUND(D863-D862,3)</f>
        <v>1081.595</v>
      </c>
      <c r="I863">
        <f>ROUND(H863/D862*100,3)</f>
        <v>11.303000000000001</v>
      </c>
    </row>
    <row r="864" spans="1:9" x14ac:dyDescent="0.25">
      <c r="A864" s="15">
        <v>43501.916666666664</v>
      </c>
      <c r="B864" s="5">
        <f>A864</f>
        <v>43501.916666666664</v>
      </c>
      <c r="C864" s="6">
        <v>37195.4609375</v>
      </c>
      <c r="D864" s="6">
        <v>10413.8466796875</v>
      </c>
      <c r="E864" s="6">
        <v>22627</v>
      </c>
      <c r="F864" s="16">
        <f>D864/C864*100</f>
        <v>27.997627713731031</v>
      </c>
      <c r="G864" s="23">
        <f>TRUNC(D864/E864*100,3)</f>
        <v>46.023000000000003</v>
      </c>
      <c r="H864" s="7">
        <f>ROUND(D864-D863,3)</f>
        <v>-236.96600000000001</v>
      </c>
      <c r="I864">
        <f>ROUND(H864/D863*100,3)</f>
        <v>-2.2250000000000001</v>
      </c>
    </row>
    <row r="865" spans="1:9" x14ac:dyDescent="0.25">
      <c r="A865" s="15">
        <v>43501.958333333336</v>
      </c>
      <c r="B865" s="5">
        <f>A865</f>
        <v>43501.958333333336</v>
      </c>
      <c r="C865" s="6">
        <v>34491.21484375</v>
      </c>
      <c r="D865" s="6">
        <v>12424.474609375</v>
      </c>
      <c r="E865" s="6">
        <v>22627</v>
      </c>
      <c r="F865" s="16">
        <f>D865/C865*100</f>
        <v>36.022142640262452</v>
      </c>
      <c r="G865" s="23">
        <f>TRUNC(D865/E865*100,3)</f>
        <v>54.908999999999999</v>
      </c>
      <c r="H865" s="7">
        <f>ROUND(D865-D864,3)</f>
        <v>2010.6279999999999</v>
      </c>
      <c r="I865">
        <f>ROUND(H865/D864*100,3)</f>
        <v>19.306999999999999</v>
      </c>
    </row>
    <row r="866" spans="1:9" x14ac:dyDescent="0.25">
      <c r="A866" s="15">
        <v>43502</v>
      </c>
      <c r="B866" s="5">
        <f>A866</f>
        <v>43502</v>
      </c>
      <c r="C866" s="6">
        <v>32256.65234375</v>
      </c>
      <c r="D866" s="6">
        <v>13307.5927734375</v>
      </c>
      <c r="E866" s="6">
        <v>22627</v>
      </c>
      <c r="F866" s="16">
        <f>D866/C866*100</f>
        <v>41.255343647016609</v>
      </c>
      <c r="G866" s="23">
        <f>TRUNC(D866/E866*100,3)</f>
        <v>58.811999999999998</v>
      </c>
      <c r="H866" s="7">
        <f>ROUND(D866-D865,3)</f>
        <v>883.11800000000005</v>
      </c>
      <c r="I866">
        <f>ROUND(H866/D865*100,3)</f>
        <v>7.1079999999999997</v>
      </c>
    </row>
    <row r="867" spans="1:9" x14ac:dyDescent="0.25">
      <c r="A867" s="15">
        <v>43502.041666666664</v>
      </c>
      <c r="B867" s="5">
        <f>A867</f>
        <v>43502.041666666664</v>
      </c>
      <c r="C867" s="6">
        <v>30602.955078125</v>
      </c>
      <c r="D867" s="6">
        <v>13227.080078125</v>
      </c>
      <c r="E867" s="6">
        <v>22627</v>
      </c>
      <c r="F867" s="16">
        <f>D867/C867*100</f>
        <v>43.221577930491165</v>
      </c>
      <c r="G867" s="23">
        <f>TRUNC(D867/E867*100,3)</f>
        <v>58.457000000000001</v>
      </c>
      <c r="H867" s="7">
        <f>ROUND(D867-D866,3)</f>
        <v>-80.513000000000005</v>
      </c>
      <c r="I867">
        <f>ROUND(H867/D866*100,3)</f>
        <v>-0.60499999999999998</v>
      </c>
    </row>
    <row r="868" spans="1:9" x14ac:dyDescent="0.25">
      <c r="A868" s="15">
        <v>43502.083333333336</v>
      </c>
      <c r="B868" s="5">
        <f>A868</f>
        <v>43502.083333333336</v>
      </c>
      <c r="C868" s="6">
        <v>29917.93359375</v>
      </c>
      <c r="D868" s="6">
        <v>12634.7529296875</v>
      </c>
      <c r="E868" s="6">
        <v>22627</v>
      </c>
      <c r="F868" s="16">
        <f>D868/C868*100</f>
        <v>42.231368988421579</v>
      </c>
      <c r="G868" s="23">
        <f>TRUNC(D868/E868*100,3)</f>
        <v>55.838999999999999</v>
      </c>
      <c r="H868" s="7">
        <f>ROUND(D868-D867,3)</f>
        <v>-592.327</v>
      </c>
      <c r="I868">
        <f>ROUND(H868/D867*100,3)</f>
        <v>-4.4779999999999998</v>
      </c>
    </row>
    <row r="869" spans="1:9" x14ac:dyDescent="0.25">
      <c r="A869" s="15">
        <v>43502.125</v>
      </c>
      <c r="B869" s="5">
        <f>A869</f>
        <v>43502.125</v>
      </c>
      <c r="C869" s="6">
        <v>29284.564453125</v>
      </c>
      <c r="D869" s="6">
        <v>12404.2919921875</v>
      </c>
      <c r="E869" s="6">
        <v>22627</v>
      </c>
      <c r="F869" s="16">
        <f>D869/C869*100</f>
        <v>42.357782073360561</v>
      </c>
      <c r="G869" s="23">
        <f>TRUNC(D869/E869*100,3)</f>
        <v>54.82</v>
      </c>
      <c r="H869" s="7">
        <f>ROUND(D869-D868,3)</f>
        <v>-230.46100000000001</v>
      </c>
      <c r="I869">
        <f>ROUND(H869/D868*100,3)</f>
        <v>-1.8240000000000001</v>
      </c>
    </row>
    <row r="870" spans="1:9" x14ac:dyDescent="0.25">
      <c r="A870" s="15">
        <v>43502.166666666664</v>
      </c>
      <c r="B870" s="5">
        <f>A870</f>
        <v>43502.166666666664</v>
      </c>
      <c r="C870" s="6">
        <v>29595.873046875</v>
      </c>
      <c r="D870" s="6">
        <v>11901.9951171875</v>
      </c>
      <c r="E870" s="6">
        <v>22627</v>
      </c>
      <c r="F870" s="16">
        <f>D870/C870*100</f>
        <v>40.215049910292208</v>
      </c>
      <c r="G870" s="23">
        <f>TRUNC(D870/E870*100,3)</f>
        <v>52.6</v>
      </c>
      <c r="H870" s="7">
        <f>ROUND(D870-D869,3)</f>
        <v>-502.29700000000003</v>
      </c>
      <c r="I870">
        <f>ROUND(H870/D869*100,3)</f>
        <v>-4.0490000000000004</v>
      </c>
    </row>
    <row r="871" spans="1:9" x14ac:dyDescent="0.25">
      <c r="A871" s="15">
        <v>43502.208333333336</v>
      </c>
      <c r="B871" s="5">
        <f>A871</f>
        <v>43502.208333333336</v>
      </c>
      <c r="C871" s="6">
        <v>30476.9453125</v>
      </c>
      <c r="D871" s="6">
        <v>11667.763671875</v>
      </c>
      <c r="E871" s="6">
        <v>22627</v>
      </c>
      <c r="F871" s="16">
        <f>D871/C871*100</f>
        <v>38.28390133012941</v>
      </c>
      <c r="G871" s="23">
        <f>TRUNC(D871/E871*100,3)</f>
        <v>51.564999999999998</v>
      </c>
      <c r="H871" s="7">
        <f>ROUND(D871-D870,3)</f>
        <v>-234.23099999999999</v>
      </c>
      <c r="I871">
        <f>ROUND(H871/D870*100,3)</f>
        <v>-1.968</v>
      </c>
    </row>
    <row r="872" spans="1:9" x14ac:dyDescent="0.25">
      <c r="A872" s="15">
        <v>43502.25</v>
      </c>
      <c r="B872" s="5">
        <f>A872</f>
        <v>43502.25</v>
      </c>
      <c r="C872" s="6">
        <v>33072.84765625</v>
      </c>
      <c r="D872" s="6">
        <v>10634.271484375</v>
      </c>
      <c r="E872" s="6">
        <v>22627</v>
      </c>
      <c r="F872" s="16">
        <f>D872/C872*100</f>
        <v>32.154084809704528</v>
      </c>
      <c r="G872" s="23">
        <f>TRUNC(D872/E872*100,3)</f>
        <v>46.997999999999998</v>
      </c>
      <c r="H872" s="7">
        <f>ROUND(D872-D871,3)</f>
        <v>-1033.492</v>
      </c>
      <c r="I872">
        <f>ROUND(H872/D871*100,3)</f>
        <v>-8.8580000000000005</v>
      </c>
    </row>
    <row r="873" spans="1:9" x14ac:dyDescent="0.25">
      <c r="A873" s="15">
        <v>43502.291666666664</v>
      </c>
      <c r="B873" s="5">
        <f>A873</f>
        <v>43502.291666666664</v>
      </c>
      <c r="C873" s="6">
        <v>36804.08203125</v>
      </c>
      <c r="D873" s="6">
        <v>9751.5732421875</v>
      </c>
      <c r="E873" s="6">
        <v>22627</v>
      </c>
      <c r="F873" s="16">
        <f>D873/C873*100</f>
        <v>26.495901280481686</v>
      </c>
      <c r="G873" s="23">
        <f>TRUNC(D873/E873*100,3)</f>
        <v>43.097000000000001</v>
      </c>
      <c r="H873" s="7">
        <f>ROUND(D873-D872,3)</f>
        <v>-882.69799999999998</v>
      </c>
      <c r="I873">
        <f>ROUND(H873/D872*100,3)</f>
        <v>-8.3010000000000002</v>
      </c>
    </row>
    <row r="874" spans="1:9" x14ac:dyDescent="0.25">
      <c r="A874" s="15">
        <v>43502.333333333336</v>
      </c>
      <c r="B874" s="5">
        <f>A874</f>
        <v>43502.333333333336</v>
      </c>
      <c r="C874" s="6">
        <v>36700.05859375</v>
      </c>
      <c r="D874" s="6">
        <v>9810.7822265625</v>
      </c>
      <c r="E874" s="6">
        <v>22627</v>
      </c>
      <c r="F874" s="16">
        <f>D874/C874*100</f>
        <v>26.732333959361227</v>
      </c>
      <c r="G874" s="23">
        <f>TRUNC(D874/E874*100,3)</f>
        <v>43.357999999999997</v>
      </c>
      <c r="H874" s="7">
        <f>ROUND(D874-D873,3)</f>
        <v>59.209000000000003</v>
      </c>
      <c r="I874">
        <f>ROUND(H874/D873*100,3)</f>
        <v>0.60699999999999998</v>
      </c>
    </row>
    <row r="875" spans="1:9" x14ac:dyDescent="0.25">
      <c r="A875" s="15">
        <v>43502.375</v>
      </c>
      <c r="B875" s="5">
        <f>A875</f>
        <v>43502.375</v>
      </c>
      <c r="C875" s="6">
        <v>37109.9296875</v>
      </c>
      <c r="D875" s="6">
        <v>9172.5634765625</v>
      </c>
      <c r="E875" s="6">
        <v>22627</v>
      </c>
      <c r="F875" s="16">
        <f>D875/C875*100</f>
        <v>24.71727527862215</v>
      </c>
      <c r="G875" s="23">
        <f>TRUNC(D875/E875*100,3)</f>
        <v>40.537999999999997</v>
      </c>
      <c r="H875" s="7">
        <f>ROUND(D875-D874,3)</f>
        <v>-638.21900000000005</v>
      </c>
      <c r="I875">
        <f>ROUND(H875/D874*100,3)</f>
        <v>-6.5049999999999999</v>
      </c>
    </row>
    <row r="876" spans="1:9" x14ac:dyDescent="0.25">
      <c r="A876" s="15">
        <v>43502.416666666664</v>
      </c>
      <c r="B876" s="5">
        <f>A876</f>
        <v>43502.416666666664</v>
      </c>
      <c r="C876" s="6">
        <v>37996.23046875</v>
      </c>
      <c r="D876" s="6">
        <v>9303.7080078125</v>
      </c>
      <c r="E876" s="6">
        <v>22627</v>
      </c>
      <c r="F876" s="16">
        <f>D876/C876*100</f>
        <v>24.485871079933403</v>
      </c>
      <c r="G876" s="23">
        <f>TRUNC(D876/E876*100,3)</f>
        <v>41.116999999999997</v>
      </c>
      <c r="H876" s="7">
        <f>ROUND(D876-D875,3)</f>
        <v>131.14500000000001</v>
      </c>
      <c r="I876">
        <f>ROUND(H876/D875*100,3)</f>
        <v>1.43</v>
      </c>
    </row>
    <row r="877" spans="1:9" x14ac:dyDescent="0.25">
      <c r="A877" s="15">
        <v>43502.458333333336</v>
      </c>
      <c r="B877" s="5">
        <f>A877</f>
        <v>43502.458333333336</v>
      </c>
      <c r="C877" s="6">
        <v>38777.4453125</v>
      </c>
      <c r="D877" s="6">
        <v>9913.6953125</v>
      </c>
      <c r="E877" s="6">
        <v>22627</v>
      </c>
      <c r="F877" s="16">
        <f>D877/C877*100</f>
        <v>25.565622574172771</v>
      </c>
      <c r="G877" s="23">
        <f>TRUNC(D877/E877*100,3)</f>
        <v>43.813000000000002</v>
      </c>
      <c r="H877" s="7">
        <f>ROUND(D877-D876,3)</f>
        <v>609.98699999999997</v>
      </c>
      <c r="I877">
        <f>ROUND(H877/D876*100,3)</f>
        <v>6.556</v>
      </c>
    </row>
    <row r="878" spans="1:9" x14ac:dyDescent="0.25">
      <c r="A878" s="15">
        <v>43502.5</v>
      </c>
      <c r="B878" s="5">
        <f>A878</f>
        <v>43502.5</v>
      </c>
      <c r="C878" s="6">
        <v>39216.78515625</v>
      </c>
      <c r="D878" s="6">
        <v>11462.4873046875</v>
      </c>
      <c r="E878" s="6">
        <v>22627</v>
      </c>
      <c r="F878" s="16">
        <f>D878/C878*100</f>
        <v>29.228523600335755</v>
      </c>
      <c r="G878" s="23">
        <f>TRUNC(D878/E878*100,3)</f>
        <v>50.658000000000001</v>
      </c>
      <c r="H878" s="7">
        <f>ROUND(D878-D877,3)</f>
        <v>1548.7919999999999</v>
      </c>
      <c r="I878">
        <f>ROUND(H878/D877*100,3)</f>
        <v>15.622999999999999</v>
      </c>
    </row>
    <row r="879" spans="1:9" x14ac:dyDescent="0.25">
      <c r="A879" s="15">
        <v>43502.541666666664</v>
      </c>
      <c r="B879" s="5">
        <f>A879</f>
        <v>43502.541666666664</v>
      </c>
      <c r="C879" s="6">
        <v>39912.30859375</v>
      </c>
      <c r="D879" s="6">
        <v>12674.328125</v>
      </c>
      <c r="E879" s="6">
        <v>22627</v>
      </c>
      <c r="F879" s="16">
        <f>D879/C879*100</f>
        <v>31.75543728629297</v>
      </c>
      <c r="G879" s="23">
        <f>TRUNC(D879/E879*100,3)</f>
        <v>56.014000000000003</v>
      </c>
      <c r="H879" s="7">
        <f>ROUND(D879-D878,3)</f>
        <v>1211.8409999999999</v>
      </c>
      <c r="I879">
        <f>ROUND(H879/D878*100,3)</f>
        <v>10.571999999999999</v>
      </c>
    </row>
    <row r="880" spans="1:9" x14ac:dyDescent="0.25">
      <c r="A880" s="15">
        <v>43502.583333333336</v>
      </c>
      <c r="B880" s="5">
        <f>A880</f>
        <v>43502.583333333336</v>
      </c>
      <c r="C880" s="6">
        <v>40221.25</v>
      </c>
      <c r="D880" s="6">
        <v>13899.9013671875</v>
      </c>
      <c r="E880" s="6">
        <v>22627</v>
      </c>
      <c r="F880" s="16">
        <f>D880/C880*100</f>
        <v>34.55860115532834</v>
      </c>
      <c r="G880" s="23">
        <f>TRUNC(D880/E880*100,3)</f>
        <v>61.43</v>
      </c>
      <c r="H880" s="7">
        <f>ROUND(D880-D879,3)</f>
        <v>1225.5730000000001</v>
      </c>
      <c r="I880">
        <f>ROUND(H880/D879*100,3)</f>
        <v>9.67</v>
      </c>
    </row>
    <row r="881" spans="1:9" x14ac:dyDescent="0.25">
      <c r="A881" s="15">
        <v>43502.625</v>
      </c>
      <c r="B881" s="5">
        <f>A881</f>
        <v>43502.625</v>
      </c>
      <c r="C881" s="6">
        <v>40191.6953125</v>
      </c>
      <c r="D881" s="6">
        <v>14265.3935546875</v>
      </c>
      <c r="E881" s="6">
        <v>22627</v>
      </c>
      <c r="F881" s="16">
        <f>D881/C881*100</f>
        <v>35.493385993724999</v>
      </c>
      <c r="G881" s="23">
        <f>TRUNC(D881/E881*100,3)</f>
        <v>63.045000000000002</v>
      </c>
      <c r="H881" s="7">
        <f>ROUND(D881-D880,3)</f>
        <v>365.49200000000002</v>
      </c>
      <c r="I881">
        <f>ROUND(H881/D880*100,3)</f>
        <v>2.629</v>
      </c>
    </row>
    <row r="882" spans="1:9" x14ac:dyDescent="0.25">
      <c r="A882" s="15">
        <v>43502.666666666664</v>
      </c>
      <c r="B882" s="5">
        <f>A882</f>
        <v>43502.666666666664</v>
      </c>
      <c r="C882" s="6">
        <v>40293.90234375</v>
      </c>
      <c r="D882" s="6">
        <v>14811.447265625</v>
      </c>
      <c r="E882" s="6">
        <v>22627</v>
      </c>
      <c r="F882" s="16">
        <f>D882/C882*100</f>
        <v>36.758532691292949</v>
      </c>
      <c r="G882" s="23">
        <f>TRUNC(D882/E882*100,3)</f>
        <v>65.459000000000003</v>
      </c>
      <c r="H882" s="7">
        <f>ROUND(D882-D881,3)</f>
        <v>546.05399999999997</v>
      </c>
      <c r="I882">
        <f>ROUND(H882/D881*100,3)</f>
        <v>3.8279999999999998</v>
      </c>
    </row>
    <row r="883" spans="1:9" x14ac:dyDescent="0.25">
      <c r="A883" s="15">
        <v>43502.708333333336</v>
      </c>
      <c r="B883" s="5">
        <f>A883</f>
        <v>43502.708333333336</v>
      </c>
      <c r="C883" s="6">
        <v>40291.84375</v>
      </c>
      <c r="D883" s="6">
        <v>15377.2470703125</v>
      </c>
      <c r="E883" s="6">
        <v>22627</v>
      </c>
      <c r="F883" s="16">
        <f>D883/C883*100</f>
        <v>38.164664704162362</v>
      </c>
      <c r="G883" s="23">
        <f>TRUNC(D883/E883*100,3)</f>
        <v>67.959000000000003</v>
      </c>
      <c r="H883" s="7">
        <f>ROUND(D883-D882,3)</f>
        <v>565.79999999999995</v>
      </c>
      <c r="I883">
        <f>ROUND(H883/D882*100,3)</f>
        <v>3.82</v>
      </c>
    </row>
    <row r="884" spans="1:9" x14ac:dyDescent="0.25">
      <c r="A884" s="15">
        <v>43502.75</v>
      </c>
      <c r="B884" s="5">
        <f>A884</f>
        <v>43502.75</v>
      </c>
      <c r="C884" s="6">
        <v>40980.32421875</v>
      </c>
      <c r="D884" s="6">
        <v>15722.59375</v>
      </c>
      <c r="E884" s="6">
        <v>22627</v>
      </c>
      <c r="F884" s="16">
        <f>D884/C884*100</f>
        <v>38.366201463106862</v>
      </c>
      <c r="G884" s="23">
        <f>TRUNC(D884/E884*100,3)</f>
        <v>69.484999999999999</v>
      </c>
      <c r="H884" s="7">
        <f>ROUND(D884-D883,3)</f>
        <v>345.34699999999998</v>
      </c>
      <c r="I884">
        <f>ROUND(H884/D883*100,3)</f>
        <v>2.246</v>
      </c>
    </row>
    <row r="885" spans="1:9" x14ac:dyDescent="0.25">
      <c r="A885" s="15">
        <v>43502.791666666664</v>
      </c>
      <c r="B885" s="5">
        <f>A885</f>
        <v>43502.791666666664</v>
      </c>
      <c r="C885" s="6">
        <v>41993.83203125</v>
      </c>
      <c r="D885" s="6">
        <v>15035.033203125</v>
      </c>
      <c r="E885" s="6">
        <v>22627</v>
      </c>
      <c r="F885" s="16">
        <f>D885/C885*100</f>
        <v>35.80295599586286</v>
      </c>
      <c r="G885" s="23">
        <f>TRUNC(D885/E885*100,3)</f>
        <v>66.447000000000003</v>
      </c>
      <c r="H885" s="7">
        <f>ROUND(D885-D884,3)</f>
        <v>-687.56100000000004</v>
      </c>
      <c r="I885">
        <f>ROUND(H885/D884*100,3)</f>
        <v>-4.3730000000000002</v>
      </c>
    </row>
    <row r="886" spans="1:9" x14ac:dyDescent="0.25">
      <c r="A886" s="15">
        <v>43502.833333333336</v>
      </c>
      <c r="B886" s="5">
        <f>A886</f>
        <v>43502.833333333336</v>
      </c>
      <c r="C886" s="6">
        <v>41374.30859375</v>
      </c>
      <c r="D886" s="6">
        <v>15941.66796875</v>
      </c>
      <c r="E886" s="6">
        <v>22627</v>
      </c>
      <c r="F886" s="16">
        <f>D886/C886*100</f>
        <v>38.530354972888048</v>
      </c>
      <c r="G886" s="23">
        <f>TRUNC(D886/E886*100,3)</f>
        <v>70.453999999999994</v>
      </c>
      <c r="H886" s="7">
        <f>ROUND(D886-D885,3)</f>
        <v>906.63499999999999</v>
      </c>
      <c r="I886">
        <f>ROUND(H886/D885*100,3)</f>
        <v>6.03</v>
      </c>
    </row>
    <row r="887" spans="1:9" x14ac:dyDescent="0.25">
      <c r="A887" s="15">
        <v>43502.875</v>
      </c>
      <c r="B887" s="5">
        <f>A887</f>
        <v>43502.875</v>
      </c>
      <c r="C887" s="6">
        <v>40314.1015625</v>
      </c>
      <c r="D887" s="6">
        <v>16291.57421875</v>
      </c>
      <c r="E887" s="6">
        <v>22627</v>
      </c>
      <c r="F887" s="16">
        <f>D887/C887*100</f>
        <v>40.4116018646546</v>
      </c>
      <c r="G887" s="23">
        <f>TRUNC(D887/E887*100,3)</f>
        <v>72</v>
      </c>
      <c r="H887" s="7">
        <f>ROUND(D887-D886,3)</f>
        <v>349.90600000000001</v>
      </c>
      <c r="I887">
        <f>ROUND(H887/D886*100,3)</f>
        <v>2.1949999999999998</v>
      </c>
    </row>
    <row r="888" spans="1:9" x14ac:dyDescent="0.25">
      <c r="A888" s="15">
        <v>43502.916666666664</v>
      </c>
      <c r="B888" s="5">
        <f>A888</f>
        <v>43502.916666666664</v>
      </c>
      <c r="C888" s="6">
        <v>38120.81640625</v>
      </c>
      <c r="D888" s="6">
        <v>15695.4833984375</v>
      </c>
      <c r="E888" s="6">
        <v>22627</v>
      </c>
      <c r="F888" s="16">
        <f>D888/C888*100</f>
        <v>41.172999106766738</v>
      </c>
      <c r="G888" s="23">
        <f>TRUNC(D888/E888*100,3)</f>
        <v>69.366</v>
      </c>
      <c r="H888" s="7">
        <f>ROUND(D888-D887,3)</f>
        <v>-596.09100000000001</v>
      </c>
      <c r="I888">
        <f>ROUND(H888/D887*100,3)</f>
        <v>-3.6589999999999998</v>
      </c>
    </row>
    <row r="889" spans="1:9" x14ac:dyDescent="0.25">
      <c r="A889" s="15">
        <v>43502.958333333336</v>
      </c>
      <c r="B889" s="5">
        <f>A889</f>
        <v>43502.958333333336</v>
      </c>
      <c r="C889" s="6">
        <v>35445.76953125</v>
      </c>
      <c r="D889" s="6">
        <v>15835.634765625</v>
      </c>
      <c r="E889" s="6">
        <v>22627</v>
      </c>
      <c r="F889" s="16">
        <f>D889/C889*100</f>
        <v>44.675669268976804</v>
      </c>
      <c r="G889" s="23">
        <f>TRUNC(D889/E889*100,3)</f>
        <v>69.984999999999999</v>
      </c>
      <c r="H889" s="7">
        <f>ROUND(D889-D888,3)</f>
        <v>140.15100000000001</v>
      </c>
      <c r="I889">
        <f>ROUND(H889/D888*100,3)</f>
        <v>0.89300000000000002</v>
      </c>
    </row>
    <row r="890" spans="1:9" x14ac:dyDescent="0.25">
      <c r="A890" s="15">
        <v>43503</v>
      </c>
      <c r="B890" s="5">
        <f>A890</f>
        <v>43503</v>
      </c>
      <c r="C890" s="6">
        <v>32969.25</v>
      </c>
      <c r="D890" s="6">
        <v>15282.4931640625</v>
      </c>
      <c r="E890" s="6">
        <v>22627</v>
      </c>
      <c r="F890" s="16">
        <f>D890/C890*100</f>
        <v>46.353778639376088</v>
      </c>
      <c r="G890" s="23">
        <f>TRUNC(D890/E890*100,3)</f>
        <v>67.540000000000006</v>
      </c>
      <c r="H890" s="7">
        <f>ROUND(D890-D889,3)</f>
        <v>-553.14200000000005</v>
      </c>
      <c r="I890">
        <f>ROUND(H890/D889*100,3)</f>
        <v>-3.4929999999999999</v>
      </c>
    </row>
    <row r="891" spans="1:9" x14ac:dyDescent="0.25">
      <c r="A891" s="15">
        <v>43503.041666666664</v>
      </c>
      <c r="B891" s="5">
        <f>A891</f>
        <v>43503.041666666664</v>
      </c>
      <c r="C891" s="6">
        <v>31526.701171875</v>
      </c>
      <c r="D891" s="6">
        <v>14937.384765625</v>
      </c>
      <c r="E891" s="6">
        <v>22627</v>
      </c>
      <c r="F891" s="16">
        <f>D891/C891*100</f>
        <v>47.380107053352774</v>
      </c>
      <c r="G891" s="23">
        <f>TRUNC(D891/E891*100,3)</f>
        <v>66.015000000000001</v>
      </c>
      <c r="H891" s="7">
        <f>ROUND(D891-D890,3)</f>
        <v>-345.108</v>
      </c>
      <c r="I891">
        <f>ROUND(H891/D890*100,3)</f>
        <v>-2.258</v>
      </c>
    </row>
    <row r="892" spans="1:9" x14ac:dyDescent="0.25">
      <c r="A892" s="15">
        <v>43503.083333333336</v>
      </c>
      <c r="B892" s="5">
        <f>A892</f>
        <v>43503.083333333336</v>
      </c>
      <c r="C892" s="6">
        <v>30718.025390625</v>
      </c>
      <c r="D892" s="6">
        <v>14987.546875</v>
      </c>
      <c r="E892" s="6">
        <v>22627</v>
      </c>
      <c r="F892" s="16">
        <f>D892/C892*100</f>
        <v>48.790723636728714</v>
      </c>
      <c r="G892" s="23">
        <f>TRUNC(D892/E892*100,3)</f>
        <v>66.236999999999995</v>
      </c>
      <c r="H892" s="7">
        <f>ROUND(D892-D891,3)</f>
        <v>50.161999999999999</v>
      </c>
      <c r="I892">
        <f>ROUND(H892/D891*100,3)</f>
        <v>0.33600000000000002</v>
      </c>
    </row>
    <row r="893" spans="1:9" x14ac:dyDescent="0.25">
      <c r="A893" s="15">
        <v>43503.125</v>
      </c>
      <c r="B893" s="5">
        <f>A893</f>
        <v>43503.125</v>
      </c>
      <c r="C893" s="6">
        <v>30256.109375</v>
      </c>
      <c r="D893" s="6">
        <v>14975.55859375</v>
      </c>
      <c r="E893" s="6">
        <v>22627</v>
      </c>
      <c r="F893" s="16">
        <f>D893/C893*100</f>
        <v>49.495982474613861</v>
      </c>
      <c r="G893" s="23">
        <f>TRUNC(D893/E893*100,3)</f>
        <v>66.183999999999997</v>
      </c>
      <c r="H893" s="7">
        <f>ROUND(D893-D892,3)</f>
        <v>-11.988</v>
      </c>
      <c r="I893">
        <f>ROUND(H893/D892*100,3)</f>
        <v>-0.08</v>
      </c>
    </row>
    <row r="894" spans="1:9" x14ac:dyDescent="0.25">
      <c r="A894" s="15">
        <v>43503.166666666664</v>
      </c>
      <c r="B894" s="5">
        <f>A894</f>
        <v>43503.166666666664</v>
      </c>
      <c r="C894" s="6">
        <v>30242.2109375</v>
      </c>
      <c r="D894" s="6">
        <v>13903.3720703125</v>
      </c>
      <c r="E894" s="6">
        <v>22627</v>
      </c>
      <c r="F894" s="16">
        <f>D894/C894*100</f>
        <v>45.973398238131047</v>
      </c>
      <c r="G894" s="23">
        <f>TRUNC(D894/E894*100,3)</f>
        <v>61.445</v>
      </c>
      <c r="H894" s="7">
        <f>ROUND(D894-D893,3)</f>
        <v>-1072.1869999999999</v>
      </c>
      <c r="I894">
        <f>ROUND(H894/D893*100,3)</f>
        <v>-7.16</v>
      </c>
    </row>
    <row r="895" spans="1:9" x14ac:dyDescent="0.25">
      <c r="A895" s="15">
        <v>43503.208333333336</v>
      </c>
      <c r="B895" s="5">
        <f>A895</f>
        <v>43503.208333333336</v>
      </c>
      <c r="C895" s="6">
        <v>30966.4765625</v>
      </c>
      <c r="D895" s="6">
        <v>13227.939453125</v>
      </c>
      <c r="E895" s="6">
        <v>22627</v>
      </c>
      <c r="F895" s="16">
        <f>D895/C895*100</f>
        <v>42.716966608799986</v>
      </c>
      <c r="G895" s="23">
        <f>TRUNC(D895/E895*100,3)</f>
        <v>58.46</v>
      </c>
      <c r="H895" s="7">
        <f>ROUND(D895-D894,3)</f>
        <v>-675.43299999999999</v>
      </c>
      <c r="I895">
        <f>ROUND(H895/D894*100,3)</f>
        <v>-4.8579999999999997</v>
      </c>
    </row>
    <row r="896" spans="1:9" x14ac:dyDescent="0.25">
      <c r="A896" s="15">
        <v>43503.25</v>
      </c>
      <c r="B896" s="5">
        <f>A896</f>
        <v>43503.25</v>
      </c>
      <c r="C896" s="6">
        <v>33544.703125</v>
      </c>
      <c r="D896" s="6">
        <v>11904.435546875</v>
      </c>
      <c r="E896" s="6">
        <v>22627</v>
      </c>
      <c r="F896" s="16">
        <f>D896/C896*100</f>
        <v>35.488272179707955</v>
      </c>
      <c r="G896" s="23">
        <f>TRUNC(D896/E896*100,3)</f>
        <v>52.610999999999997</v>
      </c>
      <c r="H896" s="7">
        <f>ROUND(D896-D895,3)</f>
        <v>-1323.5039999999999</v>
      </c>
      <c r="I896">
        <f>ROUND(H896/D895*100,3)</f>
        <v>-10.005000000000001</v>
      </c>
    </row>
    <row r="897" spans="1:9" x14ac:dyDescent="0.25">
      <c r="A897" s="15">
        <v>43503.291666666664</v>
      </c>
      <c r="B897" s="5">
        <f>A897</f>
        <v>43503.291666666664</v>
      </c>
      <c r="C897" s="6">
        <v>36863.83203125</v>
      </c>
      <c r="D897" s="6">
        <v>10020.4453125</v>
      </c>
      <c r="E897" s="6">
        <v>22627</v>
      </c>
      <c r="F897" s="16">
        <f>D897/C897*100</f>
        <v>27.182321425524954</v>
      </c>
      <c r="G897" s="23">
        <f>TRUNC(D897/E897*100,3)</f>
        <v>44.284999999999997</v>
      </c>
      <c r="H897" s="7">
        <f>ROUND(D897-D896,3)</f>
        <v>-1883.99</v>
      </c>
      <c r="I897">
        <f>ROUND(H897/D896*100,3)</f>
        <v>-15.826000000000001</v>
      </c>
    </row>
    <row r="898" spans="1:9" x14ac:dyDescent="0.25">
      <c r="A898" s="15">
        <v>43503.333333333336</v>
      </c>
      <c r="B898" s="5">
        <f>A898</f>
        <v>43503.333333333336</v>
      </c>
      <c r="C898" s="6">
        <v>37317.60546875</v>
      </c>
      <c r="D898" s="6">
        <v>8995.376953125</v>
      </c>
      <c r="E898" s="6">
        <v>22627</v>
      </c>
      <c r="F898" s="16">
        <f>D898/C898*100</f>
        <v>24.104914664628698</v>
      </c>
      <c r="G898" s="23">
        <f>TRUNC(D898/E898*100,3)</f>
        <v>39.755000000000003</v>
      </c>
      <c r="H898" s="7">
        <f>ROUND(D898-D897,3)</f>
        <v>-1025.068</v>
      </c>
      <c r="I898">
        <f>ROUND(H898/D897*100,3)</f>
        <v>-10.23</v>
      </c>
    </row>
    <row r="899" spans="1:9" x14ac:dyDescent="0.25">
      <c r="A899" s="15">
        <v>43503.375</v>
      </c>
      <c r="B899" s="5">
        <f>A899</f>
        <v>43503.375</v>
      </c>
      <c r="C899" s="6">
        <v>38228.17578125</v>
      </c>
      <c r="D899" s="6">
        <v>8333.2080078125</v>
      </c>
      <c r="E899" s="6">
        <v>22627</v>
      </c>
      <c r="F899" s="16">
        <f>D899/C899*100</f>
        <v>21.798602307096584</v>
      </c>
      <c r="G899" s="23">
        <f>TRUNC(D899/E899*100,3)</f>
        <v>36.828000000000003</v>
      </c>
      <c r="H899" s="7">
        <f>ROUND(D899-D898,3)</f>
        <v>-662.16899999999998</v>
      </c>
      <c r="I899">
        <f>ROUND(H899/D898*100,3)</f>
        <v>-7.3609999999999998</v>
      </c>
    </row>
    <row r="900" spans="1:9" x14ac:dyDescent="0.25">
      <c r="A900" s="15">
        <v>43503.416666666664</v>
      </c>
      <c r="B900" s="5">
        <f>A900</f>
        <v>43503.416666666664</v>
      </c>
      <c r="C900" s="6">
        <v>39430.25390625</v>
      </c>
      <c r="D900" s="6">
        <v>8942.4052734375</v>
      </c>
      <c r="E900" s="6">
        <v>22627</v>
      </c>
      <c r="F900" s="16">
        <f>D900/C900*100</f>
        <v>22.679045624963777</v>
      </c>
      <c r="G900" s="23">
        <f>TRUNC(D900/E900*100,3)</f>
        <v>39.520000000000003</v>
      </c>
      <c r="H900" s="7">
        <f>ROUND(D900-D899,3)</f>
        <v>609.197</v>
      </c>
      <c r="I900">
        <f>ROUND(H900/D899*100,3)</f>
        <v>7.31</v>
      </c>
    </row>
    <row r="901" spans="1:9" x14ac:dyDescent="0.25">
      <c r="A901" s="15">
        <v>43503.458333333336</v>
      </c>
      <c r="B901" s="5">
        <f>A901</f>
        <v>43503.458333333336</v>
      </c>
      <c r="C901" s="6">
        <v>40293.7890625</v>
      </c>
      <c r="D901" s="6">
        <v>9204.8828125</v>
      </c>
      <c r="E901" s="6">
        <v>22627</v>
      </c>
      <c r="F901" s="16">
        <f>D901/C901*100</f>
        <v>22.844421005486073</v>
      </c>
      <c r="G901" s="23">
        <f>TRUNC(D901/E901*100,3)</f>
        <v>40.68</v>
      </c>
      <c r="H901" s="7">
        <f>ROUND(D901-D900,3)</f>
        <v>262.47800000000001</v>
      </c>
      <c r="I901">
        <f>ROUND(H901/D900*100,3)</f>
        <v>2.9350000000000001</v>
      </c>
    </row>
    <row r="902" spans="1:9" x14ac:dyDescent="0.25">
      <c r="A902" s="15">
        <v>43503.5</v>
      </c>
      <c r="B902" s="5">
        <f>A902</f>
        <v>43503.5</v>
      </c>
      <c r="C902" s="6">
        <v>40439.09765625</v>
      </c>
      <c r="D902" s="6">
        <v>9562.4990234375</v>
      </c>
      <c r="E902" s="6">
        <v>22627</v>
      </c>
      <c r="F902" s="16">
        <f>D902/C902*100</f>
        <v>23.646667650012667</v>
      </c>
      <c r="G902" s="23">
        <f>TRUNC(D902/E902*100,3)</f>
        <v>42.261000000000003</v>
      </c>
      <c r="H902" s="7">
        <f>ROUND(D902-D901,3)</f>
        <v>357.61599999999999</v>
      </c>
      <c r="I902">
        <f>ROUND(H902/D901*100,3)</f>
        <v>3.8849999999999998</v>
      </c>
    </row>
    <row r="903" spans="1:9" x14ac:dyDescent="0.25">
      <c r="A903" s="15">
        <v>43503.541666666664</v>
      </c>
      <c r="B903" s="5">
        <f>A903</f>
        <v>43503.541666666664</v>
      </c>
      <c r="C903" s="6">
        <v>40139.578125</v>
      </c>
      <c r="D903" s="6">
        <v>9098.3447265625</v>
      </c>
      <c r="E903" s="6">
        <v>22627</v>
      </c>
      <c r="F903" s="16">
        <f>D903/C903*100</f>
        <v>22.666767194784761</v>
      </c>
      <c r="G903" s="23">
        <f>TRUNC(D903/E903*100,3)</f>
        <v>40.21</v>
      </c>
      <c r="H903" s="7">
        <f>ROUND(D903-D902,3)</f>
        <v>-464.154</v>
      </c>
      <c r="I903">
        <f>ROUND(H903/D902*100,3)</f>
        <v>-4.8540000000000001</v>
      </c>
    </row>
    <row r="904" spans="1:9" x14ac:dyDescent="0.25">
      <c r="A904" s="15">
        <v>43503.583333333336</v>
      </c>
      <c r="B904" s="5">
        <f>A904</f>
        <v>43503.583333333336</v>
      </c>
      <c r="C904" s="6">
        <v>39825.3515625</v>
      </c>
      <c r="D904" s="6">
        <v>9587.5576171875</v>
      </c>
      <c r="E904" s="6">
        <v>22627</v>
      </c>
      <c r="F904" s="16">
        <f>D904/C904*100</f>
        <v>24.074006232289616</v>
      </c>
      <c r="G904" s="23">
        <f>TRUNC(D904/E904*100,3)</f>
        <v>42.372</v>
      </c>
      <c r="H904" s="7">
        <f>ROUND(D904-D903,3)</f>
        <v>489.21300000000002</v>
      </c>
      <c r="I904">
        <f>ROUND(H904/D903*100,3)</f>
        <v>5.3769999999999998</v>
      </c>
    </row>
    <row r="905" spans="1:9" x14ac:dyDescent="0.25">
      <c r="A905" s="15">
        <v>43503.625</v>
      </c>
      <c r="B905" s="5">
        <f>A905</f>
        <v>43503.625</v>
      </c>
      <c r="C905" s="6">
        <v>39356.31640625</v>
      </c>
      <c r="D905" s="6">
        <v>9782.3759765625</v>
      </c>
      <c r="E905" s="6">
        <v>22627</v>
      </c>
      <c r="F905" s="16">
        <f>D905/C905*100</f>
        <v>24.855923698715372</v>
      </c>
      <c r="G905" s="23">
        <f>TRUNC(D905/E905*100,3)</f>
        <v>43.232999999999997</v>
      </c>
      <c r="H905" s="7">
        <f>ROUND(D905-D904,3)</f>
        <v>194.81800000000001</v>
      </c>
      <c r="I905">
        <f>ROUND(H905/D904*100,3)</f>
        <v>2.032</v>
      </c>
    </row>
    <row r="906" spans="1:9" x14ac:dyDescent="0.25">
      <c r="A906" s="15">
        <v>43503.666666666664</v>
      </c>
      <c r="B906" s="5">
        <f>A906</f>
        <v>43503.666666666664</v>
      </c>
      <c r="C906" s="6">
        <v>39316.85546875</v>
      </c>
      <c r="D906" s="6">
        <v>10204.7431640625</v>
      </c>
      <c r="E906" s="6">
        <v>22627</v>
      </c>
      <c r="F906" s="16">
        <f>D906/C906*100</f>
        <v>25.955135634317145</v>
      </c>
      <c r="G906" s="23">
        <f>TRUNC(D906/E906*100,3)</f>
        <v>45.098999999999997</v>
      </c>
      <c r="H906" s="7">
        <f>ROUND(D906-D905,3)</f>
        <v>422.36700000000002</v>
      </c>
      <c r="I906">
        <f>ROUND(H906/D905*100,3)</f>
        <v>4.3179999999999996</v>
      </c>
    </row>
    <row r="907" spans="1:9" x14ac:dyDescent="0.25">
      <c r="A907" s="15">
        <v>43503.708333333336</v>
      </c>
      <c r="B907" s="5">
        <f>A907</f>
        <v>43503.708333333336</v>
      </c>
      <c r="C907" s="6">
        <v>40091.0703125</v>
      </c>
      <c r="D907" s="6">
        <v>10221.736328125</v>
      </c>
      <c r="E907" s="6">
        <v>22627</v>
      </c>
      <c r="F907" s="16">
        <f>D907/C907*100</f>
        <v>25.496291938451847</v>
      </c>
      <c r="G907" s="23">
        <f>TRUNC(D907/E907*100,3)</f>
        <v>45.173999999999999</v>
      </c>
      <c r="H907" s="7">
        <f>ROUND(D907-D906,3)</f>
        <v>16.992999999999999</v>
      </c>
      <c r="I907">
        <f>ROUND(H907/D906*100,3)</f>
        <v>0.16700000000000001</v>
      </c>
    </row>
    <row r="908" spans="1:9" x14ac:dyDescent="0.25">
      <c r="A908" s="15">
        <v>43503.75</v>
      </c>
      <c r="B908" s="5">
        <f>A908</f>
        <v>43503.75</v>
      </c>
      <c r="C908" s="6">
        <v>42364.44921875</v>
      </c>
      <c r="D908" s="6">
        <v>10065.2138671875</v>
      </c>
      <c r="E908" s="6">
        <v>22627</v>
      </c>
      <c r="F908" s="16">
        <f>D908/C908*100</f>
        <v>23.758632657338445</v>
      </c>
      <c r="G908" s="23">
        <f>TRUNC(D908/E908*100,3)</f>
        <v>44.482999999999997</v>
      </c>
      <c r="H908" s="7">
        <f>ROUND(D908-D907,3)</f>
        <v>-156.52199999999999</v>
      </c>
      <c r="I908">
        <f>ROUND(H908/D907*100,3)</f>
        <v>-1.5309999999999999</v>
      </c>
    </row>
    <row r="909" spans="1:9" x14ac:dyDescent="0.25">
      <c r="A909" s="15">
        <v>43503.791666666664</v>
      </c>
      <c r="B909" s="5">
        <f>A909</f>
        <v>43503.791666666664</v>
      </c>
      <c r="C909" s="6">
        <v>44750.6796875</v>
      </c>
      <c r="D909" s="6">
        <v>10863.875</v>
      </c>
      <c r="E909" s="6">
        <v>22627</v>
      </c>
      <c r="F909" s="16">
        <f>D909/C909*100</f>
        <v>24.276446918491288</v>
      </c>
      <c r="G909" s="23">
        <f>TRUNC(D909/E909*100,3)</f>
        <v>48.012</v>
      </c>
      <c r="H909" s="7">
        <f>ROUND(D909-D908,3)</f>
        <v>798.66099999999994</v>
      </c>
      <c r="I909">
        <f>ROUND(H909/D908*100,3)</f>
        <v>7.9349999999999996</v>
      </c>
    </row>
    <row r="910" spans="1:9" x14ac:dyDescent="0.25">
      <c r="A910" s="15">
        <v>43503.833333333336</v>
      </c>
      <c r="B910" s="5">
        <f>A910</f>
        <v>43503.833333333336</v>
      </c>
      <c r="C910" s="6">
        <v>45274.734375</v>
      </c>
      <c r="D910" s="6">
        <v>11727.322265625</v>
      </c>
      <c r="E910" s="6">
        <v>22627</v>
      </c>
      <c r="F910" s="16">
        <f>D910/C910*100</f>
        <v>25.902575525877946</v>
      </c>
      <c r="G910" s="23">
        <f>TRUNC(D910/E910*100,3)</f>
        <v>51.828000000000003</v>
      </c>
      <c r="H910" s="7">
        <f>ROUND(D910-D909,3)</f>
        <v>863.447</v>
      </c>
      <c r="I910">
        <f>ROUND(H910/D909*100,3)</f>
        <v>7.9480000000000004</v>
      </c>
    </row>
    <row r="911" spans="1:9" x14ac:dyDescent="0.25">
      <c r="A911" s="15">
        <v>43503.875</v>
      </c>
      <c r="B911" s="5">
        <f>A911</f>
        <v>43503.875</v>
      </c>
      <c r="C911" s="6">
        <v>45148.87890625</v>
      </c>
      <c r="D911" s="6">
        <v>11338.5595703125</v>
      </c>
      <c r="E911" s="6">
        <v>22627</v>
      </c>
      <c r="F911" s="16">
        <f>D911/C911*100</f>
        <v>25.113712333492501</v>
      </c>
      <c r="G911" s="23">
        <f>TRUNC(D911/E911*100,3)</f>
        <v>50.11</v>
      </c>
      <c r="H911" s="7">
        <f>ROUND(D911-D910,3)</f>
        <v>-388.76299999999998</v>
      </c>
      <c r="I911">
        <f>ROUND(H911/D910*100,3)</f>
        <v>-3.3149999999999999</v>
      </c>
    </row>
    <row r="912" spans="1:9" x14ac:dyDescent="0.25">
      <c r="A912" s="15">
        <v>43503.916666666664</v>
      </c>
      <c r="B912" s="5">
        <f>A912</f>
        <v>43503.916666666664</v>
      </c>
      <c r="C912" s="6">
        <v>44018.24609375</v>
      </c>
      <c r="D912" s="6">
        <v>11055.4462890625</v>
      </c>
      <c r="E912" s="6">
        <v>22627</v>
      </c>
      <c r="F912" s="16">
        <f>D912/C912*100</f>
        <v>25.115599257445709</v>
      </c>
      <c r="G912" s="23">
        <f>TRUNC(D912/E912*100,3)</f>
        <v>48.859000000000002</v>
      </c>
      <c r="H912" s="7">
        <f>ROUND(D912-D911,3)</f>
        <v>-283.113</v>
      </c>
      <c r="I912">
        <f>ROUND(H912/D911*100,3)</f>
        <v>-2.4969999999999999</v>
      </c>
    </row>
    <row r="913" spans="1:9" x14ac:dyDescent="0.25">
      <c r="A913" s="15">
        <v>43503.958333333336</v>
      </c>
      <c r="B913" s="5">
        <f>A913</f>
        <v>43503.958333333336</v>
      </c>
      <c r="C913" s="6">
        <v>42290.4609375</v>
      </c>
      <c r="D913" s="6">
        <v>10970.4677734375</v>
      </c>
      <c r="E913" s="6">
        <v>22627</v>
      </c>
      <c r="F913" s="16">
        <f>D913/C913*100</f>
        <v>25.940761888716406</v>
      </c>
      <c r="G913" s="23">
        <f>TRUNC(D913/E913*100,3)</f>
        <v>48.482999999999997</v>
      </c>
      <c r="H913" s="7">
        <f>ROUND(D913-D912,3)</f>
        <v>-84.978999999999999</v>
      </c>
      <c r="I913">
        <f>ROUND(H913/D912*100,3)</f>
        <v>-0.76900000000000002</v>
      </c>
    </row>
    <row r="914" spans="1:9" x14ac:dyDescent="0.25">
      <c r="A914" s="15">
        <v>43504</v>
      </c>
      <c r="B914" s="5">
        <f>A914</f>
        <v>43504</v>
      </c>
      <c r="C914" s="6">
        <v>40914.9140625</v>
      </c>
      <c r="D914" s="6">
        <v>10460.275390625</v>
      </c>
      <c r="E914" s="6">
        <v>22627</v>
      </c>
      <c r="F914" s="16">
        <f>D914/C914*100</f>
        <v>25.565922916632054</v>
      </c>
      <c r="G914" s="23">
        <f>TRUNC(D914/E914*100,3)</f>
        <v>46.228999999999999</v>
      </c>
      <c r="H914" s="7">
        <f>ROUND(D914-D913,3)</f>
        <v>-510.19200000000001</v>
      </c>
      <c r="I914">
        <f>ROUND(H914/D913*100,3)</f>
        <v>-4.6509999999999998</v>
      </c>
    </row>
    <row r="915" spans="1:9" x14ac:dyDescent="0.25">
      <c r="A915" s="15">
        <v>43504.041666666664</v>
      </c>
      <c r="B915" s="5">
        <f>A915</f>
        <v>43504.041666666664</v>
      </c>
      <c r="C915" s="6">
        <v>40546.92578125</v>
      </c>
      <c r="D915" s="6">
        <v>10004.953125</v>
      </c>
      <c r="E915" s="6">
        <v>22627</v>
      </c>
      <c r="F915" s="16">
        <f>D915/C915*100</f>
        <v>24.674997998557419</v>
      </c>
      <c r="G915" s="23">
        <f>TRUNC(D915/E915*100,3)</f>
        <v>44.216000000000001</v>
      </c>
      <c r="H915" s="7">
        <f>ROUND(D915-D914,3)</f>
        <v>-455.322</v>
      </c>
      <c r="I915">
        <f>ROUND(H915/D914*100,3)</f>
        <v>-4.3529999999999998</v>
      </c>
    </row>
    <row r="916" spans="1:9" x14ac:dyDescent="0.25">
      <c r="A916" s="15">
        <v>43504.083333333336</v>
      </c>
      <c r="B916" s="5">
        <f>A916</f>
        <v>43504.083333333336</v>
      </c>
      <c r="C916" s="6">
        <v>40610.00390625</v>
      </c>
      <c r="D916" s="6">
        <v>10092.0302734375</v>
      </c>
      <c r="E916" s="6">
        <v>22627</v>
      </c>
      <c r="F916" s="16">
        <f>D916/C916*100</f>
        <v>24.851094072129126</v>
      </c>
      <c r="G916" s="23">
        <f>TRUNC(D916/E916*100,3)</f>
        <v>44.600999999999999</v>
      </c>
      <c r="H916" s="7">
        <f>ROUND(D916-D915,3)</f>
        <v>87.076999999999998</v>
      </c>
      <c r="I916">
        <f>ROUND(H916/D915*100,3)</f>
        <v>0.87</v>
      </c>
    </row>
    <row r="917" spans="1:9" x14ac:dyDescent="0.25">
      <c r="A917" s="15">
        <v>43504.125</v>
      </c>
      <c r="B917" s="5">
        <f>A917</f>
        <v>43504.125</v>
      </c>
      <c r="C917" s="6">
        <v>41365.61328125</v>
      </c>
      <c r="D917" s="6">
        <v>9659.6962890625</v>
      </c>
      <c r="E917" s="6">
        <v>22627</v>
      </c>
      <c r="F917" s="16">
        <f>D917/C917*100</f>
        <v>23.351995831380552</v>
      </c>
      <c r="G917" s="23">
        <f>TRUNC(D917/E917*100,3)</f>
        <v>42.691000000000003</v>
      </c>
      <c r="H917" s="7">
        <f>ROUND(D917-D916,3)</f>
        <v>-432.334</v>
      </c>
      <c r="I917">
        <f>ROUND(H917/D916*100,3)</f>
        <v>-4.2839999999999998</v>
      </c>
    </row>
    <row r="918" spans="1:9" x14ac:dyDescent="0.25">
      <c r="A918" s="15">
        <v>43504.166666666664</v>
      </c>
      <c r="B918" s="5">
        <f>A918</f>
        <v>43504.166666666664</v>
      </c>
      <c r="C918" s="6">
        <v>42238.27734375</v>
      </c>
      <c r="D918" s="6">
        <v>9222.8232421875</v>
      </c>
      <c r="E918" s="6">
        <v>22627</v>
      </c>
      <c r="F918" s="16">
        <f>D918/C918*100</f>
        <v>21.835225824029024</v>
      </c>
      <c r="G918" s="23">
        <f>TRUNC(D918/E918*100,3)</f>
        <v>40.76</v>
      </c>
      <c r="H918" s="7">
        <f>ROUND(D918-D917,3)</f>
        <v>-436.87299999999999</v>
      </c>
      <c r="I918">
        <f>ROUND(H918/D917*100,3)</f>
        <v>-4.5229999999999997</v>
      </c>
    </row>
    <row r="919" spans="1:9" x14ac:dyDescent="0.25">
      <c r="A919" s="15">
        <v>43504.208333333336</v>
      </c>
      <c r="B919" s="5">
        <f>A919</f>
        <v>43504.208333333336</v>
      </c>
      <c r="C919" s="6">
        <v>44564.88671875</v>
      </c>
      <c r="D919" s="6">
        <v>8257.966796875</v>
      </c>
      <c r="E919" s="6">
        <v>22627</v>
      </c>
      <c r="F919" s="16">
        <f>D919/C919*100</f>
        <v>18.530209330478531</v>
      </c>
      <c r="G919" s="23">
        <f>TRUNC(D919/E919*100,3)</f>
        <v>36.496000000000002</v>
      </c>
      <c r="H919" s="7">
        <f>ROUND(D919-D918,3)</f>
        <v>-964.85599999999999</v>
      </c>
      <c r="I919">
        <f>ROUND(H919/D918*100,3)</f>
        <v>-10.462</v>
      </c>
    </row>
    <row r="920" spans="1:9" x14ac:dyDescent="0.25">
      <c r="A920" s="15">
        <v>43504.25</v>
      </c>
      <c r="B920" s="5">
        <f>A920</f>
        <v>43504.25</v>
      </c>
      <c r="C920" s="6">
        <v>49019.39453125</v>
      </c>
      <c r="D920" s="6">
        <v>7562.3173828125</v>
      </c>
      <c r="E920" s="6">
        <v>22627</v>
      </c>
      <c r="F920" s="16">
        <f>D920/C920*100</f>
        <v>15.427194593338973</v>
      </c>
      <c r="G920" s="23">
        <f>TRUNC(D920/E920*100,3)</f>
        <v>33.420999999999999</v>
      </c>
      <c r="H920" s="7">
        <f>ROUND(D920-D919,3)</f>
        <v>-695.649</v>
      </c>
      <c r="I920">
        <f>ROUND(H920/D919*100,3)</f>
        <v>-8.4239999999999995</v>
      </c>
    </row>
    <row r="921" spans="1:9" x14ac:dyDescent="0.25">
      <c r="A921" s="15">
        <v>43504.291666666664</v>
      </c>
      <c r="B921" s="5">
        <f>A921</f>
        <v>43504.291666666664</v>
      </c>
      <c r="C921" s="6">
        <v>53317.6796875</v>
      </c>
      <c r="D921" s="6">
        <v>7084.65625</v>
      </c>
      <c r="E921" s="6">
        <v>22627</v>
      </c>
      <c r="F921" s="16">
        <f>D921/C921*100</f>
        <v>13.287630466149025</v>
      </c>
      <c r="G921" s="23">
        <f>TRUNC(D921/E921*100,3)</f>
        <v>31.31</v>
      </c>
      <c r="H921" s="7">
        <f>ROUND(D921-D920,3)</f>
        <v>-477.661</v>
      </c>
      <c r="I921">
        <f>ROUND(H921/D920*100,3)</f>
        <v>-6.3159999999999998</v>
      </c>
    </row>
    <row r="922" spans="1:9" x14ac:dyDescent="0.25">
      <c r="A922" s="15">
        <v>43504.333333333336</v>
      </c>
      <c r="B922" s="5">
        <f>A922</f>
        <v>43504.333333333336</v>
      </c>
      <c r="C922" s="6">
        <v>53654.5859375</v>
      </c>
      <c r="D922" s="6">
        <v>6962.8681640625</v>
      </c>
      <c r="E922" s="6">
        <v>22627</v>
      </c>
      <c r="F922" s="16">
        <f>D922/C922*100</f>
        <v>12.977209762038338</v>
      </c>
      <c r="G922" s="23">
        <f>TRUNC(D922/E922*100,3)</f>
        <v>30.771999999999998</v>
      </c>
      <c r="H922" s="7">
        <f>ROUND(D922-D921,3)</f>
        <v>-121.788</v>
      </c>
      <c r="I922">
        <f>ROUND(H922/D921*100,3)</f>
        <v>-1.7190000000000001</v>
      </c>
    </row>
    <row r="923" spans="1:9" x14ac:dyDescent="0.25">
      <c r="A923" s="15">
        <v>43504.375</v>
      </c>
      <c r="B923" s="5">
        <f>A923</f>
        <v>43504.375</v>
      </c>
      <c r="C923" s="6">
        <v>53778.22265625</v>
      </c>
      <c r="D923" s="6">
        <v>5779.7392578125</v>
      </c>
      <c r="E923" s="6">
        <v>22627</v>
      </c>
      <c r="F923" s="16">
        <f>D923/C923*100</f>
        <v>10.747360125224946</v>
      </c>
      <c r="G923" s="23">
        <f>TRUNC(D923/E923*100,3)</f>
        <v>25.542999999999999</v>
      </c>
      <c r="H923" s="7">
        <f>ROUND(D923-D922,3)</f>
        <v>-1183.1289999999999</v>
      </c>
      <c r="I923">
        <f>ROUND(H923/D922*100,3)</f>
        <v>-16.992000000000001</v>
      </c>
    </row>
    <row r="924" spans="1:9" x14ac:dyDescent="0.25">
      <c r="A924" s="15">
        <v>43504.416666666664</v>
      </c>
      <c r="B924" s="5">
        <f>A924</f>
        <v>43504.416666666664</v>
      </c>
      <c r="C924" s="6">
        <v>53367.984375</v>
      </c>
      <c r="D924" s="6">
        <v>4736.92041015625</v>
      </c>
      <c r="E924" s="6">
        <v>22627</v>
      </c>
      <c r="F924" s="16">
        <f>D924/C924*100</f>
        <v>8.8759589960741341</v>
      </c>
      <c r="G924" s="23">
        <f>TRUNC(D924/E924*100,3)</f>
        <v>20.934000000000001</v>
      </c>
      <c r="H924" s="7">
        <f>ROUND(D924-D923,3)</f>
        <v>-1042.819</v>
      </c>
      <c r="I924">
        <f>ROUND(H924/D923*100,3)</f>
        <v>-18.042999999999999</v>
      </c>
    </row>
    <row r="925" spans="1:9" x14ac:dyDescent="0.25">
      <c r="A925" s="15">
        <v>43504.458333333336</v>
      </c>
      <c r="B925" s="5">
        <f>A925</f>
        <v>43504.458333333336</v>
      </c>
      <c r="C925" s="6">
        <v>52739.92578125</v>
      </c>
      <c r="D925" s="6">
        <v>3920.197265625</v>
      </c>
      <c r="E925" s="6">
        <v>22627</v>
      </c>
      <c r="F925" s="16">
        <f>D925/C925*100</f>
        <v>7.4330731557811589</v>
      </c>
      <c r="G925" s="23">
        <f>TRUNC(D925/E925*100,3)</f>
        <v>17.324999999999999</v>
      </c>
      <c r="H925" s="7">
        <f>ROUND(D925-D924,3)</f>
        <v>-816.72299999999996</v>
      </c>
      <c r="I925">
        <f>ROUND(H925/D924*100,3)</f>
        <v>-17.242000000000001</v>
      </c>
    </row>
    <row r="926" spans="1:9" x14ac:dyDescent="0.25">
      <c r="A926" s="15">
        <v>43504.5</v>
      </c>
      <c r="B926" s="5">
        <f>A926</f>
        <v>43504.5</v>
      </c>
      <c r="C926" s="6">
        <v>51834.265625</v>
      </c>
      <c r="D926" s="6">
        <v>4896.70703125</v>
      </c>
      <c r="E926" s="6">
        <v>22627</v>
      </c>
      <c r="F926" s="16">
        <f>D926/C926*100</f>
        <v>9.4468532971523125</v>
      </c>
      <c r="G926" s="23">
        <f>TRUNC(D926/E926*100,3)</f>
        <v>21.64</v>
      </c>
      <c r="H926" s="7">
        <f>ROUND(D926-D925,3)</f>
        <v>976.51</v>
      </c>
      <c r="I926">
        <f>ROUND(H926/D925*100,3)</f>
        <v>24.91</v>
      </c>
    </row>
    <row r="927" spans="1:9" x14ac:dyDescent="0.25">
      <c r="A927" s="15">
        <v>43504.541666666664</v>
      </c>
      <c r="B927" s="5">
        <f>A927</f>
        <v>43504.541666666664</v>
      </c>
      <c r="C927" s="6">
        <v>51181.20703125</v>
      </c>
      <c r="D927" s="6">
        <v>5843.28662109375</v>
      </c>
      <c r="E927" s="6">
        <v>22627</v>
      </c>
      <c r="F927" s="16">
        <f>D927/C927*100</f>
        <v>11.416859742143208</v>
      </c>
      <c r="G927" s="23">
        <f>TRUNC(D927/E927*100,3)</f>
        <v>25.824000000000002</v>
      </c>
      <c r="H927" s="7">
        <f>ROUND(D927-D926,3)</f>
        <v>946.58</v>
      </c>
      <c r="I927">
        <f>ROUND(H927/D926*100,3)</f>
        <v>19.331</v>
      </c>
    </row>
    <row r="928" spans="1:9" x14ac:dyDescent="0.25">
      <c r="A928" s="15">
        <v>43504.583333333336</v>
      </c>
      <c r="B928" s="5">
        <f>A928</f>
        <v>43504.583333333336</v>
      </c>
      <c r="C928" s="6">
        <v>50983.41796875</v>
      </c>
      <c r="D928" s="6">
        <v>6628.50244140625</v>
      </c>
      <c r="E928" s="6">
        <v>22627</v>
      </c>
      <c r="F928" s="16">
        <f>D928/C928*100</f>
        <v>13.001290822575202</v>
      </c>
      <c r="G928" s="23">
        <f>TRUNC(D928/E928*100,3)</f>
        <v>29.294</v>
      </c>
      <c r="H928" s="7">
        <f>ROUND(D928-D927,3)</f>
        <v>785.21600000000001</v>
      </c>
      <c r="I928">
        <f>ROUND(H928/D927*100,3)</f>
        <v>13.438000000000001</v>
      </c>
    </row>
    <row r="929" spans="1:9" x14ac:dyDescent="0.25">
      <c r="A929" s="15">
        <v>43504.625</v>
      </c>
      <c r="B929" s="5">
        <f>A929</f>
        <v>43504.625</v>
      </c>
      <c r="C929" s="6">
        <v>50465.38671875</v>
      </c>
      <c r="D929" s="6">
        <v>7229.47607421875</v>
      </c>
      <c r="E929" s="6">
        <v>22627</v>
      </c>
      <c r="F929" s="16">
        <f>D929/C929*100</f>
        <v>14.32561314651077</v>
      </c>
      <c r="G929" s="23">
        <f>TRUNC(D929/E929*100,3)</f>
        <v>31.95</v>
      </c>
      <c r="H929" s="7">
        <f>ROUND(D929-D928,3)</f>
        <v>600.97400000000005</v>
      </c>
      <c r="I929">
        <f>ROUND(H929/D928*100,3)</f>
        <v>9.0670000000000002</v>
      </c>
    </row>
    <row r="930" spans="1:9" x14ac:dyDescent="0.25">
      <c r="A930" s="15">
        <v>43504.666666666664</v>
      </c>
      <c r="B930" s="5">
        <f>A930</f>
        <v>43504.666666666664</v>
      </c>
      <c r="C930" s="6">
        <v>50851.11328125</v>
      </c>
      <c r="D930" s="6">
        <v>7133.7265625</v>
      </c>
      <c r="E930" s="6">
        <v>22627</v>
      </c>
      <c r="F930" s="16">
        <f>D930/C930*100</f>
        <v>14.028653656104659</v>
      </c>
      <c r="G930" s="23">
        <f>TRUNC(D930/E930*100,3)</f>
        <v>31.527000000000001</v>
      </c>
      <c r="H930" s="7">
        <f>ROUND(D930-D929,3)</f>
        <v>-95.75</v>
      </c>
      <c r="I930">
        <f>ROUND(H930/D929*100,3)</f>
        <v>-1.3240000000000001</v>
      </c>
    </row>
    <row r="931" spans="1:9" x14ac:dyDescent="0.25">
      <c r="A931" s="15">
        <v>43504.708333333336</v>
      </c>
      <c r="B931" s="5">
        <f>A931</f>
        <v>43504.708333333336</v>
      </c>
      <c r="C931" s="6">
        <v>51723.49609375</v>
      </c>
      <c r="D931" s="6">
        <v>6902.44482421875</v>
      </c>
      <c r="E931" s="6">
        <v>22627</v>
      </c>
      <c r="F931" s="16">
        <f>D931/C931*100</f>
        <v>13.344892254978111</v>
      </c>
      <c r="G931" s="23">
        <f>TRUNC(D931/E931*100,3)</f>
        <v>30.504999999999999</v>
      </c>
      <c r="H931" s="7">
        <f>ROUND(D931-D930,3)</f>
        <v>-231.28200000000001</v>
      </c>
      <c r="I931">
        <f>ROUND(H931/D930*100,3)</f>
        <v>-3.242</v>
      </c>
    </row>
    <row r="932" spans="1:9" x14ac:dyDescent="0.25">
      <c r="A932" s="15">
        <v>43504.75</v>
      </c>
      <c r="B932" s="5">
        <f>A932</f>
        <v>43504.75</v>
      </c>
      <c r="C932" s="6">
        <v>53205.9140625</v>
      </c>
      <c r="D932" s="6">
        <v>6590.044921875</v>
      </c>
      <c r="E932" s="6">
        <v>22627</v>
      </c>
      <c r="F932" s="16">
        <f>D932/C932*100</f>
        <v>12.385925583636805</v>
      </c>
      <c r="G932" s="23">
        <f>TRUNC(D932/E932*100,3)</f>
        <v>29.123999999999999</v>
      </c>
      <c r="H932" s="7">
        <f>ROUND(D932-D931,3)</f>
        <v>-312.39999999999998</v>
      </c>
      <c r="I932">
        <f>ROUND(H932/D931*100,3)</f>
        <v>-4.5259999999999998</v>
      </c>
    </row>
    <row r="933" spans="1:9" x14ac:dyDescent="0.25">
      <c r="A933" s="15">
        <v>43504.791666666664</v>
      </c>
      <c r="B933" s="5">
        <f>A933</f>
        <v>43504.791666666664</v>
      </c>
      <c r="C933" s="6">
        <v>53714.125</v>
      </c>
      <c r="D933" s="6">
        <v>6336.49462890625</v>
      </c>
      <c r="E933" s="6">
        <v>22627</v>
      </c>
      <c r="F933" s="16">
        <f>D933/C933*100</f>
        <v>11.796700828518105</v>
      </c>
      <c r="G933" s="23">
        <f>TRUNC(D933/E933*100,3)</f>
        <v>28.004000000000001</v>
      </c>
      <c r="H933" s="7">
        <f>ROUND(D933-D932,3)</f>
        <v>-253.55</v>
      </c>
      <c r="I933">
        <f>ROUND(H933/D932*100,3)</f>
        <v>-3.847</v>
      </c>
    </row>
    <row r="934" spans="1:9" x14ac:dyDescent="0.25">
      <c r="A934" s="15">
        <v>43504.833333333336</v>
      </c>
      <c r="B934" s="5">
        <f>A934</f>
        <v>43504.833333333336</v>
      </c>
      <c r="C934" s="6">
        <v>52912.23828125</v>
      </c>
      <c r="D934" s="6">
        <v>6399.603515625</v>
      </c>
      <c r="E934" s="6">
        <v>22627</v>
      </c>
      <c r="F934" s="16">
        <f>D934/C934*100</f>
        <v>12.094751088790675</v>
      </c>
      <c r="G934" s="23">
        <f>TRUNC(D934/E934*100,3)</f>
        <v>28.283000000000001</v>
      </c>
      <c r="H934" s="7">
        <f>ROUND(D934-D933,3)</f>
        <v>63.109000000000002</v>
      </c>
      <c r="I934">
        <f>ROUND(H934/D933*100,3)</f>
        <v>0.996</v>
      </c>
    </row>
    <row r="935" spans="1:9" x14ac:dyDescent="0.25">
      <c r="A935" s="15">
        <v>43504.875</v>
      </c>
      <c r="B935" s="5">
        <f>A935</f>
        <v>43504.875</v>
      </c>
      <c r="C935" s="6">
        <v>51939.71484375</v>
      </c>
      <c r="D935" s="6">
        <v>6242.69970703125</v>
      </c>
      <c r="E935" s="6">
        <v>22627</v>
      </c>
      <c r="F935" s="16">
        <f>D935/C935*100</f>
        <v>12.019125876626651</v>
      </c>
      <c r="G935" s="23">
        <f>TRUNC(D935/E935*100,3)</f>
        <v>27.588999999999999</v>
      </c>
      <c r="H935" s="7">
        <f>ROUND(D935-D934,3)</f>
        <v>-156.904</v>
      </c>
      <c r="I935">
        <f>ROUND(H935/D934*100,3)</f>
        <v>-2.452</v>
      </c>
    </row>
    <row r="936" spans="1:9" x14ac:dyDescent="0.25">
      <c r="A936" s="15">
        <v>43504.916666666664</v>
      </c>
      <c r="B936" s="5">
        <f>A936</f>
        <v>43504.916666666664</v>
      </c>
      <c r="C936" s="6">
        <v>50462.5703125</v>
      </c>
      <c r="D936" s="6">
        <v>6270.80810546875</v>
      </c>
      <c r="E936" s="6">
        <v>22627</v>
      </c>
      <c r="F936" s="16">
        <f>D936/C936*100</f>
        <v>12.426652203079355</v>
      </c>
      <c r="G936" s="23">
        <f>TRUNC(D936/E936*100,3)</f>
        <v>27.713000000000001</v>
      </c>
      <c r="H936" s="7">
        <f>ROUND(D936-D935,3)</f>
        <v>28.108000000000001</v>
      </c>
      <c r="I936">
        <f>ROUND(H936/D935*100,3)</f>
        <v>0.45</v>
      </c>
    </row>
    <row r="937" spans="1:9" x14ac:dyDescent="0.25">
      <c r="A937" s="15">
        <v>43504.958333333336</v>
      </c>
      <c r="B937" s="5">
        <f>A937</f>
        <v>43504.958333333336</v>
      </c>
      <c r="C937" s="6">
        <v>48205.3125</v>
      </c>
      <c r="D937" s="6">
        <v>6398.845703125</v>
      </c>
      <c r="E937" s="6">
        <v>22627</v>
      </c>
      <c r="F937" s="16">
        <f>D937/C937*100</f>
        <v>13.274150443739993</v>
      </c>
      <c r="G937" s="23">
        <f>TRUNC(D937/E937*100,3)</f>
        <v>28.279</v>
      </c>
      <c r="H937" s="7">
        <f>ROUND(D937-D936,3)</f>
        <v>128.03800000000001</v>
      </c>
      <c r="I937">
        <f>ROUND(H937/D936*100,3)</f>
        <v>2.0419999999999998</v>
      </c>
    </row>
    <row r="938" spans="1:9" x14ac:dyDescent="0.25">
      <c r="A938" s="15">
        <v>43505</v>
      </c>
      <c r="B938" s="5">
        <f>A938</f>
        <v>43505</v>
      </c>
      <c r="C938" s="6">
        <v>46479.37109375</v>
      </c>
      <c r="D938" s="6">
        <v>5821.9482421875</v>
      </c>
      <c r="E938" s="6">
        <v>22627</v>
      </c>
      <c r="F938" s="16">
        <f>D938/C938*100</f>
        <v>12.525875684601006</v>
      </c>
      <c r="G938" s="23">
        <f>TRUNC(D938/E938*100,3)</f>
        <v>25.73</v>
      </c>
      <c r="H938" s="7">
        <f>ROUND(D938-D937,3)</f>
        <v>-576.89700000000005</v>
      </c>
      <c r="I938">
        <f>ROUND(H938/D937*100,3)</f>
        <v>-9.016</v>
      </c>
    </row>
    <row r="939" spans="1:9" x14ac:dyDescent="0.25">
      <c r="A939" s="15">
        <v>43505.041666666664</v>
      </c>
      <c r="B939" s="5">
        <f>A939</f>
        <v>43505.041666666664</v>
      </c>
      <c r="C939" s="6">
        <v>45368.5390625</v>
      </c>
      <c r="D939" s="6">
        <v>5764.86962890625</v>
      </c>
      <c r="E939" s="6">
        <v>22627</v>
      </c>
      <c r="F939" s="16">
        <f>D939/C939*100</f>
        <v>12.706756153123042</v>
      </c>
      <c r="G939" s="23">
        <f>TRUNC(D939/E939*100,3)</f>
        <v>25.477</v>
      </c>
      <c r="H939" s="7">
        <f>ROUND(D939-D938,3)</f>
        <v>-57.079000000000001</v>
      </c>
      <c r="I939">
        <f>ROUND(H939/D938*100,3)</f>
        <v>-0.98</v>
      </c>
    </row>
    <row r="940" spans="1:9" x14ac:dyDescent="0.25">
      <c r="A940" s="15">
        <v>43505.083333333336</v>
      </c>
      <c r="B940" s="5">
        <f>A940</f>
        <v>43505.083333333336</v>
      </c>
      <c r="C940" s="6">
        <v>44727.14453125</v>
      </c>
      <c r="D940" s="6">
        <v>5499.017578125</v>
      </c>
      <c r="E940" s="6">
        <v>22627</v>
      </c>
      <c r="F940" s="16">
        <f>D940/C940*100</f>
        <v>12.29458673419883</v>
      </c>
      <c r="G940" s="23">
        <f>TRUNC(D940/E940*100,3)</f>
        <v>24.302</v>
      </c>
      <c r="H940" s="7">
        <f>ROUND(D940-D939,3)</f>
        <v>-265.85199999999998</v>
      </c>
      <c r="I940">
        <f>ROUND(H940/D939*100,3)</f>
        <v>-4.6120000000000001</v>
      </c>
    </row>
    <row r="941" spans="1:9" x14ac:dyDescent="0.25">
      <c r="A941" s="15">
        <v>43505.125</v>
      </c>
      <c r="B941" s="5">
        <f>A941</f>
        <v>43505.125</v>
      </c>
      <c r="C941" s="6">
        <v>44203.80078125</v>
      </c>
      <c r="D941" s="6">
        <v>5409.8671875</v>
      </c>
      <c r="E941" s="6">
        <v>22627</v>
      </c>
      <c r="F941" s="16">
        <f>D941/C941*100</f>
        <v>12.238466131615343</v>
      </c>
      <c r="G941" s="23">
        <f>TRUNC(D941/E941*100,3)</f>
        <v>23.908000000000001</v>
      </c>
      <c r="H941" s="7">
        <f>ROUND(D941-D940,3)</f>
        <v>-89.15</v>
      </c>
      <c r="I941">
        <f>ROUND(H941/D940*100,3)</f>
        <v>-1.621</v>
      </c>
    </row>
    <row r="942" spans="1:9" x14ac:dyDescent="0.25">
      <c r="A942" s="15">
        <v>43505.166666666664</v>
      </c>
      <c r="B942" s="5">
        <f>A942</f>
        <v>43505.166666666664</v>
      </c>
      <c r="C942" s="6">
        <v>44202.984375</v>
      </c>
      <c r="D942" s="6">
        <v>5328.9189453125</v>
      </c>
      <c r="E942" s="6">
        <v>22627</v>
      </c>
      <c r="F942" s="16">
        <f>D942/C942*100</f>
        <v>12.05556371511963</v>
      </c>
      <c r="G942" s="23">
        <f>TRUNC(D942/E942*100,3)</f>
        <v>23.550999999999998</v>
      </c>
      <c r="H942" s="7">
        <f>ROUND(D942-D941,3)</f>
        <v>-80.947999999999993</v>
      </c>
      <c r="I942">
        <f>ROUND(H942/D941*100,3)</f>
        <v>-1.496</v>
      </c>
    </row>
    <row r="943" spans="1:9" x14ac:dyDescent="0.25">
      <c r="A943" s="15">
        <v>43505.208333333336</v>
      </c>
      <c r="B943" s="5">
        <f>A943</f>
        <v>43505.208333333336</v>
      </c>
      <c r="C943" s="6">
        <v>44719.5703125</v>
      </c>
      <c r="D943" s="6">
        <v>5576.81591796875</v>
      </c>
      <c r="E943" s="6">
        <v>22627</v>
      </c>
      <c r="F943" s="16">
        <f>D943/C943*100</f>
        <v>12.470638422949962</v>
      </c>
      <c r="G943" s="23">
        <f>TRUNC(D943/E943*100,3)</f>
        <v>24.646000000000001</v>
      </c>
      <c r="H943" s="7">
        <f>ROUND(D943-D942,3)</f>
        <v>247.89699999999999</v>
      </c>
      <c r="I943">
        <f>ROUND(H943/D942*100,3)</f>
        <v>4.6520000000000001</v>
      </c>
    </row>
    <row r="944" spans="1:9" x14ac:dyDescent="0.25">
      <c r="A944" s="15">
        <v>43505.25</v>
      </c>
      <c r="B944" s="5">
        <f>A944</f>
        <v>43505.25</v>
      </c>
      <c r="C944" s="6">
        <v>45932.03515625</v>
      </c>
      <c r="D944" s="6">
        <v>5335.82470703125</v>
      </c>
      <c r="E944" s="6">
        <v>22627</v>
      </c>
      <c r="F944" s="16">
        <f>D944/C944*100</f>
        <v>11.616782685287136</v>
      </c>
      <c r="G944" s="23">
        <f>TRUNC(D944/E944*100,3)</f>
        <v>23.581</v>
      </c>
      <c r="H944" s="7">
        <f>ROUND(D944-D943,3)</f>
        <v>-240.99100000000001</v>
      </c>
      <c r="I944">
        <f>ROUND(H944/D943*100,3)</f>
        <v>-4.3209999999999997</v>
      </c>
    </row>
    <row r="945" spans="1:9" x14ac:dyDescent="0.25">
      <c r="A945" s="15">
        <v>43505.291666666664</v>
      </c>
      <c r="B945" s="5">
        <f>A945</f>
        <v>43505.291666666664</v>
      </c>
      <c r="C945" s="6">
        <v>47861.92578125</v>
      </c>
      <c r="D945" s="6">
        <v>4949.8134765625</v>
      </c>
      <c r="E945" s="6">
        <v>22627</v>
      </c>
      <c r="F945" s="16">
        <f>D945/C945*100</f>
        <v>10.341860248551885</v>
      </c>
      <c r="G945" s="23">
        <f>TRUNC(D945/E945*100,3)</f>
        <v>21.875</v>
      </c>
      <c r="H945" s="7">
        <f>ROUND(D945-D944,3)</f>
        <v>-386.01100000000002</v>
      </c>
      <c r="I945">
        <f>ROUND(H945/D944*100,3)</f>
        <v>-7.234</v>
      </c>
    </row>
    <row r="946" spans="1:9" x14ac:dyDescent="0.25">
      <c r="A946" s="15">
        <v>43505.333333333336</v>
      </c>
      <c r="B946" s="5">
        <f>A946</f>
        <v>43505.333333333336</v>
      </c>
      <c r="C946" s="6">
        <v>49171.55078125</v>
      </c>
      <c r="D946" s="6">
        <v>4052.3271484375</v>
      </c>
      <c r="E946" s="6">
        <v>22627</v>
      </c>
      <c r="F946" s="16">
        <f>D946/C946*100</f>
        <v>8.2412026548951669</v>
      </c>
      <c r="G946" s="23">
        <f>TRUNC(D946/E946*100,3)</f>
        <v>17.908999999999999</v>
      </c>
      <c r="H946" s="7">
        <f>ROUND(D946-D945,3)</f>
        <v>-897.48599999999999</v>
      </c>
      <c r="I946">
        <f>ROUND(H946/D945*100,3)</f>
        <v>-18.132000000000001</v>
      </c>
    </row>
    <row r="947" spans="1:9" x14ac:dyDescent="0.25">
      <c r="A947" s="15">
        <v>43505.375</v>
      </c>
      <c r="B947" s="5">
        <f>A947</f>
        <v>43505.375</v>
      </c>
      <c r="C947" s="6">
        <v>50544.2890625</v>
      </c>
      <c r="D947" s="6">
        <v>3798.83984375</v>
      </c>
      <c r="E947" s="6">
        <v>22627</v>
      </c>
      <c r="F947" s="16">
        <f>D947/C947*100</f>
        <v>7.5158636400100214</v>
      </c>
      <c r="G947" s="23">
        <f>TRUNC(D947/E947*100,3)</f>
        <v>16.788</v>
      </c>
      <c r="H947" s="7">
        <f>ROUND(D947-D946,3)</f>
        <v>-253.48699999999999</v>
      </c>
      <c r="I947">
        <f>ROUND(H947/D946*100,3)</f>
        <v>-6.2549999999999999</v>
      </c>
    </row>
    <row r="948" spans="1:9" x14ac:dyDescent="0.25">
      <c r="A948" s="15">
        <v>43505.416666666664</v>
      </c>
      <c r="B948" s="5">
        <f>A948</f>
        <v>43505.416666666664</v>
      </c>
      <c r="C948" s="6">
        <v>51192.015625</v>
      </c>
      <c r="D948" s="6">
        <v>4099.08349609375</v>
      </c>
      <c r="E948" s="6">
        <v>22627</v>
      </c>
      <c r="F948" s="16">
        <f>D948/C948*100</f>
        <v>8.0072711457994092</v>
      </c>
      <c r="G948" s="23">
        <f>TRUNC(D948/E948*100,3)</f>
        <v>18.114999999999998</v>
      </c>
      <c r="H948" s="7">
        <f>ROUND(D948-D947,3)</f>
        <v>300.24400000000003</v>
      </c>
      <c r="I948">
        <f>ROUND(H948/D947*100,3)</f>
        <v>7.9039999999999999</v>
      </c>
    </row>
    <row r="949" spans="1:9" x14ac:dyDescent="0.25">
      <c r="A949" s="15">
        <v>43505.458333333336</v>
      </c>
      <c r="B949" s="5">
        <f>A949</f>
        <v>43505.458333333336</v>
      </c>
      <c r="C949" s="6">
        <v>51062.1015625</v>
      </c>
      <c r="D949" s="6">
        <v>4658.5390625</v>
      </c>
      <c r="E949" s="6">
        <v>22627</v>
      </c>
      <c r="F949" s="16">
        <f>D949/C949*100</f>
        <v>9.1232811027136229</v>
      </c>
      <c r="G949" s="23">
        <f>TRUNC(D949/E949*100,3)</f>
        <v>20.588000000000001</v>
      </c>
      <c r="H949" s="7">
        <f>ROUND(D949-D948,3)</f>
        <v>559.45600000000002</v>
      </c>
      <c r="I949">
        <f>ROUND(H949/D948*100,3)</f>
        <v>13.648</v>
      </c>
    </row>
    <row r="950" spans="1:9" x14ac:dyDescent="0.25">
      <c r="A950" s="15">
        <v>43505.5</v>
      </c>
      <c r="B950" s="5">
        <f>A950</f>
        <v>43505.5</v>
      </c>
      <c r="C950" s="6">
        <v>50189.80859375</v>
      </c>
      <c r="D950" s="6">
        <v>5829.904296875</v>
      </c>
      <c r="E950" s="6">
        <v>22627</v>
      </c>
      <c r="F950" s="16">
        <f>D950/C950*100</f>
        <v>11.615713349424851</v>
      </c>
      <c r="G950" s="23">
        <f>TRUNC(D950/E950*100,3)</f>
        <v>25.765000000000001</v>
      </c>
      <c r="H950" s="7">
        <f>ROUND(D950-D949,3)</f>
        <v>1171.365</v>
      </c>
      <c r="I950">
        <f>ROUND(H950/D949*100,3)</f>
        <v>25.143999999999998</v>
      </c>
    </row>
    <row r="951" spans="1:9" x14ac:dyDescent="0.25">
      <c r="A951" s="15">
        <v>43505.541666666664</v>
      </c>
      <c r="B951" s="5">
        <f>A951</f>
        <v>43505.541666666664</v>
      </c>
      <c r="C951" s="6">
        <v>49269.78125</v>
      </c>
      <c r="D951" s="6">
        <v>6571.0361328125</v>
      </c>
      <c r="E951" s="6">
        <v>22627</v>
      </c>
      <c r="F951" s="16">
        <f>D951/C951*100</f>
        <v>13.336848603955392</v>
      </c>
      <c r="G951" s="23">
        <f>TRUNC(D951/E951*100,3)</f>
        <v>29.04</v>
      </c>
      <c r="H951" s="7">
        <f>ROUND(D951-D950,3)</f>
        <v>741.13199999999995</v>
      </c>
      <c r="I951">
        <f>ROUND(H951/D950*100,3)</f>
        <v>12.712999999999999</v>
      </c>
    </row>
    <row r="952" spans="1:9" x14ac:dyDescent="0.25">
      <c r="A952" s="15">
        <v>43505.583333333336</v>
      </c>
      <c r="B952" s="5">
        <f>A952</f>
        <v>43505.583333333336</v>
      </c>
      <c r="C952" s="6">
        <v>48385.7578125</v>
      </c>
      <c r="D952" s="6">
        <v>6999.37158203125</v>
      </c>
      <c r="E952" s="6">
        <v>22627</v>
      </c>
      <c r="F952" s="16">
        <f>D952/C952*100</f>
        <v>14.465768231128187</v>
      </c>
      <c r="G952" s="23">
        <f>TRUNC(D952/E952*100,3)</f>
        <v>30.933</v>
      </c>
      <c r="H952" s="7">
        <f>ROUND(D952-D951,3)</f>
        <v>428.33499999999998</v>
      </c>
      <c r="I952">
        <f>ROUND(H952/D951*100,3)</f>
        <v>6.5190000000000001</v>
      </c>
    </row>
    <row r="953" spans="1:9" x14ac:dyDescent="0.25">
      <c r="A953" s="15">
        <v>43505.625</v>
      </c>
      <c r="B953" s="5">
        <f>A953</f>
        <v>43505.625</v>
      </c>
      <c r="C953" s="6">
        <v>48025.046875</v>
      </c>
      <c r="D953" s="6">
        <v>7960.5966796875</v>
      </c>
      <c r="E953" s="6">
        <v>22627</v>
      </c>
      <c r="F953" s="16">
        <f>D953/C953*100</f>
        <v>16.575926933309216</v>
      </c>
      <c r="G953" s="23">
        <f>TRUNC(D953/E953*100,3)</f>
        <v>35.180999999999997</v>
      </c>
      <c r="H953" s="7">
        <f>ROUND(D953-D952,3)</f>
        <v>961.22500000000002</v>
      </c>
      <c r="I953">
        <f>ROUND(H953/D952*100,3)</f>
        <v>13.733000000000001</v>
      </c>
    </row>
    <row r="954" spans="1:9" x14ac:dyDescent="0.25">
      <c r="A954" s="15">
        <v>43505.666666666664</v>
      </c>
      <c r="B954" s="5">
        <f>A954</f>
        <v>43505.666666666664</v>
      </c>
      <c r="C954" s="6">
        <v>47982.01171875</v>
      </c>
      <c r="D954" s="6">
        <v>8131.66796875</v>
      </c>
      <c r="E954" s="6">
        <v>22627</v>
      </c>
      <c r="F954" s="16">
        <f>D954/C954*100</f>
        <v>16.947326044631797</v>
      </c>
      <c r="G954" s="23">
        <f>TRUNC(D954/E954*100,3)</f>
        <v>35.936999999999998</v>
      </c>
      <c r="H954" s="7">
        <f>ROUND(D954-D953,3)</f>
        <v>171.071</v>
      </c>
      <c r="I954">
        <f>ROUND(H954/D953*100,3)</f>
        <v>2.149</v>
      </c>
    </row>
    <row r="955" spans="1:9" x14ac:dyDescent="0.25">
      <c r="A955" s="15">
        <v>43505.708333333336</v>
      </c>
      <c r="B955" s="5">
        <f>A955</f>
        <v>43505.708333333336</v>
      </c>
      <c r="C955" s="6">
        <v>48475.12890625</v>
      </c>
      <c r="D955" s="6">
        <v>7853.90966796875</v>
      </c>
      <c r="E955" s="6">
        <v>22627</v>
      </c>
      <c r="F955" s="16">
        <f>D955/C955*100</f>
        <v>16.201936632614359</v>
      </c>
      <c r="G955" s="23">
        <f>TRUNC(D955/E955*100,3)</f>
        <v>34.71</v>
      </c>
      <c r="H955" s="7">
        <f>ROUND(D955-D954,3)</f>
        <v>-277.75799999999998</v>
      </c>
      <c r="I955">
        <f>ROUND(H955/D954*100,3)</f>
        <v>-3.4159999999999999</v>
      </c>
    </row>
    <row r="956" spans="1:9" x14ac:dyDescent="0.25">
      <c r="A956" s="15">
        <v>43505.75</v>
      </c>
      <c r="B956" s="5">
        <f>A956</f>
        <v>43505.75</v>
      </c>
      <c r="C956" s="6">
        <v>49829.10546875</v>
      </c>
      <c r="D956" s="6">
        <v>7187.06005859375</v>
      </c>
      <c r="E956" s="6">
        <v>22627</v>
      </c>
      <c r="F956" s="16">
        <f>D956/C956*100</f>
        <v>14.423417781603701</v>
      </c>
      <c r="G956" s="23">
        <f>TRUNC(D956/E956*100,3)</f>
        <v>31.763000000000002</v>
      </c>
      <c r="H956" s="7">
        <f>ROUND(D956-D955,3)</f>
        <v>-666.85</v>
      </c>
      <c r="I956">
        <f>ROUND(H956/D955*100,3)</f>
        <v>-8.4909999999999997</v>
      </c>
    </row>
    <row r="957" spans="1:9" x14ac:dyDescent="0.25">
      <c r="A957" s="15">
        <v>43505.791666666664</v>
      </c>
      <c r="B957" s="5">
        <f>A957</f>
        <v>43505.791666666664</v>
      </c>
      <c r="C957" s="6">
        <v>50404.1875</v>
      </c>
      <c r="D957" s="6">
        <v>6414.9384765625</v>
      </c>
      <c r="E957" s="6">
        <v>22627</v>
      </c>
      <c r="F957" s="16">
        <f>D957/C957*100</f>
        <v>12.726995106433369</v>
      </c>
      <c r="G957" s="23">
        <f>TRUNC(D957/E957*100,3)</f>
        <v>28.35</v>
      </c>
      <c r="H957" s="7">
        <f>ROUND(D957-D956,3)</f>
        <v>-772.12199999999996</v>
      </c>
      <c r="I957">
        <f>ROUND(H957/D956*100,3)</f>
        <v>-10.743</v>
      </c>
    </row>
    <row r="958" spans="1:9" x14ac:dyDescent="0.25">
      <c r="A958" s="15">
        <v>43505.833333333336</v>
      </c>
      <c r="B958" s="5">
        <f>A958</f>
        <v>43505.833333333336</v>
      </c>
      <c r="C958" s="6">
        <v>49851.21484375</v>
      </c>
      <c r="D958" s="6">
        <v>6463.09716796875</v>
      </c>
      <c r="E958" s="6">
        <v>22627</v>
      </c>
      <c r="F958" s="16">
        <f>D958/C958*100</f>
        <v>12.964773653412879</v>
      </c>
      <c r="G958" s="23">
        <f>TRUNC(D958/E958*100,3)</f>
        <v>28.562999999999999</v>
      </c>
      <c r="H958" s="7">
        <f>ROUND(D958-D957,3)</f>
        <v>48.158999999999999</v>
      </c>
      <c r="I958">
        <f>ROUND(H958/D957*100,3)</f>
        <v>0.751</v>
      </c>
    </row>
    <row r="959" spans="1:9" x14ac:dyDescent="0.25">
      <c r="A959" s="15">
        <v>43505.875</v>
      </c>
      <c r="B959" s="5">
        <f>A959</f>
        <v>43505.875</v>
      </c>
      <c r="C959" s="6">
        <v>49047.76171875</v>
      </c>
      <c r="D959" s="6">
        <v>6398.46630859375</v>
      </c>
      <c r="E959" s="6">
        <v>22627</v>
      </c>
      <c r="F959" s="16">
        <f>D959/C959*100</f>
        <v>13.045378798901933</v>
      </c>
      <c r="G959" s="23">
        <f>TRUNC(D959/E959*100,3)</f>
        <v>28.277999999999999</v>
      </c>
      <c r="H959" s="7">
        <f>ROUND(D959-D958,3)</f>
        <v>-64.631</v>
      </c>
      <c r="I959">
        <f>ROUND(H959/D958*100,3)</f>
        <v>-1</v>
      </c>
    </row>
    <row r="960" spans="1:9" x14ac:dyDescent="0.25">
      <c r="A960" s="15">
        <v>43505.916666666664</v>
      </c>
      <c r="B960" s="5">
        <f>A960</f>
        <v>43505.916666666664</v>
      </c>
      <c r="C960" s="6">
        <v>47664.3828125</v>
      </c>
      <c r="D960" s="6">
        <v>7285.86865234375</v>
      </c>
      <c r="E960" s="6">
        <v>22627</v>
      </c>
      <c r="F960" s="16">
        <f>D960/C960*100</f>
        <v>15.28577151833597</v>
      </c>
      <c r="G960" s="23">
        <f>TRUNC(D960/E960*100,3)</f>
        <v>32.198999999999998</v>
      </c>
      <c r="H960" s="7">
        <f>ROUND(D960-D959,3)</f>
        <v>887.40200000000004</v>
      </c>
      <c r="I960">
        <f>ROUND(H960/D959*100,3)</f>
        <v>13.869</v>
      </c>
    </row>
    <row r="961" spans="1:9" x14ac:dyDescent="0.25">
      <c r="A961" s="15">
        <v>43505.958333333336</v>
      </c>
      <c r="B961" s="5">
        <f>A961</f>
        <v>43505.958333333336</v>
      </c>
      <c r="C961" s="6">
        <v>45449.11328125</v>
      </c>
      <c r="D961" s="6">
        <v>5924.42724609375</v>
      </c>
      <c r="E961" s="6">
        <v>22627</v>
      </c>
      <c r="F961" s="16">
        <f>D961/C961*100</f>
        <v>13.035297761326991</v>
      </c>
      <c r="G961" s="23">
        <f>TRUNC(D961/E961*100,3)</f>
        <v>26.181999999999999</v>
      </c>
      <c r="H961" s="7">
        <f>ROUND(D961-D960,3)</f>
        <v>-1361.441</v>
      </c>
      <c r="I961">
        <f>ROUND(H961/D960*100,3)</f>
        <v>-18.686</v>
      </c>
    </row>
    <row r="962" spans="1:9" x14ac:dyDescent="0.25">
      <c r="A962" s="15">
        <v>43506</v>
      </c>
      <c r="B962" s="5">
        <f>A962</f>
        <v>43506</v>
      </c>
      <c r="C962" s="6">
        <v>43899.16015625</v>
      </c>
      <c r="D962" s="6">
        <v>5733.21435546875</v>
      </c>
      <c r="E962" s="6">
        <v>22627</v>
      </c>
      <c r="F962" s="16">
        <f>D962/C962*100</f>
        <v>13.059963641815827</v>
      </c>
      <c r="G962" s="23">
        <f>TRUNC(D962/E962*100,3)</f>
        <v>25.337</v>
      </c>
      <c r="H962" s="7">
        <f>ROUND(D962-D961,3)</f>
        <v>-191.21299999999999</v>
      </c>
      <c r="I962">
        <f>ROUND(H962/D961*100,3)</f>
        <v>-3.2280000000000002</v>
      </c>
    </row>
    <row r="963" spans="1:9" x14ac:dyDescent="0.25">
      <c r="A963" s="15">
        <v>43506.041666666664</v>
      </c>
      <c r="B963" s="5">
        <f>A963</f>
        <v>43506.041666666664</v>
      </c>
      <c r="C963" s="6">
        <v>42693.546875</v>
      </c>
      <c r="D963" s="6">
        <v>5383.31298828125</v>
      </c>
      <c r="E963" s="6">
        <v>22627</v>
      </c>
      <c r="F963" s="16">
        <f>D963/C963*100</f>
        <v>12.609195961260248</v>
      </c>
      <c r="G963" s="23">
        <f>TRUNC(D963/E963*100,3)</f>
        <v>23.791</v>
      </c>
      <c r="H963" s="7">
        <f>ROUND(D963-D962,3)</f>
        <v>-349.90100000000001</v>
      </c>
      <c r="I963">
        <f>ROUND(H963/D962*100,3)</f>
        <v>-6.1029999999999998</v>
      </c>
    </row>
    <row r="964" spans="1:9" x14ac:dyDescent="0.25">
      <c r="A964" s="15">
        <v>43506.083333333336</v>
      </c>
      <c r="B964" s="5">
        <f>A964</f>
        <v>43506.083333333336</v>
      </c>
      <c r="C964" s="6">
        <v>41873.109375</v>
      </c>
      <c r="D964" s="6">
        <v>5002.8125</v>
      </c>
      <c r="E964" s="6">
        <v>22627</v>
      </c>
      <c r="F964" s="16">
        <f>D964/C964*100</f>
        <v>11.947554348535885</v>
      </c>
      <c r="G964" s="23">
        <f>TRUNC(D964/E964*100,3)</f>
        <v>22.109000000000002</v>
      </c>
      <c r="H964" s="7">
        <f>ROUND(D964-D963,3)</f>
        <v>-380.5</v>
      </c>
      <c r="I964">
        <f>ROUND(H964/D963*100,3)</f>
        <v>-7.0679999999999996</v>
      </c>
    </row>
    <row r="965" spans="1:9" x14ac:dyDescent="0.25">
      <c r="A965" s="15">
        <v>43506.125</v>
      </c>
      <c r="B965" s="5">
        <f>A965</f>
        <v>43506.125</v>
      </c>
      <c r="C965" s="6">
        <v>41487.8671875</v>
      </c>
      <c r="D965" s="6">
        <v>4760.7451171875</v>
      </c>
      <c r="E965" s="6">
        <v>22627</v>
      </c>
      <c r="F965" s="16">
        <f>D965/C965*100</f>
        <v>11.475029785628216</v>
      </c>
      <c r="G965" s="23">
        <f>TRUNC(D965/E965*100,3)</f>
        <v>21.04</v>
      </c>
      <c r="H965" s="7">
        <f>ROUND(D965-D964,3)</f>
        <v>-242.06700000000001</v>
      </c>
      <c r="I965">
        <f>ROUND(H965/D964*100,3)</f>
        <v>-4.8390000000000004</v>
      </c>
    </row>
    <row r="966" spans="1:9" x14ac:dyDescent="0.25">
      <c r="A966" s="15">
        <v>43506.166666666664</v>
      </c>
      <c r="B966" s="5">
        <f>A966</f>
        <v>43506.166666666664</v>
      </c>
      <c r="C966" s="6">
        <v>41083.59765625</v>
      </c>
      <c r="D966" s="6">
        <v>4756.95263671875</v>
      </c>
      <c r="E966" s="6">
        <v>22627</v>
      </c>
      <c r="F966" s="16">
        <f>D966/C966*100</f>
        <v>11.578714884028859</v>
      </c>
      <c r="G966" s="23">
        <f>TRUNC(D966/E966*100,3)</f>
        <v>21.023</v>
      </c>
      <c r="H966" s="7">
        <f>ROUND(D966-D965,3)</f>
        <v>-3.7919999999999998</v>
      </c>
      <c r="I966">
        <f>ROUND(H966/D965*100,3)</f>
        <v>-0.08</v>
      </c>
    </row>
    <row r="967" spans="1:9" x14ac:dyDescent="0.25">
      <c r="A967" s="15">
        <v>43506.208333333336</v>
      </c>
      <c r="B967" s="5">
        <f>A967</f>
        <v>43506.208333333336</v>
      </c>
      <c r="C967" s="6">
        <v>41468.73046875</v>
      </c>
      <c r="D967" s="6">
        <v>5223.61328125</v>
      </c>
      <c r="E967" s="6">
        <v>22627</v>
      </c>
      <c r="F967" s="16">
        <f>D967/C967*100</f>
        <v>12.596511207851927</v>
      </c>
      <c r="G967" s="23">
        <f>TRUNC(D967/E967*100,3)</f>
        <v>23.085000000000001</v>
      </c>
      <c r="H967" s="7">
        <f>ROUND(D967-D966,3)</f>
        <v>466.661</v>
      </c>
      <c r="I967">
        <f>ROUND(H967/D966*100,3)</f>
        <v>9.81</v>
      </c>
    </row>
    <row r="968" spans="1:9" x14ac:dyDescent="0.25">
      <c r="A968" s="15">
        <v>43506.25</v>
      </c>
      <c r="B968" s="5">
        <f>A968</f>
        <v>43506.25</v>
      </c>
      <c r="C968" s="6">
        <v>42384.90234375</v>
      </c>
      <c r="D968" s="6">
        <v>5707.56494140625</v>
      </c>
      <c r="E968" s="6">
        <v>22627</v>
      </c>
      <c r="F968" s="16">
        <f>D968/C968*100</f>
        <v>13.46603301127548</v>
      </c>
      <c r="G968" s="23">
        <f>TRUNC(D968/E968*100,3)</f>
        <v>25.224</v>
      </c>
      <c r="H968" s="7">
        <f>ROUND(D968-D967,3)</f>
        <v>483.952</v>
      </c>
      <c r="I968">
        <f>ROUND(H968/D967*100,3)</f>
        <v>9.2650000000000006</v>
      </c>
    </row>
    <row r="969" spans="1:9" x14ac:dyDescent="0.25">
      <c r="A969" s="15">
        <v>43506.291666666664</v>
      </c>
      <c r="B969" s="5">
        <f>A969</f>
        <v>43506.291666666664</v>
      </c>
      <c r="C969" s="6">
        <v>43384.859375</v>
      </c>
      <c r="D969" s="6">
        <v>5852.16845703125</v>
      </c>
      <c r="E969" s="6">
        <v>22627</v>
      </c>
      <c r="F969" s="16">
        <f>D969/C969*100</f>
        <v>13.488964909273143</v>
      </c>
      <c r="G969" s="23">
        <f>TRUNC(D969/E969*100,3)</f>
        <v>25.863</v>
      </c>
      <c r="H969" s="7">
        <f>ROUND(D969-D968,3)</f>
        <v>144.60400000000001</v>
      </c>
      <c r="I969">
        <f>ROUND(H969/D968*100,3)</f>
        <v>2.5339999999999998</v>
      </c>
    </row>
    <row r="970" spans="1:9" x14ac:dyDescent="0.25">
      <c r="A970" s="15">
        <v>43506.333333333336</v>
      </c>
      <c r="B970" s="5">
        <f>A970</f>
        <v>43506.333333333336</v>
      </c>
      <c r="C970" s="6">
        <v>44341.3515625</v>
      </c>
      <c r="D970" s="6">
        <v>5730.658203125</v>
      </c>
      <c r="E970" s="6">
        <v>22627</v>
      </c>
      <c r="F970" s="16">
        <f>D970/C970*100</f>
        <v>12.923959241629172</v>
      </c>
      <c r="G970" s="23">
        <f>TRUNC(D970/E970*100,3)</f>
        <v>25.326000000000001</v>
      </c>
      <c r="H970" s="7">
        <f>ROUND(D970-D969,3)</f>
        <v>-121.51</v>
      </c>
      <c r="I970">
        <f>ROUND(H970/D969*100,3)</f>
        <v>-2.0760000000000001</v>
      </c>
    </row>
    <row r="971" spans="1:9" x14ac:dyDescent="0.25">
      <c r="A971" s="15">
        <v>43506.375</v>
      </c>
      <c r="B971" s="5">
        <f>A971</f>
        <v>43506.375</v>
      </c>
      <c r="C971" s="6">
        <v>45295.08203125</v>
      </c>
      <c r="D971" s="6">
        <v>4957.4052734375</v>
      </c>
      <c r="E971" s="6">
        <v>22627</v>
      </c>
      <c r="F971" s="16">
        <f>D971/C971*100</f>
        <v>10.944687703661261</v>
      </c>
      <c r="G971" s="23">
        <f>TRUNC(D971/E971*100,3)</f>
        <v>21.908999999999999</v>
      </c>
      <c r="H971" s="7">
        <f>ROUND(D971-D970,3)</f>
        <v>-773.25300000000004</v>
      </c>
      <c r="I971">
        <f>ROUND(H971/D970*100,3)</f>
        <v>-13.493</v>
      </c>
    </row>
    <row r="972" spans="1:9" x14ac:dyDescent="0.25">
      <c r="A972" s="15">
        <v>43506.416666666664</v>
      </c>
      <c r="B972" s="5">
        <f>A972</f>
        <v>43506.416666666664</v>
      </c>
      <c r="C972" s="6">
        <v>45298.86328125</v>
      </c>
      <c r="D972" s="6">
        <v>4708.96728515625</v>
      </c>
      <c r="E972" s="6">
        <v>22627</v>
      </c>
      <c r="F972" s="16">
        <f>D972/C972*100</f>
        <v>10.395332121071954</v>
      </c>
      <c r="G972" s="23">
        <f>TRUNC(D972/E972*100,3)</f>
        <v>20.811</v>
      </c>
      <c r="H972" s="7">
        <f>ROUND(D972-D971,3)</f>
        <v>-248.43799999999999</v>
      </c>
      <c r="I972">
        <f>ROUND(H972/D971*100,3)</f>
        <v>-5.0110000000000001</v>
      </c>
    </row>
    <row r="973" spans="1:9" x14ac:dyDescent="0.25">
      <c r="A973" s="15">
        <v>43506.458333333336</v>
      </c>
      <c r="B973" s="5">
        <f>A973</f>
        <v>43506.458333333336</v>
      </c>
      <c r="C973" s="6">
        <v>44802.89453125</v>
      </c>
      <c r="D973" s="6">
        <v>3872.6708984375</v>
      </c>
      <c r="E973" s="6">
        <v>22627</v>
      </c>
      <c r="F973" s="16">
        <f>D973/C973*100</f>
        <v>8.643796207712235</v>
      </c>
      <c r="G973" s="23">
        <f>TRUNC(D973/E973*100,3)</f>
        <v>17.114999999999998</v>
      </c>
      <c r="H973" s="7">
        <f>ROUND(D973-D972,3)</f>
        <v>-836.29600000000005</v>
      </c>
      <c r="I973">
        <f>ROUND(H973/D972*100,3)</f>
        <v>-17.760000000000002</v>
      </c>
    </row>
    <row r="974" spans="1:9" x14ac:dyDescent="0.25">
      <c r="A974" s="15">
        <v>43506.5</v>
      </c>
      <c r="B974" s="5">
        <f>A974</f>
        <v>43506.5</v>
      </c>
      <c r="C974" s="6">
        <v>43882.765625</v>
      </c>
      <c r="D974" s="6">
        <v>3276.19873046875</v>
      </c>
      <c r="E974" s="6">
        <v>22627</v>
      </c>
      <c r="F974" s="16">
        <f>D974/C974*100</f>
        <v>7.4657982098610036</v>
      </c>
      <c r="G974" s="23">
        <f>TRUNC(D974/E974*100,3)</f>
        <v>14.478999999999999</v>
      </c>
      <c r="H974" s="7">
        <f>ROUND(D974-D973,3)</f>
        <v>-596.47199999999998</v>
      </c>
      <c r="I974">
        <f>ROUND(H974/D973*100,3)</f>
        <v>-15.401999999999999</v>
      </c>
    </row>
    <row r="975" spans="1:9" x14ac:dyDescent="0.25">
      <c r="A975" s="15">
        <v>43506.541666666664</v>
      </c>
      <c r="B975" s="5">
        <f>A975</f>
        <v>43506.541666666664</v>
      </c>
      <c r="C975" s="6">
        <v>42973.4921875</v>
      </c>
      <c r="D975" s="6">
        <v>2873.1767578125</v>
      </c>
      <c r="E975" s="6">
        <v>22627</v>
      </c>
      <c r="F975" s="16">
        <f>D975/C975*100</f>
        <v>6.6859280257615197</v>
      </c>
      <c r="G975" s="23">
        <f>TRUNC(D975/E975*100,3)</f>
        <v>12.698</v>
      </c>
      <c r="H975" s="7">
        <f>ROUND(D975-D974,3)</f>
        <v>-403.02199999999999</v>
      </c>
      <c r="I975">
        <f>ROUND(H975/D974*100,3)</f>
        <v>-12.302</v>
      </c>
    </row>
    <row r="976" spans="1:9" x14ac:dyDescent="0.25">
      <c r="A976" s="15">
        <v>43506.583333333336</v>
      </c>
      <c r="B976" s="5">
        <f>A976</f>
        <v>43506.583333333336</v>
      </c>
      <c r="C976" s="6">
        <v>42123.52734375</v>
      </c>
      <c r="D976" s="6">
        <v>2461.0576171875</v>
      </c>
      <c r="E976" s="6">
        <v>22627</v>
      </c>
      <c r="F976" s="16">
        <f>D976/C976*100</f>
        <v>5.8424775235558588</v>
      </c>
      <c r="G976" s="23">
        <f>TRUNC(D976/E976*100,3)</f>
        <v>10.875999999999999</v>
      </c>
      <c r="H976" s="7">
        <f>ROUND(D976-D975,3)</f>
        <v>-412.11900000000003</v>
      </c>
      <c r="I976">
        <f>ROUND(H976/D975*100,3)</f>
        <v>-14.343999999999999</v>
      </c>
    </row>
    <row r="977" spans="1:9" x14ac:dyDescent="0.25">
      <c r="A977" s="15">
        <v>43506.625</v>
      </c>
      <c r="B977" s="5">
        <f>A977</f>
        <v>43506.625</v>
      </c>
      <c r="C977" s="6">
        <v>41460.61328125</v>
      </c>
      <c r="D977" s="6">
        <v>2194.23095703125</v>
      </c>
      <c r="E977" s="6">
        <v>22627</v>
      </c>
      <c r="F977" s="16">
        <f>D977/C977*100</f>
        <v>5.292326339088576</v>
      </c>
      <c r="G977" s="23">
        <f>TRUNC(D977/E977*100,3)</f>
        <v>9.6969999999999992</v>
      </c>
      <c r="H977" s="7">
        <f>ROUND(D977-D976,3)</f>
        <v>-266.827</v>
      </c>
      <c r="I977">
        <f>ROUND(H977/D976*100,3)</f>
        <v>-10.842000000000001</v>
      </c>
    </row>
    <row r="978" spans="1:9" x14ac:dyDescent="0.25">
      <c r="A978" s="15">
        <v>43506.666666666664</v>
      </c>
      <c r="B978" s="5">
        <f>A978</f>
        <v>43506.666666666664</v>
      </c>
      <c r="C978" s="6">
        <v>41161.2734375</v>
      </c>
      <c r="D978" s="6">
        <v>2547.639404296875</v>
      </c>
      <c r="E978" s="6">
        <v>22627</v>
      </c>
      <c r="F978" s="16">
        <f>D978/C978*100</f>
        <v>6.1894086152734209</v>
      </c>
      <c r="G978" s="23">
        <f>TRUNC(D978/E978*100,3)</f>
        <v>11.259</v>
      </c>
      <c r="H978" s="7">
        <f>ROUND(D978-D977,3)</f>
        <v>353.40800000000002</v>
      </c>
      <c r="I978">
        <f>ROUND(H978/D977*100,3)</f>
        <v>16.106000000000002</v>
      </c>
    </row>
    <row r="979" spans="1:9" x14ac:dyDescent="0.25">
      <c r="A979" s="15">
        <v>43506.708333333336</v>
      </c>
      <c r="B979" s="5">
        <f>A979</f>
        <v>43506.708333333336</v>
      </c>
      <c r="C979" s="6">
        <v>41611.78125</v>
      </c>
      <c r="D979" s="6">
        <v>3362.5859375</v>
      </c>
      <c r="E979" s="6">
        <v>22627</v>
      </c>
      <c r="F979" s="16">
        <f>D979/C979*100</f>
        <v>8.0808507506512957</v>
      </c>
      <c r="G979" s="23">
        <f>TRUNC(D979/E979*100,3)</f>
        <v>14.86</v>
      </c>
      <c r="H979" s="7">
        <f>ROUND(D979-D978,3)</f>
        <v>814.947</v>
      </c>
      <c r="I979">
        <f>ROUND(H979/D978*100,3)</f>
        <v>31.988</v>
      </c>
    </row>
    <row r="980" spans="1:9" x14ac:dyDescent="0.25">
      <c r="A980" s="15">
        <v>43506.75</v>
      </c>
      <c r="B980" s="5">
        <f>A980</f>
        <v>43506.75</v>
      </c>
      <c r="C980" s="6">
        <v>43050.8046875</v>
      </c>
      <c r="D980" s="6">
        <v>4664.92529296875</v>
      </c>
      <c r="E980" s="6">
        <v>22627</v>
      </c>
      <c r="F980" s="16">
        <f>D980/C980*100</f>
        <v>10.835860855170571</v>
      </c>
      <c r="G980" s="23">
        <f>TRUNC(D980/E980*100,3)</f>
        <v>20.616</v>
      </c>
      <c r="H980" s="7">
        <f>ROUND(D980-D979,3)</f>
        <v>1302.3389999999999</v>
      </c>
      <c r="I980">
        <f>ROUND(H980/D979*100,3)</f>
        <v>38.729999999999997</v>
      </c>
    </row>
    <row r="981" spans="1:9" x14ac:dyDescent="0.25">
      <c r="A981" s="15">
        <v>43506.791666666664</v>
      </c>
      <c r="B981" s="5">
        <f>A981</f>
        <v>43506.791666666664</v>
      </c>
      <c r="C981" s="6">
        <v>44093.6171875</v>
      </c>
      <c r="D981" s="6">
        <v>6677.619140625</v>
      </c>
      <c r="E981" s="6">
        <v>22627</v>
      </c>
      <c r="F981" s="16">
        <f>D981/C981*100</f>
        <v>15.144185409488301</v>
      </c>
      <c r="G981" s="23">
        <f>TRUNC(D981/E981*100,3)</f>
        <v>29.510999999999999</v>
      </c>
      <c r="H981" s="7">
        <f>ROUND(D981-D980,3)</f>
        <v>2012.694</v>
      </c>
      <c r="I981">
        <f>ROUND(H981/D980*100,3)</f>
        <v>43.145000000000003</v>
      </c>
    </row>
    <row r="982" spans="1:9" x14ac:dyDescent="0.25">
      <c r="A982" s="15">
        <v>43506.833333333336</v>
      </c>
      <c r="B982" s="5">
        <f>A982</f>
        <v>43506.833333333336</v>
      </c>
      <c r="C982" s="6">
        <v>43742.4375</v>
      </c>
      <c r="D982" s="6">
        <v>7661.79541015625</v>
      </c>
      <c r="E982" s="6">
        <v>22627</v>
      </c>
      <c r="F982" s="16">
        <f>D982/C982*100</f>
        <v>17.51570293757921</v>
      </c>
      <c r="G982" s="23">
        <f>TRUNC(D982/E982*100,3)</f>
        <v>33.860999999999997</v>
      </c>
      <c r="H982" s="7">
        <f>ROUND(D982-D981,3)</f>
        <v>984.17600000000004</v>
      </c>
      <c r="I982">
        <f>ROUND(H982/D981*100,3)</f>
        <v>14.738</v>
      </c>
    </row>
    <row r="983" spans="1:9" x14ac:dyDescent="0.25">
      <c r="A983" s="15">
        <v>43506.875</v>
      </c>
      <c r="B983" s="5">
        <f>A983</f>
        <v>43506.875</v>
      </c>
      <c r="C983" s="6">
        <v>42543.1953125</v>
      </c>
      <c r="D983" s="6">
        <v>7923.302734375</v>
      </c>
      <c r="E983" s="6">
        <v>22627</v>
      </c>
      <c r="F983" s="16">
        <f>D983/C983*100</f>
        <v>18.624136424578769</v>
      </c>
      <c r="G983" s="23">
        <f>TRUNC(D983/E983*100,3)</f>
        <v>35.017000000000003</v>
      </c>
      <c r="H983" s="7">
        <f>ROUND(D983-D982,3)</f>
        <v>261.50700000000001</v>
      </c>
      <c r="I983">
        <f>ROUND(H983/D982*100,3)</f>
        <v>3.4129999999999998</v>
      </c>
    </row>
    <row r="984" spans="1:9" x14ac:dyDescent="0.25">
      <c r="A984" s="15">
        <v>43506.916666666664</v>
      </c>
      <c r="B984" s="5">
        <f>A984</f>
        <v>43506.916666666664</v>
      </c>
      <c r="C984" s="6">
        <v>40901.59765625</v>
      </c>
      <c r="D984" s="6">
        <v>7813.69677734375</v>
      </c>
      <c r="E984" s="6">
        <v>22627</v>
      </c>
      <c r="F984" s="16">
        <f>D984/C984*100</f>
        <v>19.103646862434413</v>
      </c>
      <c r="G984" s="23">
        <f>TRUNC(D984/E984*100,3)</f>
        <v>34.531999999999996</v>
      </c>
      <c r="H984" s="7">
        <f>ROUND(D984-D983,3)</f>
        <v>-109.60599999999999</v>
      </c>
      <c r="I984">
        <f>ROUND(H984/D983*100,3)</f>
        <v>-1.383</v>
      </c>
    </row>
    <row r="985" spans="1:9" x14ac:dyDescent="0.25">
      <c r="A985" s="15">
        <v>43506.958333333336</v>
      </c>
      <c r="B985" s="5">
        <f>A985</f>
        <v>43506.958333333336</v>
      </c>
      <c r="C985" s="6">
        <v>38338.4140625</v>
      </c>
      <c r="D985" s="6">
        <v>8313.5009765625</v>
      </c>
      <c r="E985" s="6">
        <v>22627</v>
      </c>
      <c r="F985" s="16">
        <f>D985/C985*100</f>
        <v>21.684519769152878</v>
      </c>
      <c r="G985" s="23">
        <f>TRUNC(D985/E985*100,3)</f>
        <v>36.741</v>
      </c>
      <c r="H985" s="7">
        <f>ROUND(D985-D984,3)</f>
        <v>499.80399999999997</v>
      </c>
      <c r="I985">
        <f>ROUND(H985/D984*100,3)</f>
        <v>6.3970000000000002</v>
      </c>
    </row>
    <row r="986" spans="1:9" x14ac:dyDescent="0.25">
      <c r="A986" s="15">
        <v>43507</v>
      </c>
      <c r="B986" s="5">
        <f>A986</f>
        <v>43507</v>
      </c>
      <c r="C986" s="6">
        <v>36147.48828125</v>
      </c>
      <c r="D986" s="6">
        <v>7985.3232421875</v>
      </c>
      <c r="E986" s="6">
        <v>22627</v>
      </c>
      <c r="F986" s="16">
        <f>D986/C986*100</f>
        <v>22.09094911396528</v>
      </c>
      <c r="G986" s="23">
        <f>TRUNC(D986/E986*100,3)</f>
        <v>35.290999999999997</v>
      </c>
      <c r="H986" s="7">
        <f>ROUND(D986-D985,3)</f>
        <v>-328.178</v>
      </c>
      <c r="I986">
        <f>ROUND(H986/D985*100,3)</f>
        <v>-3.948</v>
      </c>
    </row>
    <row r="987" spans="1:9" x14ac:dyDescent="0.25">
      <c r="A987" s="15">
        <v>43507.041666666664</v>
      </c>
      <c r="B987" s="5">
        <f>A987</f>
        <v>43507.041666666664</v>
      </c>
      <c r="C987" s="6">
        <v>34929.96875</v>
      </c>
      <c r="D987" s="6">
        <v>8012.6044921875</v>
      </c>
      <c r="E987" s="6">
        <v>22627</v>
      </c>
      <c r="F987" s="16">
        <f>D987/C987*100</f>
        <v>22.939054281826404</v>
      </c>
      <c r="G987" s="23">
        <f>TRUNC(D987/E987*100,3)</f>
        <v>35.411000000000001</v>
      </c>
      <c r="H987" s="7">
        <f>ROUND(D987-D986,3)</f>
        <v>27.280999999999999</v>
      </c>
      <c r="I987">
        <f>ROUND(H987/D986*100,3)</f>
        <v>0.34200000000000003</v>
      </c>
    </row>
    <row r="988" spans="1:9" x14ac:dyDescent="0.25">
      <c r="A988" s="15">
        <v>43507.083333333336</v>
      </c>
      <c r="B988" s="5">
        <f>A988</f>
        <v>43507.083333333336</v>
      </c>
      <c r="C988" s="6">
        <v>34169.50390625</v>
      </c>
      <c r="D988" s="6">
        <v>7359.69287109375</v>
      </c>
      <c r="E988" s="6">
        <v>22627</v>
      </c>
      <c r="F988" s="16">
        <f>D988/C988*100</f>
        <v>21.538775895858343</v>
      </c>
      <c r="G988" s="23">
        <f>TRUNC(D988/E988*100,3)</f>
        <v>32.526000000000003</v>
      </c>
      <c r="H988" s="7">
        <f>ROUND(D988-D987,3)</f>
        <v>-652.91200000000003</v>
      </c>
      <c r="I988">
        <f>ROUND(H988/D987*100,3)</f>
        <v>-8.1489999999999991</v>
      </c>
    </row>
    <row r="989" spans="1:9" x14ac:dyDescent="0.25">
      <c r="A989" s="15">
        <v>43507.125</v>
      </c>
      <c r="B989" s="5">
        <f>A989</f>
        <v>43507.125</v>
      </c>
      <c r="C989" s="6">
        <v>33934.75</v>
      </c>
      <c r="D989" s="6">
        <v>8060.33154296875</v>
      </c>
      <c r="E989" s="6">
        <v>22627</v>
      </c>
      <c r="F989" s="16">
        <f>D989/C989*100</f>
        <v>23.752441208403628</v>
      </c>
      <c r="G989" s="23">
        <f>TRUNC(D989/E989*100,3)</f>
        <v>35.622</v>
      </c>
      <c r="H989" s="7">
        <f>ROUND(D989-D988,3)</f>
        <v>700.63900000000001</v>
      </c>
      <c r="I989">
        <f>ROUND(H989/D988*100,3)</f>
        <v>9.52</v>
      </c>
    </row>
    <row r="990" spans="1:9" x14ac:dyDescent="0.25">
      <c r="A990" s="15">
        <v>43507.166666666664</v>
      </c>
      <c r="B990" s="5">
        <f>A990</f>
        <v>43507.166666666664</v>
      </c>
      <c r="C990" s="6">
        <v>34262.8828125</v>
      </c>
      <c r="D990" s="6">
        <v>8398.48046875</v>
      </c>
      <c r="E990" s="6">
        <v>22627</v>
      </c>
      <c r="F990" s="16">
        <f>D990/C990*100</f>
        <v>24.511890942480804</v>
      </c>
      <c r="G990" s="23">
        <f>TRUNC(D990/E990*100,3)</f>
        <v>37.116999999999997</v>
      </c>
      <c r="H990" s="7">
        <f>ROUND(D990-D989,3)</f>
        <v>338.149</v>
      </c>
      <c r="I990">
        <f>ROUND(H990/D989*100,3)</f>
        <v>4.1950000000000003</v>
      </c>
    </row>
    <row r="991" spans="1:9" x14ac:dyDescent="0.25">
      <c r="A991" s="15">
        <v>43507.208333333336</v>
      </c>
      <c r="B991" s="5">
        <f>A991</f>
        <v>43507.208333333336</v>
      </c>
      <c r="C991" s="6">
        <v>35749.0703125</v>
      </c>
      <c r="D991" s="6">
        <v>8849.9140625</v>
      </c>
      <c r="E991" s="6">
        <v>22627</v>
      </c>
      <c r="F991" s="16">
        <f>D991/C991*100</f>
        <v>24.755648147318514</v>
      </c>
      <c r="G991" s="23">
        <f>TRUNC(D991/E991*100,3)</f>
        <v>39.112000000000002</v>
      </c>
      <c r="H991" s="7">
        <f>ROUND(D991-D990,3)</f>
        <v>451.43400000000003</v>
      </c>
      <c r="I991">
        <f>ROUND(H991/D990*100,3)</f>
        <v>5.375</v>
      </c>
    </row>
    <row r="992" spans="1:9" x14ac:dyDescent="0.25">
      <c r="A992" s="15">
        <v>43507.25</v>
      </c>
      <c r="B992" s="5">
        <f>A992</f>
        <v>43507.25</v>
      </c>
      <c r="C992" s="6">
        <v>39109.25390625</v>
      </c>
      <c r="D992" s="6">
        <v>8968.4970703125</v>
      </c>
      <c r="E992" s="6">
        <v>22627</v>
      </c>
      <c r="F992" s="16">
        <f>D992/C992*100</f>
        <v>22.931905302543385</v>
      </c>
      <c r="G992" s="23">
        <f>TRUNC(D992/E992*100,3)</f>
        <v>39.636000000000003</v>
      </c>
      <c r="H992" s="7">
        <f>ROUND(D992-D991,3)</f>
        <v>118.583</v>
      </c>
      <c r="I992">
        <f>ROUND(H992/D991*100,3)</f>
        <v>1.34</v>
      </c>
    </row>
    <row r="993" spans="1:9" x14ac:dyDescent="0.25">
      <c r="A993" s="15">
        <v>43507.291666666664</v>
      </c>
      <c r="B993" s="5">
        <f>A993</f>
        <v>43507.291666666664</v>
      </c>
      <c r="C993" s="6">
        <v>41912.96875</v>
      </c>
      <c r="D993" s="6">
        <v>8903.556640625</v>
      </c>
      <c r="E993" s="6">
        <v>22627</v>
      </c>
      <c r="F993" s="16">
        <f>D993/C993*100</f>
        <v>21.242963469689798</v>
      </c>
      <c r="G993" s="23">
        <f>TRUNC(D993/E993*100,3)</f>
        <v>39.348999999999997</v>
      </c>
      <c r="H993" s="7">
        <f>ROUND(D993-D992,3)</f>
        <v>-64.94</v>
      </c>
      <c r="I993">
        <f>ROUND(H993/D992*100,3)</f>
        <v>-0.72399999999999998</v>
      </c>
    </row>
    <row r="994" spans="1:9" x14ac:dyDescent="0.25">
      <c r="A994" s="15">
        <v>43507.333333333336</v>
      </c>
      <c r="B994" s="5">
        <f>A994</f>
        <v>43507.333333333336</v>
      </c>
      <c r="C994" s="6">
        <v>41826.91015625</v>
      </c>
      <c r="D994" s="6">
        <v>9557.56640625</v>
      </c>
      <c r="E994" s="6">
        <v>22627</v>
      </c>
      <c r="F994" s="16">
        <f>D994/C994*100</f>
        <v>22.850280765532133</v>
      </c>
      <c r="G994" s="23">
        <f>TRUNC(D994/E994*100,3)</f>
        <v>42.238999999999997</v>
      </c>
      <c r="H994" s="7">
        <f>ROUND(D994-D993,3)</f>
        <v>654.01</v>
      </c>
      <c r="I994">
        <f>ROUND(H994/D993*100,3)</f>
        <v>7.3449999999999998</v>
      </c>
    </row>
    <row r="995" spans="1:9" x14ac:dyDescent="0.25">
      <c r="A995" s="15">
        <v>43507.375</v>
      </c>
      <c r="B995" s="5">
        <f>A995</f>
        <v>43507.375</v>
      </c>
      <c r="C995" s="6">
        <v>41565.6171875</v>
      </c>
      <c r="D995" s="6">
        <v>10131.6123046875</v>
      </c>
      <c r="E995" s="6">
        <v>22627</v>
      </c>
      <c r="F995" s="16">
        <f>D995/C995*100</f>
        <v>24.374983436392647</v>
      </c>
      <c r="G995" s="23">
        <f>TRUNC(D995/E995*100,3)</f>
        <v>44.776000000000003</v>
      </c>
      <c r="H995" s="7">
        <f>ROUND(D995-D994,3)</f>
        <v>574.04600000000005</v>
      </c>
      <c r="I995">
        <f>ROUND(H995/D994*100,3)</f>
        <v>6.0060000000000002</v>
      </c>
    </row>
    <row r="996" spans="1:9" x14ac:dyDescent="0.25">
      <c r="A996" s="15">
        <v>43507.416666666664</v>
      </c>
      <c r="B996" s="5">
        <f>A996</f>
        <v>43507.416666666664</v>
      </c>
      <c r="C996" s="6">
        <v>41311.3671875</v>
      </c>
      <c r="D996" s="6">
        <v>9229.01171875</v>
      </c>
      <c r="E996" s="6">
        <v>22627</v>
      </c>
      <c r="F996" s="16">
        <f>D996/C996*100</f>
        <v>22.340126573062232</v>
      </c>
      <c r="G996" s="23">
        <f>TRUNC(D996/E996*100,3)</f>
        <v>40.786999999999999</v>
      </c>
      <c r="H996" s="7">
        <f>ROUND(D996-D995,3)</f>
        <v>-902.601</v>
      </c>
      <c r="I996">
        <f>ROUND(H996/D995*100,3)</f>
        <v>-8.9090000000000007</v>
      </c>
    </row>
    <row r="997" spans="1:9" x14ac:dyDescent="0.25">
      <c r="A997" s="15">
        <v>43507.458333333336</v>
      </c>
      <c r="B997" s="5">
        <f>A997</f>
        <v>43507.458333333336</v>
      </c>
      <c r="C997" s="6">
        <v>41170.015625</v>
      </c>
      <c r="D997" s="6">
        <v>9641.875</v>
      </c>
      <c r="E997" s="6">
        <v>22627</v>
      </c>
      <c r="F997" s="16">
        <f>D997/C997*100</f>
        <v>23.419653487197333</v>
      </c>
      <c r="G997" s="23">
        <f>TRUNC(D997/E997*100,3)</f>
        <v>42.612000000000002</v>
      </c>
      <c r="H997" s="7">
        <f>ROUND(D997-D996,3)</f>
        <v>412.863</v>
      </c>
      <c r="I997">
        <f>ROUND(H997/D996*100,3)</f>
        <v>4.4740000000000002</v>
      </c>
    </row>
    <row r="998" spans="1:9" x14ac:dyDescent="0.25">
      <c r="A998" s="15">
        <v>43507.5</v>
      </c>
      <c r="B998" s="5">
        <f>A998</f>
        <v>43507.5</v>
      </c>
      <c r="C998" s="6">
        <v>40759.078125</v>
      </c>
      <c r="D998" s="6">
        <v>11046.28125</v>
      </c>
      <c r="E998" s="6">
        <v>22627</v>
      </c>
      <c r="F998" s="16">
        <f>D998/C998*100</f>
        <v>27.101401106578631</v>
      </c>
      <c r="G998" s="23">
        <f>TRUNC(D998/E998*100,3)</f>
        <v>48.819000000000003</v>
      </c>
      <c r="H998" s="7">
        <f>ROUND(D998-D997,3)</f>
        <v>1404.4059999999999</v>
      </c>
      <c r="I998">
        <f>ROUND(H998/D997*100,3)</f>
        <v>14.566000000000001</v>
      </c>
    </row>
    <row r="999" spans="1:9" x14ac:dyDescent="0.25">
      <c r="A999" s="15">
        <v>43507.541666666664</v>
      </c>
      <c r="B999" s="5">
        <f>A999</f>
        <v>43507.541666666664</v>
      </c>
      <c r="C999" s="6">
        <v>40407.390625</v>
      </c>
      <c r="D999" s="6">
        <v>13375.9013671875</v>
      </c>
      <c r="E999" s="6">
        <v>22627</v>
      </c>
      <c r="F999" s="16">
        <f>D999/C999*100</f>
        <v>33.102611082517782</v>
      </c>
      <c r="G999" s="23">
        <f>TRUNC(D999/E999*100,3)</f>
        <v>59.113999999999997</v>
      </c>
      <c r="H999" s="7">
        <f>ROUND(D999-D998,3)</f>
        <v>2329.62</v>
      </c>
      <c r="I999">
        <f>ROUND(H999/D998*100,3)</f>
        <v>21.09</v>
      </c>
    </row>
    <row r="1000" spans="1:9" x14ac:dyDescent="0.25">
      <c r="A1000" s="15">
        <v>43507.583333333336</v>
      </c>
      <c r="B1000" s="5">
        <f>A1000</f>
        <v>43507.583333333336</v>
      </c>
      <c r="C1000" s="6">
        <v>39881.953125</v>
      </c>
      <c r="D1000" s="6">
        <v>13590.7509765625</v>
      </c>
      <c r="E1000" s="6">
        <v>22627</v>
      </c>
      <c r="F1000" s="16">
        <f>D1000/C1000*100</f>
        <v>34.077445841144474</v>
      </c>
      <c r="G1000" s="23">
        <f>TRUNC(D1000/E1000*100,3)</f>
        <v>60.064</v>
      </c>
      <c r="H1000" s="7">
        <f>ROUND(D1000-D999,3)</f>
        <v>214.85</v>
      </c>
      <c r="I1000">
        <f>ROUND(H1000/D999*100,3)</f>
        <v>1.6060000000000001</v>
      </c>
    </row>
    <row r="1001" spans="1:9" x14ac:dyDescent="0.25">
      <c r="A1001" s="15">
        <v>43507.625</v>
      </c>
      <c r="B1001" s="5">
        <f>A1001</f>
        <v>43507.625</v>
      </c>
      <c r="C1001" s="6">
        <v>39699.1875</v>
      </c>
      <c r="D1001" s="6">
        <v>14567.533203125</v>
      </c>
      <c r="E1001" s="6">
        <v>22627</v>
      </c>
      <c r="F1001" s="16">
        <f>D1001/C1001*100</f>
        <v>36.694789290397942</v>
      </c>
      <c r="G1001" s="23">
        <f>TRUNC(D1001/E1001*100,3)</f>
        <v>64.381</v>
      </c>
      <c r="H1001" s="7">
        <f>ROUND(D1001-D1000,3)</f>
        <v>976.78200000000004</v>
      </c>
      <c r="I1001">
        <f>ROUND(H1001/D1000*100,3)</f>
        <v>7.1870000000000003</v>
      </c>
    </row>
    <row r="1002" spans="1:9" x14ac:dyDescent="0.25">
      <c r="A1002" s="15">
        <v>43507.666666666664</v>
      </c>
      <c r="B1002" s="5">
        <f>A1002</f>
        <v>43507.666666666664</v>
      </c>
      <c r="C1002" s="6">
        <v>39470.9453125</v>
      </c>
      <c r="D1002" s="6">
        <v>14556.34375</v>
      </c>
      <c r="E1002" s="6">
        <v>22627</v>
      </c>
      <c r="F1002" s="16">
        <f>D1002/C1002*100</f>
        <v>36.878629672419251</v>
      </c>
      <c r="G1002" s="23">
        <f>TRUNC(D1002/E1002*100,3)</f>
        <v>64.331000000000003</v>
      </c>
      <c r="H1002" s="7">
        <f>ROUND(D1002-D1001,3)</f>
        <v>-11.189</v>
      </c>
      <c r="I1002">
        <f>ROUND(H1002/D1001*100,3)</f>
        <v>-7.6999999999999999E-2</v>
      </c>
    </row>
    <row r="1003" spans="1:9" x14ac:dyDescent="0.25">
      <c r="A1003" s="15">
        <v>43507.708333333336</v>
      </c>
      <c r="B1003" s="5">
        <f>A1003</f>
        <v>43507.708333333336</v>
      </c>
      <c r="C1003" s="6">
        <v>39830.0078125</v>
      </c>
      <c r="D1003" s="6">
        <v>14709.931640625</v>
      </c>
      <c r="E1003" s="6">
        <v>22627</v>
      </c>
      <c r="F1003" s="16">
        <f>D1003/C1003*100</f>
        <v>36.931781961660889</v>
      </c>
      <c r="G1003" s="23">
        <f>TRUNC(D1003/E1003*100,3)</f>
        <v>65.010000000000005</v>
      </c>
      <c r="H1003" s="7">
        <f>ROUND(D1003-D1002,3)</f>
        <v>153.58799999999999</v>
      </c>
      <c r="I1003">
        <f>ROUND(H1003/D1002*100,3)</f>
        <v>1.0549999999999999</v>
      </c>
    </row>
    <row r="1004" spans="1:9" x14ac:dyDescent="0.25">
      <c r="A1004" s="15">
        <v>43507.75</v>
      </c>
      <c r="B1004" s="5">
        <f>A1004</f>
        <v>43507.75</v>
      </c>
      <c r="C1004" s="6">
        <v>40991.09375</v>
      </c>
      <c r="D1004" s="6">
        <v>15392.19140625</v>
      </c>
      <c r="E1004" s="6">
        <v>22627</v>
      </c>
      <c r="F1004" s="16">
        <f>D1004/C1004*100</f>
        <v>37.550087099712968</v>
      </c>
      <c r="G1004" s="23">
        <f>TRUNC(D1004/E1004*100,3)</f>
        <v>68.025000000000006</v>
      </c>
      <c r="H1004" s="7">
        <f>ROUND(D1004-D1003,3)</f>
        <v>682.26</v>
      </c>
      <c r="I1004">
        <f>ROUND(H1004/D1003*100,3)</f>
        <v>4.6379999999999999</v>
      </c>
    </row>
    <row r="1005" spans="1:9" x14ac:dyDescent="0.25">
      <c r="A1005" s="15">
        <v>43507.791666666664</v>
      </c>
      <c r="B1005" s="5">
        <f>A1005</f>
        <v>43507.791666666664</v>
      </c>
      <c r="C1005" s="6">
        <v>41896.98046875</v>
      </c>
      <c r="D1005" s="6">
        <v>14502.142578125</v>
      </c>
      <c r="E1005" s="6">
        <v>22627</v>
      </c>
      <c r="F1005" s="16">
        <f>D1005/C1005*100</f>
        <v>34.613813253062034</v>
      </c>
      <c r="G1005" s="23">
        <f>TRUNC(D1005/E1005*100,3)</f>
        <v>64.091999999999999</v>
      </c>
      <c r="H1005" s="7">
        <f>ROUND(D1005-D1004,3)</f>
        <v>-890.04899999999998</v>
      </c>
      <c r="I1005">
        <f>ROUND(H1005/D1004*100,3)</f>
        <v>-5.782</v>
      </c>
    </row>
    <row r="1006" spans="1:9" x14ac:dyDescent="0.25">
      <c r="A1006" s="15">
        <v>43507.833333333336</v>
      </c>
      <c r="B1006" s="5">
        <f>A1006</f>
        <v>43507.833333333336</v>
      </c>
      <c r="C1006" s="6">
        <v>41475.625</v>
      </c>
      <c r="D1006" s="6">
        <v>14512.119140625</v>
      </c>
      <c r="E1006" s="6">
        <v>22627</v>
      </c>
      <c r="F1006" s="16">
        <f>D1006/C1006*100</f>
        <v>34.989512853935295</v>
      </c>
      <c r="G1006" s="23">
        <f>TRUNC(D1006/E1006*100,3)</f>
        <v>64.135999999999996</v>
      </c>
      <c r="H1006" s="7">
        <f>ROUND(D1006-D1005,3)</f>
        <v>9.9770000000000003</v>
      </c>
      <c r="I1006">
        <f>ROUND(H1006/D1005*100,3)</f>
        <v>6.9000000000000006E-2</v>
      </c>
    </row>
    <row r="1007" spans="1:9" x14ac:dyDescent="0.25">
      <c r="A1007" s="15">
        <v>43507.875</v>
      </c>
      <c r="B1007" s="5">
        <f>A1007</f>
        <v>43507.875</v>
      </c>
      <c r="C1007" s="6">
        <v>40225.94140625</v>
      </c>
      <c r="D1007" s="6">
        <v>14750.478515625</v>
      </c>
      <c r="E1007" s="6">
        <v>22627</v>
      </c>
      <c r="F1007" s="16">
        <f>D1007/C1007*100</f>
        <v>36.66906975937966</v>
      </c>
      <c r="G1007" s="23">
        <f>TRUNC(D1007/E1007*100,3)</f>
        <v>65.188999999999993</v>
      </c>
      <c r="H1007" s="7">
        <f>ROUND(D1007-D1006,3)</f>
        <v>238.35900000000001</v>
      </c>
      <c r="I1007">
        <f>ROUND(H1007/D1006*100,3)</f>
        <v>1.6419999999999999</v>
      </c>
    </row>
    <row r="1008" spans="1:9" x14ac:dyDescent="0.25">
      <c r="A1008" s="15">
        <v>43507.916666666664</v>
      </c>
      <c r="B1008" s="5">
        <f>A1008</f>
        <v>43507.916666666664</v>
      </c>
      <c r="C1008" s="6">
        <v>38115.984375</v>
      </c>
      <c r="D1008" s="6">
        <v>14870.7314453125</v>
      </c>
      <c r="E1008" s="6">
        <v>22627</v>
      </c>
      <c r="F1008" s="16">
        <f>D1008/C1008*100</f>
        <v>39.014423185318826</v>
      </c>
      <c r="G1008" s="23">
        <f>TRUNC(D1008/E1008*100,3)</f>
        <v>65.721000000000004</v>
      </c>
      <c r="H1008" s="7">
        <f>ROUND(D1008-D1007,3)</f>
        <v>120.253</v>
      </c>
      <c r="I1008">
        <f>ROUND(H1008/D1007*100,3)</f>
        <v>0.81499999999999995</v>
      </c>
    </row>
    <row r="1009" spans="1:9" x14ac:dyDescent="0.25">
      <c r="A1009" s="15">
        <v>43507.958333333336</v>
      </c>
      <c r="B1009" s="5">
        <f>A1009</f>
        <v>43507.958333333336</v>
      </c>
      <c r="C1009" s="6">
        <v>35621.8515625</v>
      </c>
      <c r="D1009" s="6">
        <v>15424.8076171875</v>
      </c>
      <c r="E1009" s="6">
        <v>22627</v>
      </c>
      <c r="F1009" s="16">
        <f>D1009/C1009*100</f>
        <v>43.301532459995919</v>
      </c>
      <c r="G1009" s="23">
        <f>TRUNC(D1009/E1009*100,3)</f>
        <v>68.168999999999997</v>
      </c>
      <c r="H1009" s="7">
        <f>ROUND(D1009-D1008,3)</f>
        <v>554.07600000000002</v>
      </c>
      <c r="I1009">
        <f>ROUND(H1009/D1008*100,3)</f>
        <v>3.726</v>
      </c>
    </row>
    <row r="1010" spans="1:9" x14ac:dyDescent="0.25">
      <c r="A1010" s="15">
        <v>43508</v>
      </c>
      <c r="B1010" s="5">
        <f>A1010</f>
        <v>43508</v>
      </c>
      <c r="C1010" s="6">
        <v>33650.48828125</v>
      </c>
      <c r="D1010" s="6">
        <v>15008.9765625</v>
      </c>
      <c r="E1010" s="6">
        <v>22627</v>
      </c>
      <c r="F1010" s="16">
        <f>D1010/C1010*100</f>
        <v>44.602552084995985</v>
      </c>
      <c r="G1010" s="23">
        <f>TRUNC(D1010/E1010*100,3)</f>
        <v>66.331999999999994</v>
      </c>
      <c r="H1010" s="7">
        <f>ROUND(D1010-D1009,3)</f>
        <v>-415.83100000000002</v>
      </c>
      <c r="I1010">
        <f>ROUND(H1010/D1009*100,3)</f>
        <v>-2.6960000000000002</v>
      </c>
    </row>
    <row r="1011" spans="1:9" x14ac:dyDescent="0.25">
      <c r="A1011" s="15">
        <v>43508.041666666664</v>
      </c>
      <c r="B1011" s="5">
        <f>A1011</f>
        <v>43508.041666666664</v>
      </c>
      <c r="C1011" s="6">
        <v>32517.630859375</v>
      </c>
      <c r="D1011" s="6">
        <v>14321.337890625</v>
      </c>
      <c r="E1011" s="6">
        <v>22627</v>
      </c>
      <c r="F1011" s="16">
        <f>D1011/C1011*100</f>
        <v>44.041762921040373</v>
      </c>
      <c r="G1011" s="23">
        <f>TRUNC(D1011/E1011*100,3)</f>
        <v>63.292999999999999</v>
      </c>
      <c r="H1011" s="7">
        <f>ROUND(D1011-D1010,3)</f>
        <v>-687.63900000000001</v>
      </c>
      <c r="I1011">
        <f>ROUND(H1011/D1010*100,3)</f>
        <v>-4.5819999999999999</v>
      </c>
    </row>
    <row r="1012" spans="1:9" x14ac:dyDescent="0.25">
      <c r="A1012" s="15">
        <v>43508.083333333336</v>
      </c>
      <c r="B1012" s="5">
        <f>A1012</f>
        <v>43508.083333333336</v>
      </c>
      <c r="C1012" s="6">
        <v>32065.796875</v>
      </c>
      <c r="D1012" s="6">
        <v>13671.9423828125</v>
      </c>
      <c r="E1012" s="6">
        <v>22627</v>
      </c>
      <c r="F1012" s="16">
        <f>D1012/C1012*100</f>
        <v>42.637151467368611</v>
      </c>
      <c r="G1012" s="23">
        <f>TRUNC(D1012/E1012*100,3)</f>
        <v>60.423000000000002</v>
      </c>
      <c r="H1012" s="7">
        <f>ROUND(D1012-D1011,3)</f>
        <v>-649.39599999999996</v>
      </c>
      <c r="I1012">
        <f>ROUND(H1012/D1011*100,3)</f>
        <v>-4.5339999999999998</v>
      </c>
    </row>
    <row r="1013" spans="1:9" x14ac:dyDescent="0.25">
      <c r="A1013" s="15">
        <v>43508.125</v>
      </c>
      <c r="B1013" s="5">
        <f>A1013</f>
        <v>43508.125</v>
      </c>
      <c r="C1013" s="6">
        <v>32106.015625</v>
      </c>
      <c r="D1013" s="6">
        <v>13396.859375</v>
      </c>
      <c r="E1013" s="6">
        <v>22627</v>
      </c>
      <c r="F1013" s="16">
        <f>D1013/C1013*100</f>
        <v>41.726944668176962</v>
      </c>
      <c r="G1013" s="23">
        <f>TRUNC(D1013/E1013*100,3)</f>
        <v>59.207000000000001</v>
      </c>
      <c r="H1013" s="7">
        <f>ROUND(D1013-D1012,3)</f>
        <v>-275.08300000000003</v>
      </c>
      <c r="I1013">
        <f>ROUND(H1013/D1012*100,3)</f>
        <v>-2.012</v>
      </c>
    </row>
    <row r="1014" spans="1:9" x14ac:dyDescent="0.25">
      <c r="A1014" s="15">
        <v>43508.166666666664</v>
      </c>
      <c r="B1014" s="5">
        <f>A1014</f>
        <v>43508.166666666664</v>
      </c>
      <c r="C1014" s="6">
        <v>32513.501953125</v>
      </c>
      <c r="D1014" s="6">
        <v>12645.0146484375</v>
      </c>
      <c r="E1014" s="6">
        <v>22627</v>
      </c>
      <c r="F1014" s="16">
        <f>D1014/C1014*100</f>
        <v>38.891580078540692</v>
      </c>
      <c r="G1014" s="23">
        <f>TRUNC(D1014/E1014*100,3)</f>
        <v>55.884</v>
      </c>
      <c r="H1014" s="7">
        <f>ROUND(D1014-D1013,3)</f>
        <v>-751.84500000000003</v>
      </c>
      <c r="I1014">
        <f>ROUND(H1014/D1013*100,3)</f>
        <v>-5.6120000000000001</v>
      </c>
    </row>
    <row r="1015" spans="1:9" x14ac:dyDescent="0.25">
      <c r="A1015" s="15">
        <v>43508.208333333336</v>
      </c>
      <c r="B1015" s="5">
        <f>A1015</f>
        <v>43508.208333333336</v>
      </c>
      <c r="C1015" s="6">
        <v>34068.08203125</v>
      </c>
      <c r="D1015" s="6">
        <v>12344.1455078125</v>
      </c>
      <c r="E1015" s="6">
        <v>22627</v>
      </c>
      <c r="F1015" s="16">
        <f>D1015/C1015*100</f>
        <v>36.233755385728642</v>
      </c>
      <c r="G1015" s="23">
        <f>TRUNC(D1015/E1015*100,3)</f>
        <v>54.554000000000002</v>
      </c>
      <c r="H1015" s="7">
        <f>ROUND(D1015-D1014,3)</f>
        <v>-300.86900000000003</v>
      </c>
      <c r="I1015">
        <f>ROUND(H1015/D1014*100,3)</f>
        <v>-2.379</v>
      </c>
    </row>
    <row r="1016" spans="1:9" x14ac:dyDescent="0.25">
      <c r="A1016" s="15">
        <v>43508.25</v>
      </c>
      <c r="B1016" s="5">
        <f>A1016</f>
        <v>43508.25</v>
      </c>
      <c r="C1016" s="6">
        <v>37999.16015625</v>
      </c>
      <c r="D1016" s="6">
        <v>12520.3828125</v>
      </c>
      <c r="E1016" s="6">
        <v>22627</v>
      </c>
      <c r="F1016" s="16">
        <f>D1016/C1016*100</f>
        <v>32.94910403550243</v>
      </c>
      <c r="G1016" s="23">
        <f>TRUNC(D1016/E1016*100,3)</f>
        <v>55.332999999999998</v>
      </c>
      <c r="H1016" s="7">
        <f>ROUND(D1016-D1015,3)</f>
        <v>176.23699999999999</v>
      </c>
      <c r="I1016">
        <f>ROUND(H1016/D1015*100,3)</f>
        <v>1.4279999999999999</v>
      </c>
    </row>
    <row r="1017" spans="1:9" x14ac:dyDescent="0.25">
      <c r="A1017" s="15">
        <v>43508.291666666664</v>
      </c>
      <c r="B1017" s="5">
        <f>A1017</f>
        <v>43508.291666666664</v>
      </c>
      <c r="C1017" s="6">
        <v>42231.87109375</v>
      </c>
      <c r="D1017" s="6">
        <v>10921.189453125</v>
      </c>
      <c r="E1017" s="6">
        <v>22627</v>
      </c>
      <c r="F1017" s="16">
        <f>D1017/C1017*100</f>
        <v>25.860065325737498</v>
      </c>
      <c r="G1017" s="23">
        <f>TRUNC(D1017/E1017*100,3)</f>
        <v>48.265999999999998</v>
      </c>
      <c r="H1017" s="7">
        <f>ROUND(D1017-D1016,3)</f>
        <v>-1599.193</v>
      </c>
      <c r="I1017">
        <f>ROUND(H1017/D1016*100,3)</f>
        <v>-12.773</v>
      </c>
    </row>
    <row r="1018" spans="1:9" x14ac:dyDescent="0.25">
      <c r="A1018" s="15">
        <v>43508.333333333336</v>
      </c>
      <c r="B1018" s="5">
        <f>A1018</f>
        <v>43508.333333333336</v>
      </c>
      <c r="C1018" s="6">
        <v>41918.02734375</v>
      </c>
      <c r="D1018" s="6">
        <v>8873.7119140625</v>
      </c>
      <c r="E1018" s="6">
        <v>22627</v>
      </c>
      <c r="F1018" s="16">
        <f>D1018/C1018*100</f>
        <v>21.169202074547471</v>
      </c>
      <c r="G1018" s="23">
        <f>TRUNC(D1018/E1018*100,3)</f>
        <v>39.216999999999999</v>
      </c>
      <c r="H1018" s="7">
        <f>ROUND(D1018-D1017,3)</f>
        <v>-2047.4780000000001</v>
      </c>
      <c r="I1018">
        <f>ROUND(H1018/D1017*100,3)</f>
        <v>-18.748000000000001</v>
      </c>
    </row>
    <row r="1019" spans="1:9" x14ac:dyDescent="0.25">
      <c r="A1019" s="15">
        <v>43508.375</v>
      </c>
      <c r="B1019" s="5">
        <f>A1019</f>
        <v>43508.375</v>
      </c>
      <c r="C1019" s="6">
        <v>41025.08984375</v>
      </c>
      <c r="D1019" s="6">
        <v>5596.669921875</v>
      </c>
      <c r="E1019" s="6">
        <v>22627</v>
      </c>
      <c r="F1019" s="16">
        <f>D1019/C1019*100</f>
        <v>13.642066216529273</v>
      </c>
      <c r="G1019" s="23">
        <f>TRUNC(D1019/E1019*100,3)</f>
        <v>24.734000000000002</v>
      </c>
      <c r="H1019" s="7">
        <f>ROUND(D1019-D1018,3)</f>
        <v>-3277.0419999999999</v>
      </c>
      <c r="I1019">
        <f>ROUND(H1019/D1018*100,3)</f>
        <v>-36.93</v>
      </c>
    </row>
    <row r="1020" spans="1:9" x14ac:dyDescent="0.25">
      <c r="A1020" s="15">
        <v>43508.416666666664</v>
      </c>
      <c r="B1020" s="5">
        <f>A1020</f>
        <v>43508.416666666664</v>
      </c>
      <c r="C1020" s="6">
        <v>40379.90234375</v>
      </c>
      <c r="D1020" s="6">
        <v>5031.10498046875</v>
      </c>
      <c r="E1020" s="6">
        <v>22627</v>
      </c>
      <c r="F1020" s="16">
        <f>D1020/C1020*100</f>
        <v>12.45942830084002</v>
      </c>
      <c r="G1020" s="23">
        <f>TRUNC(D1020/E1020*100,3)</f>
        <v>22.234000000000002</v>
      </c>
      <c r="H1020" s="7">
        <f>ROUND(D1020-D1019,3)</f>
        <v>-565.56500000000005</v>
      </c>
      <c r="I1020">
        <f>ROUND(H1020/D1019*100,3)</f>
        <v>-10.105</v>
      </c>
    </row>
    <row r="1021" spans="1:9" x14ac:dyDescent="0.25">
      <c r="A1021" s="15">
        <v>43508.458333333336</v>
      </c>
      <c r="B1021" s="5">
        <f>A1021</f>
        <v>43508.458333333336</v>
      </c>
      <c r="C1021" s="6">
        <v>39562.125</v>
      </c>
      <c r="D1021" s="6">
        <v>4176.7138671875</v>
      </c>
      <c r="E1021" s="6">
        <v>22627</v>
      </c>
      <c r="F1021" s="16">
        <f>D1021/C1021*100</f>
        <v>10.557354710313211</v>
      </c>
      <c r="G1021" s="23">
        <f>TRUNC(D1021/E1021*100,3)</f>
        <v>18.457999999999998</v>
      </c>
      <c r="H1021" s="7">
        <f>ROUND(D1021-D1020,3)</f>
        <v>-854.39099999999996</v>
      </c>
      <c r="I1021">
        <f>ROUND(H1021/D1020*100,3)</f>
        <v>-16.981999999999999</v>
      </c>
    </row>
    <row r="1022" spans="1:9" x14ac:dyDescent="0.25">
      <c r="A1022" s="15">
        <v>43508.5</v>
      </c>
      <c r="B1022" s="5">
        <f>A1022</f>
        <v>43508.5</v>
      </c>
      <c r="C1022" s="6">
        <v>38370.546875</v>
      </c>
      <c r="D1022" s="6">
        <v>3833.917724609375</v>
      </c>
      <c r="E1022" s="6">
        <v>22627</v>
      </c>
      <c r="F1022" s="16">
        <f>D1022/C1022*100</f>
        <v>9.991824555170286</v>
      </c>
      <c r="G1022" s="23">
        <f>TRUNC(D1022/E1022*100,3)</f>
        <v>16.943000000000001</v>
      </c>
      <c r="H1022" s="7">
        <f>ROUND(D1022-D1021,3)</f>
        <v>-342.79599999999999</v>
      </c>
      <c r="I1022">
        <f>ROUND(H1022/D1021*100,3)</f>
        <v>-8.2070000000000007</v>
      </c>
    </row>
    <row r="1023" spans="1:9" x14ac:dyDescent="0.25">
      <c r="A1023" s="15">
        <v>43508.541666666664</v>
      </c>
      <c r="B1023" s="5">
        <f>A1023</f>
        <v>43508.541666666664</v>
      </c>
      <c r="C1023" s="6">
        <v>37613.58203125</v>
      </c>
      <c r="D1023" s="6">
        <v>3826.274169921875</v>
      </c>
      <c r="E1023" s="6">
        <v>22627</v>
      </c>
      <c r="F1023" s="16">
        <f>D1023/C1023*100</f>
        <v>10.172586505435568</v>
      </c>
      <c r="G1023" s="23">
        <f>TRUNC(D1023/E1023*100,3)</f>
        <v>16.91</v>
      </c>
      <c r="H1023" s="7">
        <f>ROUND(D1023-D1022,3)</f>
        <v>-7.6440000000000001</v>
      </c>
      <c r="I1023">
        <f>ROUND(H1023/D1022*100,3)</f>
        <v>-0.19900000000000001</v>
      </c>
    </row>
    <row r="1024" spans="1:9" x14ac:dyDescent="0.25">
      <c r="A1024" s="15">
        <v>43508.583333333336</v>
      </c>
      <c r="B1024" s="5">
        <f>A1024</f>
        <v>43508.583333333336</v>
      </c>
      <c r="C1024" s="6">
        <v>36910.12109375</v>
      </c>
      <c r="D1024" s="6">
        <v>3316.413818359375</v>
      </c>
      <c r="E1024" s="6">
        <v>22627</v>
      </c>
      <c r="F1024" s="16">
        <f>D1024/C1024*100</f>
        <v>8.9851068489746684</v>
      </c>
      <c r="G1024" s="23">
        <f>TRUNC(D1024/E1024*100,3)</f>
        <v>14.656000000000001</v>
      </c>
      <c r="H1024" s="7">
        <f>ROUND(D1024-D1023,3)</f>
        <v>-509.86</v>
      </c>
      <c r="I1024">
        <f>ROUND(H1024/D1023*100,3)</f>
        <v>-13.324999999999999</v>
      </c>
    </row>
    <row r="1025" spans="1:9" x14ac:dyDescent="0.25">
      <c r="A1025" s="15">
        <v>43508.625</v>
      </c>
      <c r="B1025" s="5">
        <f>A1025</f>
        <v>43508.625</v>
      </c>
      <c r="C1025" s="6">
        <v>36343.7265625</v>
      </c>
      <c r="D1025" s="6">
        <v>3138.975341796875</v>
      </c>
      <c r="E1025" s="6">
        <v>22627</v>
      </c>
      <c r="F1025" s="16">
        <f>D1025/C1025*100</f>
        <v>8.636911067440499</v>
      </c>
      <c r="G1025" s="23">
        <f>TRUNC(D1025/E1025*100,3)</f>
        <v>13.872</v>
      </c>
      <c r="H1025" s="7">
        <f>ROUND(D1025-D1024,3)</f>
        <v>-177.43799999999999</v>
      </c>
      <c r="I1025">
        <f>ROUND(H1025/D1024*100,3)</f>
        <v>-5.35</v>
      </c>
    </row>
    <row r="1026" spans="1:9" x14ac:dyDescent="0.25">
      <c r="A1026" s="15">
        <v>43508.666666666664</v>
      </c>
      <c r="B1026" s="5">
        <f>A1026</f>
        <v>43508.666666666664</v>
      </c>
      <c r="C1026" s="6">
        <v>36204.08203125</v>
      </c>
      <c r="D1026" s="6">
        <v>3198.2626953125</v>
      </c>
      <c r="E1026" s="6">
        <v>22627</v>
      </c>
      <c r="F1026" s="16">
        <f>D1026/C1026*100</f>
        <v>8.8339836722054716</v>
      </c>
      <c r="G1026" s="23">
        <f>TRUNC(D1026/E1026*100,3)</f>
        <v>14.134</v>
      </c>
      <c r="H1026" s="7">
        <f>ROUND(D1026-D1025,3)</f>
        <v>59.286999999999999</v>
      </c>
      <c r="I1026">
        <f>ROUND(H1026/D1025*100,3)</f>
        <v>1.889</v>
      </c>
    </row>
    <row r="1027" spans="1:9" x14ac:dyDescent="0.25">
      <c r="A1027" s="15">
        <v>43508.708333333336</v>
      </c>
      <c r="B1027" s="5">
        <f>A1027</f>
        <v>43508.708333333336</v>
      </c>
      <c r="C1027" s="6">
        <v>36479.78515625</v>
      </c>
      <c r="D1027" s="6">
        <v>3004.87939453125</v>
      </c>
      <c r="E1027" s="6">
        <v>22627</v>
      </c>
      <c r="F1027" s="16">
        <f>D1027/C1027*100</f>
        <v>8.2371082550534993</v>
      </c>
      <c r="G1027" s="23">
        <f>TRUNC(D1027/E1027*100,3)</f>
        <v>13.28</v>
      </c>
      <c r="H1027" s="7">
        <f>ROUND(D1027-D1026,3)</f>
        <v>-193.38300000000001</v>
      </c>
      <c r="I1027">
        <f>ROUND(H1027/D1026*100,3)</f>
        <v>-6.0469999999999997</v>
      </c>
    </row>
    <row r="1028" spans="1:9" x14ac:dyDescent="0.25">
      <c r="A1028" s="15">
        <v>43508.75</v>
      </c>
      <c r="B1028" s="5">
        <f>A1028</f>
        <v>43508.75</v>
      </c>
      <c r="C1028" s="6">
        <v>37853.6484375</v>
      </c>
      <c r="D1028" s="6">
        <v>3468.900146484375</v>
      </c>
      <c r="E1028" s="6">
        <v>22627</v>
      </c>
      <c r="F1028" s="16">
        <f>D1028/C1028*100</f>
        <v>9.1639783473232743</v>
      </c>
      <c r="G1028" s="23">
        <f>TRUNC(D1028/E1028*100,3)</f>
        <v>15.33</v>
      </c>
      <c r="H1028" s="7">
        <f>ROUND(D1028-D1027,3)</f>
        <v>464.02100000000002</v>
      </c>
      <c r="I1028">
        <f>ROUND(H1028/D1027*100,3)</f>
        <v>15.442</v>
      </c>
    </row>
    <row r="1029" spans="1:9" x14ac:dyDescent="0.25">
      <c r="A1029" s="15">
        <v>43508.791666666664</v>
      </c>
      <c r="B1029" s="5">
        <f>A1029</f>
        <v>43508.791666666664</v>
      </c>
      <c r="C1029" s="6">
        <v>40617.69140625</v>
      </c>
      <c r="D1029" s="6">
        <v>5206.609375</v>
      </c>
      <c r="E1029" s="6">
        <v>22627</v>
      </c>
      <c r="F1029" s="16">
        <f>D1029/C1029*100</f>
        <v>12.818575341775428</v>
      </c>
      <c r="G1029" s="23">
        <f>TRUNC(D1029/E1029*100,3)</f>
        <v>23.01</v>
      </c>
      <c r="H1029" s="7">
        <f>ROUND(D1029-D1028,3)</f>
        <v>1737.7090000000001</v>
      </c>
      <c r="I1029">
        <f>ROUND(H1029/D1028*100,3)</f>
        <v>50.094000000000001</v>
      </c>
    </row>
    <row r="1030" spans="1:9" x14ac:dyDescent="0.25">
      <c r="A1030" s="15">
        <v>43508.833333333336</v>
      </c>
      <c r="B1030" s="5">
        <f>A1030</f>
        <v>43508.833333333336</v>
      </c>
      <c r="C1030" s="6">
        <v>41336.66796875</v>
      </c>
      <c r="D1030" s="6">
        <v>8105.615234375</v>
      </c>
      <c r="E1030" s="6">
        <v>22627</v>
      </c>
      <c r="F1030" s="16">
        <f>D1030/C1030*100</f>
        <v>19.608777467266457</v>
      </c>
      <c r="G1030" s="23">
        <f>TRUNC(D1030/E1030*100,3)</f>
        <v>35.822000000000003</v>
      </c>
      <c r="H1030" s="7">
        <f>ROUND(D1030-D1029,3)</f>
        <v>2899.0059999999999</v>
      </c>
      <c r="I1030">
        <f>ROUND(H1030/D1029*100,3)</f>
        <v>55.679000000000002</v>
      </c>
    </row>
    <row r="1031" spans="1:9" x14ac:dyDescent="0.25">
      <c r="A1031" s="15">
        <v>43508.875</v>
      </c>
      <c r="B1031" s="5">
        <f>A1031</f>
        <v>43508.875</v>
      </c>
      <c r="C1031" s="6">
        <v>41415.375</v>
      </c>
      <c r="D1031" s="6">
        <v>10965.7744140625</v>
      </c>
      <c r="E1031" s="6">
        <v>22627</v>
      </c>
      <c r="F1031" s="16">
        <f>D1031/C1031*100</f>
        <v>26.477544665628404</v>
      </c>
      <c r="G1031" s="23">
        <f>TRUNC(D1031/E1031*100,3)</f>
        <v>48.463000000000001</v>
      </c>
      <c r="H1031" s="7">
        <f>ROUND(D1031-D1030,3)</f>
        <v>2860.1590000000001</v>
      </c>
      <c r="I1031">
        <f>ROUND(H1031/D1030*100,3)</f>
        <v>35.286000000000001</v>
      </c>
    </row>
    <row r="1032" spans="1:9" x14ac:dyDescent="0.25">
      <c r="A1032" s="15">
        <v>43508.916666666664</v>
      </c>
      <c r="B1032" s="5">
        <f>A1032</f>
        <v>43508.916666666664</v>
      </c>
      <c r="C1032" s="6">
        <v>40455.390625</v>
      </c>
      <c r="D1032" s="6">
        <v>13347.9345703125</v>
      </c>
      <c r="E1032" s="6">
        <v>22627</v>
      </c>
      <c r="F1032" s="16">
        <f>D1032/C1032*100</f>
        <v>32.994205133354832</v>
      </c>
      <c r="G1032" s="23">
        <f>TRUNC(D1032/E1032*100,3)</f>
        <v>58.991</v>
      </c>
      <c r="H1032" s="7">
        <f>ROUND(D1032-D1031,3)</f>
        <v>2382.16</v>
      </c>
      <c r="I1032">
        <f>ROUND(H1032/D1031*100,3)</f>
        <v>21.724</v>
      </c>
    </row>
    <row r="1033" spans="1:9" x14ac:dyDescent="0.25">
      <c r="A1033" s="15">
        <v>43508.958333333336</v>
      </c>
      <c r="B1033" s="5">
        <f>A1033</f>
        <v>43508.958333333336</v>
      </c>
      <c r="C1033" s="6">
        <v>38572.44140625</v>
      </c>
      <c r="D1033" s="6">
        <v>14553.51953125</v>
      </c>
      <c r="E1033" s="6">
        <v>22627</v>
      </c>
      <c r="F1033" s="16">
        <f>D1033/C1033*100</f>
        <v>37.730356183500099</v>
      </c>
      <c r="G1033" s="23">
        <f>TRUNC(D1033/E1033*100,3)</f>
        <v>64.319000000000003</v>
      </c>
      <c r="H1033" s="7">
        <f>ROUND(D1033-D1032,3)</f>
        <v>1205.585</v>
      </c>
      <c r="I1033">
        <f>ROUND(H1033/D1032*100,3)</f>
        <v>9.032</v>
      </c>
    </row>
    <row r="1034" spans="1:9" x14ac:dyDescent="0.25">
      <c r="A1034" s="15">
        <v>43509</v>
      </c>
      <c r="B1034" s="5">
        <f>A1034</f>
        <v>43509</v>
      </c>
      <c r="C1034" s="6">
        <v>37474.00390625</v>
      </c>
      <c r="D1034" s="6">
        <v>15070.7646484375</v>
      </c>
      <c r="E1034" s="6">
        <v>22636</v>
      </c>
      <c r="F1034" s="16">
        <f>D1034/C1034*100</f>
        <v>40.21658503889936</v>
      </c>
      <c r="G1034" s="23">
        <f>TRUNC(D1034/E1034*100,3)</f>
        <v>66.578000000000003</v>
      </c>
      <c r="H1034" s="7">
        <f>ROUND(D1034-D1033,3)</f>
        <v>517.245</v>
      </c>
      <c r="I1034">
        <f>ROUND(H1034/D1033*100,3)</f>
        <v>3.5539999999999998</v>
      </c>
    </row>
    <row r="1035" spans="1:9" x14ac:dyDescent="0.25">
      <c r="A1035" s="15">
        <v>43509.041666666664</v>
      </c>
      <c r="B1035" s="5">
        <f>A1035</f>
        <v>43509.041666666664</v>
      </c>
      <c r="C1035" s="6">
        <v>36843.4296875</v>
      </c>
      <c r="D1035" s="6">
        <v>15298.275390625</v>
      </c>
      <c r="E1035" s="6">
        <v>22636</v>
      </c>
      <c r="F1035" s="16">
        <f>D1035/C1035*100</f>
        <v>41.522397671396213</v>
      </c>
      <c r="G1035" s="23">
        <f>TRUNC(D1035/E1035*100,3)</f>
        <v>67.582999999999998</v>
      </c>
      <c r="H1035" s="7">
        <f>ROUND(D1035-D1034,3)</f>
        <v>227.511</v>
      </c>
      <c r="I1035">
        <f>ROUND(H1035/D1034*100,3)</f>
        <v>1.51</v>
      </c>
    </row>
    <row r="1036" spans="1:9" x14ac:dyDescent="0.25">
      <c r="A1036" s="15">
        <v>43509.083333333336</v>
      </c>
      <c r="B1036" s="5">
        <f>A1036</f>
        <v>43509.083333333336</v>
      </c>
      <c r="C1036" s="6">
        <v>37299.28515625</v>
      </c>
      <c r="D1036" s="6">
        <v>15428.2607421875</v>
      </c>
      <c r="E1036" s="6">
        <v>22636</v>
      </c>
      <c r="F1036" s="16">
        <f>D1036/C1036*100</f>
        <v>41.363422053685888</v>
      </c>
      <c r="G1036" s="23">
        <f>TRUNC(D1036/E1036*100,3)</f>
        <v>68.158000000000001</v>
      </c>
      <c r="H1036" s="7">
        <f>ROUND(D1036-D1035,3)</f>
        <v>129.98500000000001</v>
      </c>
      <c r="I1036">
        <f>ROUND(H1036/D1035*100,3)</f>
        <v>0.85</v>
      </c>
    </row>
    <row r="1037" spans="1:9" x14ac:dyDescent="0.25">
      <c r="A1037" s="15">
        <v>43509.125</v>
      </c>
      <c r="B1037" s="5">
        <f>A1037</f>
        <v>43509.125</v>
      </c>
      <c r="C1037" s="6">
        <v>37768.109375</v>
      </c>
      <c r="D1037" s="6">
        <v>15535.0947265625</v>
      </c>
      <c r="E1037" s="6">
        <v>22636</v>
      </c>
      <c r="F1037" s="16">
        <f>D1037/C1037*100</f>
        <v>41.132836627627725</v>
      </c>
      <c r="G1037" s="23">
        <f>TRUNC(D1037/E1037*100,3)</f>
        <v>68.63</v>
      </c>
      <c r="H1037" s="7">
        <f>ROUND(D1037-D1036,3)</f>
        <v>106.834</v>
      </c>
      <c r="I1037">
        <f>ROUND(H1037/D1036*100,3)</f>
        <v>0.69199999999999995</v>
      </c>
    </row>
    <row r="1038" spans="1:9" x14ac:dyDescent="0.25">
      <c r="A1038" s="15">
        <v>43509.166666666664</v>
      </c>
      <c r="B1038" s="5">
        <f>A1038</f>
        <v>43509.166666666664</v>
      </c>
      <c r="C1038" s="6">
        <v>38906.55859375</v>
      </c>
      <c r="D1038" s="6">
        <v>15861.8740234375</v>
      </c>
      <c r="E1038" s="6">
        <v>22636</v>
      </c>
      <c r="F1038" s="16">
        <f>D1038/C1038*100</f>
        <v>40.769152031826259</v>
      </c>
      <c r="G1038" s="23">
        <f>TRUNC(D1038/E1038*100,3)</f>
        <v>70.072999999999993</v>
      </c>
      <c r="H1038" s="7">
        <f>ROUND(D1038-D1037,3)</f>
        <v>326.779</v>
      </c>
      <c r="I1038">
        <f>ROUND(H1038/D1037*100,3)</f>
        <v>2.1030000000000002</v>
      </c>
    </row>
    <row r="1039" spans="1:9" x14ac:dyDescent="0.25">
      <c r="A1039" s="15">
        <v>43509.208333333336</v>
      </c>
      <c r="B1039" s="5">
        <f>A1039</f>
        <v>43509.208333333336</v>
      </c>
      <c r="C1039" s="6">
        <v>41180.61328125</v>
      </c>
      <c r="D1039" s="6">
        <v>16004.38671875</v>
      </c>
      <c r="E1039" s="6">
        <v>22636</v>
      </c>
      <c r="F1039" s="16">
        <f>D1039/C1039*100</f>
        <v>38.863886289029551</v>
      </c>
      <c r="G1039" s="23">
        <f>TRUNC(D1039/E1039*100,3)</f>
        <v>70.703000000000003</v>
      </c>
      <c r="H1039" s="7">
        <f>ROUND(D1039-D1038,3)</f>
        <v>142.51300000000001</v>
      </c>
      <c r="I1039">
        <f>ROUND(H1039/D1038*100,3)</f>
        <v>0.89800000000000002</v>
      </c>
    </row>
    <row r="1040" spans="1:9" x14ac:dyDescent="0.25">
      <c r="A1040" s="15">
        <v>43509.25</v>
      </c>
      <c r="B1040" s="5">
        <f>A1040</f>
        <v>43509.25</v>
      </c>
      <c r="C1040" s="6">
        <v>45693.7109375</v>
      </c>
      <c r="D1040" s="6">
        <v>15990.7392578125</v>
      </c>
      <c r="E1040" s="6">
        <v>22636</v>
      </c>
      <c r="F1040" s="16">
        <f>D1040/C1040*100</f>
        <v>34.995492661308866</v>
      </c>
      <c r="G1040" s="23">
        <f>TRUNC(D1040/E1040*100,3)</f>
        <v>70.641999999999996</v>
      </c>
      <c r="H1040" s="7">
        <f>ROUND(D1040-D1039,3)</f>
        <v>-13.647</v>
      </c>
      <c r="I1040">
        <f>ROUND(H1040/D1039*100,3)</f>
        <v>-8.5000000000000006E-2</v>
      </c>
    </row>
    <row r="1041" spans="1:9" x14ac:dyDescent="0.25">
      <c r="A1041" s="15">
        <v>43509.291666666664</v>
      </c>
      <c r="B1041" s="5">
        <f>A1041</f>
        <v>43509.291666666664</v>
      </c>
      <c r="C1041" s="6">
        <v>49859.51953125</v>
      </c>
      <c r="D1041" s="6">
        <v>15504.1337890625</v>
      </c>
      <c r="E1041" s="6">
        <v>22636</v>
      </c>
      <c r="F1041" s="16">
        <f>D1041/C1041*100</f>
        <v>31.095634163392038</v>
      </c>
      <c r="G1041" s="23">
        <f>TRUNC(D1041/E1041*100,3)</f>
        <v>68.492999999999995</v>
      </c>
      <c r="H1041" s="7">
        <f>ROUND(D1041-D1040,3)</f>
        <v>-486.60500000000002</v>
      </c>
      <c r="I1041">
        <f>ROUND(H1041/D1040*100,3)</f>
        <v>-3.0430000000000001</v>
      </c>
    </row>
    <row r="1042" spans="1:9" x14ac:dyDescent="0.25">
      <c r="A1042" s="15">
        <v>43509.333333333336</v>
      </c>
      <c r="B1042" s="5">
        <f>A1042</f>
        <v>43509.333333333336</v>
      </c>
      <c r="C1042" s="6">
        <v>48597.52734375</v>
      </c>
      <c r="D1042" s="6">
        <v>15471.248046875</v>
      </c>
      <c r="E1042" s="6">
        <v>22636</v>
      </c>
      <c r="F1042" s="16">
        <f>D1042/C1042*100</f>
        <v>31.83546343302735</v>
      </c>
      <c r="G1042" s="23">
        <f>TRUNC(D1042/E1042*100,3)</f>
        <v>68.346999999999994</v>
      </c>
      <c r="H1042" s="7">
        <f>ROUND(D1042-D1041,3)</f>
        <v>-32.886000000000003</v>
      </c>
      <c r="I1042">
        <f>ROUND(H1042/D1041*100,3)</f>
        <v>-0.21199999999999999</v>
      </c>
    </row>
    <row r="1043" spans="1:9" x14ac:dyDescent="0.25">
      <c r="A1043" s="15">
        <v>43509.375</v>
      </c>
      <c r="B1043" s="5">
        <f>A1043</f>
        <v>43509.375</v>
      </c>
      <c r="C1043" s="6">
        <v>45770.9140625</v>
      </c>
      <c r="D1043" s="6">
        <v>14710.11328125</v>
      </c>
      <c r="E1043" s="6">
        <v>22636</v>
      </c>
      <c r="F1043" s="16">
        <f>D1043/C1043*100</f>
        <v>32.138561316829723</v>
      </c>
      <c r="G1043" s="23">
        <f>TRUNC(D1043/E1043*100,3)</f>
        <v>64.984999999999999</v>
      </c>
      <c r="H1043" s="7">
        <f>ROUND(D1043-D1042,3)</f>
        <v>-761.13499999999999</v>
      </c>
      <c r="I1043">
        <f>ROUND(H1043/D1042*100,3)</f>
        <v>-4.92</v>
      </c>
    </row>
    <row r="1044" spans="1:9" x14ac:dyDescent="0.25">
      <c r="A1044" s="15">
        <v>43509.416666666664</v>
      </c>
      <c r="B1044" s="5">
        <f>A1044</f>
        <v>43509.416666666664</v>
      </c>
      <c r="C1044" s="6">
        <v>43218.53125</v>
      </c>
      <c r="D1044" s="6">
        <v>14622.59375</v>
      </c>
      <c r="E1044" s="6">
        <v>22636</v>
      </c>
      <c r="F1044" s="16">
        <f>D1044/C1044*100</f>
        <v>33.834083035850512</v>
      </c>
      <c r="G1044" s="23">
        <f>TRUNC(D1044/E1044*100,3)</f>
        <v>64.597999999999999</v>
      </c>
      <c r="H1044" s="7">
        <f>ROUND(D1044-D1043,3)</f>
        <v>-87.52</v>
      </c>
      <c r="I1044">
        <f>ROUND(H1044/D1043*100,3)</f>
        <v>-0.59499999999999997</v>
      </c>
    </row>
    <row r="1045" spans="1:9" x14ac:dyDescent="0.25">
      <c r="A1045" s="15">
        <v>43509.458333333336</v>
      </c>
      <c r="B1045" s="5">
        <f>A1045</f>
        <v>43509.458333333336</v>
      </c>
      <c r="C1045" s="6">
        <v>41289.37890625</v>
      </c>
      <c r="D1045" s="6">
        <v>15105.94140625</v>
      </c>
      <c r="E1045" s="6">
        <v>22636</v>
      </c>
      <c r="F1045" s="16">
        <f>D1045/C1045*100</f>
        <v>36.58553799161993</v>
      </c>
      <c r="G1045" s="23">
        <f>TRUNC(D1045/E1045*100,3)</f>
        <v>66.733999999999995</v>
      </c>
      <c r="H1045" s="7">
        <f>ROUND(D1045-D1044,3)</f>
        <v>483.34800000000001</v>
      </c>
      <c r="I1045">
        <f>ROUND(H1045/D1044*100,3)</f>
        <v>3.3050000000000002</v>
      </c>
    </row>
    <row r="1046" spans="1:9" x14ac:dyDescent="0.25">
      <c r="A1046" s="15">
        <v>43509.5</v>
      </c>
      <c r="B1046" s="5">
        <f>A1046</f>
        <v>43509.5</v>
      </c>
      <c r="C1046" s="6">
        <v>39573.0625</v>
      </c>
      <c r="D1046" s="6">
        <v>14838.9267578125</v>
      </c>
      <c r="E1046" s="6">
        <v>22636</v>
      </c>
      <c r="F1046" s="16">
        <f>D1046/C1046*100</f>
        <v>37.497544593149698</v>
      </c>
      <c r="G1046" s="23">
        <f>TRUNC(D1046/E1046*100,3)</f>
        <v>65.554000000000002</v>
      </c>
      <c r="H1046" s="7">
        <f>ROUND(D1046-D1045,3)</f>
        <v>-267.01499999999999</v>
      </c>
      <c r="I1046">
        <f>ROUND(H1046/D1045*100,3)</f>
        <v>-1.768</v>
      </c>
    </row>
    <row r="1047" spans="1:9" x14ac:dyDescent="0.25">
      <c r="A1047" s="15">
        <v>43509.541666666664</v>
      </c>
      <c r="B1047" s="5">
        <f>A1047</f>
        <v>43509.541666666664</v>
      </c>
      <c r="C1047" s="6">
        <v>38426.30859375</v>
      </c>
      <c r="D1047" s="6">
        <v>15013.5341796875</v>
      </c>
      <c r="E1047" s="6">
        <v>22636</v>
      </c>
      <c r="F1047" s="16">
        <f>D1047/C1047*100</f>
        <v>39.070976966362664</v>
      </c>
      <c r="G1047" s="23">
        <f>TRUNC(D1047/E1047*100,3)</f>
        <v>66.325000000000003</v>
      </c>
      <c r="H1047" s="7">
        <f>ROUND(D1047-D1046,3)</f>
        <v>174.607</v>
      </c>
      <c r="I1047">
        <f>ROUND(H1047/D1046*100,3)</f>
        <v>1.177</v>
      </c>
    </row>
    <row r="1048" spans="1:9" x14ac:dyDescent="0.25">
      <c r="A1048" s="15">
        <v>43509.583333333336</v>
      </c>
      <c r="B1048" s="5">
        <f>A1048</f>
        <v>43509.583333333336</v>
      </c>
      <c r="C1048" s="6">
        <v>37806.3046875</v>
      </c>
      <c r="D1048" s="6">
        <v>15142.076171875</v>
      </c>
      <c r="E1048" s="6">
        <v>22636</v>
      </c>
      <c r="F1048" s="16">
        <f>D1048/C1048*100</f>
        <v>40.051722317313562</v>
      </c>
      <c r="G1048" s="23">
        <f>TRUNC(D1048/E1048*100,3)</f>
        <v>66.893000000000001</v>
      </c>
      <c r="H1048" s="7">
        <f>ROUND(D1048-D1047,3)</f>
        <v>128.542</v>
      </c>
      <c r="I1048">
        <f>ROUND(H1048/D1047*100,3)</f>
        <v>0.85599999999999998</v>
      </c>
    </row>
    <row r="1049" spans="1:9" x14ac:dyDescent="0.25">
      <c r="A1049" s="15">
        <v>43509.625</v>
      </c>
      <c r="B1049" s="5">
        <f>A1049</f>
        <v>43509.625</v>
      </c>
      <c r="C1049" s="6">
        <v>37439.8046875</v>
      </c>
      <c r="D1049" s="6">
        <v>15669.1103515625</v>
      </c>
      <c r="E1049" s="6">
        <v>22636</v>
      </c>
      <c r="F1049" s="16">
        <f>D1049/C1049*100</f>
        <v>41.851474606634191</v>
      </c>
      <c r="G1049" s="23">
        <f>TRUNC(D1049/E1049*100,3)</f>
        <v>69.221999999999994</v>
      </c>
      <c r="H1049" s="7">
        <f>ROUND(D1049-D1048,3)</f>
        <v>527.03399999999999</v>
      </c>
      <c r="I1049">
        <f>ROUND(H1049/D1048*100,3)</f>
        <v>3.4809999999999999</v>
      </c>
    </row>
    <row r="1050" spans="1:9" x14ac:dyDescent="0.25">
      <c r="A1050" s="15">
        <v>43509.666666666664</v>
      </c>
      <c r="B1050" s="5">
        <f>A1050</f>
        <v>43509.666666666664</v>
      </c>
      <c r="C1050" s="6">
        <v>37631.8515625</v>
      </c>
      <c r="D1050" s="6">
        <v>16454.3125</v>
      </c>
      <c r="E1050" s="6">
        <v>22636</v>
      </c>
      <c r="F1050" s="16">
        <f>D1050/C1050*100</f>
        <v>43.724429749815073</v>
      </c>
      <c r="G1050" s="23">
        <f>TRUNC(D1050/E1050*100,3)</f>
        <v>72.69</v>
      </c>
      <c r="H1050" s="7">
        <f>ROUND(D1050-D1049,3)</f>
        <v>785.202</v>
      </c>
      <c r="I1050">
        <f>ROUND(H1050/D1049*100,3)</f>
        <v>5.0110000000000001</v>
      </c>
    </row>
    <row r="1051" spans="1:9" x14ac:dyDescent="0.25">
      <c r="A1051" s="15">
        <v>43509.708333333336</v>
      </c>
      <c r="B1051" s="5">
        <f>A1051</f>
        <v>43509.708333333336</v>
      </c>
      <c r="C1051" s="6">
        <v>38057.83984375</v>
      </c>
      <c r="D1051" s="6">
        <v>16810.181640625</v>
      </c>
      <c r="E1051" s="6">
        <v>22636</v>
      </c>
      <c r="F1051" s="16">
        <f>D1051/C1051*100</f>
        <v>44.170088763946566</v>
      </c>
      <c r="G1051" s="23">
        <f>TRUNC(D1051/E1051*100,3)</f>
        <v>74.263000000000005</v>
      </c>
      <c r="H1051" s="7">
        <f>ROUND(D1051-D1050,3)</f>
        <v>355.86900000000003</v>
      </c>
      <c r="I1051">
        <f>ROUND(H1051/D1050*100,3)</f>
        <v>2.1629999999999998</v>
      </c>
    </row>
    <row r="1052" spans="1:9" x14ac:dyDescent="0.25">
      <c r="A1052" s="15">
        <v>43509.75</v>
      </c>
      <c r="B1052" s="5">
        <f>A1052</f>
        <v>43509.75</v>
      </c>
      <c r="C1052" s="6">
        <v>39410.65234375</v>
      </c>
      <c r="D1052" s="6">
        <v>17040.4609375</v>
      </c>
      <c r="E1052" s="6">
        <v>22636</v>
      </c>
      <c r="F1052" s="16">
        <f>D1052/C1052*100</f>
        <v>43.238210798615185</v>
      </c>
      <c r="G1052" s="23">
        <f>TRUNC(D1052/E1052*100,3)</f>
        <v>75.28</v>
      </c>
      <c r="H1052" s="7">
        <f>ROUND(D1052-D1051,3)</f>
        <v>230.279</v>
      </c>
      <c r="I1052">
        <f>ROUND(H1052/D1051*100,3)</f>
        <v>1.37</v>
      </c>
    </row>
    <row r="1053" spans="1:9" x14ac:dyDescent="0.25">
      <c r="A1053" s="15">
        <v>43509.791666666664</v>
      </c>
      <c r="B1053" s="5">
        <f>A1053</f>
        <v>43509.791666666664</v>
      </c>
      <c r="C1053" s="6">
        <v>41463.22265625</v>
      </c>
      <c r="D1053" s="6">
        <v>17946.390625</v>
      </c>
      <c r="E1053" s="6">
        <v>22636</v>
      </c>
      <c r="F1053" s="16">
        <f>D1053/C1053*100</f>
        <v>43.282671908510792</v>
      </c>
      <c r="G1053" s="23">
        <f>TRUNC(D1053/E1053*100,3)</f>
        <v>79.281999999999996</v>
      </c>
      <c r="H1053" s="7">
        <f>ROUND(D1053-D1052,3)</f>
        <v>905.93</v>
      </c>
      <c r="I1053">
        <f>ROUND(H1053/D1052*100,3)</f>
        <v>5.3159999999999998</v>
      </c>
    </row>
    <row r="1054" spans="1:9" x14ac:dyDescent="0.25">
      <c r="A1054" s="15">
        <v>43509.833333333336</v>
      </c>
      <c r="B1054" s="5">
        <f>A1054</f>
        <v>43509.833333333336</v>
      </c>
      <c r="C1054" s="6">
        <v>41498.21875</v>
      </c>
      <c r="D1054" s="6">
        <v>18885.611328125</v>
      </c>
      <c r="E1054" s="6">
        <v>22636</v>
      </c>
      <c r="F1054" s="16">
        <f>D1054/C1054*100</f>
        <v>45.509450518584003</v>
      </c>
      <c r="G1054" s="23">
        <f>TRUNC(D1054/E1054*100,3)</f>
        <v>83.430999999999997</v>
      </c>
      <c r="H1054" s="7">
        <f>ROUND(D1054-D1053,3)</f>
        <v>939.221</v>
      </c>
      <c r="I1054">
        <f>ROUND(H1054/D1053*100,3)</f>
        <v>5.2329999999999997</v>
      </c>
    </row>
    <row r="1055" spans="1:9" x14ac:dyDescent="0.25">
      <c r="A1055" s="15">
        <v>43509.875</v>
      </c>
      <c r="B1055" s="5">
        <f>A1055</f>
        <v>43509.875</v>
      </c>
      <c r="C1055" s="6">
        <v>40964.51171875</v>
      </c>
      <c r="D1055" s="6">
        <v>19545.939453125</v>
      </c>
      <c r="E1055" s="6">
        <v>22636</v>
      </c>
      <c r="F1055" s="16">
        <f>D1055/C1055*100</f>
        <v>47.714323039711871</v>
      </c>
      <c r="G1055" s="23">
        <f>TRUNC(D1055/E1055*100,3)</f>
        <v>86.347999999999999</v>
      </c>
      <c r="H1055" s="7">
        <f>ROUND(D1055-D1054,3)</f>
        <v>660.32799999999997</v>
      </c>
      <c r="I1055">
        <f>ROUND(H1055/D1054*100,3)</f>
        <v>3.496</v>
      </c>
    </row>
    <row r="1056" spans="1:9" x14ac:dyDescent="0.25">
      <c r="A1056" s="15">
        <v>43509.916666666664</v>
      </c>
      <c r="B1056" s="5">
        <f>A1056</f>
        <v>43509.916666666664</v>
      </c>
      <c r="C1056" s="6">
        <v>39131.4296875</v>
      </c>
      <c r="D1056" s="6">
        <v>19018.060546875</v>
      </c>
      <c r="E1056" s="6">
        <v>22636</v>
      </c>
      <c r="F1056" s="16">
        <f>D1056/C1056*100</f>
        <v>48.6004746025164</v>
      </c>
      <c r="G1056" s="23">
        <f>TRUNC(D1056/E1056*100,3)</f>
        <v>84.016000000000005</v>
      </c>
      <c r="H1056" s="7">
        <f>ROUND(D1056-D1055,3)</f>
        <v>-527.87900000000002</v>
      </c>
      <c r="I1056">
        <f>ROUND(H1056/D1055*100,3)</f>
        <v>-2.7010000000000001</v>
      </c>
    </row>
    <row r="1057" spans="1:9" x14ac:dyDescent="0.25">
      <c r="A1057" s="15">
        <v>43509.958333333336</v>
      </c>
      <c r="B1057" s="5">
        <f>A1057</f>
        <v>43509.958333333336</v>
      </c>
      <c r="C1057" s="6">
        <v>36768.6484375</v>
      </c>
      <c r="D1057" s="6">
        <v>18363.71875</v>
      </c>
      <c r="E1057" s="6">
        <v>22636</v>
      </c>
      <c r="F1057" s="16">
        <f>D1057/C1057*100</f>
        <v>49.943959134682295</v>
      </c>
      <c r="G1057" s="23">
        <f>TRUNC(D1057/E1057*100,3)</f>
        <v>81.126000000000005</v>
      </c>
      <c r="H1057" s="7">
        <f>ROUND(D1057-D1056,3)</f>
        <v>-654.34199999999998</v>
      </c>
      <c r="I1057">
        <f>ROUND(H1057/D1056*100,3)</f>
        <v>-3.4409999999999998</v>
      </c>
    </row>
    <row r="1058" spans="1:9" x14ac:dyDescent="0.25">
      <c r="A1058" s="15">
        <v>43510</v>
      </c>
      <c r="B1058" s="5">
        <f>A1058</f>
        <v>43510</v>
      </c>
      <c r="C1058" s="6">
        <v>34841.921875</v>
      </c>
      <c r="D1058" s="6">
        <v>17885.142578125</v>
      </c>
      <c r="E1058" s="6">
        <v>22636</v>
      </c>
      <c r="F1058" s="16">
        <f>D1058/C1058*100</f>
        <v>51.332250391612476</v>
      </c>
      <c r="G1058" s="23">
        <f>TRUNC(D1058/E1058*100,3)</f>
        <v>79.010999999999996</v>
      </c>
      <c r="H1058" s="7">
        <f>ROUND(D1058-D1057,3)</f>
        <v>-478.57600000000002</v>
      </c>
      <c r="I1058">
        <f>ROUND(H1058/D1057*100,3)</f>
        <v>-2.6059999999999999</v>
      </c>
    </row>
    <row r="1059" spans="1:9" x14ac:dyDescent="0.25">
      <c r="A1059" s="15">
        <v>43510.041666666664</v>
      </c>
      <c r="B1059" s="5">
        <f>A1059</f>
        <v>43510.041666666664</v>
      </c>
      <c r="C1059" s="6">
        <v>33644.21875</v>
      </c>
      <c r="D1059" s="6">
        <v>17742.296875</v>
      </c>
      <c r="E1059" s="6">
        <v>22636</v>
      </c>
      <c r="F1059" s="16">
        <f>D1059/C1059*100</f>
        <v>52.735053849333326</v>
      </c>
      <c r="G1059" s="23">
        <f>TRUNC(D1059/E1059*100,3)</f>
        <v>78.38</v>
      </c>
      <c r="H1059" s="7">
        <f>ROUND(D1059-D1058,3)</f>
        <v>-142.846</v>
      </c>
      <c r="I1059">
        <f>ROUND(H1059/D1058*100,3)</f>
        <v>-0.79900000000000004</v>
      </c>
    </row>
    <row r="1060" spans="1:9" x14ac:dyDescent="0.25">
      <c r="A1060" s="15">
        <v>43510.083333333336</v>
      </c>
      <c r="B1060" s="5">
        <f>A1060</f>
        <v>43510.083333333336</v>
      </c>
      <c r="C1060" s="6">
        <v>33088.8203125</v>
      </c>
      <c r="D1060" s="6">
        <v>17635.130859375</v>
      </c>
      <c r="E1060" s="6">
        <v>22636</v>
      </c>
      <c r="F1060" s="16">
        <f>D1060/C1060*100</f>
        <v>53.296342066063197</v>
      </c>
      <c r="G1060" s="23">
        <f>TRUNC(D1060/E1060*100,3)</f>
        <v>77.906999999999996</v>
      </c>
      <c r="H1060" s="7">
        <f>ROUND(D1060-D1059,3)</f>
        <v>-107.166</v>
      </c>
      <c r="I1060">
        <f>ROUND(H1060/D1059*100,3)</f>
        <v>-0.60399999999999998</v>
      </c>
    </row>
    <row r="1061" spans="1:9" x14ac:dyDescent="0.25">
      <c r="A1061" s="15">
        <v>43510.125</v>
      </c>
      <c r="B1061" s="5">
        <f>A1061</f>
        <v>43510.125</v>
      </c>
      <c r="C1061" s="6">
        <v>33087.46875</v>
      </c>
      <c r="D1061" s="6">
        <v>17450.775390625</v>
      </c>
      <c r="E1061" s="6">
        <v>22636</v>
      </c>
      <c r="F1061" s="16">
        <f>D1061/C1061*100</f>
        <v>52.741343021668897</v>
      </c>
      <c r="G1061" s="23">
        <f>TRUNC(D1061/E1061*100,3)</f>
        <v>77.093000000000004</v>
      </c>
      <c r="H1061" s="7">
        <f>ROUND(D1061-D1060,3)</f>
        <v>-184.35499999999999</v>
      </c>
      <c r="I1061">
        <f>ROUND(H1061/D1060*100,3)</f>
        <v>-1.0449999999999999</v>
      </c>
    </row>
    <row r="1062" spans="1:9" x14ac:dyDescent="0.25">
      <c r="A1062" s="15">
        <v>43510.166666666664</v>
      </c>
      <c r="B1062" s="5">
        <f>A1062</f>
        <v>43510.166666666664</v>
      </c>
      <c r="C1062" s="6">
        <v>33364.73046875</v>
      </c>
      <c r="D1062" s="6">
        <v>17148.58203125</v>
      </c>
      <c r="E1062" s="6">
        <v>22636</v>
      </c>
      <c r="F1062" s="16">
        <f>D1062/C1062*100</f>
        <v>51.397334221871404</v>
      </c>
      <c r="G1062" s="23">
        <f>TRUNC(D1062/E1062*100,3)</f>
        <v>75.757999999999996</v>
      </c>
      <c r="H1062" s="7">
        <f>ROUND(D1062-D1061,3)</f>
        <v>-302.19299999999998</v>
      </c>
      <c r="I1062">
        <f>ROUND(H1062/D1061*100,3)</f>
        <v>-1.732</v>
      </c>
    </row>
    <row r="1063" spans="1:9" x14ac:dyDescent="0.25">
      <c r="A1063" s="15">
        <v>43510.208333333336</v>
      </c>
      <c r="B1063" s="5">
        <f>A1063</f>
        <v>43510.208333333336</v>
      </c>
      <c r="C1063" s="6">
        <v>34913.69921875</v>
      </c>
      <c r="D1063" s="6">
        <v>17202.708984375</v>
      </c>
      <c r="E1063" s="6">
        <v>22636</v>
      </c>
      <c r="F1063" s="16">
        <f>D1063/C1063*100</f>
        <v>49.272089091998836</v>
      </c>
      <c r="G1063" s="23">
        <f>TRUNC(D1063/E1063*100,3)</f>
        <v>75.997</v>
      </c>
      <c r="H1063" s="7">
        <f>ROUND(D1063-D1062,3)</f>
        <v>54.127000000000002</v>
      </c>
      <c r="I1063">
        <f>ROUND(H1063/D1062*100,3)</f>
        <v>0.316</v>
      </c>
    </row>
    <row r="1064" spans="1:9" x14ac:dyDescent="0.25">
      <c r="A1064" s="15">
        <v>43510.25</v>
      </c>
      <c r="B1064" s="5">
        <f>A1064</f>
        <v>43510.25</v>
      </c>
      <c r="C1064" s="6">
        <v>38277.92578125</v>
      </c>
      <c r="D1064" s="6">
        <v>17405.111328125</v>
      </c>
      <c r="E1064" s="6">
        <v>22636</v>
      </c>
      <c r="F1064" s="16">
        <f>D1064/C1064*100</f>
        <v>45.470361763046974</v>
      </c>
      <c r="G1064" s="23">
        <f>TRUNC(D1064/E1064*100,3)</f>
        <v>76.891000000000005</v>
      </c>
      <c r="H1064" s="7">
        <f>ROUND(D1064-D1063,3)</f>
        <v>202.40199999999999</v>
      </c>
      <c r="I1064">
        <f>ROUND(H1064/D1063*100,3)</f>
        <v>1.177</v>
      </c>
    </row>
    <row r="1065" spans="1:9" x14ac:dyDescent="0.25">
      <c r="A1065" s="15">
        <v>43510.291666666664</v>
      </c>
      <c r="B1065" s="5">
        <f>A1065</f>
        <v>43510.291666666664</v>
      </c>
      <c r="C1065" s="6">
        <v>41661.23828125</v>
      </c>
      <c r="D1065" s="6">
        <v>17493.017578125</v>
      </c>
      <c r="E1065" s="6">
        <v>22636</v>
      </c>
      <c r="F1065" s="16">
        <f>D1065/C1065*100</f>
        <v>41.988712529454233</v>
      </c>
      <c r="G1065" s="23">
        <f>TRUNC(D1065/E1065*100,3)</f>
        <v>77.278999999999996</v>
      </c>
      <c r="H1065" s="7">
        <f>ROUND(D1065-D1064,3)</f>
        <v>87.906000000000006</v>
      </c>
      <c r="I1065">
        <f>ROUND(H1065/D1064*100,3)</f>
        <v>0.505</v>
      </c>
    </row>
    <row r="1066" spans="1:9" x14ac:dyDescent="0.25">
      <c r="A1066" s="15">
        <v>43510.333333333336</v>
      </c>
      <c r="B1066" s="5">
        <f>A1066</f>
        <v>43510.333333333336</v>
      </c>
      <c r="C1066" s="6">
        <v>40585.11328125</v>
      </c>
      <c r="D1066" s="6">
        <v>16899.28125</v>
      </c>
      <c r="E1066" s="6">
        <v>22636</v>
      </c>
      <c r="F1066" s="16">
        <f>D1066/C1066*100</f>
        <v>41.639113171595689</v>
      </c>
      <c r="G1066" s="23">
        <f>TRUNC(D1066/E1066*100,3)</f>
        <v>74.656000000000006</v>
      </c>
      <c r="H1066" s="7">
        <f>ROUND(D1066-D1065,3)</f>
        <v>-593.73599999999999</v>
      </c>
      <c r="I1066">
        <f>ROUND(H1066/D1065*100,3)</f>
        <v>-3.3940000000000001</v>
      </c>
    </row>
    <row r="1067" spans="1:9" x14ac:dyDescent="0.25">
      <c r="A1067" s="15">
        <v>43510.375</v>
      </c>
      <c r="B1067" s="5">
        <f>A1067</f>
        <v>43510.375</v>
      </c>
      <c r="C1067" s="6">
        <v>39431.94140625</v>
      </c>
      <c r="D1067" s="6">
        <v>14737.6494140625</v>
      </c>
      <c r="E1067" s="6">
        <v>22636</v>
      </c>
      <c r="F1067" s="16">
        <f>D1067/C1067*100</f>
        <v>37.37490189039125</v>
      </c>
      <c r="G1067" s="23">
        <f>TRUNC(D1067/E1067*100,3)</f>
        <v>65.106999999999999</v>
      </c>
      <c r="H1067" s="7">
        <f>ROUND(D1067-D1066,3)</f>
        <v>-2161.6320000000001</v>
      </c>
      <c r="I1067">
        <f>ROUND(H1067/D1066*100,3)</f>
        <v>-12.791</v>
      </c>
    </row>
    <row r="1068" spans="1:9" x14ac:dyDescent="0.25">
      <c r="A1068" s="15">
        <v>43510.416666666664</v>
      </c>
      <c r="B1068" s="5">
        <f>A1068</f>
        <v>43510.416666666664</v>
      </c>
      <c r="C1068" s="6">
        <v>38652.17578125</v>
      </c>
      <c r="D1068" s="6">
        <v>13778.9091796875</v>
      </c>
      <c r="E1068" s="6">
        <v>22636</v>
      </c>
      <c r="F1068" s="16">
        <f>D1068/C1068*100</f>
        <v>35.64846972048489</v>
      </c>
      <c r="G1068" s="23">
        <f>TRUNC(D1068/E1068*100,3)</f>
        <v>60.871000000000002</v>
      </c>
      <c r="H1068" s="7">
        <f>ROUND(D1068-D1067,3)</f>
        <v>-958.74</v>
      </c>
      <c r="I1068">
        <f>ROUND(H1068/D1067*100,3)</f>
        <v>-6.5049999999999999</v>
      </c>
    </row>
    <row r="1069" spans="1:9" x14ac:dyDescent="0.25">
      <c r="A1069" s="15">
        <v>43510.458333333336</v>
      </c>
      <c r="B1069" s="5">
        <f>A1069</f>
        <v>43510.458333333336</v>
      </c>
      <c r="C1069" s="6">
        <v>37774.76953125</v>
      </c>
      <c r="D1069" s="6">
        <v>14109.583984375</v>
      </c>
      <c r="E1069" s="6">
        <v>22636</v>
      </c>
      <c r="F1069" s="16">
        <f>D1069/C1069*100</f>
        <v>37.35187311388502</v>
      </c>
      <c r="G1069" s="23">
        <f>TRUNC(D1069/E1069*100,3)</f>
        <v>62.332000000000001</v>
      </c>
      <c r="H1069" s="7">
        <f>ROUND(D1069-D1068,3)</f>
        <v>330.67500000000001</v>
      </c>
      <c r="I1069">
        <f>ROUND(H1069/D1068*100,3)</f>
        <v>2.4</v>
      </c>
    </row>
    <row r="1070" spans="1:9" x14ac:dyDescent="0.25">
      <c r="A1070" s="15">
        <v>43510.5</v>
      </c>
      <c r="B1070" s="5">
        <f>A1070</f>
        <v>43510.5</v>
      </c>
      <c r="C1070" s="6">
        <v>37004.15234375</v>
      </c>
      <c r="D1070" s="6">
        <v>13629.28515625</v>
      </c>
      <c r="E1070" s="6">
        <v>22636</v>
      </c>
      <c r="F1070" s="16">
        <f>D1070/C1070*100</f>
        <v>36.831772363384474</v>
      </c>
      <c r="G1070" s="23">
        <f>TRUNC(D1070/E1070*100,3)</f>
        <v>60.21</v>
      </c>
      <c r="H1070" s="7">
        <f>ROUND(D1070-D1069,3)</f>
        <v>-480.29899999999998</v>
      </c>
      <c r="I1070">
        <f>ROUND(H1070/D1069*100,3)</f>
        <v>-3.4039999999999999</v>
      </c>
    </row>
    <row r="1071" spans="1:9" x14ac:dyDescent="0.25">
      <c r="A1071" s="15">
        <v>43510.541666666664</v>
      </c>
      <c r="B1071" s="5">
        <f>A1071</f>
        <v>43510.541666666664</v>
      </c>
      <c r="C1071" s="6">
        <v>36627.18359375</v>
      </c>
      <c r="D1071" s="6">
        <v>11613.61328125</v>
      </c>
      <c r="E1071" s="6">
        <v>22636</v>
      </c>
      <c r="F1071" s="16">
        <f>D1071/C1071*100</f>
        <v>31.707633898533565</v>
      </c>
      <c r="G1071" s="23">
        <f>TRUNC(D1071/E1071*100,3)</f>
        <v>51.305</v>
      </c>
      <c r="H1071" s="7">
        <f>ROUND(D1071-D1070,3)</f>
        <v>-2015.672</v>
      </c>
      <c r="I1071">
        <f>ROUND(H1071/D1070*100,3)</f>
        <v>-14.789</v>
      </c>
    </row>
    <row r="1072" spans="1:9" x14ac:dyDescent="0.25">
      <c r="A1072" s="15">
        <v>43510.583333333336</v>
      </c>
      <c r="B1072" s="5">
        <f>A1072</f>
        <v>43510.583333333336</v>
      </c>
      <c r="C1072" s="6">
        <v>36663.91015625</v>
      </c>
      <c r="D1072" s="6">
        <v>11350.45703125</v>
      </c>
      <c r="E1072" s="6">
        <v>22636</v>
      </c>
      <c r="F1072" s="16">
        <f>D1072/C1072*100</f>
        <v>30.95811925917868</v>
      </c>
      <c r="G1072" s="23">
        <f>TRUNC(D1072/E1072*100,3)</f>
        <v>50.143000000000001</v>
      </c>
      <c r="H1072" s="7">
        <f>ROUND(D1072-D1071,3)</f>
        <v>-263.15600000000001</v>
      </c>
      <c r="I1072">
        <f>ROUND(H1072/D1071*100,3)</f>
        <v>-2.266</v>
      </c>
    </row>
    <row r="1073" spans="1:9" x14ac:dyDescent="0.25">
      <c r="A1073" s="15">
        <v>43510.625</v>
      </c>
      <c r="B1073" s="5">
        <f>A1073</f>
        <v>43510.625</v>
      </c>
      <c r="C1073" s="6">
        <v>36453.1328125</v>
      </c>
      <c r="D1073" s="6">
        <v>9077.712890625</v>
      </c>
      <c r="E1073" s="6">
        <v>22636</v>
      </c>
      <c r="F1073" s="16">
        <f>D1073/C1073*100</f>
        <v>24.902421795451822</v>
      </c>
      <c r="G1073" s="23">
        <f>TRUNC(D1073/E1073*100,3)</f>
        <v>40.101999999999997</v>
      </c>
      <c r="H1073" s="7">
        <f>ROUND(D1073-D1072,3)</f>
        <v>-2272.7440000000001</v>
      </c>
      <c r="I1073">
        <f>ROUND(H1073/D1072*100,3)</f>
        <v>-20.023</v>
      </c>
    </row>
    <row r="1074" spans="1:9" x14ac:dyDescent="0.25">
      <c r="A1074" s="15">
        <v>43510.666666666664</v>
      </c>
      <c r="B1074" s="5">
        <f>A1074</f>
        <v>43510.666666666664</v>
      </c>
      <c r="C1074" s="6">
        <v>36416.640625</v>
      </c>
      <c r="D1074" s="6">
        <v>7781.37646484375</v>
      </c>
      <c r="E1074" s="6">
        <v>22636</v>
      </c>
      <c r="F1074" s="16">
        <f>D1074/C1074*100</f>
        <v>21.367639439816532</v>
      </c>
      <c r="G1074" s="23">
        <f>TRUNC(D1074/E1074*100,3)</f>
        <v>34.375999999999998</v>
      </c>
      <c r="H1074" s="7">
        <f>ROUND(D1074-D1073,3)</f>
        <v>-1296.336</v>
      </c>
      <c r="I1074">
        <f>ROUND(H1074/D1073*100,3)</f>
        <v>-14.28</v>
      </c>
    </row>
    <row r="1075" spans="1:9" x14ac:dyDescent="0.25">
      <c r="A1075" s="15">
        <v>43510.708333333336</v>
      </c>
      <c r="B1075" s="5">
        <f>A1075</f>
        <v>43510.708333333336</v>
      </c>
      <c r="C1075" s="6">
        <v>36406.79296875</v>
      </c>
      <c r="D1075" s="6">
        <v>5649.8056640625</v>
      </c>
      <c r="E1075" s="6">
        <v>22636</v>
      </c>
      <c r="F1075" s="16">
        <f>D1075/C1075*100</f>
        <v>15.518548060281075</v>
      </c>
      <c r="G1075" s="23">
        <f>TRUNC(D1075/E1075*100,3)</f>
        <v>24.959</v>
      </c>
      <c r="H1075" s="7">
        <f>ROUND(D1075-D1074,3)</f>
        <v>-2131.5709999999999</v>
      </c>
      <c r="I1075">
        <f>ROUND(H1075/D1074*100,3)</f>
        <v>-27.393000000000001</v>
      </c>
    </row>
    <row r="1076" spans="1:9" x14ac:dyDescent="0.25">
      <c r="A1076" s="15">
        <v>43510.75</v>
      </c>
      <c r="B1076" s="5">
        <f>A1076</f>
        <v>43510.75</v>
      </c>
      <c r="C1076" s="6">
        <v>36899.79296875</v>
      </c>
      <c r="D1076" s="6">
        <v>4990.978515625</v>
      </c>
      <c r="E1076" s="6">
        <v>22636</v>
      </c>
      <c r="F1076" s="16">
        <f>D1076/C1076*100</f>
        <v>13.525762921899862</v>
      </c>
      <c r="G1076" s="23">
        <f>TRUNC(D1076/E1076*100,3)</f>
        <v>22.047999999999998</v>
      </c>
      <c r="H1076" s="7">
        <f>ROUND(D1076-D1075,3)</f>
        <v>-658.827</v>
      </c>
      <c r="I1076">
        <f>ROUND(H1076/D1075*100,3)</f>
        <v>-11.661</v>
      </c>
    </row>
    <row r="1077" spans="1:9" x14ac:dyDescent="0.25">
      <c r="A1077" s="15">
        <v>43510.791666666664</v>
      </c>
      <c r="B1077" s="5">
        <f>A1077</f>
        <v>43510.791666666664</v>
      </c>
      <c r="C1077" s="6">
        <v>38298.72265625</v>
      </c>
      <c r="D1077" s="6">
        <v>5906.01318359375</v>
      </c>
      <c r="E1077" s="6">
        <v>22636</v>
      </c>
      <c r="F1077" s="16">
        <f>D1077/C1077*100</f>
        <v>15.420914260256518</v>
      </c>
      <c r="G1077" s="23">
        <f>TRUNC(D1077/E1077*100,3)</f>
        <v>26.091000000000001</v>
      </c>
      <c r="H1077" s="7">
        <f>ROUND(D1077-D1076,3)</f>
        <v>915.03499999999997</v>
      </c>
      <c r="I1077">
        <f>ROUND(H1077/D1076*100,3)</f>
        <v>18.334</v>
      </c>
    </row>
    <row r="1078" spans="1:9" x14ac:dyDescent="0.25">
      <c r="A1078" s="15">
        <v>43510.833333333336</v>
      </c>
      <c r="B1078" s="5">
        <f>A1078</f>
        <v>43510.833333333336</v>
      </c>
      <c r="C1078" s="6">
        <v>37804.98046875</v>
      </c>
      <c r="D1078" s="6">
        <v>7530.05126953125</v>
      </c>
      <c r="E1078" s="6">
        <v>22636</v>
      </c>
      <c r="F1078" s="16">
        <f>D1078/C1078*100</f>
        <v>19.918146170596941</v>
      </c>
      <c r="G1078" s="23">
        <f>TRUNC(D1078/E1078*100,3)</f>
        <v>33.265000000000001</v>
      </c>
      <c r="H1078" s="7">
        <f>ROUND(D1078-D1077,3)</f>
        <v>1624.038</v>
      </c>
      <c r="I1078">
        <f>ROUND(H1078/D1077*100,3)</f>
        <v>27.498000000000001</v>
      </c>
    </row>
    <row r="1079" spans="1:9" x14ac:dyDescent="0.25">
      <c r="A1079" s="15">
        <v>43510.875</v>
      </c>
      <c r="B1079" s="5">
        <f>A1079</f>
        <v>43510.875</v>
      </c>
      <c r="C1079" s="6">
        <v>36894.22265625</v>
      </c>
      <c r="D1079" s="6">
        <v>7528.72314453125</v>
      </c>
      <c r="E1079" s="6">
        <v>22636</v>
      </c>
      <c r="F1079" s="16">
        <f>D1079/C1079*100</f>
        <v>20.406238707555097</v>
      </c>
      <c r="G1079" s="23">
        <f>TRUNC(D1079/E1079*100,3)</f>
        <v>33.259</v>
      </c>
      <c r="H1079" s="7">
        <f>ROUND(D1079-D1078,3)</f>
        <v>-1.3280000000000001</v>
      </c>
      <c r="I1079">
        <f>ROUND(H1079/D1078*100,3)</f>
        <v>-1.7999999999999999E-2</v>
      </c>
    </row>
    <row r="1080" spans="1:9" x14ac:dyDescent="0.25">
      <c r="A1080" s="15">
        <v>43510.916666666664</v>
      </c>
      <c r="B1080" s="5">
        <f>A1080</f>
        <v>43510.916666666664</v>
      </c>
      <c r="C1080" s="6">
        <v>35287.953125</v>
      </c>
      <c r="D1080" s="6">
        <v>8821.3076171875</v>
      </c>
      <c r="E1080" s="6">
        <v>22636</v>
      </c>
      <c r="F1080" s="16">
        <f>D1080/C1080*100</f>
        <v>24.998071114921036</v>
      </c>
      <c r="G1080" s="23">
        <f>TRUNC(D1080/E1080*100,3)</f>
        <v>38.97</v>
      </c>
      <c r="H1080" s="7">
        <f>ROUND(D1080-D1079,3)</f>
        <v>1292.5840000000001</v>
      </c>
      <c r="I1080">
        <f>ROUND(H1080/D1079*100,3)</f>
        <v>17.169</v>
      </c>
    </row>
    <row r="1081" spans="1:9" x14ac:dyDescent="0.25">
      <c r="A1081" s="15">
        <v>43510.958333333336</v>
      </c>
      <c r="B1081" s="5">
        <f>A1081</f>
        <v>43510.958333333336</v>
      </c>
      <c r="C1081" s="6">
        <v>32810.703125</v>
      </c>
      <c r="D1081" s="6">
        <v>8682.93359375</v>
      </c>
      <c r="E1081" s="6">
        <v>22636</v>
      </c>
      <c r="F1081" s="16">
        <f>D1081/C1081*100</f>
        <v>26.463723013403119</v>
      </c>
      <c r="G1081" s="23">
        <f>TRUNC(D1081/E1081*100,3)</f>
        <v>38.357999999999997</v>
      </c>
      <c r="H1081" s="7">
        <f>ROUND(D1081-D1080,3)</f>
        <v>-138.374</v>
      </c>
      <c r="I1081">
        <f>ROUND(H1081/D1080*100,3)</f>
        <v>-1.569</v>
      </c>
    </row>
    <row r="1082" spans="1:9" x14ac:dyDescent="0.25">
      <c r="A1082" s="15">
        <v>43511</v>
      </c>
      <c r="B1082" s="5">
        <f>A1082</f>
        <v>43511</v>
      </c>
      <c r="C1082" s="6">
        <v>31033.1953125</v>
      </c>
      <c r="D1082" s="6">
        <v>9270.234375</v>
      </c>
      <c r="E1082" s="6">
        <v>22636</v>
      </c>
      <c r="F1082" s="16">
        <f>D1082/C1082*100</f>
        <v>29.871994429352238</v>
      </c>
      <c r="G1082" s="23">
        <f>TRUNC(D1082/E1082*100,3)</f>
        <v>40.953000000000003</v>
      </c>
      <c r="H1082" s="7">
        <f>ROUND(D1082-D1081,3)</f>
        <v>587.30100000000004</v>
      </c>
      <c r="I1082">
        <f>ROUND(H1082/D1081*100,3)</f>
        <v>6.7640000000000002</v>
      </c>
    </row>
    <row r="1083" spans="1:9" x14ac:dyDescent="0.25">
      <c r="A1083" s="15">
        <v>43511.041666666664</v>
      </c>
      <c r="B1083" s="5">
        <f>A1083</f>
        <v>43511.041666666664</v>
      </c>
      <c r="C1083" s="6">
        <v>29744.734375</v>
      </c>
      <c r="D1083" s="6">
        <v>9931.3369140625</v>
      </c>
      <c r="E1083" s="6">
        <v>22636</v>
      </c>
      <c r="F1083" s="16">
        <f>D1083/C1083*100</f>
        <v>33.388554723183674</v>
      </c>
      <c r="G1083" s="23">
        <f>TRUNC(D1083/E1083*100,3)</f>
        <v>43.874000000000002</v>
      </c>
      <c r="H1083" s="7">
        <f>ROUND(D1083-D1082,3)</f>
        <v>661.10299999999995</v>
      </c>
      <c r="I1083">
        <f>ROUND(H1083/D1082*100,3)</f>
        <v>7.1310000000000002</v>
      </c>
    </row>
    <row r="1084" spans="1:9" x14ac:dyDescent="0.25">
      <c r="A1084" s="15">
        <v>43511.083333333336</v>
      </c>
      <c r="B1084" s="5">
        <f>A1084</f>
        <v>43511.083333333336</v>
      </c>
      <c r="C1084" s="6">
        <v>29262.111328125</v>
      </c>
      <c r="D1084" s="6">
        <v>9649.275390625</v>
      </c>
      <c r="E1084" s="6">
        <v>22636</v>
      </c>
      <c r="F1084" s="16">
        <f>D1084/C1084*100</f>
        <v>32.975321850240832</v>
      </c>
      <c r="G1084" s="23">
        <f>TRUNC(D1084/E1084*100,3)</f>
        <v>42.628</v>
      </c>
      <c r="H1084" s="7">
        <f>ROUND(D1084-D1083,3)</f>
        <v>-282.06200000000001</v>
      </c>
      <c r="I1084">
        <f>ROUND(H1084/D1083*100,3)</f>
        <v>-2.84</v>
      </c>
    </row>
    <row r="1085" spans="1:9" x14ac:dyDescent="0.25">
      <c r="A1085" s="15">
        <v>43511.125</v>
      </c>
      <c r="B1085" s="5">
        <f>A1085</f>
        <v>43511.125</v>
      </c>
      <c r="C1085" s="6">
        <v>29055.421875</v>
      </c>
      <c r="D1085" s="6">
        <v>9494.921875</v>
      </c>
      <c r="E1085" s="6">
        <v>22636</v>
      </c>
      <c r="F1085" s="16">
        <f>D1085/C1085*100</f>
        <v>32.678657759120902</v>
      </c>
      <c r="G1085" s="23">
        <f>TRUNC(D1085/E1085*100,3)</f>
        <v>41.945999999999998</v>
      </c>
      <c r="H1085" s="7">
        <f>ROUND(D1085-D1084,3)</f>
        <v>-154.35400000000001</v>
      </c>
      <c r="I1085">
        <f>ROUND(H1085/D1084*100,3)</f>
        <v>-1.6</v>
      </c>
    </row>
    <row r="1086" spans="1:9" x14ac:dyDescent="0.25">
      <c r="A1086" s="15">
        <v>43511.166666666664</v>
      </c>
      <c r="B1086" s="5">
        <f>A1086</f>
        <v>43511.166666666664</v>
      </c>
      <c r="C1086" s="6">
        <v>29430.0546875</v>
      </c>
      <c r="D1086" s="6">
        <v>9926.2470703125</v>
      </c>
      <c r="E1086" s="6">
        <v>22636</v>
      </c>
      <c r="F1086" s="16">
        <f>D1086/C1086*100</f>
        <v>33.728265800771801</v>
      </c>
      <c r="G1086" s="23">
        <f>TRUNC(D1086/E1086*100,3)</f>
        <v>43.850999999999999</v>
      </c>
      <c r="H1086" s="7">
        <f>ROUND(D1086-D1085,3)</f>
        <v>431.32499999999999</v>
      </c>
      <c r="I1086">
        <f>ROUND(H1086/D1085*100,3)</f>
        <v>4.5430000000000001</v>
      </c>
    </row>
    <row r="1087" spans="1:9" x14ac:dyDescent="0.25">
      <c r="A1087" s="15">
        <v>43511.208333333336</v>
      </c>
      <c r="B1087" s="5">
        <f>A1087</f>
        <v>43511.208333333336</v>
      </c>
      <c r="C1087" s="6">
        <v>30621.423828125</v>
      </c>
      <c r="D1087" s="6">
        <v>10054.841796875</v>
      </c>
      <c r="E1087" s="6">
        <v>22636</v>
      </c>
      <c r="F1087" s="16">
        <f>D1087/C1087*100</f>
        <v>32.835970833073688</v>
      </c>
      <c r="G1087" s="23">
        <f>TRUNC(D1087/E1087*100,3)</f>
        <v>44.418999999999997</v>
      </c>
      <c r="H1087" s="7">
        <f>ROUND(D1087-D1086,3)</f>
        <v>128.595</v>
      </c>
      <c r="I1087">
        <f>ROUND(H1087/D1086*100,3)</f>
        <v>1.296</v>
      </c>
    </row>
    <row r="1088" spans="1:9" x14ac:dyDescent="0.25">
      <c r="A1088" s="15">
        <v>43511.25</v>
      </c>
      <c r="B1088" s="5">
        <f>A1088</f>
        <v>43511.25</v>
      </c>
      <c r="C1088" s="6">
        <v>33649</v>
      </c>
      <c r="D1088" s="6">
        <v>10401.8623046875</v>
      </c>
      <c r="E1088" s="6">
        <v>22636</v>
      </c>
      <c r="F1088" s="16">
        <f>D1088/C1088*100</f>
        <v>30.912842297505129</v>
      </c>
      <c r="G1088" s="23">
        <f>TRUNC(D1088/E1088*100,3)</f>
        <v>45.951999999999998</v>
      </c>
      <c r="H1088" s="7">
        <f>ROUND(D1088-D1087,3)</f>
        <v>347.02100000000002</v>
      </c>
      <c r="I1088">
        <f>ROUND(H1088/D1087*100,3)</f>
        <v>3.4510000000000001</v>
      </c>
    </row>
    <row r="1089" spans="1:9" x14ac:dyDescent="0.25">
      <c r="A1089" s="15">
        <v>43511.291666666664</v>
      </c>
      <c r="B1089" s="5">
        <f>A1089</f>
        <v>43511.291666666664</v>
      </c>
      <c r="C1089" s="6">
        <v>37233.77734375</v>
      </c>
      <c r="D1089" s="6">
        <v>10778.6357421875</v>
      </c>
      <c r="E1089" s="6">
        <v>22636</v>
      </c>
      <c r="F1089" s="16">
        <f>D1089/C1089*100</f>
        <v>28.94854218704937</v>
      </c>
      <c r="G1089" s="23">
        <f>TRUNC(D1089/E1089*100,3)</f>
        <v>47.616999999999997</v>
      </c>
      <c r="H1089" s="7">
        <f>ROUND(D1089-D1088,3)</f>
        <v>376.77300000000002</v>
      </c>
      <c r="I1089">
        <f>ROUND(H1089/D1088*100,3)</f>
        <v>3.6219999999999999</v>
      </c>
    </row>
    <row r="1090" spans="1:9" x14ac:dyDescent="0.25">
      <c r="A1090" s="15">
        <v>43511.333333333336</v>
      </c>
      <c r="B1090" s="5">
        <f>A1090</f>
        <v>43511.333333333336</v>
      </c>
      <c r="C1090" s="6">
        <v>37054.05078125</v>
      </c>
      <c r="D1090" s="6">
        <v>10029.3583984375</v>
      </c>
      <c r="E1090" s="6">
        <v>22636</v>
      </c>
      <c r="F1090" s="16">
        <f>D1090/C1090*100</f>
        <v>27.066833954663146</v>
      </c>
      <c r="G1090" s="23">
        <f>TRUNC(D1090/E1090*100,3)</f>
        <v>44.307000000000002</v>
      </c>
      <c r="H1090" s="7">
        <f>ROUND(D1090-D1089,3)</f>
        <v>-749.27700000000004</v>
      </c>
      <c r="I1090">
        <f>ROUND(H1090/D1089*100,3)</f>
        <v>-6.952</v>
      </c>
    </row>
    <row r="1091" spans="1:9" x14ac:dyDescent="0.25">
      <c r="A1091" s="15">
        <v>43511.375</v>
      </c>
      <c r="B1091" s="5">
        <f>A1091</f>
        <v>43511.375</v>
      </c>
      <c r="C1091" s="6">
        <v>37254.83203125</v>
      </c>
      <c r="D1091" s="6">
        <v>8339.7724609375</v>
      </c>
      <c r="E1091" s="6">
        <v>22636</v>
      </c>
      <c r="F1091" s="16">
        <f>D1091/C1091*100</f>
        <v>22.385747046026015</v>
      </c>
      <c r="G1091" s="23">
        <f>TRUNC(D1091/E1091*100,3)</f>
        <v>36.841999999999999</v>
      </c>
      <c r="H1091" s="7">
        <f>ROUND(D1091-D1090,3)</f>
        <v>-1689.586</v>
      </c>
      <c r="I1091">
        <f>ROUND(H1091/D1090*100,3)</f>
        <v>-16.846</v>
      </c>
    </row>
    <row r="1092" spans="1:9" x14ac:dyDescent="0.25">
      <c r="A1092" s="15">
        <v>43511.416666666664</v>
      </c>
      <c r="B1092" s="5">
        <f>A1092</f>
        <v>43511.416666666664</v>
      </c>
      <c r="C1092" s="6">
        <v>37332.09765625</v>
      </c>
      <c r="D1092" s="6">
        <v>9418.845703125</v>
      </c>
      <c r="E1092" s="6">
        <v>22636</v>
      </c>
      <c r="F1092" s="16">
        <f>D1092/C1092*100</f>
        <v>25.229886061728259</v>
      </c>
      <c r="G1092" s="23">
        <f>TRUNC(D1092/E1092*100,3)</f>
        <v>41.61</v>
      </c>
      <c r="H1092" s="7">
        <f>ROUND(D1092-D1091,3)</f>
        <v>1079.0730000000001</v>
      </c>
      <c r="I1092">
        <f>ROUND(H1092/D1091*100,3)</f>
        <v>12.939</v>
      </c>
    </row>
    <row r="1093" spans="1:9" x14ac:dyDescent="0.25">
      <c r="A1093" s="15">
        <v>43511.458333333336</v>
      </c>
      <c r="B1093" s="5">
        <f>A1093</f>
        <v>43511.458333333336</v>
      </c>
      <c r="C1093" s="6">
        <v>37423.9609375</v>
      </c>
      <c r="D1093" s="6">
        <v>11285.033203125</v>
      </c>
      <c r="E1093" s="6">
        <v>22636</v>
      </c>
      <c r="F1093" s="16">
        <f>D1093/C1093*100</f>
        <v>30.154566540862966</v>
      </c>
      <c r="G1093" s="23">
        <f>TRUNC(D1093/E1093*100,3)</f>
        <v>49.853999999999999</v>
      </c>
      <c r="H1093" s="7">
        <f>ROUND(D1093-D1092,3)</f>
        <v>1866.1880000000001</v>
      </c>
      <c r="I1093">
        <f>ROUND(H1093/D1092*100,3)</f>
        <v>19.812999999999999</v>
      </c>
    </row>
    <row r="1094" spans="1:9" x14ac:dyDescent="0.25">
      <c r="A1094" s="15">
        <v>43511.5</v>
      </c>
      <c r="B1094" s="5">
        <f>A1094</f>
        <v>43511.5</v>
      </c>
      <c r="C1094" s="6">
        <v>37553.0390625</v>
      </c>
      <c r="D1094" s="6">
        <v>12139.744140625</v>
      </c>
      <c r="E1094" s="6">
        <v>22636</v>
      </c>
      <c r="F1094" s="16">
        <f>D1094/C1094*100</f>
        <v>32.326928641968685</v>
      </c>
      <c r="G1094" s="23">
        <f>TRUNC(D1094/E1094*100,3)</f>
        <v>53.63</v>
      </c>
      <c r="H1094" s="7">
        <f>ROUND(D1094-D1093,3)</f>
        <v>854.71100000000001</v>
      </c>
      <c r="I1094">
        <f>ROUND(H1094/D1093*100,3)</f>
        <v>7.5739999999999998</v>
      </c>
    </row>
    <row r="1095" spans="1:9" x14ac:dyDescent="0.25">
      <c r="A1095" s="15">
        <v>43511.541666666664</v>
      </c>
      <c r="B1095" s="5">
        <f>A1095</f>
        <v>43511.541666666664</v>
      </c>
      <c r="C1095" s="6">
        <v>37976.8515625</v>
      </c>
      <c r="D1095" s="6">
        <v>12261.546875</v>
      </c>
      <c r="E1095" s="6">
        <v>22636</v>
      </c>
      <c r="F1095" s="16">
        <f>D1095/C1095*100</f>
        <v>32.286896808232484</v>
      </c>
      <c r="G1095" s="23">
        <f>TRUNC(D1095/E1095*100,3)</f>
        <v>54.167999999999999</v>
      </c>
      <c r="H1095" s="7">
        <f>ROUND(D1095-D1094,3)</f>
        <v>121.803</v>
      </c>
      <c r="I1095">
        <f>ROUND(H1095/D1094*100,3)</f>
        <v>1.0029999999999999</v>
      </c>
    </row>
    <row r="1096" spans="1:9" x14ac:dyDescent="0.25">
      <c r="A1096" s="15">
        <v>43511.583333333336</v>
      </c>
      <c r="B1096" s="5">
        <f>A1096</f>
        <v>43511.583333333336</v>
      </c>
      <c r="C1096" s="6">
        <v>38500.78125</v>
      </c>
      <c r="D1096" s="6">
        <v>11185.400390625</v>
      </c>
      <c r="E1096" s="6">
        <v>22636</v>
      </c>
      <c r="F1096" s="16">
        <f>D1096/C1096*100</f>
        <v>29.052398490290376</v>
      </c>
      <c r="G1096" s="23">
        <f>TRUNC(D1096/E1096*100,3)</f>
        <v>49.414000000000001</v>
      </c>
      <c r="H1096" s="7">
        <f>ROUND(D1096-D1095,3)</f>
        <v>-1076.146</v>
      </c>
      <c r="I1096">
        <f>ROUND(H1096/D1095*100,3)</f>
        <v>-8.7769999999999992</v>
      </c>
    </row>
    <row r="1097" spans="1:9" x14ac:dyDescent="0.25">
      <c r="A1097" s="15">
        <v>43511.625</v>
      </c>
      <c r="B1097" s="5">
        <f>A1097</f>
        <v>43511.625</v>
      </c>
      <c r="C1097" s="6">
        <v>38543.8203125</v>
      </c>
      <c r="D1097" s="6">
        <v>10805.037109375</v>
      </c>
      <c r="E1097" s="6">
        <v>22636</v>
      </c>
      <c r="F1097" s="16">
        <f>D1097/C1097*100</f>
        <v>28.033124432844193</v>
      </c>
      <c r="G1097" s="23">
        <f>TRUNC(D1097/E1097*100,3)</f>
        <v>47.732999999999997</v>
      </c>
      <c r="H1097" s="7">
        <f>ROUND(D1097-D1096,3)</f>
        <v>-380.363</v>
      </c>
      <c r="I1097">
        <f>ROUND(H1097/D1096*100,3)</f>
        <v>-3.4009999999999998</v>
      </c>
    </row>
    <row r="1098" spans="1:9" x14ac:dyDescent="0.25">
      <c r="A1098" s="15">
        <v>43511.666666666664</v>
      </c>
      <c r="B1098" s="5">
        <f>A1098</f>
        <v>43511.666666666664</v>
      </c>
      <c r="C1098" s="6">
        <v>38603.1328125</v>
      </c>
      <c r="D1098" s="6">
        <v>10227.7470703125</v>
      </c>
      <c r="E1098" s="6">
        <v>22636</v>
      </c>
      <c r="F1098" s="16">
        <f>D1098/C1098*100</f>
        <v>26.494603741074286</v>
      </c>
      <c r="G1098" s="23">
        <f>TRUNC(D1098/E1098*100,3)</f>
        <v>45.183</v>
      </c>
      <c r="H1098" s="7">
        <f>ROUND(D1098-D1097,3)</f>
        <v>-577.29</v>
      </c>
      <c r="I1098">
        <f>ROUND(H1098/D1097*100,3)</f>
        <v>-5.343</v>
      </c>
    </row>
    <row r="1099" spans="1:9" x14ac:dyDescent="0.25">
      <c r="A1099" s="15">
        <v>43511.708333333336</v>
      </c>
      <c r="B1099" s="5">
        <f>A1099</f>
        <v>43511.708333333336</v>
      </c>
      <c r="C1099" s="6">
        <v>38509.6484375</v>
      </c>
      <c r="D1099" s="6">
        <v>10522.80859375</v>
      </c>
      <c r="E1099" s="6">
        <v>22636</v>
      </c>
      <c r="F1099" s="16">
        <f>D1099/C1099*100</f>
        <v>27.325122458150197</v>
      </c>
      <c r="G1099" s="23">
        <f>TRUNC(D1099/E1099*100,3)</f>
        <v>46.487000000000002</v>
      </c>
      <c r="H1099" s="7">
        <f>ROUND(D1099-D1098,3)</f>
        <v>295.06200000000001</v>
      </c>
      <c r="I1099">
        <f>ROUND(H1099/D1098*100,3)</f>
        <v>2.8849999999999998</v>
      </c>
    </row>
    <row r="1100" spans="1:9" x14ac:dyDescent="0.25">
      <c r="A1100" s="15">
        <v>43511.75</v>
      </c>
      <c r="B1100" s="5">
        <f>A1100</f>
        <v>43511.75</v>
      </c>
      <c r="C1100" s="6">
        <v>38487.01171875</v>
      </c>
      <c r="D1100" s="6">
        <v>10457.201171875</v>
      </c>
      <c r="E1100" s="6">
        <v>22636</v>
      </c>
      <c r="F1100" s="16">
        <f>D1100/C1100*100</f>
        <v>27.170727746525692</v>
      </c>
      <c r="G1100" s="23">
        <f>TRUNC(D1100/E1100*100,3)</f>
        <v>46.197000000000003</v>
      </c>
      <c r="H1100" s="7">
        <f>ROUND(D1100-D1099,3)</f>
        <v>-65.606999999999999</v>
      </c>
      <c r="I1100">
        <f>ROUND(H1100/D1099*100,3)</f>
        <v>-0.623</v>
      </c>
    </row>
    <row r="1101" spans="1:9" x14ac:dyDescent="0.25">
      <c r="A1101" s="15">
        <v>43511.791666666664</v>
      </c>
      <c r="B1101" s="5">
        <f>A1101</f>
        <v>43511.791666666664</v>
      </c>
      <c r="C1101" s="6">
        <v>39622.2734375</v>
      </c>
      <c r="D1101" s="6">
        <v>11415.0654296875</v>
      </c>
      <c r="E1101" s="6">
        <v>22636</v>
      </c>
      <c r="F1101" s="16">
        <f>D1101/C1101*100</f>
        <v>28.809718472347569</v>
      </c>
      <c r="G1101" s="23">
        <f>TRUNC(D1101/E1101*100,3)</f>
        <v>50.427999999999997</v>
      </c>
      <c r="H1101" s="7">
        <f>ROUND(D1101-D1100,3)</f>
        <v>957.86400000000003</v>
      </c>
      <c r="I1101">
        <f>ROUND(H1101/D1100*100,3)</f>
        <v>9.16</v>
      </c>
    </row>
    <row r="1102" spans="1:9" x14ac:dyDescent="0.25">
      <c r="A1102" s="15">
        <v>43511.833333333336</v>
      </c>
      <c r="B1102" s="5">
        <f>A1102</f>
        <v>43511.833333333336</v>
      </c>
      <c r="C1102" s="6">
        <v>39045.7734375</v>
      </c>
      <c r="D1102" s="6">
        <v>11458.0927734375</v>
      </c>
      <c r="E1102" s="6">
        <v>22636</v>
      </c>
      <c r="F1102" s="16">
        <f>D1102/C1102*100</f>
        <v>29.345283150244931</v>
      </c>
      <c r="G1102" s="23">
        <f>TRUNC(D1102/E1102*100,3)</f>
        <v>50.618000000000002</v>
      </c>
      <c r="H1102" s="7">
        <f>ROUND(D1102-D1101,3)</f>
        <v>43.027000000000001</v>
      </c>
      <c r="I1102">
        <f>ROUND(H1102/D1101*100,3)</f>
        <v>0.377</v>
      </c>
    </row>
    <row r="1103" spans="1:9" x14ac:dyDescent="0.25">
      <c r="A1103" s="15">
        <v>43511.875</v>
      </c>
      <c r="B1103" s="5">
        <f>A1103</f>
        <v>43511.875</v>
      </c>
      <c r="C1103" s="6">
        <v>38234.3203125</v>
      </c>
      <c r="D1103" s="6">
        <v>9970.17578125</v>
      </c>
      <c r="E1103" s="6">
        <v>22636</v>
      </c>
      <c r="F1103" s="16">
        <f>D1103/C1103*100</f>
        <v>26.076508487037071</v>
      </c>
      <c r="G1103" s="23">
        <f>TRUNC(D1103/E1103*100,3)</f>
        <v>44.045000000000002</v>
      </c>
      <c r="H1103" s="7">
        <f>ROUND(D1103-D1102,3)</f>
        <v>-1487.9169999999999</v>
      </c>
      <c r="I1103">
        <f>ROUND(H1103/D1102*100,3)</f>
        <v>-12.986000000000001</v>
      </c>
    </row>
    <row r="1104" spans="1:9" x14ac:dyDescent="0.25">
      <c r="A1104" s="15">
        <v>43511.916666666664</v>
      </c>
      <c r="B1104" s="5">
        <f>A1104</f>
        <v>43511.916666666664</v>
      </c>
      <c r="C1104" s="6">
        <v>37257.12890625</v>
      </c>
      <c r="D1104" s="6">
        <v>8435.744140625</v>
      </c>
      <c r="E1104" s="6">
        <v>22636</v>
      </c>
      <c r="F1104" s="16">
        <f>D1104/C1104*100</f>
        <v>22.641959775944727</v>
      </c>
      <c r="G1104" s="23">
        <f>TRUNC(D1104/E1104*100,3)</f>
        <v>37.265999999999998</v>
      </c>
      <c r="H1104" s="7">
        <f>ROUND(D1104-D1103,3)</f>
        <v>-1534.432</v>
      </c>
      <c r="I1104">
        <f>ROUND(H1104/D1103*100,3)</f>
        <v>-15.39</v>
      </c>
    </row>
    <row r="1105" spans="1:9" x14ac:dyDescent="0.25">
      <c r="A1105" s="15">
        <v>43511.958333333336</v>
      </c>
      <c r="B1105" s="5">
        <f>A1105</f>
        <v>43511.958333333336</v>
      </c>
      <c r="C1105" s="6">
        <v>35619.078125</v>
      </c>
      <c r="D1105" s="6">
        <v>6768.6591796875</v>
      </c>
      <c r="E1105" s="6">
        <v>22636</v>
      </c>
      <c r="F1105" s="16">
        <f>D1105/C1105*100</f>
        <v>19.002903881829482</v>
      </c>
      <c r="G1105" s="23">
        <f>TRUNC(D1105/E1105*100,3)</f>
        <v>29.902000000000001</v>
      </c>
      <c r="H1105" s="7">
        <f>ROUND(D1105-D1104,3)</f>
        <v>-1667.085</v>
      </c>
      <c r="I1105">
        <f>ROUND(H1105/D1104*100,3)</f>
        <v>-19.762</v>
      </c>
    </row>
    <row r="1106" spans="1:9" x14ac:dyDescent="0.25">
      <c r="A1106" s="15">
        <v>43512</v>
      </c>
      <c r="B1106" s="5">
        <f>A1106</f>
        <v>43512</v>
      </c>
      <c r="C1106" s="6">
        <v>34178.7890625</v>
      </c>
      <c r="D1106" s="6">
        <v>5372.5947265625</v>
      </c>
      <c r="E1106" s="6">
        <v>22636</v>
      </c>
      <c r="F1106" s="16">
        <f>D1106/C1106*100</f>
        <v>15.719090330374399</v>
      </c>
      <c r="G1106" s="23">
        <f>TRUNC(D1106/E1106*100,3)</f>
        <v>23.734000000000002</v>
      </c>
      <c r="H1106" s="7">
        <f>ROUND(D1106-D1105,3)</f>
        <v>-1396.0640000000001</v>
      </c>
      <c r="I1106">
        <f>ROUND(H1106/D1105*100,3)</f>
        <v>-20.625</v>
      </c>
    </row>
    <row r="1107" spans="1:9" x14ac:dyDescent="0.25">
      <c r="A1107" s="15">
        <v>43512.041666666664</v>
      </c>
      <c r="B1107" s="5">
        <f>A1107</f>
        <v>43512.041666666664</v>
      </c>
      <c r="C1107" s="6">
        <v>33171.81640625</v>
      </c>
      <c r="D1107" s="6">
        <v>4909.64599609375</v>
      </c>
      <c r="E1107" s="6">
        <v>22636</v>
      </c>
      <c r="F1107" s="16">
        <f>D1107/C1107*100</f>
        <v>14.800654676144623</v>
      </c>
      <c r="G1107" s="23">
        <f>TRUNC(D1107/E1107*100,3)</f>
        <v>21.689</v>
      </c>
      <c r="H1107" s="7">
        <f>ROUND(D1107-D1106,3)</f>
        <v>-462.94900000000001</v>
      </c>
      <c r="I1107">
        <f>ROUND(H1107/D1106*100,3)</f>
        <v>-8.6170000000000009</v>
      </c>
    </row>
    <row r="1108" spans="1:9" x14ac:dyDescent="0.25">
      <c r="A1108" s="15">
        <v>43512.083333333336</v>
      </c>
      <c r="B1108" s="5">
        <f>A1108</f>
        <v>43512.083333333336</v>
      </c>
      <c r="C1108" s="6">
        <v>32708.666015625</v>
      </c>
      <c r="D1108" s="6">
        <v>3421.922119140625</v>
      </c>
      <c r="E1108" s="6">
        <v>22636</v>
      </c>
      <c r="F1108" s="16">
        <f>D1108/C1108*100</f>
        <v>10.461821088961456</v>
      </c>
      <c r="G1108" s="23">
        <f>TRUNC(D1108/E1108*100,3)</f>
        <v>15.117000000000001</v>
      </c>
      <c r="H1108" s="7">
        <f>ROUND(D1108-D1107,3)</f>
        <v>-1487.7239999999999</v>
      </c>
      <c r="I1108">
        <f>ROUND(H1108/D1107*100,3)</f>
        <v>-30.302</v>
      </c>
    </row>
    <row r="1109" spans="1:9" x14ac:dyDescent="0.25">
      <c r="A1109" s="15">
        <v>43512.125</v>
      </c>
      <c r="B1109" s="5">
        <f>A1109</f>
        <v>43512.125</v>
      </c>
      <c r="C1109" s="6">
        <v>32665.025390625</v>
      </c>
      <c r="D1109" s="6">
        <v>2675.80126953125</v>
      </c>
      <c r="E1109" s="6">
        <v>22636</v>
      </c>
      <c r="F1109" s="16">
        <f>D1109/C1109*100</f>
        <v>8.1916399498627559</v>
      </c>
      <c r="G1109" s="23">
        <f>TRUNC(D1109/E1109*100,3)</f>
        <v>11.82</v>
      </c>
      <c r="H1109" s="7">
        <f>ROUND(D1109-D1108,3)</f>
        <v>-746.12099999999998</v>
      </c>
      <c r="I1109">
        <f>ROUND(H1109/D1108*100,3)</f>
        <v>-21.803999999999998</v>
      </c>
    </row>
    <row r="1110" spans="1:9" x14ac:dyDescent="0.25">
      <c r="A1110" s="15">
        <v>43512.166666666664</v>
      </c>
      <c r="B1110" s="5">
        <f>A1110</f>
        <v>43512.166666666664</v>
      </c>
      <c r="C1110" s="6">
        <v>32839.59765625</v>
      </c>
      <c r="D1110" s="6">
        <v>2505.67529296875</v>
      </c>
      <c r="E1110" s="6">
        <v>22636</v>
      </c>
      <c r="F1110" s="16">
        <f>D1110/C1110*100</f>
        <v>7.6300426064808153</v>
      </c>
      <c r="G1110" s="23">
        <f>TRUNC(D1110/E1110*100,3)</f>
        <v>11.069000000000001</v>
      </c>
      <c r="H1110" s="7">
        <f>ROUND(D1110-D1109,3)</f>
        <v>-170.126</v>
      </c>
      <c r="I1110">
        <f>ROUND(H1110/D1109*100,3)</f>
        <v>-6.3579999999999997</v>
      </c>
    </row>
    <row r="1111" spans="1:9" x14ac:dyDescent="0.25">
      <c r="A1111" s="15">
        <v>43512.208333333336</v>
      </c>
      <c r="B1111" s="5">
        <f>A1111</f>
        <v>43512.208333333336</v>
      </c>
      <c r="C1111" s="6">
        <v>33441.7734375</v>
      </c>
      <c r="D1111" s="6">
        <v>2545.915283203125</v>
      </c>
      <c r="E1111" s="6">
        <v>22636</v>
      </c>
      <c r="F1111" s="16">
        <f>D1111/C1111*100</f>
        <v>7.6129792816198485</v>
      </c>
      <c r="G1111" s="23">
        <f>TRUNC(D1111/E1111*100,3)</f>
        <v>11.247</v>
      </c>
      <c r="H1111" s="7">
        <f>ROUND(D1111-D1110,3)</f>
        <v>40.24</v>
      </c>
      <c r="I1111">
        <f>ROUND(H1111/D1110*100,3)</f>
        <v>1.6060000000000001</v>
      </c>
    </row>
    <row r="1112" spans="1:9" x14ac:dyDescent="0.25">
      <c r="A1112" s="15">
        <v>43512.25</v>
      </c>
      <c r="B1112" s="5">
        <f>A1112</f>
        <v>43512.25</v>
      </c>
      <c r="C1112" s="6">
        <v>34741.9453125</v>
      </c>
      <c r="D1112" s="6">
        <v>2964.028564453125</v>
      </c>
      <c r="E1112" s="6">
        <v>22636</v>
      </c>
      <c r="F1112" s="16">
        <f>D1112/C1112*100</f>
        <v>8.5315561284551347</v>
      </c>
      <c r="G1112" s="23">
        <f>TRUNC(D1112/E1112*100,3)</f>
        <v>13.093999999999999</v>
      </c>
      <c r="H1112" s="7">
        <f>ROUND(D1112-D1111,3)</f>
        <v>418.113</v>
      </c>
      <c r="I1112">
        <f>ROUND(H1112/D1111*100,3)</f>
        <v>16.422999999999998</v>
      </c>
    </row>
    <row r="1113" spans="1:9" x14ac:dyDescent="0.25">
      <c r="A1113" s="15">
        <v>43512.291666666664</v>
      </c>
      <c r="B1113" s="5">
        <f>A1113</f>
        <v>43512.291666666664</v>
      </c>
      <c r="C1113" s="6">
        <v>36987.5234375</v>
      </c>
      <c r="D1113" s="6">
        <v>2525.749267578125</v>
      </c>
      <c r="E1113" s="6">
        <v>22636</v>
      </c>
      <c r="F1113" s="16">
        <f>D1113/C1113*100</f>
        <v>6.8286520232857235</v>
      </c>
      <c r="G1113" s="23">
        <f>TRUNC(D1113/E1113*100,3)</f>
        <v>11.157999999999999</v>
      </c>
      <c r="H1113" s="7">
        <f>ROUND(D1113-D1112,3)</f>
        <v>-438.279</v>
      </c>
      <c r="I1113">
        <f>ROUND(H1113/D1112*100,3)</f>
        <v>-14.787000000000001</v>
      </c>
    </row>
    <row r="1114" spans="1:9" x14ac:dyDescent="0.25">
      <c r="A1114" s="15">
        <v>43512.333333333336</v>
      </c>
      <c r="B1114" s="5">
        <f>A1114</f>
        <v>43512.333333333336</v>
      </c>
      <c r="C1114" s="6">
        <v>38981.6953125</v>
      </c>
      <c r="D1114" s="6">
        <v>1929.589599609375</v>
      </c>
      <c r="E1114" s="6">
        <v>22636</v>
      </c>
      <c r="F1114" s="16">
        <f>D1114/C1114*100</f>
        <v>4.9499889220842235</v>
      </c>
      <c r="G1114" s="23">
        <f>TRUNC(D1114/E1114*100,3)</f>
        <v>8.5239999999999991</v>
      </c>
      <c r="H1114" s="7">
        <f>ROUND(D1114-D1113,3)</f>
        <v>-596.16</v>
      </c>
      <c r="I1114">
        <f>ROUND(H1114/D1113*100,3)</f>
        <v>-23.603000000000002</v>
      </c>
    </row>
    <row r="1115" spans="1:9" x14ac:dyDescent="0.25">
      <c r="A1115" s="15">
        <v>43512.375</v>
      </c>
      <c r="B1115" s="5">
        <f>A1115</f>
        <v>43512.375</v>
      </c>
      <c r="C1115" s="6">
        <v>40717.640625</v>
      </c>
      <c r="D1115" s="6">
        <v>1537.218017578125</v>
      </c>
      <c r="E1115" s="6">
        <v>22636</v>
      </c>
      <c r="F1115" s="16">
        <f>D1115/C1115*100</f>
        <v>3.7753121103836675</v>
      </c>
      <c r="G1115" s="23">
        <f>TRUNC(D1115/E1115*100,3)</f>
        <v>6.7910000000000004</v>
      </c>
      <c r="H1115" s="7">
        <f>ROUND(D1115-D1114,3)</f>
        <v>-392.37200000000001</v>
      </c>
      <c r="I1115">
        <f>ROUND(H1115/D1114*100,3)</f>
        <v>-20.334</v>
      </c>
    </row>
    <row r="1116" spans="1:9" x14ac:dyDescent="0.25">
      <c r="A1116" s="15">
        <v>43512.416666666664</v>
      </c>
      <c r="B1116" s="5">
        <f>A1116</f>
        <v>43512.416666666664</v>
      </c>
      <c r="C1116" s="6">
        <v>41650.8203125</v>
      </c>
      <c r="D1116" s="6">
        <v>1391.3135986328125</v>
      </c>
      <c r="E1116" s="6">
        <v>22636</v>
      </c>
      <c r="F1116" s="16">
        <f>D1116/C1116*100</f>
        <v>3.340423041356666</v>
      </c>
      <c r="G1116" s="23">
        <f>TRUNC(D1116/E1116*100,3)</f>
        <v>6.1459999999999999</v>
      </c>
      <c r="H1116" s="7">
        <f>ROUND(D1116-D1115,3)</f>
        <v>-145.904</v>
      </c>
      <c r="I1116">
        <f>ROUND(H1116/D1115*100,3)</f>
        <v>-9.4909999999999997</v>
      </c>
    </row>
    <row r="1117" spans="1:9" x14ac:dyDescent="0.25">
      <c r="A1117" s="15">
        <v>43512.458333333336</v>
      </c>
      <c r="B1117" s="5">
        <f>A1117</f>
        <v>43512.458333333336</v>
      </c>
      <c r="C1117" s="6">
        <v>42095.0859375</v>
      </c>
      <c r="D1117" s="6">
        <v>2592.797607421875</v>
      </c>
      <c r="E1117" s="6">
        <v>22636</v>
      </c>
      <c r="F1117" s="16">
        <f>D1117/C1117*100</f>
        <v>6.1593830958594298</v>
      </c>
      <c r="G1117" s="23">
        <f>TRUNC(D1117/E1117*100,3)</f>
        <v>11.454000000000001</v>
      </c>
      <c r="H1117" s="7">
        <f>ROUND(D1117-D1116,3)</f>
        <v>1201.4839999999999</v>
      </c>
      <c r="I1117">
        <f>ROUND(H1117/D1116*100,3)</f>
        <v>86.355999999999995</v>
      </c>
    </row>
    <row r="1118" spans="1:9" x14ac:dyDescent="0.25">
      <c r="A1118" s="15">
        <v>43512.5</v>
      </c>
      <c r="B1118" s="5">
        <f>A1118</f>
        <v>43512.5</v>
      </c>
      <c r="C1118" s="6">
        <v>41627.56640625</v>
      </c>
      <c r="D1118" s="6">
        <v>4088.609130859375</v>
      </c>
      <c r="E1118" s="6">
        <v>22636</v>
      </c>
      <c r="F1118" s="16">
        <f>D1118/C1118*100</f>
        <v>9.8218788265400683</v>
      </c>
      <c r="G1118" s="23">
        <f>TRUNC(D1118/E1118*100,3)</f>
        <v>18.062000000000001</v>
      </c>
      <c r="H1118" s="7">
        <f>ROUND(D1118-D1117,3)</f>
        <v>1495.8119999999999</v>
      </c>
      <c r="I1118">
        <f>ROUND(H1118/D1117*100,3)</f>
        <v>57.691000000000003</v>
      </c>
    </row>
    <row r="1119" spans="1:9" x14ac:dyDescent="0.25">
      <c r="A1119" s="15">
        <v>43512.541666666664</v>
      </c>
      <c r="B1119" s="5">
        <f>A1119</f>
        <v>43512.541666666664</v>
      </c>
      <c r="C1119" s="6">
        <v>40838.93359375</v>
      </c>
      <c r="D1119" s="6">
        <v>5502.51318359375</v>
      </c>
      <c r="E1119" s="6">
        <v>22636</v>
      </c>
      <c r="F1119" s="16">
        <f>D1119/C1119*100</f>
        <v>13.473694583533044</v>
      </c>
      <c r="G1119" s="23">
        <f>TRUNC(D1119/E1119*100,3)</f>
        <v>24.308</v>
      </c>
      <c r="H1119" s="7">
        <f>ROUND(D1119-D1118,3)</f>
        <v>1413.904</v>
      </c>
      <c r="I1119">
        <f>ROUND(H1119/D1118*100,3)</f>
        <v>34.582000000000001</v>
      </c>
    </row>
    <row r="1120" spans="1:9" x14ac:dyDescent="0.25">
      <c r="A1120" s="15">
        <v>43512.583333333336</v>
      </c>
      <c r="B1120" s="5">
        <f>A1120</f>
        <v>43512.583333333336</v>
      </c>
      <c r="C1120" s="6">
        <v>40139.68359375</v>
      </c>
      <c r="D1120" s="6">
        <v>7508.00390625</v>
      </c>
      <c r="E1120" s="6">
        <v>22636</v>
      </c>
      <c r="F1120" s="16">
        <f>D1120/C1120*100</f>
        <v>18.704691303094982</v>
      </c>
      <c r="G1120" s="23">
        <f>TRUNC(D1120/E1120*100,3)</f>
        <v>33.167999999999999</v>
      </c>
      <c r="H1120" s="7">
        <f>ROUND(D1120-D1119,3)</f>
        <v>2005.491</v>
      </c>
      <c r="I1120">
        <f>ROUND(H1120/D1119*100,3)</f>
        <v>36.447000000000003</v>
      </c>
    </row>
    <row r="1121" spans="1:9" x14ac:dyDescent="0.25">
      <c r="A1121" s="15">
        <v>43512.625</v>
      </c>
      <c r="B1121" s="5">
        <f>A1121</f>
        <v>43512.625</v>
      </c>
      <c r="C1121" s="6">
        <v>39623.234375</v>
      </c>
      <c r="D1121" s="6">
        <v>9203.20703125</v>
      </c>
      <c r="E1121" s="6">
        <v>22636</v>
      </c>
      <c r="F1121" s="16">
        <f>D1121/C1121*100</f>
        <v>23.226794017241303</v>
      </c>
      <c r="G1121" s="23">
        <f>TRUNC(D1121/E1121*100,3)</f>
        <v>40.656999999999996</v>
      </c>
      <c r="H1121" s="7">
        <f>ROUND(D1121-D1120,3)</f>
        <v>1695.203</v>
      </c>
      <c r="I1121">
        <f>ROUND(H1121/D1120*100,3)</f>
        <v>22.579000000000001</v>
      </c>
    </row>
    <row r="1122" spans="1:9" x14ac:dyDescent="0.25">
      <c r="A1122" s="15">
        <v>43512.666666666664</v>
      </c>
      <c r="B1122" s="5">
        <f>A1122</f>
        <v>43512.666666666664</v>
      </c>
      <c r="C1122" s="6">
        <v>39239.265625</v>
      </c>
      <c r="D1122" s="6">
        <v>10370.830078125</v>
      </c>
      <c r="E1122" s="6">
        <v>22636</v>
      </c>
      <c r="F1122" s="16">
        <f>D1122/C1122*100</f>
        <v>26.42972520749106</v>
      </c>
      <c r="G1122" s="23">
        <f>TRUNC(D1122/E1122*100,3)</f>
        <v>45.814999999999998</v>
      </c>
      <c r="H1122" s="7">
        <f>ROUND(D1122-D1121,3)</f>
        <v>1167.623</v>
      </c>
      <c r="I1122">
        <f>ROUND(H1122/D1121*100,3)</f>
        <v>12.686999999999999</v>
      </c>
    </row>
    <row r="1123" spans="1:9" x14ac:dyDescent="0.25">
      <c r="A1123" s="15">
        <v>43512.708333333336</v>
      </c>
      <c r="B1123" s="5">
        <f>A1123</f>
        <v>43512.708333333336</v>
      </c>
      <c r="C1123" s="6">
        <v>39375.0703125</v>
      </c>
      <c r="D1123" s="6">
        <v>12289.115234375</v>
      </c>
      <c r="E1123" s="6">
        <v>22636</v>
      </c>
      <c r="F1123" s="16">
        <f>D1123/C1123*100</f>
        <v>31.210395656039502</v>
      </c>
      <c r="G1123" s="23">
        <f>TRUNC(D1123/E1123*100,3)</f>
        <v>54.29</v>
      </c>
      <c r="H1123" s="7">
        <f>ROUND(D1123-D1122,3)</f>
        <v>1918.2850000000001</v>
      </c>
      <c r="I1123">
        <f>ROUND(H1123/D1122*100,3)</f>
        <v>18.497</v>
      </c>
    </row>
    <row r="1124" spans="1:9" x14ac:dyDescent="0.25">
      <c r="A1124" s="15">
        <v>43512.75</v>
      </c>
      <c r="B1124" s="5">
        <f>A1124</f>
        <v>43512.75</v>
      </c>
      <c r="C1124" s="6">
        <v>40176.6328125</v>
      </c>
      <c r="D1124" s="6">
        <v>12930.626953125</v>
      </c>
      <c r="E1124" s="6">
        <v>22636</v>
      </c>
      <c r="F1124" s="16">
        <f>D1124/C1124*100</f>
        <v>32.184446649550843</v>
      </c>
      <c r="G1124" s="23">
        <f>TRUNC(D1124/E1124*100,3)</f>
        <v>57.124000000000002</v>
      </c>
      <c r="H1124" s="7">
        <f>ROUND(D1124-D1123,3)</f>
        <v>641.51199999999994</v>
      </c>
      <c r="I1124">
        <f>ROUND(H1124/D1123*100,3)</f>
        <v>5.22</v>
      </c>
    </row>
    <row r="1125" spans="1:9" x14ac:dyDescent="0.25">
      <c r="A1125" s="15">
        <v>43512.791666666664</v>
      </c>
      <c r="B1125" s="5">
        <f>A1125</f>
        <v>43512.791666666664</v>
      </c>
      <c r="C1125" s="6">
        <v>41228.78515625</v>
      </c>
      <c r="D1125" s="6">
        <v>11922.2705078125</v>
      </c>
      <c r="E1125" s="6">
        <v>22636</v>
      </c>
      <c r="F1125" s="16">
        <f>D1125/C1125*100</f>
        <v>28.917346127539645</v>
      </c>
      <c r="G1125" s="23">
        <f>TRUNC(D1125/E1125*100,3)</f>
        <v>52.668999999999997</v>
      </c>
      <c r="H1125" s="7">
        <f>ROUND(D1125-D1124,3)</f>
        <v>-1008.356</v>
      </c>
      <c r="I1125">
        <f>ROUND(H1125/D1124*100,3)</f>
        <v>-7.798</v>
      </c>
    </row>
    <row r="1126" spans="1:9" x14ac:dyDescent="0.25">
      <c r="A1126" s="15">
        <v>43512.833333333336</v>
      </c>
      <c r="B1126" s="5">
        <f>A1126</f>
        <v>43512.833333333336</v>
      </c>
      <c r="C1126" s="6">
        <v>40669.265625</v>
      </c>
      <c r="D1126" s="6">
        <v>11110.8740234375</v>
      </c>
      <c r="E1126" s="6">
        <v>22636</v>
      </c>
      <c r="F1126" s="16">
        <f>D1126/C1126*100</f>
        <v>27.320075375561935</v>
      </c>
      <c r="G1126" s="23">
        <f>TRUNC(D1126/E1126*100,3)</f>
        <v>49.084000000000003</v>
      </c>
      <c r="H1126" s="7">
        <f>ROUND(D1126-D1125,3)</f>
        <v>-811.39599999999996</v>
      </c>
      <c r="I1126">
        <f>ROUND(H1126/D1125*100,3)</f>
        <v>-6.806</v>
      </c>
    </row>
    <row r="1127" spans="1:9" x14ac:dyDescent="0.25">
      <c r="A1127" s="15">
        <v>43512.875</v>
      </c>
      <c r="B1127" s="5">
        <f>A1127</f>
        <v>43512.875</v>
      </c>
      <c r="C1127" s="6">
        <v>40017.75</v>
      </c>
      <c r="D1127" s="6">
        <v>11434.9541015625</v>
      </c>
      <c r="E1127" s="6">
        <v>22636</v>
      </c>
      <c r="F1127" s="16">
        <f>D1127/C1127*100</f>
        <v>28.574705228461124</v>
      </c>
      <c r="G1127" s="23">
        <f>TRUNC(D1127/E1127*100,3)</f>
        <v>50.515999999999998</v>
      </c>
      <c r="H1127" s="7">
        <f>ROUND(D1127-D1126,3)</f>
        <v>324.08</v>
      </c>
      <c r="I1127">
        <f>ROUND(H1127/D1126*100,3)</f>
        <v>2.9169999999999998</v>
      </c>
    </row>
    <row r="1128" spans="1:9" x14ac:dyDescent="0.25">
      <c r="A1128" s="15">
        <v>43512.916666666664</v>
      </c>
      <c r="B1128" s="5">
        <f>A1128</f>
        <v>43512.916666666664</v>
      </c>
      <c r="C1128" s="6">
        <v>38820.6640625</v>
      </c>
      <c r="D1128" s="6">
        <v>12123.08203125</v>
      </c>
      <c r="E1128" s="6">
        <v>22636</v>
      </c>
      <c r="F1128" s="16">
        <f>D1128/C1128*100</f>
        <v>31.228425180291179</v>
      </c>
      <c r="G1128" s="23">
        <f>TRUNC(D1128/E1128*100,3)</f>
        <v>53.555999999999997</v>
      </c>
      <c r="H1128" s="7">
        <f>ROUND(D1128-D1127,3)</f>
        <v>688.12800000000004</v>
      </c>
      <c r="I1128">
        <f>ROUND(H1128/D1127*100,3)</f>
        <v>6.0179999999999998</v>
      </c>
    </row>
    <row r="1129" spans="1:9" x14ac:dyDescent="0.25">
      <c r="A1129" s="15">
        <v>43512.958333333336</v>
      </c>
      <c r="B1129" s="5">
        <f>A1129</f>
        <v>43512.958333333336</v>
      </c>
      <c r="C1129" s="6">
        <v>36963.265625</v>
      </c>
      <c r="D1129" s="6">
        <v>12338.103515625</v>
      </c>
      <c r="E1129" s="6">
        <v>22636</v>
      </c>
      <c r="F1129" s="16">
        <f>D1129/C1129*100</f>
        <v>33.379365451087629</v>
      </c>
      <c r="G1129" s="23">
        <f>TRUNC(D1129/E1129*100,3)</f>
        <v>54.506</v>
      </c>
      <c r="H1129" s="7">
        <f>ROUND(D1129-D1128,3)</f>
        <v>215.02099999999999</v>
      </c>
      <c r="I1129">
        <f>ROUND(H1129/D1128*100,3)</f>
        <v>1.774</v>
      </c>
    </row>
    <row r="1130" spans="1:9" x14ac:dyDescent="0.25">
      <c r="A1130" s="15">
        <v>43513</v>
      </c>
      <c r="B1130" s="5">
        <f>A1130</f>
        <v>43513</v>
      </c>
      <c r="C1130" s="6">
        <v>35319.23046875</v>
      </c>
      <c r="D1130" s="6">
        <v>12675.296875</v>
      </c>
      <c r="E1130" s="6">
        <v>22636</v>
      </c>
      <c r="F1130" s="16">
        <f>D1130/C1130*100</f>
        <v>35.887805897172477</v>
      </c>
      <c r="G1130" s="23">
        <f>TRUNC(D1130/E1130*100,3)</f>
        <v>55.996000000000002</v>
      </c>
      <c r="H1130" s="7">
        <f>ROUND(D1130-D1129,3)</f>
        <v>337.19299999999998</v>
      </c>
      <c r="I1130">
        <f>ROUND(H1130/D1129*100,3)</f>
        <v>2.7330000000000001</v>
      </c>
    </row>
    <row r="1131" spans="1:9" x14ac:dyDescent="0.25">
      <c r="A1131" s="15">
        <v>43513.041666666664</v>
      </c>
      <c r="B1131" s="5">
        <f>A1131</f>
        <v>43513.041666666664</v>
      </c>
      <c r="C1131" s="6">
        <v>34051.296875</v>
      </c>
      <c r="D1131" s="6">
        <v>10245.2197265625</v>
      </c>
      <c r="E1131" s="6">
        <v>22636</v>
      </c>
      <c r="F1131" s="16">
        <f>D1131/C1131*100</f>
        <v>30.08760507469659</v>
      </c>
      <c r="G1131" s="23">
        <f>TRUNC(D1131/E1131*100,3)</f>
        <v>45.26</v>
      </c>
      <c r="H1131" s="7">
        <f>ROUND(D1131-D1130,3)</f>
        <v>-2430.0770000000002</v>
      </c>
      <c r="I1131">
        <f>ROUND(H1131/D1130*100,3)</f>
        <v>-19.172000000000001</v>
      </c>
    </row>
    <row r="1132" spans="1:9" x14ac:dyDescent="0.25">
      <c r="A1132" s="15">
        <v>43513.083333333336</v>
      </c>
      <c r="B1132" s="5">
        <f>A1132</f>
        <v>43513.083333333336</v>
      </c>
      <c r="C1132" s="6">
        <v>33113.26953125</v>
      </c>
      <c r="D1132" s="6">
        <v>9805.900390625</v>
      </c>
      <c r="E1132" s="6">
        <v>22636</v>
      </c>
      <c r="F1132" s="16">
        <f>D1132/C1132*100</f>
        <v>29.613205006442726</v>
      </c>
      <c r="G1132" s="23">
        <f>TRUNC(D1132/E1132*100,3)</f>
        <v>43.319000000000003</v>
      </c>
      <c r="H1132" s="7">
        <f>ROUND(D1132-D1131,3)</f>
        <v>-439.31900000000002</v>
      </c>
      <c r="I1132">
        <f>ROUND(H1132/D1131*100,3)</f>
        <v>-4.2880000000000003</v>
      </c>
    </row>
    <row r="1133" spans="1:9" x14ac:dyDescent="0.25">
      <c r="A1133" s="15">
        <v>43513.125</v>
      </c>
      <c r="B1133" s="5">
        <f>A1133</f>
        <v>43513.125</v>
      </c>
      <c r="C1133" s="6">
        <v>32543.287109375</v>
      </c>
      <c r="D1133" s="6">
        <v>10293.3349609375</v>
      </c>
      <c r="E1133" s="6">
        <v>22636</v>
      </c>
      <c r="F1133" s="16">
        <f>D1133/C1133*100</f>
        <v>31.629671969959723</v>
      </c>
      <c r="G1133" s="23">
        <f>TRUNC(D1133/E1133*100,3)</f>
        <v>45.472999999999999</v>
      </c>
      <c r="H1133" s="7">
        <f>ROUND(D1133-D1132,3)</f>
        <v>487.435</v>
      </c>
      <c r="I1133">
        <f>ROUND(H1133/D1132*100,3)</f>
        <v>4.9710000000000001</v>
      </c>
    </row>
    <row r="1134" spans="1:9" x14ac:dyDescent="0.25">
      <c r="A1134" s="15">
        <v>43513.166666666664</v>
      </c>
      <c r="B1134" s="5">
        <f>A1134</f>
        <v>43513.166666666664</v>
      </c>
      <c r="C1134" s="6">
        <v>32609.884765625</v>
      </c>
      <c r="D1134" s="6">
        <v>9182.220703125</v>
      </c>
      <c r="E1134" s="6">
        <v>22636</v>
      </c>
      <c r="F1134" s="16">
        <f>D1134/C1134*100</f>
        <v>28.157783350416</v>
      </c>
      <c r="G1134" s="23">
        <f>TRUNC(D1134/E1134*100,3)</f>
        <v>40.564</v>
      </c>
      <c r="H1134" s="7">
        <f>ROUND(D1134-D1133,3)</f>
        <v>-1111.114</v>
      </c>
      <c r="I1134">
        <f>ROUND(H1134/D1133*100,3)</f>
        <v>-10.794</v>
      </c>
    </row>
    <row r="1135" spans="1:9" x14ac:dyDescent="0.25">
      <c r="A1135" s="15">
        <v>43513.208333333336</v>
      </c>
      <c r="B1135" s="5">
        <f>A1135</f>
        <v>43513.208333333336</v>
      </c>
      <c r="C1135" s="6">
        <v>32966.9765625</v>
      </c>
      <c r="D1135" s="6">
        <v>6472.62353515625</v>
      </c>
      <c r="E1135" s="6">
        <v>22636</v>
      </c>
      <c r="F1135" s="16">
        <f>D1135/C1135*100</f>
        <v>19.633658315269564</v>
      </c>
      <c r="G1135" s="23">
        <f>TRUNC(D1135/E1135*100,3)</f>
        <v>28.594000000000001</v>
      </c>
      <c r="H1135" s="7">
        <f>ROUND(D1135-D1134,3)</f>
        <v>-2709.5970000000002</v>
      </c>
      <c r="I1135">
        <f>ROUND(H1135/D1134*100,3)</f>
        <v>-29.509</v>
      </c>
    </row>
    <row r="1136" spans="1:9" x14ac:dyDescent="0.25">
      <c r="A1136" s="15">
        <v>43513.25</v>
      </c>
      <c r="B1136" s="5">
        <f>A1136</f>
        <v>43513.25</v>
      </c>
      <c r="C1136" s="6">
        <v>33773.05078125</v>
      </c>
      <c r="D1136" s="6">
        <v>5419.123046875</v>
      </c>
      <c r="E1136" s="6">
        <v>22636</v>
      </c>
      <c r="F1136" s="16">
        <f>D1136/C1136*100</f>
        <v>16.045701888097032</v>
      </c>
      <c r="G1136" s="23">
        <f>TRUNC(D1136/E1136*100,3)</f>
        <v>23.94</v>
      </c>
      <c r="H1136" s="7">
        <f>ROUND(D1136-D1135,3)</f>
        <v>-1053.5</v>
      </c>
      <c r="I1136">
        <f>ROUND(H1136/D1135*100,3)</f>
        <v>-16.276</v>
      </c>
    </row>
    <row r="1137" spans="1:9" x14ac:dyDescent="0.25">
      <c r="A1137" s="15">
        <v>43513.291666666664</v>
      </c>
      <c r="B1137" s="5">
        <f>A1137</f>
        <v>43513.291666666664</v>
      </c>
      <c r="C1137" s="6">
        <v>35270.98828125</v>
      </c>
      <c r="D1137" s="6">
        <v>5594.01513671875</v>
      </c>
      <c r="E1137" s="6">
        <v>22636</v>
      </c>
      <c r="F1137" s="16">
        <f>D1137/C1137*100</f>
        <v>15.860103187674271</v>
      </c>
      <c r="G1137" s="23">
        <f>TRUNC(D1137/E1137*100,3)</f>
        <v>24.712</v>
      </c>
      <c r="H1137" s="7">
        <f>ROUND(D1137-D1136,3)</f>
        <v>174.892</v>
      </c>
      <c r="I1137">
        <f>ROUND(H1137/D1136*100,3)</f>
        <v>3.2269999999999999</v>
      </c>
    </row>
    <row r="1138" spans="1:9" x14ac:dyDescent="0.25">
      <c r="A1138" s="15">
        <v>43513.333333333336</v>
      </c>
      <c r="B1138" s="5">
        <f>A1138</f>
        <v>43513.333333333336</v>
      </c>
      <c r="C1138" s="6">
        <v>36632.15625</v>
      </c>
      <c r="D1138" s="6">
        <v>4752.00244140625</v>
      </c>
      <c r="E1138" s="6">
        <v>22636</v>
      </c>
      <c r="F1138" s="16">
        <f>D1138/C1138*100</f>
        <v>12.97221601965145</v>
      </c>
      <c r="G1138" s="23">
        <f>TRUNC(D1138/E1138*100,3)</f>
        <v>20.992999999999999</v>
      </c>
      <c r="H1138" s="7">
        <f>ROUND(D1138-D1137,3)</f>
        <v>-842.01300000000003</v>
      </c>
      <c r="I1138">
        <f>ROUND(H1138/D1137*100,3)</f>
        <v>-15.052</v>
      </c>
    </row>
    <row r="1139" spans="1:9" x14ac:dyDescent="0.25">
      <c r="A1139" s="15">
        <v>43513.375</v>
      </c>
      <c r="B1139" s="5">
        <f>A1139</f>
        <v>43513.375</v>
      </c>
      <c r="C1139" s="6">
        <v>38134.72265625</v>
      </c>
      <c r="D1139" s="6">
        <v>4261.291015625</v>
      </c>
      <c r="E1139" s="6">
        <v>22636</v>
      </c>
      <c r="F1139" s="16">
        <f>D1139/C1139*100</f>
        <v>11.174307085006703</v>
      </c>
      <c r="G1139" s="23">
        <f>TRUNC(D1139/E1139*100,3)</f>
        <v>18.824999999999999</v>
      </c>
      <c r="H1139" s="7">
        <f>ROUND(D1139-D1138,3)</f>
        <v>-490.71100000000001</v>
      </c>
      <c r="I1139">
        <f>ROUND(H1139/D1138*100,3)</f>
        <v>-10.326000000000001</v>
      </c>
    </row>
    <row r="1140" spans="1:9" x14ac:dyDescent="0.25">
      <c r="A1140" s="15">
        <v>43513.416666666664</v>
      </c>
      <c r="B1140" s="5">
        <f>A1140</f>
        <v>43513.416666666664</v>
      </c>
      <c r="C1140" s="6">
        <v>38969.140625</v>
      </c>
      <c r="D1140" s="6">
        <v>4422.373046875</v>
      </c>
      <c r="E1140" s="6">
        <v>22636</v>
      </c>
      <c r="F1140" s="16">
        <f>D1140/C1140*100</f>
        <v>11.348397670432334</v>
      </c>
      <c r="G1140" s="23">
        <f>TRUNC(D1140/E1140*100,3)</f>
        <v>19.536000000000001</v>
      </c>
      <c r="H1140" s="7">
        <f>ROUND(D1140-D1139,3)</f>
        <v>161.08199999999999</v>
      </c>
      <c r="I1140">
        <f>ROUND(H1140/D1139*100,3)</f>
        <v>3.78</v>
      </c>
    </row>
    <row r="1141" spans="1:9" x14ac:dyDescent="0.25">
      <c r="A1141" s="15">
        <v>43513.458333333336</v>
      </c>
      <c r="B1141" s="5">
        <f>A1141</f>
        <v>43513.458333333336</v>
      </c>
      <c r="C1141" s="6">
        <v>38268.51953125</v>
      </c>
      <c r="D1141" s="6">
        <v>4914.4931640625</v>
      </c>
      <c r="E1141" s="6">
        <v>22636</v>
      </c>
      <c r="F1141" s="16">
        <f>D1141/C1141*100</f>
        <v>12.842130357432129</v>
      </c>
      <c r="G1141" s="23">
        <f>TRUNC(D1141/E1141*100,3)</f>
        <v>21.71</v>
      </c>
      <c r="H1141" s="7">
        <f>ROUND(D1141-D1140,3)</f>
        <v>492.12</v>
      </c>
      <c r="I1141">
        <f>ROUND(H1141/D1140*100,3)</f>
        <v>11.128</v>
      </c>
    </row>
    <row r="1142" spans="1:9" x14ac:dyDescent="0.25">
      <c r="A1142" s="15">
        <v>43513.5</v>
      </c>
      <c r="B1142" s="5">
        <f>A1142</f>
        <v>43513.5</v>
      </c>
      <c r="C1142" s="6">
        <v>37354.4921875</v>
      </c>
      <c r="D1142" s="6">
        <v>4711.0361328125</v>
      </c>
      <c r="E1142" s="6">
        <v>22636</v>
      </c>
      <c r="F1142" s="16">
        <f>D1142/C1142*100</f>
        <v>12.611699040547961</v>
      </c>
      <c r="G1142" s="23">
        <f>TRUNC(D1142/E1142*100,3)</f>
        <v>20.812000000000001</v>
      </c>
      <c r="H1142" s="7">
        <f>ROUND(D1142-D1141,3)</f>
        <v>-203.45699999999999</v>
      </c>
      <c r="I1142">
        <f>ROUND(H1142/D1141*100,3)</f>
        <v>-4.1399999999999997</v>
      </c>
    </row>
    <row r="1143" spans="1:9" x14ac:dyDescent="0.25">
      <c r="A1143" s="15">
        <v>43513.541666666664</v>
      </c>
      <c r="B1143" s="5">
        <f>A1143</f>
        <v>43513.541666666664</v>
      </c>
      <c r="C1143" s="6">
        <v>36472.6953125</v>
      </c>
      <c r="D1143" s="6">
        <v>3937.0341796875</v>
      </c>
      <c r="E1143" s="6">
        <v>22636</v>
      </c>
      <c r="F1143" s="16">
        <f>D1143/C1143*100</f>
        <v>10.794470071254073</v>
      </c>
      <c r="G1143" s="23">
        <f>TRUNC(D1143/E1143*100,3)</f>
        <v>17.391999999999999</v>
      </c>
      <c r="H1143" s="7">
        <f>ROUND(D1143-D1142,3)</f>
        <v>-774.00199999999995</v>
      </c>
      <c r="I1143">
        <f>ROUND(H1143/D1142*100,3)</f>
        <v>-16.43</v>
      </c>
    </row>
    <row r="1144" spans="1:9" x14ac:dyDescent="0.25">
      <c r="A1144" s="15">
        <v>43513.583333333336</v>
      </c>
      <c r="B1144" s="5">
        <f>A1144</f>
        <v>43513.583333333336</v>
      </c>
      <c r="C1144" s="6">
        <v>35634.7421875</v>
      </c>
      <c r="D1144" s="6">
        <v>3341.302978515625</v>
      </c>
      <c r="E1144" s="6">
        <v>22636</v>
      </c>
      <c r="F1144" s="16">
        <f>D1144/C1144*100</f>
        <v>9.376531927562791</v>
      </c>
      <c r="G1144" s="23">
        <f>TRUNC(D1144/E1144*100,3)</f>
        <v>14.760999999999999</v>
      </c>
      <c r="H1144" s="7">
        <f>ROUND(D1144-D1143,3)</f>
        <v>-595.73099999999999</v>
      </c>
      <c r="I1144">
        <f>ROUND(H1144/D1143*100,3)</f>
        <v>-15.131</v>
      </c>
    </row>
    <row r="1145" spans="1:9" x14ac:dyDescent="0.25">
      <c r="A1145" s="15">
        <v>43513.625</v>
      </c>
      <c r="B1145" s="5">
        <f>A1145</f>
        <v>43513.625</v>
      </c>
      <c r="C1145" s="6">
        <v>34856.6796875</v>
      </c>
      <c r="D1145" s="6">
        <v>3179.009033203125</v>
      </c>
      <c r="E1145" s="6">
        <v>22636</v>
      </c>
      <c r="F1145" s="16">
        <f>D1145/C1145*100</f>
        <v>9.1202290685855356</v>
      </c>
      <c r="G1145" s="23">
        <f>TRUNC(D1145/E1145*100,3)</f>
        <v>14.044</v>
      </c>
      <c r="H1145" s="7">
        <f>ROUND(D1145-D1144,3)</f>
        <v>-162.29400000000001</v>
      </c>
      <c r="I1145">
        <f>ROUND(H1145/D1144*100,3)</f>
        <v>-4.8570000000000002</v>
      </c>
    </row>
    <row r="1146" spans="1:9" x14ac:dyDescent="0.25">
      <c r="A1146" s="15">
        <v>43513.666666666664</v>
      </c>
      <c r="B1146" s="5">
        <f>A1146</f>
        <v>43513.666666666664</v>
      </c>
      <c r="C1146" s="6">
        <v>35028.78125</v>
      </c>
      <c r="D1146" s="6">
        <v>3365.53857421875</v>
      </c>
      <c r="E1146" s="6">
        <v>22636</v>
      </c>
      <c r="F1146" s="16">
        <f>D1146/C1146*100</f>
        <v>9.6079236962283687</v>
      </c>
      <c r="G1146" s="23">
        <f>TRUNC(D1146/E1146*100,3)</f>
        <v>14.868</v>
      </c>
      <c r="H1146" s="7">
        <f>ROUND(D1146-D1145,3)</f>
        <v>186.53</v>
      </c>
      <c r="I1146">
        <f>ROUND(H1146/D1145*100,3)</f>
        <v>5.8680000000000003</v>
      </c>
    </row>
    <row r="1147" spans="1:9" x14ac:dyDescent="0.25">
      <c r="A1147" s="15">
        <v>43513.708333333336</v>
      </c>
      <c r="B1147" s="5">
        <f>A1147</f>
        <v>43513.708333333336</v>
      </c>
      <c r="C1147" s="6">
        <v>35539.2109375</v>
      </c>
      <c r="D1147" s="6">
        <v>3534.8798828125</v>
      </c>
      <c r="E1147" s="6">
        <v>22636</v>
      </c>
      <c r="F1147" s="16">
        <f>D1147/C1147*100</f>
        <v>9.9464219648236245</v>
      </c>
      <c r="G1147" s="23">
        <f>TRUNC(D1147/E1147*100,3)</f>
        <v>15.616</v>
      </c>
      <c r="H1147" s="7">
        <f>ROUND(D1147-D1146,3)</f>
        <v>169.34100000000001</v>
      </c>
      <c r="I1147">
        <f>ROUND(H1147/D1146*100,3)</f>
        <v>5.032</v>
      </c>
    </row>
    <row r="1148" spans="1:9" x14ac:dyDescent="0.25">
      <c r="A1148" s="15">
        <v>43513.75</v>
      </c>
      <c r="B1148" s="5">
        <f>A1148</f>
        <v>43513.75</v>
      </c>
      <c r="C1148" s="6">
        <v>36887.8203125</v>
      </c>
      <c r="D1148" s="6">
        <v>5270.3642578125</v>
      </c>
      <c r="E1148" s="6">
        <v>22636</v>
      </c>
      <c r="F1148" s="16">
        <f>D1148/C1148*100</f>
        <v>14.287545897708021</v>
      </c>
      <c r="G1148" s="23">
        <f>TRUNC(D1148/E1148*100,3)</f>
        <v>23.283000000000001</v>
      </c>
      <c r="H1148" s="7">
        <f>ROUND(D1148-D1147,3)</f>
        <v>1735.4839999999999</v>
      </c>
      <c r="I1148">
        <f>ROUND(H1148/D1147*100,3)</f>
        <v>49.095999999999997</v>
      </c>
    </row>
    <row r="1149" spans="1:9" x14ac:dyDescent="0.25">
      <c r="A1149" s="15">
        <v>43513.791666666664</v>
      </c>
      <c r="B1149" s="5">
        <f>A1149</f>
        <v>43513.791666666664</v>
      </c>
      <c r="C1149" s="6">
        <v>39297.9453125</v>
      </c>
      <c r="D1149" s="6">
        <v>8028.70556640625</v>
      </c>
      <c r="E1149" s="6">
        <v>22636</v>
      </c>
      <c r="F1149" s="16">
        <f>D1149/C1149*100</f>
        <v>20.430344392210394</v>
      </c>
      <c r="G1149" s="23">
        <f>TRUNC(D1149/E1149*100,3)</f>
        <v>35.468000000000004</v>
      </c>
      <c r="H1149" s="7">
        <f>ROUND(D1149-D1148,3)</f>
        <v>2758.3409999999999</v>
      </c>
      <c r="I1149">
        <f>ROUND(H1149/D1148*100,3)</f>
        <v>52.337000000000003</v>
      </c>
    </row>
    <row r="1150" spans="1:9" x14ac:dyDescent="0.25">
      <c r="A1150" s="15">
        <v>43513.833333333336</v>
      </c>
      <c r="B1150" s="5">
        <f>A1150</f>
        <v>43513.833333333336</v>
      </c>
      <c r="C1150" s="6">
        <v>39662.6953125</v>
      </c>
      <c r="D1150" s="6">
        <v>9922.1533203125</v>
      </c>
      <c r="E1150" s="6">
        <v>22636</v>
      </c>
      <c r="F1150" s="16">
        <f>D1150/C1150*100</f>
        <v>25.016336489833709</v>
      </c>
      <c r="G1150" s="23">
        <f>TRUNC(D1150/E1150*100,3)</f>
        <v>43.832999999999998</v>
      </c>
      <c r="H1150" s="7">
        <f>ROUND(D1150-D1149,3)</f>
        <v>1893.4480000000001</v>
      </c>
      <c r="I1150">
        <f>ROUND(H1150/D1149*100,3)</f>
        <v>23.582999999999998</v>
      </c>
    </row>
    <row r="1151" spans="1:9" x14ac:dyDescent="0.25">
      <c r="A1151" s="15">
        <v>43513.875</v>
      </c>
      <c r="B1151" s="5">
        <f>A1151</f>
        <v>43513.875</v>
      </c>
      <c r="C1151" s="6">
        <v>39446.53515625</v>
      </c>
      <c r="D1151" s="6">
        <v>11521.009765625</v>
      </c>
      <c r="E1151" s="6">
        <v>22636</v>
      </c>
      <c r="F1151" s="16">
        <f>D1151/C1151*100</f>
        <v>29.206645704089386</v>
      </c>
      <c r="G1151" s="23">
        <f>TRUNC(D1151/E1151*100,3)</f>
        <v>50.896000000000001</v>
      </c>
      <c r="H1151" s="7">
        <f>ROUND(D1151-D1150,3)</f>
        <v>1598.856</v>
      </c>
      <c r="I1151">
        <f>ROUND(H1151/D1150*100,3)</f>
        <v>16.114000000000001</v>
      </c>
    </row>
    <row r="1152" spans="1:9" x14ac:dyDescent="0.25">
      <c r="A1152" s="15">
        <v>43513.916666666664</v>
      </c>
      <c r="B1152" s="5">
        <f>A1152</f>
        <v>43513.916666666664</v>
      </c>
      <c r="C1152" s="6">
        <v>38515.765625</v>
      </c>
      <c r="D1152" s="6">
        <v>12822.572265625</v>
      </c>
      <c r="E1152" s="6">
        <v>22636</v>
      </c>
      <c r="F1152" s="16">
        <f>D1152/C1152*100</f>
        <v>33.291749644727467</v>
      </c>
      <c r="G1152" s="23">
        <f>TRUNC(D1152/E1152*100,3)</f>
        <v>56.646000000000001</v>
      </c>
      <c r="H1152" s="7">
        <f>ROUND(D1152-D1151,3)</f>
        <v>1301.5630000000001</v>
      </c>
      <c r="I1152">
        <f>ROUND(H1152/D1151*100,3)</f>
        <v>11.297000000000001</v>
      </c>
    </row>
    <row r="1153" spans="1:9" x14ac:dyDescent="0.25">
      <c r="A1153" s="15">
        <v>43513.958333333336</v>
      </c>
      <c r="B1153" s="5">
        <f>A1153</f>
        <v>43513.958333333336</v>
      </c>
      <c r="C1153" s="6">
        <v>36996.64453125</v>
      </c>
      <c r="D1153" s="6">
        <v>12666.0009765625</v>
      </c>
      <c r="E1153" s="6">
        <v>22636</v>
      </c>
      <c r="F1153" s="16">
        <f>D1153/C1153*100</f>
        <v>34.235539836224589</v>
      </c>
      <c r="G1153" s="23">
        <f>TRUNC(D1153/E1153*100,3)</f>
        <v>55.954999999999998</v>
      </c>
      <c r="H1153" s="7">
        <f>ROUND(D1153-D1152,3)</f>
        <v>-156.571</v>
      </c>
      <c r="I1153">
        <f>ROUND(H1153/D1152*100,3)</f>
        <v>-1.2210000000000001</v>
      </c>
    </row>
    <row r="1154" spans="1:9" x14ac:dyDescent="0.25">
      <c r="A1154" s="15">
        <v>43514</v>
      </c>
      <c r="B1154" s="5">
        <f>A1154</f>
        <v>43514</v>
      </c>
      <c r="C1154" s="6">
        <v>35528.015625</v>
      </c>
      <c r="D1154" s="6">
        <v>12995.1640625</v>
      </c>
      <c r="E1154" s="6">
        <v>22636</v>
      </c>
      <c r="F1154" s="16">
        <f>D1154/C1154*100</f>
        <v>36.577230205212174</v>
      </c>
      <c r="G1154" s="23">
        <f>TRUNC(D1154/E1154*100,3)</f>
        <v>57.408999999999999</v>
      </c>
      <c r="H1154" s="7">
        <f>ROUND(D1154-D1153,3)</f>
        <v>329.16300000000001</v>
      </c>
      <c r="I1154">
        <f>ROUND(H1154/D1153*100,3)</f>
        <v>2.5990000000000002</v>
      </c>
    </row>
    <row r="1155" spans="1:9" x14ac:dyDescent="0.25">
      <c r="A1155" s="15">
        <v>43514.041666666664</v>
      </c>
      <c r="B1155" s="5">
        <f>A1155</f>
        <v>43514.041666666664</v>
      </c>
      <c r="C1155" s="6">
        <v>34694.4921875</v>
      </c>
      <c r="D1155" s="6">
        <v>13029.2021484375</v>
      </c>
      <c r="E1155" s="6">
        <v>22636</v>
      </c>
      <c r="F1155" s="16">
        <f>D1155/C1155*100</f>
        <v>37.554093825681534</v>
      </c>
      <c r="G1155" s="23">
        <f>TRUNC(D1155/E1155*100,3)</f>
        <v>57.558999999999997</v>
      </c>
      <c r="H1155" s="7">
        <f>ROUND(D1155-D1154,3)</f>
        <v>34.037999999999997</v>
      </c>
      <c r="I1155">
        <f>ROUND(H1155/D1154*100,3)</f>
        <v>0.26200000000000001</v>
      </c>
    </row>
    <row r="1156" spans="1:9" x14ac:dyDescent="0.25">
      <c r="A1156" s="15">
        <v>43514.083333333336</v>
      </c>
      <c r="B1156" s="5">
        <f>A1156</f>
        <v>43514.083333333336</v>
      </c>
      <c r="C1156" s="6">
        <v>34428.01953125</v>
      </c>
      <c r="D1156" s="6">
        <v>13037.8203125</v>
      </c>
      <c r="E1156" s="6">
        <v>22636</v>
      </c>
      <c r="F1156" s="16">
        <f>D1156/C1156*100</f>
        <v>37.869794690530163</v>
      </c>
      <c r="G1156" s="23">
        <f>TRUNC(D1156/E1156*100,3)</f>
        <v>57.597000000000001</v>
      </c>
      <c r="H1156" s="7">
        <f>ROUND(D1156-D1155,3)</f>
        <v>8.6180000000000003</v>
      </c>
      <c r="I1156">
        <f>ROUND(H1156/D1155*100,3)</f>
        <v>6.6000000000000003E-2</v>
      </c>
    </row>
    <row r="1157" spans="1:9" x14ac:dyDescent="0.25">
      <c r="A1157" s="15">
        <v>43514.125</v>
      </c>
      <c r="B1157" s="5">
        <f>A1157</f>
        <v>43514.125</v>
      </c>
      <c r="C1157" s="6">
        <v>34941.57421875</v>
      </c>
      <c r="D1157" s="6">
        <v>13453.861328125</v>
      </c>
      <c r="E1157" s="6">
        <v>22636</v>
      </c>
      <c r="F1157" s="16">
        <f>D1157/C1157*100</f>
        <v>38.503878628643818</v>
      </c>
      <c r="G1157" s="23">
        <f>TRUNC(D1157/E1157*100,3)</f>
        <v>59.435000000000002</v>
      </c>
      <c r="H1157" s="7">
        <f>ROUND(D1157-D1156,3)</f>
        <v>416.041</v>
      </c>
      <c r="I1157">
        <f>ROUND(H1157/D1156*100,3)</f>
        <v>3.1909999999999998</v>
      </c>
    </row>
    <row r="1158" spans="1:9" x14ac:dyDescent="0.25">
      <c r="A1158" s="15">
        <v>43514.166666666664</v>
      </c>
      <c r="B1158" s="5">
        <f>A1158</f>
        <v>43514.166666666664</v>
      </c>
      <c r="C1158" s="6">
        <v>35861.25</v>
      </c>
      <c r="D1158" s="6">
        <v>13484.2333984375</v>
      </c>
      <c r="E1158" s="6">
        <v>22636</v>
      </c>
      <c r="F1158" s="16">
        <f>D1158/C1158*100</f>
        <v>37.601124886716164</v>
      </c>
      <c r="G1158" s="23">
        <f>TRUNC(D1158/E1158*100,3)</f>
        <v>59.569000000000003</v>
      </c>
      <c r="H1158" s="7">
        <f>ROUND(D1158-D1157,3)</f>
        <v>30.372</v>
      </c>
      <c r="I1158">
        <f>ROUND(H1158/D1157*100,3)</f>
        <v>0.22600000000000001</v>
      </c>
    </row>
    <row r="1159" spans="1:9" x14ac:dyDescent="0.25">
      <c r="A1159" s="15">
        <v>43514.208333333336</v>
      </c>
      <c r="B1159" s="5">
        <f>A1159</f>
        <v>43514.208333333336</v>
      </c>
      <c r="C1159" s="6">
        <v>37639.078125</v>
      </c>
      <c r="D1159" s="6">
        <v>12912.67578125</v>
      </c>
      <c r="E1159" s="6">
        <v>22636</v>
      </c>
      <c r="F1159" s="16">
        <f>D1159/C1159*100</f>
        <v>34.306567600744074</v>
      </c>
      <c r="G1159" s="23">
        <f>TRUNC(D1159/E1159*100,3)</f>
        <v>57.043999999999997</v>
      </c>
      <c r="H1159" s="7">
        <f>ROUND(D1159-D1158,3)</f>
        <v>-571.55799999999999</v>
      </c>
      <c r="I1159">
        <f>ROUND(H1159/D1158*100,3)</f>
        <v>-4.2389999999999999</v>
      </c>
    </row>
    <row r="1160" spans="1:9" x14ac:dyDescent="0.25">
      <c r="A1160" s="15">
        <v>43514.25</v>
      </c>
      <c r="B1160" s="5">
        <f>A1160</f>
        <v>43514.25</v>
      </c>
      <c r="C1160" s="6">
        <v>41062.13671875</v>
      </c>
      <c r="D1160" s="6">
        <v>12054.5556640625</v>
      </c>
      <c r="E1160" s="6">
        <v>22636</v>
      </c>
      <c r="F1160" s="16">
        <f>D1160/C1160*100</f>
        <v>29.356864078040264</v>
      </c>
      <c r="G1160" s="23">
        <f>TRUNC(D1160/E1160*100,3)</f>
        <v>53.253</v>
      </c>
      <c r="H1160" s="7">
        <f>ROUND(D1160-D1159,3)</f>
        <v>-858.12</v>
      </c>
      <c r="I1160">
        <f>ROUND(H1160/D1159*100,3)</f>
        <v>-6.6459999999999999</v>
      </c>
    </row>
    <row r="1161" spans="1:9" x14ac:dyDescent="0.25">
      <c r="A1161" s="15">
        <v>43514.291666666664</v>
      </c>
      <c r="B1161" s="5">
        <f>A1161</f>
        <v>43514.291666666664</v>
      </c>
      <c r="C1161" s="6">
        <v>44726.98828125</v>
      </c>
      <c r="D1161" s="6">
        <v>11141.720703125</v>
      </c>
      <c r="E1161" s="6">
        <v>22636</v>
      </c>
      <c r="F1161" s="16">
        <f>D1161/C1161*100</f>
        <v>24.910509585541938</v>
      </c>
      <c r="G1161" s="23">
        <f>TRUNC(D1161/E1161*100,3)</f>
        <v>49.220999999999997</v>
      </c>
      <c r="H1161" s="7">
        <f>ROUND(D1161-D1160,3)</f>
        <v>-912.83500000000004</v>
      </c>
      <c r="I1161">
        <f>ROUND(H1161/D1160*100,3)</f>
        <v>-7.5730000000000004</v>
      </c>
    </row>
    <row r="1162" spans="1:9" x14ac:dyDescent="0.25">
      <c r="A1162" s="15">
        <v>43514.333333333336</v>
      </c>
      <c r="B1162" s="5">
        <f>A1162</f>
        <v>43514.333333333336</v>
      </c>
      <c r="C1162" s="6">
        <v>45758.375</v>
      </c>
      <c r="D1162" s="6">
        <v>10191.7470703125</v>
      </c>
      <c r="E1162" s="6">
        <v>22636</v>
      </c>
      <c r="F1162" s="16">
        <f>D1162/C1162*100</f>
        <v>22.27296548514343</v>
      </c>
      <c r="G1162" s="23">
        <f>TRUNC(D1162/E1162*100,3)</f>
        <v>45.024000000000001</v>
      </c>
      <c r="H1162" s="7">
        <f>ROUND(D1162-D1161,3)</f>
        <v>-949.97400000000005</v>
      </c>
      <c r="I1162">
        <f>ROUND(H1162/D1161*100,3)</f>
        <v>-8.5259999999999998</v>
      </c>
    </row>
    <row r="1163" spans="1:9" x14ac:dyDescent="0.25">
      <c r="A1163" s="15">
        <v>43514.375</v>
      </c>
      <c r="B1163" s="5">
        <f>A1163</f>
        <v>43514.375</v>
      </c>
      <c r="C1163" s="6">
        <v>46007.09765625</v>
      </c>
      <c r="D1163" s="6">
        <v>10456.0458984375</v>
      </c>
      <c r="E1163" s="6">
        <v>22636</v>
      </c>
      <c r="F1163" s="16">
        <f>D1163/C1163*100</f>
        <v>22.72702785244498</v>
      </c>
      <c r="G1163" s="23">
        <f>TRUNC(D1163/E1163*100,3)</f>
        <v>46.192</v>
      </c>
      <c r="H1163" s="7">
        <f>ROUND(D1163-D1162,3)</f>
        <v>264.29899999999998</v>
      </c>
      <c r="I1163">
        <f>ROUND(H1163/D1162*100,3)</f>
        <v>2.593</v>
      </c>
    </row>
    <row r="1164" spans="1:9" x14ac:dyDescent="0.25">
      <c r="A1164" s="15">
        <v>43514.416666666664</v>
      </c>
      <c r="B1164" s="5">
        <f>A1164</f>
        <v>43514.416666666664</v>
      </c>
      <c r="C1164" s="6">
        <v>45595.39453125</v>
      </c>
      <c r="D1164" s="6">
        <v>9784.5576171875</v>
      </c>
      <c r="E1164" s="6">
        <v>22636</v>
      </c>
      <c r="F1164" s="16">
        <f>D1164/C1164*100</f>
        <v>21.45953054640507</v>
      </c>
      <c r="G1164" s="23">
        <f>TRUNC(D1164/E1164*100,3)</f>
        <v>43.225000000000001</v>
      </c>
      <c r="H1164" s="7">
        <f>ROUND(D1164-D1163,3)</f>
        <v>-671.48800000000006</v>
      </c>
      <c r="I1164">
        <f>ROUND(H1164/D1163*100,3)</f>
        <v>-6.4219999999999997</v>
      </c>
    </row>
    <row r="1165" spans="1:9" x14ac:dyDescent="0.25">
      <c r="A1165" s="15">
        <v>43514.458333333336</v>
      </c>
      <c r="B1165" s="5">
        <f>A1165</f>
        <v>43514.458333333336</v>
      </c>
      <c r="C1165" s="6">
        <v>44865.46875</v>
      </c>
      <c r="D1165" s="6">
        <v>8704.1005859375</v>
      </c>
      <c r="E1165" s="6">
        <v>22636</v>
      </c>
      <c r="F1165" s="16">
        <f>D1165/C1165*100</f>
        <v>19.400444993539715</v>
      </c>
      <c r="G1165" s="23">
        <f>TRUNC(D1165/E1165*100,3)</f>
        <v>38.451999999999998</v>
      </c>
      <c r="H1165" s="7">
        <f>ROUND(D1165-D1164,3)</f>
        <v>-1080.4570000000001</v>
      </c>
      <c r="I1165">
        <f>ROUND(H1165/D1164*100,3)</f>
        <v>-11.042</v>
      </c>
    </row>
    <row r="1166" spans="1:9" x14ac:dyDescent="0.25">
      <c r="A1166" s="15">
        <v>43514.5</v>
      </c>
      <c r="B1166" s="5">
        <f>A1166</f>
        <v>43514.5</v>
      </c>
      <c r="C1166" s="6">
        <v>43368.6015625</v>
      </c>
      <c r="D1166" s="6">
        <v>7388.330078125</v>
      </c>
      <c r="E1166" s="6">
        <v>22636</v>
      </c>
      <c r="F1166" s="16">
        <f>D1166/C1166*100</f>
        <v>17.036127087190998</v>
      </c>
      <c r="G1166" s="23">
        <f>TRUNC(D1166/E1166*100,3)</f>
        <v>32.639000000000003</v>
      </c>
      <c r="H1166" s="7">
        <f>ROUND(D1166-D1165,3)</f>
        <v>-1315.771</v>
      </c>
      <c r="I1166">
        <f>ROUND(H1166/D1165*100,3)</f>
        <v>-15.117000000000001</v>
      </c>
    </row>
    <row r="1167" spans="1:9" x14ac:dyDescent="0.25">
      <c r="A1167" s="15">
        <v>43514.541666666664</v>
      </c>
      <c r="B1167" s="5">
        <f>A1167</f>
        <v>43514.541666666664</v>
      </c>
      <c r="C1167" s="6">
        <v>42170.86328125</v>
      </c>
      <c r="D1167" s="6">
        <v>6743.78662109375</v>
      </c>
      <c r="E1167" s="6">
        <v>22636</v>
      </c>
      <c r="F1167" s="16">
        <f>D1167/C1167*100</f>
        <v>15.991578299257087</v>
      </c>
      <c r="G1167" s="23">
        <f>TRUNC(D1167/E1167*100,3)</f>
        <v>29.792000000000002</v>
      </c>
      <c r="H1167" s="7">
        <f>ROUND(D1167-D1166,3)</f>
        <v>-644.54300000000001</v>
      </c>
      <c r="I1167">
        <f>ROUND(H1167/D1166*100,3)</f>
        <v>-8.7240000000000002</v>
      </c>
    </row>
    <row r="1168" spans="1:9" x14ac:dyDescent="0.25">
      <c r="A1168" s="15">
        <v>43514.583333333336</v>
      </c>
      <c r="B1168" s="5">
        <f>A1168</f>
        <v>43514.583333333336</v>
      </c>
      <c r="C1168" s="6">
        <v>41309.40625</v>
      </c>
      <c r="D1168" s="6">
        <v>7041.79931640625</v>
      </c>
      <c r="E1168" s="6">
        <v>22636</v>
      </c>
      <c r="F1168" s="16">
        <f>D1168/C1168*100</f>
        <v>17.046479133081828</v>
      </c>
      <c r="G1168" s="23">
        <f>TRUNC(D1168/E1168*100,3)</f>
        <v>31.108000000000001</v>
      </c>
      <c r="H1168" s="7">
        <f>ROUND(D1168-D1167,3)</f>
        <v>298.01299999999998</v>
      </c>
      <c r="I1168">
        <f>ROUND(H1168/D1167*100,3)</f>
        <v>4.4189999999999996</v>
      </c>
    </row>
    <row r="1169" spans="1:9" x14ac:dyDescent="0.25">
      <c r="A1169" s="15">
        <v>43514.625</v>
      </c>
      <c r="B1169" s="5">
        <f>A1169</f>
        <v>43514.625</v>
      </c>
      <c r="C1169" s="6">
        <v>40735.625</v>
      </c>
      <c r="D1169" s="6">
        <v>7575.1943359375</v>
      </c>
      <c r="E1169" s="6">
        <v>22636</v>
      </c>
      <c r="F1169" s="16">
        <f>D1169/C1169*100</f>
        <v>18.595993889715697</v>
      </c>
      <c r="G1169" s="23">
        <f>TRUNC(D1169/E1169*100,3)</f>
        <v>33.465000000000003</v>
      </c>
      <c r="H1169" s="7">
        <f>ROUND(D1169-D1168,3)</f>
        <v>533.39499999999998</v>
      </c>
      <c r="I1169">
        <f>ROUND(H1169/D1168*100,3)</f>
        <v>7.5750000000000002</v>
      </c>
    </row>
    <row r="1170" spans="1:9" x14ac:dyDescent="0.25">
      <c r="A1170" s="15">
        <v>43514.666666666664</v>
      </c>
      <c r="B1170" s="5">
        <f>A1170</f>
        <v>43514.666666666664</v>
      </c>
      <c r="C1170" s="6">
        <v>41074.75</v>
      </c>
      <c r="D1170" s="6">
        <v>8290.458984375</v>
      </c>
      <c r="E1170" s="6">
        <v>22636</v>
      </c>
      <c r="F1170" s="16">
        <f>D1170/C1170*100</f>
        <v>20.18383309545402</v>
      </c>
      <c r="G1170" s="23">
        <f>TRUNC(D1170/E1170*100,3)</f>
        <v>36.625</v>
      </c>
      <c r="H1170" s="7">
        <f>ROUND(D1170-D1169,3)</f>
        <v>715.26499999999999</v>
      </c>
      <c r="I1170">
        <f>ROUND(H1170/D1169*100,3)</f>
        <v>9.4420000000000002</v>
      </c>
    </row>
    <row r="1171" spans="1:9" x14ac:dyDescent="0.25">
      <c r="A1171" s="15">
        <v>43514.708333333336</v>
      </c>
      <c r="B1171" s="5">
        <f>A1171</f>
        <v>43514.708333333336</v>
      </c>
      <c r="C1171" s="6">
        <v>41809.921875</v>
      </c>
      <c r="D1171" s="6">
        <v>9439.0625</v>
      </c>
      <c r="E1171" s="6">
        <v>22636</v>
      </c>
      <c r="F1171" s="16">
        <f>D1171/C1171*100</f>
        <v>22.576130441525731</v>
      </c>
      <c r="G1171" s="23">
        <f>TRUNC(D1171/E1171*100,3)</f>
        <v>41.698999999999998</v>
      </c>
      <c r="H1171" s="7">
        <f>ROUND(D1171-D1170,3)</f>
        <v>1148.604</v>
      </c>
      <c r="I1171">
        <f>ROUND(H1171/D1170*100,3)</f>
        <v>13.855</v>
      </c>
    </row>
    <row r="1172" spans="1:9" x14ac:dyDescent="0.25">
      <c r="A1172" s="15">
        <v>43514.75</v>
      </c>
      <c r="B1172" s="5">
        <f>A1172</f>
        <v>43514.75</v>
      </c>
      <c r="C1172" s="6">
        <v>43569.43359375</v>
      </c>
      <c r="D1172" s="6">
        <v>9878.9462890625</v>
      </c>
      <c r="E1172" s="6">
        <v>22636</v>
      </c>
      <c r="F1172" s="16">
        <f>D1172/C1172*100</f>
        <v>22.674029644671872</v>
      </c>
      <c r="G1172" s="23">
        <f>TRUNC(D1172/E1172*100,3)</f>
        <v>43.642000000000003</v>
      </c>
      <c r="H1172" s="7">
        <f>ROUND(D1172-D1171,3)</f>
        <v>439.88400000000001</v>
      </c>
      <c r="I1172">
        <f>ROUND(H1172/D1171*100,3)</f>
        <v>4.66</v>
      </c>
    </row>
    <row r="1173" spans="1:9" x14ac:dyDescent="0.25">
      <c r="A1173" s="15">
        <v>43514.791666666664</v>
      </c>
      <c r="B1173" s="5">
        <f>A1173</f>
        <v>43514.791666666664</v>
      </c>
      <c r="C1173" s="6">
        <v>46007.734375</v>
      </c>
      <c r="D1173" s="6">
        <v>9717.45703125</v>
      </c>
      <c r="E1173" s="6">
        <v>22636</v>
      </c>
      <c r="F1173" s="16">
        <f>D1173/C1173*100</f>
        <v>21.121355274843395</v>
      </c>
      <c r="G1173" s="23">
        <f>TRUNC(D1173/E1173*100,3)</f>
        <v>42.929000000000002</v>
      </c>
      <c r="H1173" s="7">
        <f>ROUND(D1173-D1172,3)</f>
        <v>-161.489</v>
      </c>
      <c r="I1173">
        <f>ROUND(H1173/D1172*100,3)</f>
        <v>-1.635</v>
      </c>
    </row>
    <row r="1174" spans="1:9" x14ac:dyDescent="0.25">
      <c r="A1174" s="15">
        <v>43514.833333333336</v>
      </c>
      <c r="B1174" s="5">
        <f>A1174</f>
        <v>43514.833333333336</v>
      </c>
      <c r="C1174" s="6">
        <v>46004.0234375</v>
      </c>
      <c r="D1174" s="6">
        <v>9906.8623046875</v>
      </c>
      <c r="E1174" s="6">
        <v>22636</v>
      </c>
      <c r="F1174" s="16">
        <f>D1174/C1174*100</f>
        <v>21.53477362289134</v>
      </c>
      <c r="G1174" s="23">
        <f>TRUNC(D1174/E1174*100,3)</f>
        <v>43.765000000000001</v>
      </c>
      <c r="H1174" s="7">
        <f>ROUND(D1174-D1173,3)</f>
        <v>189.405</v>
      </c>
      <c r="I1174">
        <f>ROUND(H1174/D1173*100,3)</f>
        <v>1.9490000000000001</v>
      </c>
    </row>
    <row r="1175" spans="1:9" x14ac:dyDescent="0.25">
      <c r="A1175" s="15">
        <v>43514.875</v>
      </c>
      <c r="B1175" s="5">
        <f>A1175</f>
        <v>43514.875</v>
      </c>
      <c r="C1175" s="6">
        <v>44865.25390625</v>
      </c>
      <c r="D1175" s="6">
        <v>10619.537109375</v>
      </c>
      <c r="E1175" s="6">
        <v>22636</v>
      </c>
      <c r="F1175" s="16">
        <f>D1175/C1175*100</f>
        <v>23.669847342367621</v>
      </c>
      <c r="G1175" s="23">
        <f>TRUNC(D1175/E1175*100,3)</f>
        <v>46.914000000000001</v>
      </c>
      <c r="H1175" s="7">
        <f>ROUND(D1175-D1174,3)</f>
        <v>712.67499999999995</v>
      </c>
      <c r="I1175">
        <f>ROUND(H1175/D1174*100,3)</f>
        <v>7.194</v>
      </c>
    </row>
    <row r="1176" spans="1:9" x14ac:dyDescent="0.25">
      <c r="A1176" s="15">
        <v>43514.916666666664</v>
      </c>
      <c r="B1176" s="5">
        <f>A1176</f>
        <v>43514.916666666664</v>
      </c>
      <c r="C1176" s="6">
        <v>43299.7421875</v>
      </c>
      <c r="D1176" s="6">
        <v>10443.1015625</v>
      </c>
      <c r="E1176" s="6">
        <v>22636</v>
      </c>
      <c r="F1176" s="16">
        <f>D1176/C1176*100</f>
        <v>24.11816106728407</v>
      </c>
      <c r="G1176" s="23">
        <f>TRUNC(D1176/E1176*100,3)</f>
        <v>46.134</v>
      </c>
      <c r="H1176" s="7">
        <f>ROUND(D1176-D1175,3)</f>
        <v>-176.43600000000001</v>
      </c>
      <c r="I1176">
        <f>ROUND(H1176/D1175*100,3)</f>
        <v>-1.661</v>
      </c>
    </row>
    <row r="1177" spans="1:9" x14ac:dyDescent="0.25">
      <c r="A1177" s="15">
        <v>43514.958333333336</v>
      </c>
      <c r="B1177" s="5">
        <f>A1177</f>
        <v>43514.958333333336</v>
      </c>
      <c r="C1177" s="6">
        <v>40703.625</v>
      </c>
      <c r="D1177" s="6">
        <v>10557.59375</v>
      </c>
      <c r="E1177" s="6">
        <v>22636</v>
      </c>
      <c r="F1177" s="16">
        <f>D1177/C1177*100</f>
        <v>25.937723605698508</v>
      </c>
      <c r="G1177" s="23">
        <f>TRUNC(D1177/E1177*100,3)</f>
        <v>46.64</v>
      </c>
      <c r="H1177" s="7">
        <f>ROUND(D1177-D1176,3)</f>
        <v>114.492</v>
      </c>
      <c r="I1177">
        <f>ROUND(H1177/D1176*100,3)</f>
        <v>1.0960000000000001</v>
      </c>
    </row>
    <row r="1178" spans="1:9" x14ac:dyDescent="0.25">
      <c r="A1178" s="15">
        <v>43515</v>
      </c>
      <c r="B1178" s="5">
        <f>A1178</f>
        <v>43515</v>
      </c>
      <c r="C1178" s="6">
        <v>39066.5078125</v>
      </c>
      <c r="D1178" s="6">
        <v>9217.7666015625</v>
      </c>
      <c r="E1178" s="6">
        <v>22630</v>
      </c>
      <c r="F1178" s="16">
        <f>D1178/C1178*100</f>
        <v>23.595061646675049</v>
      </c>
      <c r="G1178" s="23">
        <f>TRUNC(D1178/E1178*100,3)</f>
        <v>40.731999999999999</v>
      </c>
      <c r="H1178" s="7">
        <f>ROUND(D1178-D1177,3)</f>
        <v>-1339.827</v>
      </c>
      <c r="I1178">
        <f>ROUND(H1178/D1177*100,3)</f>
        <v>-12.691000000000001</v>
      </c>
    </row>
    <row r="1179" spans="1:9" x14ac:dyDescent="0.25">
      <c r="A1179" s="15">
        <v>43515.041666666664</v>
      </c>
      <c r="B1179" s="5">
        <f>A1179</f>
        <v>43515.041666666664</v>
      </c>
      <c r="C1179" s="6">
        <v>38025.765625</v>
      </c>
      <c r="D1179" s="6">
        <v>8072.13720703125</v>
      </c>
      <c r="E1179" s="6">
        <v>22630</v>
      </c>
      <c r="F1179" s="16">
        <f>D1179/C1179*100</f>
        <v>21.228072793159573</v>
      </c>
      <c r="G1179" s="23">
        <f>TRUNC(D1179/E1179*100,3)</f>
        <v>35.67</v>
      </c>
      <c r="H1179" s="7">
        <f>ROUND(D1179-D1178,3)</f>
        <v>-1145.6289999999999</v>
      </c>
      <c r="I1179">
        <f>ROUND(H1179/D1178*100,3)</f>
        <v>-12.428000000000001</v>
      </c>
    </row>
    <row r="1180" spans="1:9" x14ac:dyDescent="0.25">
      <c r="A1180" s="15">
        <v>43515.083333333336</v>
      </c>
      <c r="B1180" s="5">
        <f>A1180</f>
        <v>43515.083333333336</v>
      </c>
      <c r="C1180" s="6">
        <v>37658.546875</v>
      </c>
      <c r="D1180" s="6">
        <v>7766.24560546875</v>
      </c>
      <c r="E1180" s="6">
        <v>22630</v>
      </c>
      <c r="F1180" s="16">
        <f>D1180/C1180*100</f>
        <v>20.622796814883078</v>
      </c>
      <c r="G1180" s="23">
        <f>TRUNC(D1180/E1180*100,3)</f>
        <v>34.317999999999998</v>
      </c>
      <c r="H1180" s="7">
        <f>ROUND(D1180-D1179,3)</f>
        <v>-305.892</v>
      </c>
      <c r="I1180">
        <f>ROUND(H1180/D1179*100,3)</f>
        <v>-3.7890000000000001</v>
      </c>
    </row>
    <row r="1181" spans="1:9" x14ac:dyDescent="0.25">
      <c r="A1181" s="15">
        <v>43515.125</v>
      </c>
      <c r="B1181" s="5">
        <f>A1181</f>
        <v>43515.125</v>
      </c>
      <c r="C1181" s="6">
        <v>37282.765625</v>
      </c>
      <c r="D1181" s="6">
        <v>7388.833984375</v>
      </c>
      <c r="E1181" s="6">
        <v>22630</v>
      </c>
      <c r="F1181" s="16">
        <f>D1181/C1181*100</f>
        <v>19.818363419425111</v>
      </c>
      <c r="G1181" s="23">
        <f>TRUNC(D1181/E1181*100,3)</f>
        <v>32.65</v>
      </c>
      <c r="H1181" s="7">
        <f>ROUND(D1181-D1180,3)</f>
        <v>-377.41199999999998</v>
      </c>
      <c r="I1181">
        <f>ROUND(H1181/D1180*100,3)</f>
        <v>-4.8600000000000003</v>
      </c>
    </row>
    <row r="1182" spans="1:9" x14ac:dyDescent="0.25">
      <c r="A1182" s="15">
        <v>43515.166666666664</v>
      </c>
      <c r="B1182" s="5">
        <f>A1182</f>
        <v>43515.166666666664</v>
      </c>
      <c r="C1182" s="6">
        <v>37949.0078125</v>
      </c>
      <c r="D1182" s="6">
        <v>7391.462890625</v>
      </c>
      <c r="E1182" s="6">
        <v>22630</v>
      </c>
      <c r="F1182" s="16">
        <f>D1182/C1182*100</f>
        <v>19.477354789208299</v>
      </c>
      <c r="G1182" s="23">
        <f>TRUNC(D1182/E1182*100,3)</f>
        <v>32.661999999999999</v>
      </c>
      <c r="H1182" s="7">
        <f>ROUND(D1182-D1181,3)</f>
        <v>2.629</v>
      </c>
      <c r="I1182">
        <f>ROUND(H1182/D1181*100,3)</f>
        <v>3.5999999999999997E-2</v>
      </c>
    </row>
    <row r="1183" spans="1:9" x14ac:dyDescent="0.25">
      <c r="A1183" s="15">
        <v>43515.208333333336</v>
      </c>
      <c r="B1183" s="5">
        <f>A1183</f>
        <v>43515.208333333336</v>
      </c>
      <c r="C1183" s="6">
        <v>39395.9765625</v>
      </c>
      <c r="D1183" s="6">
        <v>7106.716796875</v>
      </c>
      <c r="E1183" s="6">
        <v>22630</v>
      </c>
      <c r="F1183" s="16">
        <f>D1183/C1183*100</f>
        <v>18.039194397429149</v>
      </c>
      <c r="G1183" s="23">
        <f>TRUNC(D1183/E1183*100,3)</f>
        <v>31.402999999999999</v>
      </c>
      <c r="H1183" s="7">
        <f>ROUND(D1183-D1182,3)</f>
        <v>-284.74599999999998</v>
      </c>
      <c r="I1183">
        <f>ROUND(H1183/D1182*100,3)</f>
        <v>-3.8519999999999999</v>
      </c>
    </row>
    <row r="1184" spans="1:9" x14ac:dyDescent="0.25">
      <c r="A1184" s="15">
        <v>43515.25</v>
      </c>
      <c r="B1184" s="5">
        <f>A1184</f>
        <v>43515.25</v>
      </c>
      <c r="C1184" s="6">
        <v>43012.94140625</v>
      </c>
      <c r="D1184" s="6">
        <v>6583.5888671875</v>
      </c>
      <c r="E1184" s="6">
        <v>22630</v>
      </c>
      <c r="F1184" s="16">
        <f>D1184/C1184*100</f>
        <v>15.306065225827293</v>
      </c>
      <c r="G1184" s="23">
        <f>TRUNC(D1184/E1184*100,3)</f>
        <v>29.091999999999999</v>
      </c>
      <c r="H1184" s="7">
        <f>ROUND(D1184-D1183,3)</f>
        <v>-523.12800000000004</v>
      </c>
      <c r="I1184">
        <f>ROUND(H1184/D1183*100,3)</f>
        <v>-7.3609999999999998</v>
      </c>
    </row>
    <row r="1185" spans="1:9" x14ac:dyDescent="0.25">
      <c r="A1185" s="15">
        <v>43515.291666666664</v>
      </c>
      <c r="B1185" s="5">
        <f>A1185</f>
        <v>43515.291666666664</v>
      </c>
      <c r="C1185" s="6">
        <v>46993.0859375</v>
      </c>
      <c r="D1185" s="6">
        <v>6137.2958984375</v>
      </c>
      <c r="E1185" s="6">
        <v>22630</v>
      </c>
      <c r="F1185" s="16">
        <f>D1185/C1185*100</f>
        <v>13.059997606030807</v>
      </c>
      <c r="G1185" s="23">
        <f>TRUNC(D1185/E1185*100,3)</f>
        <v>27.12</v>
      </c>
      <c r="H1185" s="7">
        <f>ROUND(D1185-D1184,3)</f>
        <v>-446.29300000000001</v>
      </c>
      <c r="I1185">
        <f>ROUND(H1185/D1184*100,3)</f>
        <v>-6.7789999999999999</v>
      </c>
    </row>
    <row r="1186" spans="1:9" x14ac:dyDescent="0.25">
      <c r="A1186" s="15">
        <v>43515.333333333336</v>
      </c>
      <c r="B1186" s="5">
        <f>A1186</f>
        <v>43515.333333333336</v>
      </c>
      <c r="C1186" s="6">
        <v>46846.78125</v>
      </c>
      <c r="D1186" s="6">
        <v>5688.6044921875</v>
      </c>
      <c r="E1186" s="6">
        <v>22630</v>
      </c>
      <c r="F1186" s="16">
        <f>D1186/C1186*100</f>
        <v>12.142999669134152</v>
      </c>
      <c r="G1186" s="23">
        <f>TRUNC(D1186/E1186*100,3)</f>
        <v>25.137</v>
      </c>
      <c r="H1186" s="7">
        <f>ROUND(D1186-D1185,3)</f>
        <v>-448.69099999999997</v>
      </c>
      <c r="I1186">
        <f>ROUND(H1186/D1185*100,3)</f>
        <v>-7.3109999999999999</v>
      </c>
    </row>
    <row r="1187" spans="1:9" x14ac:dyDescent="0.25">
      <c r="A1187" s="15">
        <v>43515.375</v>
      </c>
      <c r="B1187" s="5">
        <f>A1187</f>
        <v>43515.375</v>
      </c>
      <c r="C1187" s="6">
        <v>46906.20703125</v>
      </c>
      <c r="D1187" s="6">
        <v>5293.6455078125</v>
      </c>
      <c r="E1187" s="6">
        <v>22630</v>
      </c>
      <c r="F1187" s="16">
        <f>D1187/C1187*100</f>
        <v>11.285597030443649</v>
      </c>
      <c r="G1187" s="23">
        <f>TRUNC(D1187/E1187*100,3)</f>
        <v>23.391999999999999</v>
      </c>
      <c r="H1187" s="7">
        <f>ROUND(D1187-D1186,3)</f>
        <v>-394.959</v>
      </c>
      <c r="I1187">
        <f>ROUND(H1187/D1186*100,3)</f>
        <v>-6.9429999999999996</v>
      </c>
    </row>
    <row r="1188" spans="1:9" x14ac:dyDescent="0.25">
      <c r="A1188" s="15">
        <v>43515.416666666664</v>
      </c>
      <c r="B1188" s="5">
        <f>A1188</f>
        <v>43515.416666666664</v>
      </c>
      <c r="C1188" s="6">
        <v>47497.04296875</v>
      </c>
      <c r="D1188" s="6">
        <v>4283.8076171875</v>
      </c>
      <c r="E1188" s="6">
        <v>22630</v>
      </c>
      <c r="F1188" s="16">
        <f>D1188/C1188*100</f>
        <v>9.019103820854637</v>
      </c>
      <c r="G1188" s="23">
        <f>TRUNC(D1188/E1188*100,3)</f>
        <v>18.928999999999998</v>
      </c>
      <c r="H1188" s="7">
        <f>ROUND(D1188-D1187,3)</f>
        <v>-1009.838</v>
      </c>
      <c r="I1188">
        <f>ROUND(H1188/D1187*100,3)</f>
        <v>-19.076000000000001</v>
      </c>
    </row>
    <row r="1189" spans="1:9" x14ac:dyDescent="0.25">
      <c r="A1189" s="15">
        <v>43515.458333333336</v>
      </c>
      <c r="B1189" s="5">
        <f>A1189</f>
        <v>43515.458333333336</v>
      </c>
      <c r="C1189" s="6">
        <v>47710.2734375</v>
      </c>
      <c r="D1189" s="6">
        <v>3152.0263671875</v>
      </c>
      <c r="E1189" s="6">
        <v>22630</v>
      </c>
      <c r="F1189" s="16">
        <f>D1189/C1189*100</f>
        <v>6.6065988309973207</v>
      </c>
      <c r="G1189" s="23">
        <f>TRUNC(D1189/E1189*100,3)</f>
        <v>13.928000000000001</v>
      </c>
      <c r="H1189" s="7">
        <f>ROUND(D1189-D1188,3)</f>
        <v>-1131.7809999999999</v>
      </c>
      <c r="I1189">
        <f>ROUND(H1189/D1188*100,3)</f>
        <v>-26.42</v>
      </c>
    </row>
    <row r="1190" spans="1:9" x14ac:dyDescent="0.25">
      <c r="A1190" s="15">
        <v>43515.5</v>
      </c>
      <c r="B1190" s="5">
        <f>A1190</f>
        <v>43515.5</v>
      </c>
      <c r="C1190" s="6">
        <v>47461.46484375</v>
      </c>
      <c r="D1190" s="6">
        <v>1926.8382568359375</v>
      </c>
      <c r="E1190" s="6">
        <v>22630</v>
      </c>
      <c r="F1190" s="16">
        <f>D1190/C1190*100</f>
        <v>4.0597951689425678</v>
      </c>
      <c r="G1190" s="23">
        <f>TRUNC(D1190/E1190*100,3)</f>
        <v>8.5139999999999993</v>
      </c>
      <c r="H1190" s="7">
        <f>ROUND(D1190-D1189,3)</f>
        <v>-1225.1880000000001</v>
      </c>
      <c r="I1190">
        <f>ROUND(H1190/D1189*100,3)</f>
        <v>-38.869999999999997</v>
      </c>
    </row>
    <row r="1191" spans="1:9" x14ac:dyDescent="0.25">
      <c r="A1191" s="15">
        <v>43515.541666666664</v>
      </c>
      <c r="B1191" s="5">
        <f>A1191</f>
        <v>43515.541666666664</v>
      </c>
      <c r="C1191" s="6">
        <v>47425.8671875</v>
      </c>
      <c r="D1191" s="6">
        <v>1668.07373046875</v>
      </c>
      <c r="E1191" s="6">
        <v>22630</v>
      </c>
      <c r="F1191" s="16">
        <f>D1191/C1191*100</f>
        <v>3.5172234676784209</v>
      </c>
      <c r="G1191" s="23">
        <f>TRUNC(D1191/E1191*100,3)</f>
        <v>7.3710000000000004</v>
      </c>
      <c r="H1191" s="7">
        <f>ROUND(D1191-D1190,3)</f>
        <v>-258.76499999999999</v>
      </c>
      <c r="I1191">
        <f>ROUND(H1191/D1190*100,3)</f>
        <v>-13.43</v>
      </c>
    </row>
    <row r="1192" spans="1:9" x14ac:dyDescent="0.25">
      <c r="A1192" s="15">
        <v>43515.583333333336</v>
      </c>
      <c r="B1192" s="5">
        <f>A1192</f>
        <v>43515.583333333336</v>
      </c>
      <c r="C1192" s="6">
        <v>47112.3046875</v>
      </c>
      <c r="D1192" s="6">
        <v>887.04339599609375</v>
      </c>
      <c r="E1192" s="6">
        <v>22630</v>
      </c>
      <c r="F1192" s="16">
        <f>D1192/C1192*100</f>
        <v>1.8828274309226209</v>
      </c>
      <c r="G1192" s="23">
        <f>TRUNC(D1192/E1192*100,3)</f>
        <v>3.919</v>
      </c>
      <c r="H1192" s="7">
        <f>ROUND(D1192-D1191,3)</f>
        <v>-781.03</v>
      </c>
      <c r="I1192">
        <f>ROUND(H1192/D1191*100,3)</f>
        <v>-46.822000000000003</v>
      </c>
    </row>
    <row r="1193" spans="1:9" x14ac:dyDescent="0.25">
      <c r="A1193" s="15">
        <v>43515.625</v>
      </c>
      <c r="B1193" s="5">
        <f>A1193</f>
        <v>43515.625</v>
      </c>
      <c r="C1193" s="6">
        <v>46663.3515625</v>
      </c>
      <c r="D1193" s="6">
        <v>661.04119873046875</v>
      </c>
      <c r="E1193" s="6">
        <v>22630</v>
      </c>
      <c r="F1193" s="16">
        <f>D1193/C1193*100</f>
        <v>1.4166174880196567</v>
      </c>
      <c r="G1193" s="23">
        <f>TRUNC(D1193/E1193*100,3)</f>
        <v>2.9209999999999998</v>
      </c>
      <c r="H1193" s="7">
        <f>ROUND(D1193-D1192,3)</f>
        <v>-226.00200000000001</v>
      </c>
      <c r="I1193">
        <f>ROUND(H1193/D1192*100,3)</f>
        <v>-25.478000000000002</v>
      </c>
    </row>
    <row r="1194" spans="1:9" x14ac:dyDescent="0.25">
      <c r="A1194" s="15">
        <v>43515.666666666664</v>
      </c>
      <c r="B1194" s="5">
        <f>A1194</f>
        <v>43515.666666666664</v>
      </c>
      <c r="C1194" s="6">
        <v>46886.62109375</v>
      </c>
      <c r="D1194" s="6">
        <v>1013.6661987304687</v>
      </c>
      <c r="E1194" s="6">
        <v>22630</v>
      </c>
      <c r="F1194" s="16">
        <f>D1194/C1194*100</f>
        <v>2.1619519067147936</v>
      </c>
      <c r="G1194" s="23">
        <f>TRUNC(D1194/E1194*100,3)</f>
        <v>4.4790000000000001</v>
      </c>
      <c r="H1194" s="7">
        <f>ROUND(D1194-D1193,3)</f>
        <v>352.625</v>
      </c>
      <c r="I1194">
        <f>ROUND(H1194/D1193*100,3)</f>
        <v>53.344000000000001</v>
      </c>
    </row>
    <row r="1195" spans="1:9" x14ac:dyDescent="0.25">
      <c r="A1195" s="15">
        <v>43515.708333333336</v>
      </c>
      <c r="B1195" s="5">
        <f>A1195</f>
        <v>43515.708333333336</v>
      </c>
      <c r="C1195" s="6">
        <v>47696.5390625</v>
      </c>
      <c r="D1195" s="6">
        <v>1079.3582763671875</v>
      </c>
      <c r="E1195" s="6">
        <v>22630</v>
      </c>
      <c r="F1195" s="16">
        <f>D1195/C1195*100</f>
        <v>2.2629698036430512</v>
      </c>
      <c r="G1195" s="23">
        <f>TRUNC(D1195/E1195*100,3)</f>
        <v>4.7690000000000001</v>
      </c>
      <c r="H1195" s="7">
        <f>ROUND(D1195-D1194,3)</f>
        <v>65.691999999999993</v>
      </c>
      <c r="I1195">
        <f>ROUND(H1195/D1194*100,3)</f>
        <v>6.4809999999999999</v>
      </c>
    </row>
    <row r="1196" spans="1:9" x14ac:dyDescent="0.25">
      <c r="A1196" s="15">
        <v>43515.75</v>
      </c>
      <c r="B1196" s="5">
        <f>A1196</f>
        <v>43515.75</v>
      </c>
      <c r="C1196" s="6">
        <v>48748.62890625</v>
      </c>
      <c r="D1196" s="6">
        <v>1009.1051635742187</v>
      </c>
      <c r="E1196" s="6">
        <v>22630</v>
      </c>
      <c r="F1196" s="16">
        <f>D1196/C1196*100</f>
        <v>2.0700175291388403</v>
      </c>
      <c r="G1196" s="23">
        <f>TRUNC(D1196/E1196*100,3)</f>
        <v>4.4589999999999996</v>
      </c>
      <c r="H1196" s="7">
        <f>ROUND(D1196-D1195,3)</f>
        <v>-70.253</v>
      </c>
      <c r="I1196">
        <f>ROUND(H1196/D1195*100,3)</f>
        <v>-6.5090000000000003</v>
      </c>
    </row>
    <row r="1197" spans="1:9" x14ac:dyDescent="0.25">
      <c r="A1197" s="15">
        <v>43515.791666666664</v>
      </c>
      <c r="B1197" s="5">
        <f>A1197</f>
        <v>43515.791666666664</v>
      </c>
      <c r="C1197" s="6">
        <v>49665.82421875</v>
      </c>
      <c r="D1197" s="6">
        <v>968.32012939453125</v>
      </c>
      <c r="E1197" s="6">
        <v>22630</v>
      </c>
      <c r="F1197" s="16">
        <f>D1197/C1197*100</f>
        <v>1.9496709148118154</v>
      </c>
      <c r="G1197" s="23">
        <f>TRUNC(D1197/E1197*100,3)</f>
        <v>4.2779999999999996</v>
      </c>
      <c r="H1197" s="7">
        <f>ROUND(D1197-D1196,3)</f>
        <v>-40.784999999999997</v>
      </c>
      <c r="I1197">
        <f>ROUND(H1197/D1196*100,3)</f>
        <v>-4.0419999999999998</v>
      </c>
    </row>
    <row r="1198" spans="1:9" x14ac:dyDescent="0.25">
      <c r="A1198" s="15">
        <v>43515.833333333336</v>
      </c>
      <c r="B1198" s="5">
        <f>A1198</f>
        <v>43515.833333333336</v>
      </c>
      <c r="C1198" s="6">
        <v>48965.0390625</v>
      </c>
      <c r="D1198" s="6">
        <v>997.29791259765625</v>
      </c>
      <c r="E1198" s="6">
        <v>22630</v>
      </c>
      <c r="F1198" s="16">
        <f>D1198/C1198*100</f>
        <v>2.0367550638011016</v>
      </c>
      <c r="G1198" s="23">
        <f>TRUNC(D1198/E1198*100,3)</f>
        <v>4.4059999999999997</v>
      </c>
      <c r="H1198" s="7">
        <f>ROUND(D1198-D1197,3)</f>
        <v>28.978000000000002</v>
      </c>
      <c r="I1198">
        <f>ROUND(H1198/D1197*100,3)</f>
        <v>2.9929999999999999</v>
      </c>
    </row>
    <row r="1199" spans="1:9" x14ac:dyDescent="0.25">
      <c r="A1199" s="15">
        <v>43515.875</v>
      </c>
      <c r="B1199" s="5">
        <f>A1199</f>
        <v>43515.875</v>
      </c>
      <c r="C1199" s="6">
        <v>47813.26953125</v>
      </c>
      <c r="D1199" s="6">
        <v>1215.5992431640625</v>
      </c>
      <c r="E1199" s="6">
        <v>22630</v>
      </c>
      <c r="F1199" s="16">
        <f>D1199/C1199*100</f>
        <v>2.5423888704569051</v>
      </c>
      <c r="G1199" s="23">
        <f>TRUNC(D1199/E1199*100,3)</f>
        <v>5.3710000000000004</v>
      </c>
      <c r="H1199" s="7">
        <f>ROUND(D1199-D1198,3)</f>
        <v>218.30099999999999</v>
      </c>
      <c r="I1199">
        <f>ROUND(H1199/D1198*100,3)</f>
        <v>21.888999999999999</v>
      </c>
    </row>
    <row r="1200" spans="1:9" x14ac:dyDescent="0.25">
      <c r="A1200" s="15">
        <v>43515.916666666664</v>
      </c>
      <c r="B1200" s="5">
        <f>A1200</f>
        <v>43515.916666666664</v>
      </c>
      <c r="C1200" s="6">
        <v>45372.328125</v>
      </c>
      <c r="D1200" s="6">
        <v>1634.711669921875</v>
      </c>
      <c r="E1200" s="6">
        <v>22630</v>
      </c>
      <c r="F1200" s="16">
        <f>D1200/C1200*100</f>
        <v>3.6028825001403324</v>
      </c>
      <c r="G1200" s="23">
        <f>TRUNC(D1200/E1200*100,3)</f>
        <v>7.2229999999999999</v>
      </c>
      <c r="H1200" s="7">
        <f>ROUND(D1200-D1199,3)</f>
        <v>419.11200000000002</v>
      </c>
      <c r="I1200">
        <f>ROUND(H1200/D1199*100,3)</f>
        <v>34.478000000000002</v>
      </c>
    </row>
    <row r="1201" spans="1:9" x14ac:dyDescent="0.25">
      <c r="A1201" s="15">
        <v>43515.958333333336</v>
      </c>
      <c r="B1201" s="5">
        <f>A1201</f>
        <v>43515.958333333336</v>
      </c>
      <c r="C1201" s="6">
        <v>42453.1640625</v>
      </c>
      <c r="D1201" s="6">
        <v>2773.59130859375</v>
      </c>
      <c r="E1201" s="6">
        <v>22630</v>
      </c>
      <c r="F1201" s="16">
        <f>D1201/C1201*100</f>
        <v>6.5332970341396441</v>
      </c>
      <c r="G1201" s="23">
        <f>TRUNC(D1201/E1201*100,3)</f>
        <v>12.256</v>
      </c>
      <c r="H1201" s="7">
        <f>ROUND(D1201-D1200,3)</f>
        <v>1138.8800000000001</v>
      </c>
      <c r="I1201">
        <f>ROUND(H1201/D1200*100,3)</f>
        <v>69.668999999999997</v>
      </c>
    </row>
    <row r="1202" spans="1:9" x14ac:dyDescent="0.25">
      <c r="A1202" s="15">
        <v>43516</v>
      </c>
      <c r="B1202" s="5">
        <f>A1202</f>
        <v>43516</v>
      </c>
      <c r="C1202" s="6">
        <v>40481.36328125</v>
      </c>
      <c r="D1202" s="6">
        <v>4697.26171875</v>
      </c>
      <c r="E1202" s="6">
        <v>22636</v>
      </c>
      <c r="F1202" s="16">
        <f>D1202/C1202*100</f>
        <v>11.603516625947377</v>
      </c>
      <c r="G1202" s="23">
        <f>TRUNC(D1202/E1202*100,3)</f>
        <v>20.751000000000001</v>
      </c>
      <c r="H1202" s="7">
        <f>ROUND(D1202-D1201,3)</f>
        <v>1923.67</v>
      </c>
      <c r="I1202">
        <f>ROUND(H1202/D1201*100,3)</f>
        <v>69.356999999999999</v>
      </c>
    </row>
    <row r="1203" spans="1:9" x14ac:dyDescent="0.25">
      <c r="A1203" s="15">
        <v>43516.041666666664</v>
      </c>
      <c r="B1203" s="5">
        <f>A1203</f>
        <v>43516.041666666664</v>
      </c>
      <c r="C1203" s="6">
        <v>39308.69140625</v>
      </c>
      <c r="D1203" s="6">
        <v>6621.234375</v>
      </c>
      <c r="E1203" s="6">
        <v>22636</v>
      </c>
      <c r="F1203" s="16">
        <f>D1203/C1203*100</f>
        <v>16.844199433073058</v>
      </c>
      <c r="G1203" s="23">
        <f>TRUNC(D1203/E1203*100,3)</f>
        <v>29.25</v>
      </c>
      <c r="H1203" s="7">
        <f>ROUND(D1203-D1202,3)</f>
        <v>1923.973</v>
      </c>
      <c r="I1203">
        <f>ROUND(H1203/D1202*100,3)</f>
        <v>40.959000000000003</v>
      </c>
    </row>
    <row r="1204" spans="1:9" x14ac:dyDescent="0.25">
      <c r="A1204" s="15">
        <v>43516.083333333336</v>
      </c>
      <c r="B1204" s="5">
        <f>A1204</f>
        <v>43516.083333333336</v>
      </c>
      <c r="C1204" s="6">
        <v>38923.1171875</v>
      </c>
      <c r="D1204" s="6">
        <v>8664.1064453125</v>
      </c>
      <c r="E1204" s="6">
        <v>22636</v>
      </c>
      <c r="F1204" s="16">
        <f>D1204/C1204*100</f>
        <v>22.25953898701346</v>
      </c>
      <c r="G1204" s="23">
        <f>TRUNC(D1204/E1204*100,3)</f>
        <v>38.274999999999999</v>
      </c>
      <c r="H1204" s="7">
        <f>ROUND(D1204-D1203,3)</f>
        <v>2042.8720000000001</v>
      </c>
      <c r="I1204">
        <f>ROUND(H1204/D1203*100,3)</f>
        <v>30.853000000000002</v>
      </c>
    </row>
    <row r="1205" spans="1:9" x14ac:dyDescent="0.25">
      <c r="A1205" s="15">
        <v>43516.125</v>
      </c>
      <c r="B1205" s="5">
        <f>A1205</f>
        <v>43516.125</v>
      </c>
      <c r="C1205" s="6">
        <v>39155.921875</v>
      </c>
      <c r="D1205" s="6">
        <v>9369.275390625</v>
      </c>
      <c r="E1205" s="6">
        <v>22636</v>
      </c>
      <c r="F1205" s="16">
        <f>D1205/C1205*100</f>
        <v>23.928118511767256</v>
      </c>
      <c r="G1205" s="23">
        <f>TRUNC(D1205/E1205*100,3)</f>
        <v>41.390999999999998</v>
      </c>
      <c r="H1205" s="7">
        <f>ROUND(D1205-D1204,3)</f>
        <v>705.16899999999998</v>
      </c>
      <c r="I1205">
        <f>ROUND(H1205/D1204*100,3)</f>
        <v>8.1389999999999993</v>
      </c>
    </row>
    <row r="1206" spans="1:9" x14ac:dyDescent="0.25">
      <c r="A1206" s="15">
        <v>43516.166666666664</v>
      </c>
      <c r="B1206" s="5">
        <f>A1206</f>
        <v>43516.166666666664</v>
      </c>
      <c r="C1206" s="6">
        <v>39840.91796875</v>
      </c>
      <c r="D1206" s="6">
        <v>10398.2998046875</v>
      </c>
      <c r="E1206" s="6">
        <v>22636</v>
      </c>
      <c r="F1206" s="16">
        <f>D1206/C1206*100</f>
        <v>26.099548742435125</v>
      </c>
      <c r="G1206" s="23">
        <f>TRUNC(D1206/E1206*100,3)</f>
        <v>45.936999999999998</v>
      </c>
      <c r="H1206" s="7">
        <f>ROUND(D1206-D1205,3)</f>
        <v>1029.0239999999999</v>
      </c>
      <c r="I1206">
        <f>ROUND(H1206/D1205*100,3)</f>
        <v>10.983000000000001</v>
      </c>
    </row>
    <row r="1207" spans="1:9" x14ac:dyDescent="0.25">
      <c r="A1207" s="15">
        <v>43516.208333333336</v>
      </c>
      <c r="B1207" s="5">
        <f>A1207</f>
        <v>43516.208333333336</v>
      </c>
      <c r="C1207" s="6">
        <v>41825.140625</v>
      </c>
      <c r="D1207" s="6">
        <v>11496.6875</v>
      </c>
      <c r="E1207" s="6">
        <v>22636</v>
      </c>
      <c r="F1207" s="16">
        <f>D1207/C1207*100</f>
        <v>27.487504711766885</v>
      </c>
      <c r="G1207" s="23">
        <f>TRUNC(D1207/E1207*100,3)</f>
        <v>50.789000000000001</v>
      </c>
      <c r="H1207" s="7">
        <f>ROUND(D1207-D1206,3)</f>
        <v>1098.3879999999999</v>
      </c>
      <c r="I1207">
        <f>ROUND(H1207/D1206*100,3)</f>
        <v>10.563000000000001</v>
      </c>
    </row>
    <row r="1208" spans="1:9" x14ac:dyDescent="0.25">
      <c r="A1208" s="15">
        <v>43516.25</v>
      </c>
      <c r="B1208" s="5">
        <f>A1208</f>
        <v>43516.25</v>
      </c>
      <c r="C1208" s="6">
        <v>45354.75390625</v>
      </c>
      <c r="D1208" s="6">
        <v>10524.5</v>
      </c>
      <c r="E1208" s="6">
        <v>22636</v>
      </c>
      <c r="F1208" s="16">
        <f>D1208/C1208*100</f>
        <v>23.204844241365617</v>
      </c>
      <c r="G1208" s="23">
        <f>TRUNC(D1208/E1208*100,3)</f>
        <v>46.494</v>
      </c>
      <c r="H1208" s="7">
        <f>ROUND(D1208-D1207,3)</f>
        <v>-972.18799999999999</v>
      </c>
      <c r="I1208">
        <f>ROUND(H1208/D1207*100,3)</f>
        <v>-8.4559999999999995</v>
      </c>
    </row>
    <row r="1209" spans="1:9" x14ac:dyDescent="0.25">
      <c r="A1209" s="15">
        <v>43516.291666666664</v>
      </c>
      <c r="B1209" s="5">
        <f>A1209</f>
        <v>43516.291666666664</v>
      </c>
      <c r="C1209" s="6">
        <v>49247.58984375</v>
      </c>
      <c r="D1209" s="6">
        <v>10347.4287109375</v>
      </c>
      <c r="E1209" s="6">
        <v>22636</v>
      </c>
      <c r="F1209" s="16">
        <f>D1209/C1209*100</f>
        <v>21.011035755794836</v>
      </c>
      <c r="G1209" s="23">
        <f>TRUNC(D1209/E1209*100,3)</f>
        <v>45.712000000000003</v>
      </c>
      <c r="H1209" s="7">
        <f>ROUND(D1209-D1208,3)</f>
        <v>-177.071</v>
      </c>
      <c r="I1209">
        <f>ROUND(H1209/D1208*100,3)</f>
        <v>-1.6819999999999999</v>
      </c>
    </row>
    <row r="1210" spans="1:9" x14ac:dyDescent="0.25">
      <c r="A1210" s="15">
        <v>43516.333333333336</v>
      </c>
      <c r="B1210" s="5">
        <f>A1210</f>
        <v>43516.333333333336</v>
      </c>
      <c r="C1210" s="6">
        <v>48199.0546875</v>
      </c>
      <c r="D1210" s="6">
        <v>10720.8955078125</v>
      </c>
      <c r="E1210" s="6">
        <v>22636</v>
      </c>
      <c r="F1210" s="16">
        <f>D1210/C1210*100</f>
        <v>22.242958035840626</v>
      </c>
      <c r="G1210" s="23">
        <f>TRUNC(D1210/E1210*100,3)</f>
        <v>47.362000000000002</v>
      </c>
      <c r="H1210" s="7">
        <f>ROUND(D1210-D1209,3)</f>
        <v>373.46699999999998</v>
      </c>
      <c r="I1210">
        <f>ROUND(H1210/D1209*100,3)</f>
        <v>3.609</v>
      </c>
    </row>
    <row r="1211" spans="1:9" x14ac:dyDescent="0.25">
      <c r="A1211" s="15">
        <v>43516.375</v>
      </c>
      <c r="B1211" s="5">
        <f>A1211</f>
        <v>43516.375</v>
      </c>
      <c r="C1211" s="6">
        <v>46499.3671875</v>
      </c>
      <c r="D1211" s="6">
        <v>8532.830078125</v>
      </c>
      <c r="E1211" s="6">
        <v>22636</v>
      </c>
      <c r="F1211" s="16">
        <f>D1211/C1211*100</f>
        <v>18.350421939545885</v>
      </c>
      <c r="G1211" s="23">
        <f>TRUNC(D1211/E1211*100,3)</f>
        <v>37.695</v>
      </c>
      <c r="H1211" s="7">
        <f>ROUND(D1211-D1210,3)</f>
        <v>-2188.0650000000001</v>
      </c>
      <c r="I1211">
        <f>ROUND(H1211/D1210*100,3)</f>
        <v>-20.408999999999999</v>
      </c>
    </row>
    <row r="1212" spans="1:9" x14ac:dyDescent="0.25">
      <c r="A1212" s="15">
        <v>43516.416666666664</v>
      </c>
      <c r="B1212" s="5">
        <f>A1212</f>
        <v>43516.416666666664</v>
      </c>
      <c r="C1212" s="6">
        <v>44575.5546875</v>
      </c>
      <c r="D1212" s="6">
        <v>7444.1005859375</v>
      </c>
      <c r="E1212" s="6">
        <v>22636</v>
      </c>
      <c r="F1212" s="16">
        <f>D1212/C1212*100</f>
        <v>16.699961757346333</v>
      </c>
      <c r="G1212" s="23">
        <f>TRUNC(D1212/E1212*100,3)</f>
        <v>32.886000000000003</v>
      </c>
      <c r="H1212" s="7">
        <f>ROUND(D1212-D1211,3)</f>
        <v>-1088.729</v>
      </c>
      <c r="I1212">
        <f>ROUND(H1212/D1211*100,3)</f>
        <v>-12.759</v>
      </c>
    </row>
    <row r="1213" spans="1:9" x14ac:dyDescent="0.25">
      <c r="A1213" s="15">
        <v>43516.458333333336</v>
      </c>
      <c r="B1213" s="5">
        <f>A1213</f>
        <v>43516.458333333336</v>
      </c>
      <c r="C1213" s="6">
        <v>42480.33203125</v>
      </c>
      <c r="D1213" s="6">
        <v>7399.8916015625</v>
      </c>
      <c r="E1213" s="6">
        <v>22636</v>
      </c>
      <c r="F1213" s="16">
        <f>D1213/C1213*100</f>
        <v>17.419571005515881</v>
      </c>
      <c r="G1213" s="23">
        <f>TRUNC(D1213/E1213*100,3)</f>
        <v>32.69</v>
      </c>
      <c r="H1213" s="7">
        <f>ROUND(D1213-D1212,3)</f>
        <v>-44.209000000000003</v>
      </c>
      <c r="I1213">
        <f>ROUND(H1213/D1212*100,3)</f>
        <v>-0.59399999999999997</v>
      </c>
    </row>
    <row r="1214" spans="1:9" x14ac:dyDescent="0.25">
      <c r="A1214" s="15">
        <v>43516.5</v>
      </c>
      <c r="B1214" s="5">
        <f>A1214</f>
        <v>43516.5</v>
      </c>
      <c r="C1214" s="6">
        <v>40423.3515625</v>
      </c>
      <c r="D1214" s="6">
        <v>6939.34619140625</v>
      </c>
      <c r="E1214" s="6">
        <v>22636</v>
      </c>
      <c r="F1214" s="16">
        <f>D1214/C1214*100</f>
        <v>17.166676990345735</v>
      </c>
      <c r="G1214" s="23">
        <f>TRUNC(D1214/E1214*100,3)</f>
        <v>30.655999999999999</v>
      </c>
      <c r="H1214" s="7">
        <f>ROUND(D1214-D1213,3)</f>
        <v>-460.54500000000002</v>
      </c>
      <c r="I1214">
        <f>ROUND(H1214/D1213*100,3)</f>
        <v>-6.2240000000000002</v>
      </c>
    </row>
    <row r="1215" spans="1:9" x14ac:dyDescent="0.25">
      <c r="A1215" s="15">
        <v>43516.541666666664</v>
      </c>
      <c r="B1215" s="5">
        <f>A1215</f>
        <v>43516.541666666664</v>
      </c>
      <c r="C1215" s="6">
        <v>38822.12109375</v>
      </c>
      <c r="D1215" s="6">
        <v>6424.13818359375</v>
      </c>
      <c r="E1215" s="6">
        <v>22636</v>
      </c>
      <c r="F1215" s="16">
        <f>D1215/C1215*100</f>
        <v>16.547622856773728</v>
      </c>
      <c r="G1215" s="23">
        <f>TRUNC(D1215/E1215*100,3)</f>
        <v>28.38</v>
      </c>
      <c r="H1215" s="7">
        <f>ROUND(D1215-D1214,3)</f>
        <v>-515.20799999999997</v>
      </c>
      <c r="I1215">
        <f>ROUND(H1215/D1214*100,3)</f>
        <v>-7.4240000000000004</v>
      </c>
    </row>
    <row r="1216" spans="1:9" x14ac:dyDescent="0.25">
      <c r="A1216" s="15">
        <v>43516.583333333336</v>
      </c>
      <c r="B1216" s="5">
        <f>A1216</f>
        <v>43516.583333333336</v>
      </c>
      <c r="C1216" s="6">
        <v>37620.73046875</v>
      </c>
      <c r="D1216" s="6">
        <v>5841.86962890625</v>
      </c>
      <c r="E1216" s="6">
        <v>22636</v>
      </c>
      <c r="F1216" s="16">
        <f>D1216/C1216*100</f>
        <v>15.528325888724707</v>
      </c>
      <c r="G1216" s="23">
        <f>TRUNC(D1216/E1216*100,3)</f>
        <v>25.806999999999999</v>
      </c>
      <c r="H1216" s="7">
        <f>ROUND(D1216-D1215,3)</f>
        <v>-582.26900000000001</v>
      </c>
      <c r="I1216">
        <f>ROUND(H1216/D1215*100,3)</f>
        <v>-9.0640000000000001</v>
      </c>
    </row>
    <row r="1217" spans="1:9" x14ac:dyDescent="0.25">
      <c r="A1217" s="15">
        <v>43516.625</v>
      </c>
      <c r="B1217" s="5">
        <f>A1217</f>
        <v>43516.625</v>
      </c>
      <c r="C1217" s="6">
        <v>36824.2890625</v>
      </c>
      <c r="D1217" s="6">
        <v>5681.05908203125</v>
      </c>
      <c r="E1217" s="6">
        <v>22636</v>
      </c>
      <c r="F1217" s="16">
        <f>D1217/C1217*100</f>
        <v>15.427477968112505</v>
      </c>
      <c r="G1217" s="23">
        <f>TRUNC(D1217/E1217*100,3)</f>
        <v>25.097000000000001</v>
      </c>
      <c r="H1217" s="7">
        <f>ROUND(D1217-D1216,3)</f>
        <v>-160.81100000000001</v>
      </c>
      <c r="I1217">
        <f>ROUND(H1217/D1216*100,3)</f>
        <v>-2.7530000000000001</v>
      </c>
    </row>
    <row r="1218" spans="1:9" x14ac:dyDescent="0.25">
      <c r="A1218" s="15">
        <v>43516.666666666664</v>
      </c>
      <c r="B1218" s="5">
        <f>A1218</f>
        <v>43516.666666666664</v>
      </c>
      <c r="C1218" s="6">
        <v>36736.41015625</v>
      </c>
      <c r="D1218" s="6">
        <v>5263.86669921875</v>
      </c>
      <c r="E1218" s="6">
        <v>22636</v>
      </c>
      <c r="F1218" s="16">
        <f>D1218/C1218*100</f>
        <v>14.3287454512569</v>
      </c>
      <c r="G1218" s="23">
        <f>TRUNC(D1218/E1218*100,3)</f>
        <v>23.254000000000001</v>
      </c>
      <c r="H1218" s="7">
        <f>ROUND(D1218-D1217,3)</f>
        <v>-417.19200000000001</v>
      </c>
      <c r="I1218">
        <f>ROUND(H1218/D1217*100,3)</f>
        <v>-7.3440000000000003</v>
      </c>
    </row>
    <row r="1219" spans="1:9" x14ac:dyDescent="0.25">
      <c r="A1219" s="15">
        <v>43516.708333333336</v>
      </c>
      <c r="B1219" s="5">
        <f>A1219</f>
        <v>43516.708333333336</v>
      </c>
      <c r="C1219" s="6">
        <v>36948.02734375</v>
      </c>
      <c r="D1219" s="6">
        <v>4760.72802734375</v>
      </c>
      <c r="E1219" s="6">
        <v>22636</v>
      </c>
      <c r="F1219" s="16">
        <f>D1219/C1219*100</f>
        <v>12.884931536538602</v>
      </c>
      <c r="G1219" s="23">
        <f>TRUNC(D1219/E1219*100,3)</f>
        <v>21.030999999999999</v>
      </c>
      <c r="H1219" s="7">
        <f>ROUND(D1219-D1218,3)</f>
        <v>-503.13900000000001</v>
      </c>
      <c r="I1219">
        <f>ROUND(H1219/D1218*100,3)</f>
        <v>-9.5579999999999998</v>
      </c>
    </row>
    <row r="1220" spans="1:9" x14ac:dyDescent="0.25">
      <c r="A1220" s="15">
        <v>43516.75</v>
      </c>
      <c r="B1220" s="5">
        <f>A1220</f>
        <v>43516.75</v>
      </c>
      <c r="C1220" s="6">
        <v>38354.19921875</v>
      </c>
      <c r="D1220" s="6">
        <v>5101.36328125</v>
      </c>
      <c r="E1220" s="6">
        <v>22636</v>
      </c>
      <c r="F1220" s="16">
        <f>D1220/C1220*100</f>
        <v>13.300664295335165</v>
      </c>
      <c r="G1220" s="23">
        <f>TRUNC(D1220/E1220*100,3)</f>
        <v>22.536000000000001</v>
      </c>
      <c r="H1220" s="7">
        <f>ROUND(D1220-D1219,3)</f>
        <v>340.63499999999999</v>
      </c>
      <c r="I1220">
        <f>ROUND(H1220/D1219*100,3)</f>
        <v>7.1550000000000002</v>
      </c>
    </row>
    <row r="1221" spans="1:9" x14ac:dyDescent="0.25">
      <c r="A1221" s="15">
        <v>43516.791666666664</v>
      </c>
      <c r="B1221" s="5">
        <f>A1221</f>
        <v>43516.791666666664</v>
      </c>
      <c r="C1221" s="6">
        <v>40867.3046875</v>
      </c>
      <c r="D1221" s="6">
        <v>6174.59228515625</v>
      </c>
      <c r="E1221" s="6">
        <v>22636</v>
      </c>
      <c r="F1221" s="16">
        <f>D1221/C1221*100</f>
        <v>15.108880637887676</v>
      </c>
      <c r="G1221" s="23">
        <f>TRUNC(D1221/E1221*100,3)</f>
        <v>27.277000000000001</v>
      </c>
      <c r="H1221" s="7">
        <f>ROUND(D1221-D1220,3)</f>
        <v>1073.229</v>
      </c>
      <c r="I1221">
        <f>ROUND(H1221/D1220*100,3)</f>
        <v>21.038</v>
      </c>
    </row>
    <row r="1222" spans="1:9" x14ac:dyDescent="0.25">
      <c r="A1222" s="15">
        <v>43516.833333333336</v>
      </c>
      <c r="B1222" s="5">
        <f>A1222</f>
        <v>43516.833333333336</v>
      </c>
      <c r="C1222" s="6">
        <v>41116.73828125</v>
      </c>
      <c r="D1222" s="6">
        <v>7999.861328125</v>
      </c>
      <c r="E1222" s="6">
        <v>22636</v>
      </c>
      <c r="F1222" s="16">
        <f>D1222/C1222*100</f>
        <v>19.456459005584804</v>
      </c>
      <c r="G1222" s="23">
        <f>TRUNC(D1222/E1222*100,3)</f>
        <v>35.341000000000001</v>
      </c>
      <c r="H1222" s="7">
        <f>ROUND(D1222-D1221,3)</f>
        <v>1825.269</v>
      </c>
      <c r="I1222">
        <f>ROUND(H1222/D1221*100,3)</f>
        <v>29.561</v>
      </c>
    </row>
    <row r="1223" spans="1:9" x14ac:dyDescent="0.25">
      <c r="A1223" s="15">
        <v>43516.875</v>
      </c>
      <c r="B1223" s="5">
        <f>A1223</f>
        <v>43516.875</v>
      </c>
      <c r="C1223" s="6">
        <v>40960.54296875</v>
      </c>
      <c r="D1223" s="6">
        <v>9773.3310546875</v>
      </c>
      <c r="E1223" s="6">
        <v>22636</v>
      </c>
      <c r="F1223" s="16">
        <f>D1223/C1223*100</f>
        <v>23.860355225622524</v>
      </c>
      <c r="G1223" s="23">
        <f>TRUNC(D1223/E1223*100,3)</f>
        <v>43.176000000000002</v>
      </c>
      <c r="H1223" s="7">
        <f>ROUND(D1223-D1222,3)</f>
        <v>1773.47</v>
      </c>
      <c r="I1223">
        <f>ROUND(H1223/D1222*100,3)</f>
        <v>22.169</v>
      </c>
    </row>
    <row r="1224" spans="1:9" x14ac:dyDescent="0.25">
      <c r="A1224" s="15">
        <v>43516.916666666664</v>
      </c>
      <c r="B1224" s="5">
        <f>A1224</f>
        <v>43516.916666666664</v>
      </c>
      <c r="C1224" s="6">
        <v>39442.2421875</v>
      </c>
      <c r="D1224" s="6">
        <v>10555.123046875</v>
      </c>
      <c r="E1224" s="6">
        <v>22636</v>
      </c>
      <c r="F1224" s="16">
        <f>D1224/C1224*100</f>
        <v>26.760960993794924</v>
      </c>
      <c r="G1224" s="23">
        <f>TRUNC(D1224/E1224*100,3)</f>
        <v>46.628999999999998</v>
      </c>
      <c r="H1224" s="7">
        <f>ROUND(D1224-D1223,3)</f>
        <v>781.79200000000003</v>
      </c>
      <c r="I1224">
        <f>ROUND(H1224/D1223*100,3)</f>
        <v>7.9989999999999997</v>
      </c>
    </row>
    <row r="1225" spans="1:9" x14ac:dyDescent="0.25">
      <c r="A1225" s="15">
        <v>43516.958333333336</v>
      </c>
      <c r="B1225" s="5">
        <f>A1225</f>
        <v>43516.958333333336</v>
      </c>
      <c r="C1225" s="6">
        <v>37432.07421875</v>
      </c>
      <c r="D1225" s="6">
        <v>11352.9033203125</v>
      </c>
      <c r="E1225" s="6">
        <v>22636</v>
      </c>
      <c r="F1225" s="16">
        <f>D1225/C1225*100</f>
        <v>30.329346041491196</v>
      </c>
      <c r="G1225" s="23">
        <f>TRUNC(D1225/E1225*100,3)</f>
        <v>50.154000000000003</v>
      </c>
      <c r="H1225" s="7">
        <f>ROUND(D1225-D1224,3)</f>
        <v>797.78</v>
      </c>
      <c r="I1225">
        <f>ROUND(H1225/D1224*100,3)</f>
        <v>7.5579999999999998</v>
      </c>
    </row>
    <row r="1226" spans="1:9" x14ac:dyDescent="0.25">
      <c r="A1226" s="15">
        <v>43517</v>
      </c>
      <c r="B1226" s="5">
        <f>A1226</f>
        <v>43517</v>
      </c>
      <c r="C1226" s="6">
        <v>35847.37890625</v>
      </c>
      <c r="D1226" s="6">
        <v>11702.3759765625</v>
      </c>
      <c r="E1226" s="6">
        <v>22636</v>
      </c>
      <c r="F1226" s="16">
        <f>D1226/C1226*100</f>
        <v>32.644997580345233</v>
      </c>
      <c r="G1226" s="23">
        <f>TRUNC(D1226/E1226*100,3)</f>
        <v>51.698</v>
      </c>
      <c r="H1226" s="7">
        <f>ROUND(D1226-D1225,3)</f>
        <v>349.47300000000001</v>
      </c>
      <c r="I1226">
        <f>ROUND(H1226/D1225*100,3)</f>
        <v>3.0779999999999998</v>
      </c>
    </row>
    <row r="1227" spans="1:9" x14ac:dyDescent="0.25">
      <c r="A1227" s="15">
        <v>43517.041666666664</v>
      </c>
      <c r="B1227" s="5">
        <f>A1227</f>
        <v>43517.041666666664</v>
      </c>
      <c r="C1227" s="6">
        <v>34926.9140625</v>
      </c>
      <c r="D1227" s="6">
        <v>12447.89453125</v>
      </c>
      <c r="E1227" s="6">
        <v>22636</v>
      </c>
      <c r="F1227" s="16">
        <f>D1227/C1227*100</f>
        <v>35.639834967884951</v>
      </c>
      <c r="G1227" s="23">
        <f>TRUNC(D1227/E1227*100,3)</f>
        <v>54.991</v>
      </c>
      <c r="H1227" s="7">
        <f>ROUND(D1227-D1226,3)</f>
        <v>745.51900000000001</v>
      </c>
      <c r="I1227">
        <f>ROUND(H1227/D1226*100,3)</f>
        <v>6.3710000000000004</v>
      </c>
    </row>
    <row r="1228" spans="1:9" x14ac:dyDescent="0.25">
      <c r="A1228" s="15">
        <v>43517.083333333336</v>
      </c>
      <c r="B1228" s="5">
        <f>A1228</f>
        <v>43517.083333333336</v>
      </c>
      <c r="C1228" s="6">
        <v>34691.2578125</v>
      </c>
      <c r="D1228" s="6">
        <v>12111.1181640625</v>
      </c>
      <c r="E1228" s="6">
        <v>22636</v>
      </c>
      <c r="F1228" s="16">
        <f>D1228/C1228*100</f>
        <v>34.911153206150416</v>
      </c>
      <c r="G1228" s="23">
        <f>TRUNC(D1228/E1228*100,3)</f>
        <v>53.503</v>
      </c>
      <c r="H1228" s="7">
        <f>ROUND(D1228-D1227,3)</f>
        <v>-336.77600000000001</v>
      </c>
      <c r="I1228">
        <f>ROUND(H1228/D1227*100,3)</f>
        <v>-2.7050000000000001</v>
      </c>
    </row>
    <row r="1229" spans="1:9" x14ac:dyDescent="0.25">
      <c r="A1229" s="15">
        <v>43517.125</v>
      </c>
      <c r="B1229" s="5">
        <f>A1229</f>
        <v>43517.125</v>
      </c>
      <c r="C1229" s="6">
        <v>34796.515625</v>
      </c>
      <c r="D1229" s="6">
        <v>13132.0732421875</v>
      </c>
      <c r="E1229" s="6">
        <v>22636</v>
      </c>
      <c r="F1229" s="16">
        <f>D1229/C1229*100</f>
        <v>37.739621356664216</v>
      </c>
      <c r="G1229" s="23">
        <f>TRUNC(D1229/E1229*100,3)</f>
        <v>58.014000000000003</v>
      </c>
      <c r="H1229" s="7">
        <f>ROUND(D1229-D1228,3)</f>
        <v>1020.955</v>
      </c>
      <c r="I1229">
        <f>ROUND(H1229/D1228*100,3)</f>
        <v>8.43</v>
      </c>
    </row>
    <row r="1230" spans="1:9" x14ac:dyDescent="0.25">
      <c r="A1230" s="15">
        <v>43517.166666666664</v>
      </c>
      <c r="B1230" s="5">
        <f>A1230</f>
        <v>43517.166666666664</v>
      </c>
      <c r="C1230" s="6">
        <v>35174.86328125</v>
      </c>
      <c r="D1230" s="6">
        <v>12843.173828125</v>
      </c>
      <c r="E1230" s="6">
        <v>22636</v>
      </c>
      <c r="F1230" s="16">
        <f>D1230/C1230*100</f>
        <v>36.512363176607053</v>
      </c>
      <c r="G1230" s="23">
        <f>TRUNC(D1230/E1230*100,3)</f>
        <v>56.737000000000002</v>
      </c>
      <c r="H1230" s="7">
        <f>ROUND(D1230-D1229,3)</f>
        <v>-288.899</v>
      </c>
      <c r="I1230">
        <f>ROUND(H1230/D1229*100,3)</f>
        <v>-2.2000000000000002</v>
      </c>
    </row>
    <row r="1231" spans="1:9" x14ac:dyDescent="0.25">
      <c r="A1231" s="15">
        <v>43517.208333333336</v>
      </c>
      <c r="B1231" s="5">
        <f>A1231</f>
        <v>43517.208333333336</v>
      </c>
      <c r="C1231" s="6">
        <v>36798.51953125</v>
      </c>
      <c r="D1231" s="6">
        <v>12849.033203125</v>
      </c>
      <c r="E1231" s="6">
        <v>22636</v>
      </c>
      <c r="F1231" s="16">
        <f>D1231/C1231*100</f>
        <v>34.917255821157042</v>
      </c>
      <c r="G1231" s="23">
        <f>TRUNC(D1231/E1231*100,3)</f>
        <v>56.762999999999998</v>
      </c>
      <c r="H1231" s="7">
        <f>ROUND(D1231-D1230,3)</f>
        <v>5.859</v>
      </c>
      <c r="I1231">
        <f>ROUND(H1231/D1230*100,3)</f>
        <v>4.5999999999999999E-2</v>
      </c>
    </row>
    <row r="1232" spans="1:9" x14ac:dyDescent="0.25">
      <c r="A1232" s="15">
        <v>43517.25</v>
      </c>
      <c r="B1232" s="5">
        <f>A1232</f>
        <v>43517.25</v>
      </c>
      <c r="C1232" s="6">
        <v>40228.76953125</v>
      </c>
      <c r="D1232" s="6">
        <v>12320.2998046875</v>
      </c>
      <c r="E1232" s="6">
        <v>22636</v>
      </c>
      <c r="F1232" s="16">
        <f>D1232/C1232*100</f>
        <v>30.625594439613675</v>
      </c>
      <c r="G1232" s="23">
        <f>TRUNC(D1232/E1232*100,3)</f>
        <v>54.427</v>
      </c>
      <c r="H1232" s="7">
        <f>ROUND(D1232-D1231,3)</f>
        <v>-528.73299999999995</v>
      </c>
      <c r="I1232">
        <f>ROUND(H1232/D1231*100,3)</f>
        <v>-4.1150000000000002</v>
      </c>
    </row>
    <row r="1233" spans="1:9" x14ac:dyDescent="0.25">
      <c r="A1233" s="15">
        <v>43517.291666666664</v>
      </c>
      <c r="B1233" s="5">
        <f>A1233</f>
        <v>43517.291666666664</v>
      </c>
      <c r="C1233" s="6">
        <v>43638.1484375</v>
      </c>
      <c r="D1233" s="6">
        <v>12152.486328125</v>
      </c>
      <c r="E1233" s="6">
        <v>22636</v>
      </c>
      <c r="F1233" s="16">
        <f>D1233/C1233*100</f>
        <v>27.848308792317788</v>
      </c>
      <c r="G1233" s="23">
        <f>TRUNC(D1233/E1233*100,3)</f>
        <v>53.686</v>
      </c>
      <c r="H1233" s="7">
        <f>ROUND(D1233-D1232,3)</f>
        <v>-167.81299999999999</v>
      </c>
      <c r="I1233">
        <f>ROUND(H1233/D1232*100,3)</f>
        <v>-1.3620000000000001</v>
      </c>
    </row>
    <row r="1234" spans="1:9" x14ac:dyDescent="0.25">
      <c r="A1234" s="15">
        <v>43517.333333333336</v>
      </c>
      <c r="B1234" s="5">
        <f>A1234</f>
        <v>43517.333333333336</v>
      </c>
      <c r="C1234" s="6">
        <v>42983.89453125</v>
      </c>
      <c r="D1234" s="6">
        <v>11304.9267578125</v>
      </c>
      <c r="E1234" s="6">
        <v>22636</v>
      </c>
      <c r="F1234" s="16">
        <f>D1234/C1234*100</f>
        <v>26.30037803948554</v>
      </c>
      <c r="G1234" s="23">
        <f>TRUNC(D1234/E1234*100,3)</f>
        <v>49.942</v>
      </c>
      <c r="H1234" s="7">
        <f>ROUND(D1234-D1233,3)</f>
        <v>-847.56</v>
      </c>
      <c r="I1234">
        <f>ROUND(H1234/D1233*100,3)</f>
        <v>-6.9740000000000002</v>
      </c>
    </row>
    <row r="1235" spans="1:9" x14ac:dyDescent="0.25">
      <c r="A1235" s="15">
        <v>43517.375</v>
      </c>
      <c r="B1235" s="5">
        <f>A1235</f>
        <v>43517.375</v>
      </c>
      <c r="C1235" s="6">
        <v>42942.390625</v>
      </c>
      <c r="D1235" s="6">
        <v>10148.0068359375</v>
      </c>
      <c r="E1235" s="6">
        <v>22636</v>
      </c>
      <c r="F1235" s="16">
        <f>D1235/C1235*100</f>
        <v>23.63167650482314</v>
      </c>
      <c r="G1235" s="23">
        <f>TRUNC(D1235/E1235*100,3)</f>
        <v>44.831000000000003</v>
      </c>
      <c r="H1235" s="7">
        <f>ROUND(D1235-D1234,3)</f>
        <v>-1156.92</v>
      </c>
      <c r="I1235">
        <f>ROUND(H1235/D1234*100,3)</f>
        <v>-10.234</v>
      </c>
    </row>
    <row r="1236" spans="1:9" x14ac:dyDescent="0.25">
      <c r="A1236" s="15">
        <v>43517.416666666664</v>
      </c>
      <c r="B1236" s="5">
        <f>A1236</f>
        <v>43517.416666666664</v>
      </c>
      <c r="C1236" s="6">
        <v>42985.59375</v>
      </c>
      <c r="D1236" s="6">
        <v>10951.427734375</v>
      </c>
      <c r="E1236" s="6">
        <v>22636</v>
      </c>
      <c r="F1236" s="16">
        <f>D1236/C1236*100</f>
        <v>25.476972117838898</v>
      </c>
      <c r="G1236" s="23">
        <f>TRUNC(D1236/E1236*100,3)</f>
        <v>48.38</v>
      </c>
      <c r="H1236" s="7">
        <f>ROUND(D1236-D1235,3)</f>
        <v>803.42100000000005</v>
      </c>
      <c r="I1236">
        <f>ROUND(H1236/D1235*100,3)</f>
        <v>7.9169999999999998</v>
      </c>
    </row>
    <row r="1237" spans="1:9" x14ac:dyDescent="0.25">
      <c r="A1237" s="15">
        <v>43517.458333333336</v>
      </c>
      <c r="B1237" s="5">
        <f>A1237</f>
        <v>43517.458333333336</v>
      </c>
      <c r="C1237" s="6">
        <v>42854.16015625</v>
      </c>
      <c r="D1237" s="6">
        <v>11861.4248046875</v>
      </c>
      <c r="E1237" s="6">
        <v>22636</v>
      </c>
      <c r="F1237" s="16">
        <f>D1237/C1237*100</f>
        <v>27.67858420615341</v>
      </c>
      <c r="G1237" s="23">
        <f>TRUNC(D1237/E1237*100,3)</f>
        <v>52.4</v>
      </c>
      <c r="H1237" s="7">
        <f>ROUND(D1237-D1236,3)</f>
        <v>909.99699999999996</v>
      </c>
      <c r="I1237">
        <f>ROUND(H1237/D1236*100,3)</f>
        <v>8.3089999999999993</v>
      </c>
    </row>
    <row r="1238" spans="1:9" x14ac:dyDescent="0.25">
      <c r="A1238" s="15">
        <v>43517.5</v>
      </c>
      <c r="B1238" s="5">
        <f>A1238</f>
        <v>43517.5</v>
      </c>
      <c r="C1238" s="6">
        <v>42478.6171875</v>
      </c>
      <c r="D1238" s="6">
        <v>12444.6142578125</v>
      </c>
      <c r="E1238" s="6">
        <v>22636</v>
      </c>
      <c r="F1238" s="16">
        <f>D1238/C1238*100</f>
        <v>29.296184955555766</v>
      </c>
      <c r="G1238" s="23">
        <f>TRUNC(D1238/E1238*100,3)</f>
        <v>54.976999999999997</v>
      </c>
      <c r="H1238" s="7">
        <f>ROUND(D1238-D1237,3)</f>
        <v>583.18899999999996</v>
      </c>
      <c r="I1238">
        <f>ROUND(H1238/D1237*100,3)</f>
        <v>4.9169999999999998</v>
      </c>
    </row>
    <row r="1239" spans="1:9" x14ac:dyDescent="0.25">
      <c r="A1239" s="15">
        <v>43517.541666666664</v>
      </c>
      <c r="B1239" s="5">
        <f>A1239</f>
        <v>43517.541666666664</v>
      </c>
      <c r="C1239" s="6">
        <v>41886.18359375</v>
      </c>
      <c r="D1239" s="6">
        <v>12480.6103515625</v>
      </c>
      <c r="E1239" s="6">
        <v>22636</v>
      </c>
      <c r="F1239" s="16">
        <f>D1239/C1239*100</f>
        <v>29.796484856702914</v>
      </c>
      <c r="G1239" s="23">
        <f>TRUNC(D1239/E1239*100,3)</f>
        <v>55.136000000000003</v>
      </c>
      <c r="H1239" s="7">
        <f>ROUND(D1239-D1238,3)</f>
        <v>35.996000000000002</v>
      </c>
      <c r="I1239">
        <f>ROUND(H1239/D1238*100,3)</f>
        <v>0.28899999999999998</v>
      </c>
    </row>
    <row r="1240" spans="1:9" x14ac:dyDescent="0.25">
      <c r="A1240" s="15">
        <v>43517.583333333336</v>
      </c>
      <c r="B1240" s="5">
        <f>A1240</f>
        <v>43517.583333333336</v>
      </c>
      <c r="C1240" s="6">
        <v>41338.4296875</v>
      </c>
      <c r="D1240" s="6">
        <v>12434.39453125</v>
      </c>
      <c r="E1240" s="6">
        <v>22636</v>
      </c>
      <c r="F1240" s="16">
        <f>D1240/C1240*100</f>
        <v>30.079503806139829</v>
      </c>
      <c r="G1240" s="23">
        <f>TRUNC(D1240/E1240*100,3)</f>
        <v>54.930999999999997</v>
      </c>
      <c r="H1240" s="7">
        <f>ROUND(D1240-D1239,3)</f>
        <v>-46.216000000000001</v>
      </c>
      <c r="I1240">
        <f>ROUND(H1240/D1239*100,3)</f>
        <v>-0.37</v>
      </c>
    </row>
    <row r="1241" spans="1:9" x14ac:dyDescent="0.25">
      <c r="A1241" s="15">
        <v>43517.625</v>
      </c>
      <c r="B1241" s="5">
        <f>A1241</f>
        <v>43517.625</v>
      </c>
      <c r="C1241" s="6">
        <v>40580.19921875</v>
      </c>
      <c r="D1241" s="6">
        <v>12013.853515625</v>
      </c>
      <c r="E1241" s="6">
        <v>22636</v>
      </c>
      <c r="F1241" s="16">
        <f>D1241/C1241*100</f>
        <v>29.60521078485495</v>
      </c>
      <c r="G1241" s="23">
        <f>TRUNC(D1241/E1241*100,3)</f>
        <v>53.073999999999998</v>
      </c>
      <c r="H1241" s="7">
        <f>ROUND(D1241-D1240,3)</f>
        <v>-420.541</v>
      </c>
      <c r="I1241">
        <f>ROUND(H1241/D1240*100,3)</f>
        <v>-3.3820000000000001</v>
      </c>
    </row>
    <row r="1242" spans="1:9" x14ac:dyDescent="0.25">
      <c r="A1242" s="15">
        <v>43517.666666666664</v>
      </c>
      <c r="B1242" s="5">
        <f>A1242</f>
        <v>43517.666666666664</v>
      </c>
      <c r="C1242" s="6">
        <v>40681.11328125</v>
      </c>
      <c r="D1242" s="6">
        <v>12174.671875</v>
      </c>
      <c r="E1242" s="6">
        <v>22636</v>
      </c>
      <c r="F1242" s="16">
        <f>D1242/C1242*100</f>
        <v>29.927086288986416</v>
      </c>
      <c r="G1242" s="23">
        <f>TRUNC(D1242/E1242*100,3)</f>
        <v>53.783999999999999</v>
      </c>
      <c r="H1242" s="7">
        <f>ROUND(D1242-D1241,3)</f>
        <v>160.81800000000001</v>
      </c>
      <c r="I1242">
        <f>ROUND(H1242/D1241*100,3)</f>
        <v>1.339</v>
      </c>
    </row>
    <row r="1243" spans="1:9" x14ac:dyDescent="0.25">
      <c r="A1243" s="15">
        <v>43517.708333333336</v>
      </c>
      <c r="B1243" s="5">
        <f>A1243</f>
        <v>43517.708333333336</v>
      </c>
      <c r="C1243" s="6">
        <v>41453.1015625</v>
      </c>
      <c r="D1243" s="6">
        <v>12489.2529296875</v>
      </c>
      <c r="E1243" s="6">
        <v>22636</v>
      </c>
      <c r="F1243" s="16">
        <f>D1243/C1243*100</f>
        <v>30.128633223878566</v>
      </c>
      <c r="G1243" s="23">
        <f>TRUNC(D1243/E1243*100,3)</f>
        <v>55.173999999999999</v>
      </c>
      <c r="H1243" s="7">
        <f>ROUND(D1243-D1242,3)</f>
        <v>314.58100000000002</v>
      </c>
      <c r="I1243">
        <f>ROUND(H1243/D1242*100,3)</f>
        <v>2.5840000000000001</v>
      </c>
    </row>
    <row r="1244" spans="1:9" x14ac:dyDescent="0.25">
      <c r="A1244" s="15">
        <v>43517.75</v>
      </c>
      <c r="B1244" s="5">
        <f>A1244</f>
        <v>43517.75</v>
      </c>
      <c r="C1244" s="6">
        <v>42625.6875</v>
      </c>
      <c r="D1244" s="6">
        <v>12331.142578125</v>
      </c>
      <c r="E1244" s="6">
        <v>22636</v>
      </c>
      <c r="F1244" s="16">
        <f>D1244/C1244*100</f>
        <v>28.928900157035592</v>
      </c>
      <c r="G1244" s="23">
        <f>TRUNC(D1244/E1244*100,3)</f>
        <v>54.475000000000001</v>
      </c>
      <c r="H1244" s="7">
        <f>ROUND(D1244-D1243,3)</f>
        <v>-158.11000000000001</v>
      </c>
      <c r="I1244">
        <f>ROUND(H1244/D1243*100,3)</f>
        <v>-1.266</v>
      </c>
    </row>
    <row r="1245" spans="1:9" x14ac:dyDescent="0.25">
      <c r="A1245" s="15">
        <v>43517.791666666664</v>
      </c>
      <c r="B1245" s="5">
        <f>A1245</f>
        <v>43517.791666666664</v>
      </c>
      <c r="C1245" s="6">
        <v>44050.5078125</v>
      </c>
      <c r="D1245" s="6">
        <v>11831.4736328125</v>
      </c>
      <c r="E1245" s="6">
        <v>22636</v>
      </c>
      <c r="F1245" s="16">
        <f>D1245/C1245*100</f>
        <v>26.858881362214714</v>
      </c>
      <c r="G1245" s="23">
        <f>TRUNC(D1245/E1245*100,3)</f>
        <v>52.268000000000001</v>
      </c>
      <c r="H1245" s="7">
        <f>ROUND(D1245-D1244,3)</f>
        <v>-499.66899999999998</v>
      </c>
      <c r="I1245">
        <f>ROUND(H1245/D1244*100,3)</f>
        <v>-4.0519999999999996</v>
      </c>
    </row>
    <row r="1246" spans="1:9" x14ac:dyDescent="0.25">
      <c r="A1246" s="15">
        <v>43517.833333333336</v>
      </c>
      <c r="B1246" s="5">
        <f>A1246</f>
        <v>43517.833333333336</v>
      </c>
      <c r="C1246" s="6">
        <v>43538.25</v>
      </c>
      <c r="D1246" s="6">
        <v>11867.3828125</v>
      </c>
      <c r="E1246" s="6">
        <v>22636</v>
      </c>
      <c r="F1246" s="16">
        <f>D1246/C1246*100</f>
        <v>27.257372109581805</v>
      </c>
      <c r="G1246" s="23">
        <f>TRUNC(D1246/E1246*100,3)</f>
        <v>52.427</v>
      </c>
      <c r="H1246" s="7">
        <f>ROUND(D1246-D1245,3)</f>
        <v>35.908999999999999</v>
      </c>
      <c r="I1246">
        <f>ROUND(H1246/D1245*100,3)</f>
        <v>0.30399999999999999</v>
      </c>
    </row>
    <row r="1247" spans="1:9" x14ac:dyDescent="0.25">
      <c r="A1247" s="15">
        <v>43517.875</v>
      </c>
      <c r="B1247" s="5">
        <f>A1247</f>
        <v>43517.875</v>
      </c>
      <c r="C1247" s="6">
        <v>42579.65234375</v>
      </c>
      <c r="D1247" s="6">
        <v>12152.2001953125</v>
      </c>
      <c r="E1247" s="6">
        <v>22636</v>
      </c>
      <c r="F1247" s="16">
        <f>D1247/C1247*100</f>
        <v>28.539923476139528</v>
      </c>
      <c r="G1247" s="23">
        <f>TRUNC(D1247/E1247*100,3)</f>
        <v>53.685000000000002</v>
      </c>
      <c r="H1247" s="7">
        <f>ROUND(D1247-D1246,3)</f>
        <v>284.81700000000001</v>
      </c>
      <c r="I1247">
        <f>ROUND(H1247/D1246*100,3)</f>
        <v>2.4</v>
      </c>
    </row>
    <row r="1248" spans="1:9" x14ac:dyDescent="0.25">
      <c r="A1248" s="15">
        <v>43517.916666666664</v>
      </c>
      <c r="B1248" s="5">
        <f>A1248</f>
        <v>43517.916666666664</v>
      </c>
      <c r="C1248" s="6">
        <v>40434.015625</v>
      </c>
      <c r="D1248" s="6">
        <v>11935.9931640625</v>
      </c>
      <c r="E1248" s="6">
        <v>22636</v>
      </c>
      <c r="F1248" s="16">
        <f>D1248/C1248*100</f>
        <v>29.5196828204285</v>
      </c>
      <c r="G1248" s="23">
        <f>TRUNC(D1248/E1248*100,3)</f>
        <v>52.73</v>
      </c>
      <c r="H1248" s="7">
        <f>ROUND(D1248-D1247,3)</f>
        <v>-216.20699999999999</v>
      </c>
      <c r="I1248">
        <f>ROUND(H1248/D1247*100,3)</f>
        <v>-1.7789999999999999</v>
      </c>
    </row>
    <row r="1249" spans="1:9" x14ac:dyDescent="0.25">
      <c r="A1249" s="15">
        <v>43517.958333333336</v>
      </c>
      <c r="B1249" s="5">
        <f>A1249</f>
        <v>43517.958333333336</v>
      </c>
      <c r="C1249" s="6">
        <v>37860.63671875</v>
      </c>
      <c r="D1249" s="6">
        <v>11485.4765625</v>
      </c>
      <c r="E1249" s="6">
        <v>22636</v>
      </c>
      <c r="F1249" s="16">
        <f>D1249/C1249*100</f>
        <v>30.336194945215922</v>
      </c>
      <c r="G1249" s="23">
        <f>TRUNC(D1249/E1249*100,3)</f>
        <v>50.738999999999997</v>
      </c>
      <c r="H1249" s="7">
        <f>ROUND(D1249-D1248,3)</f>
        <v>-450.517</v>
      </c>
      <c r="I1249">
        <f>ROUND(H1249/D1248*100,3)</f>
        <v>-3.774</v>
      </c>
    </row>
    <row r="1250" spans="1:9" x14ac:dyDescent="0.25">
      <c r="A1250" s="15">
        <v>43518</v>
      </c>
      <c r="B1250" s="5">
        <f>A1250</f>
        <v>43518</v>
      </c>
      <c r="C1250" s="6">
        <v>35986.90234375</v>
      </c>
      <c r="D1250" s="6">
        <v>11461.4765625</v>
      </c>
      <c r="E1250" s="6">
        <v>22636</v>
      </c>
      <c r="F1250" s="16">
        <f>D1250/C1250*100</f>
        <v>31.849022327676291</v>
      </c>
      <c r="G1250" s="23">
        <f>TRUNC(D1250/E1250*100,3)</f>
        <v>50.633000000000003</v>
      </c>
      <c r="H1250" s="7">
        <f>ROUND(D1250-D1249,3)</f>
        <v>-24</v>
      </c>
      <c r="I1250">
        <f>ROUND(H1250/D1249*100,3)</f>
        <v>-0.20899999999999999</v>
      </c>
    </row>
    <row r="1251" spans="1:9" x14ac:dyDescent="0.25">
      <c r="A1251" s="15">
        <v>43518.041666666664</v>
      </c>
      <c r="B1251" s="5">
        <f>A1251</f>
        <v>43518.041666666664</v>
      </c>
      <c r="C1251" s="6">
        <v>34880.7265625</v>
      </c>
      <c r="D1251" s="6">
        <v>9980.8349609375</v>
      </c>
      <c r="E1251" s="6">
        <v>22636</v>
      </c>
      <c r="F1251" s="16">
        <f>D1251/C1251*100</f>
        <v>28.614183087768069</v>
      </c>
      <c r="G1251" s="23">
        <f>TRUNC(D1251/E1251*100,3)</f>
        <v>44.091999999999999</v>
      </c>
      <c r="H1251" s="7">
        <f>ROUND(D1251-D1250,3)</f>
        <v>-1480.6420000000001</v>
      </c>
      <c r="I1251">
        <f>ROUND(H1251/D1250*100,3)</f>
        <v>-12.917999999999999</v>
      </c>
    </row>
    <row r="1252" spans="1:9" x14ac:dyDescent="0.25">
      <c r="A1252" s="15">
        <v>43518.083333333336</v>
      </c>
      <c r="B1252" s="5">
        <f>A1252</f>
        <v>43518.083333333336</v>
      </c>
      <c r="C1252" s="6">
        <v>34256.50390625</v>
      </c>
      <c r="D1252" s="6">
        <v>8631.697265625</v>
      </c>
      <c r="E1252" s="6">
        <v>22636</v>
      </c>
      <c r="F1252" s="16">
        <f>D1252/C1252*100</f>
        <v>25.197250978230066</v>
      </c>
      <c r="G1252" s="23">
        <f>TRUNC(D1252/E1252*100,3)</f>
        <v>38.131999999999998</v>
      </c>
      <c r="H1252" s="7">
        <f>ROUND(D1252-D1251,3)</f>
        <v>-1349.1379999999999</v>
      </c>
      <c r="I1252">
        <f>ROUND(H1252/D1251*100,3)</f>
        <v>-13.516999999999999</v>
      </c>
    </row>
    <row r="1253" spans="1:9" x14ac:dyDescent="0.25">
      <c r="A1253" s="15">
        <v>43518.125</v>
      </c>
      <c r="B1253" s="5">
        <f>A1253</f>
        <v>43518.125</v>
      </c>
      <c r="C1253" s="6">
        <v>34138.3515625</v>
      </c>
      <c r="D1253" s="6">
        <v>6980.48974609375</v>
      </c>
      <c r="E1253" s="6">
        <v>22636</v>
      </c>
      <c r="F1253" s="16">
        <f>D1253/C1253*100</f>
        <v>20.447647371941702</v>
      </c>
      <c r="G1253" s="23">
        <f>TRUNC(D1253/E1253*100,3)</f>
        <v>30.838000000000001</v>
      </c>
      <c r="H1253" s="7">
        <f>ROUND(D1253-D1252,3)</f>
        <v>-1651.2080000000001</v>
      </c>
      <c r="I1253">
        <f>ROUND(H1253/D1252*100,3)</f>
        <v>-19.13</v>
      </c>
    </row>
    <row r="1254" spans="1:9" x14ac:dyDescent="0.25">
      <c r="A1254" s="15">
        <v>43518.166666666664</v>
      </c>
      <c r="B1254" s="5">
        <f>A1254</f>
        <v>43518.166666666664</v>
      </c>
      <c r="C1254" s="6">
        <v>34506.203125</v>
      </c>
      <c r="D1254" s="6">
        <v>6068.75390625</v>
      </c>
      <c r="E1254" s="6">
        <v>22636</v>
      </c>
      <c r="F1254" s="16">
        <f>D1254/C1254*100</f>
        <v>17.587428800165913</v>
      </c>
      <c r="G1254" s="23">
        <f>TRUNC(D1254/E1254*100,3)</f>
        <v>26.81</v>
      </c>
      <c r="H1254" s="7">
        <f>ROUND(D1254-D1253,3)</f>
        <v>-911.73599999999999</v>
      </c>
      <c r="I1254">
        <f>ROUND(H1254/D1253*100,3)</f>
        <v>-13.061</v>
      </c>
    </row>
    <row r="1255" spans="1:9" x14ac:dyDescent="0.25">
      <c r="A1255" s="15">
        <v>43518.208333333336</v>
      </c>
      <c r="B1255" s="5">
        <f>A1255</f>
        <v>43518.208333333336</v>
      </c>
      <c r="C1255" s="6">
        <v>35958.578125</v>
      </c>
      <c r="D1255" s="6">
        <v>4314.2373046875</v>
      </c>
      <c r="E1255" s="6">
        <v>22636</v>
      </c>
      <c r="F1255" s="16">
        <f>D1255/C1255*100</f>
        <v>11.997797270209777</v>
      </c>
      <c r="G1255" s="23">
        <f>TRUNC(D1255/E1255*100,3)</f>
        <v>19.059000000000001</v>
      </c>
      <c r="H1255" s="7">
        <f>ROUND(D1255-D1254,3)</f>
        <v>-1754.5170000000001</v>
      </c>
      <c r="I1255">
        <f>ROUND(H1255/D1254*100,3)</f>
        <v>-28.911000000000001</v>
      </c>
    </row>
    <row r="1256" spans="1:9" x14ac:dyDescent="0.25">
      <c r="A1256" s="15">
        <v>43518.25</v>
      </c>
      <c r="B1256" s="5">
        <f>A1256</f>
        <v>43518.25</v>
      </c>
      <c r="C1256" s="6">
        <v>39307.36328125</v>
      </c>
      <c r="D1256" s="6">
        <v>2784.28857421875</v>
      </c>
      <c r="E1256" s="6">
        <v>22636</v>
      </c>
      <c r="F1256" s="16">
        <f>D1256/C1256*100</f>
        <v>7.0833766037593353</v>
      </c>
      <c r="G1256" s="23">
        <f>TRUNC(D1256/E1256*100,3)</f>
        <v>12.3</v>
      </c>
      <c r="H1256" s="7">
        <f>ROUND(D1256-D1255,3)</f>
        <v>-1529.9490000000001</v>
      </c>
      <c r="I1256">
        <f>ROUND(H1256/D1255*100,3)</f>
        <v>-35.463000000000001</v>
      </c>
    </row>
    <row r="1257" spans="1:9" x14ac:dyDescent="0.25">
      <c r="A1257" s="15">
        <v>43518.291666666664</v>
      </c>
      <c r="B1257" s="5">
        <f>A1257</f>
        <v>43518.291666666664</v>
      </c>
      <c r="C1257" s="6">
        <v>42380.76953125</v>
      </c>
      <c r="D1257" s="6">
        <v>2922.50146484375</v>
      </c>
      <c r="E1257" s="6">
        <v>22636</v>
      </c>
      <c r="F1257" s="16">
        <f>D1257/C1257*100</f>
        <v>6.895819724766457</v>
      </c>
      <c r="G1257" s="23">
        <f>TRUNC(D1257/E1257*100,3)</f>
        <v>12.91</v>
      </c>
      <c r="H1257" s="7">
        <f>ROUND(D1257-D1256,3)</f>
        <v>138.21299999999999</v>
      </c>
      <c r="I1257">
        <f>ROUND(H1257/D1256*100,3)</f>
        <v>4.9640000000000004</v>
      </c>
    </row>
    <row r="1258" spans="1:9" x14ac:dyDescent="0.25">
      <c r="A1258" s="15">
        <v>43518.333333333336</v>
      </c>
      <c r="B1258" s="5">
        <f>A1258</f>
        <v>43518.333333333336</v>
      </c>
      <c r="C1258" s="6">
        <v>42104.96484375</v>
      </c>
      <c r="D1258" s="6">
        <v>2762.075439453125</v>
      </c>
      <c r="E1258" s="6">
        <v>22636</v>
      </c>
      <c r="F1258" s="16">
        <f>D1258/C1258*100</f>
        <v>6.5599756458723739</v>
      </c>
      <c r="G1258" s="23">
        <f>TRUNC(D1258/E1258*100,3)</f>
        <v>12.202</v>
      </c>
      <c r="H1258" s="7">
        <f>ROUND(D1258-D1257,3)</f>
        <v>-160.42599999999999</v>
      </c>
      <c r="I1258">
        <f>ROUND(H1258/D1257*100,3)</f>
        <v>-5.4889999999999999</v>
      </c>
    </row>
    <row r="1259" spans="1:9" x14ac:dyDescent="0.25">
      <c r="A1259" s="15">
        <v>43518.375</v>
      </c>
      <c r="B1259" s="5">
        <f>A1259</f>
        <v>43518.375</v>
      </c>
      <c r="C1259" s="6">
        <v>41902.92578125</v>
      </c>
      <c r="D1259" s="6">
        <v>2355.80517578125</v>
      </c>
      <c r="E1259" s="6">
        <v>22636</v>
      </c>
      <c r="F1259" s="16">
        <f>D1259/C1259*100</f>
        <v>5.6220541450482324</v>
      </c>
      <c r="G1259" s="23">
        <f>TRUNC(D1259/E1259*100,3)</f>
        <v>10.407</v>
      </c>
      <c r="H1259" s="7">
        <f>ROUND(D1259-D1258,3)</f>
        <v>-406.27</v>
      </c>
      <c r="I1259">
        <f>ROUND(H1259/D1258*100,3)</f>
        <v>-14.709</v>
      </c>
    </row>
    <row r="1260" spans="1:9" x14ac:dyDescent="0.25">
      <c r="A1260" s="15">
        <v>43518.416666666664</v>
      </c>
      <c r="B1260" s="5">
        <f>A1260</f>
        <v>43518.416666666664</v>
      </c>
      <c r="C1260" s="6">
        <v>41850.1796875</v>
      </c>
      <c r="D1260" s="6">
        <v>1731.8583984375</v>
      </c>
      <c r="E1260" s="6">
        <v>22636</v>
      </c>
      <c r="F1260" s="16">
        <f>D1260/C1260*100</f>
        <v>4.138234080162813</v>
      </c>
      <c r="G1260" s="23">
        <f>TRUNC(D1260/E1260*100,3)</f>
        <v>7.65</v>
      </c>
      <c r="H1260" s="7">
        <f>ROUND(D1260-D1259,3)</f>
        <v>-623.947</v>
      </c>
      <c r="I1260">
        <f>ROUND(H1260/D1259*100,3)</f>
        <v>-26.486000000000001</v>
      </c>
    </row>
    <row r="1261" spans="1:9" x14ac:dyDescent="0.25">
      <c r="A1261" s="15">
        <v>43518.458333333336</v>
      </c>
      <c r="B1261" s="5">
        <f>A1261</f>
        <v>43518.458333333336</v>
      </c>
      <c r="C1261" s="6">
        <v>41351.078125</v>
      </c>
      <c r="D1261" s="6">
        <v>1380.5213623046875</v>
      </c>
      <c r="E1261" s="6">
        <v>22636</v>
      </c>
      <c r="F1261" s="16">
        <f>D1261/C1261*100</f>
        <v>3.3385377719330931</v>
      </c>
      <c r="G1261" s="23">
        <f>TRUNC(D1261/E1261*100,3)</f>
        <v>6.0979999999999999</v>
      </c>
      <c r="H1261" s="7">
        <f>ROUND(D1261-D1260,3)</f>
        <v>-351.33699999999999</v>
      </c>
      <c r="I1261">
        <f>ROUND(H1261/D1260*100,3)</f>
        <v>-20.286999999999999</v>
      </c>
    </row>
    <row r="1262" spans="1:9" x14ac:dyDescent="0.25">
      <c r="A1262" s="15">
        <v>43518.5</v>
      </c>
      <c r="B1262" s="5">
        <f>A1262</f>
        <v>43518.5</v>
      </c>
      <c r="C1262" s="6">
        <v>41064.6484375</v>
      </c>
      <c r="D1262" s="6">
        <v>1452.17529296875</v>
      </c>
      <c r="E1262" s="6">
        <v>22636</v>
      </c>
      <c r="F1262" s="16">
        <f>D1262/C1262*100</f>
        <v>3.5363149283475463</v>
      </c>
      <c r="G1262" s="23">
        <f>TRUNC(D1262/E1262*100,3)</f>
        <v>6.415</v>
      </c>
      <c r="H1262" s="7">
        <f>ROUND(D1262-D1261,3)</f>
        <v>71.653999999999996</v>
      </c>
      <c r="I1262">
        <f>ROUND(H1262/D1261*100,3)</f>
        <v>5.19</v>
      </c>
    </row>
    <row r="1263" spans="1:9" x14ac:dyDescent="0.25">
      <c r="A1263" s="15">
        <v>43518.541666666664</v>
      </c>
      <c r="B1263" s="5">
        <f>A1263</f>
        <v>43518.541666666664</v>
      </c>
      <c r="C1263" s="6">
        <v>40553.1796875</v>
      </c>
      <c r="D1263" s="6">
        <v>1381.140380859375</v>
      </c>
      <c r="E1263" s="6">
        <v>22636</v>
      </c>
      <c r="F1263" s="16">
        <f>D1263/C1263*100</f>
        <v>3.4057511433193333</v>
      </c>
      <c r="G1263" s="23">
        <f>TRUNC(D1263/E1263*100,3)</f>
        <v>6.101</v>
      </c>
      <c r="H1263" s="7">
        <f>ROUND(D1263-D1262,3)</f>
        <v>-71.034999999999997</v>
      </c>
      <c r="I1263">
        <f>ROUND(H1263/D1262*100,3)</f>
        <v>-4.8920000000000003</v>
      </c>
    </row>
    <row r="1264" spans="1:9" x14ac:dyDescent="0.25">
      <c r="A1264" s="15">
        <v>43518.583333333336</v>
      </c>
      <c r="B1264" s="5">
        <f>A1264</f>
        <v>43518.583333333336</v>
      </c>
      <c r="C1264" s="6">
        <v>40216.32421875</v>
      </c>
      <c r="D1264" s="6">
        <v>1597.204345703125</v>
      </c>
      <c r="E1264" s="6">
        <v>22636</v>
      </c>
      <c r="F1264" s="16">
        <f>D1264/C1264*100</f>
        <v>3.9715323981759196</v>
      </c>
      <c r="G1264" s="23">
        <f>TRUNC(D1264/E1264*100,3)</f>
        <v>7.056</v>
      </c>
      <c r="H1264" s="7">
        <f>ROUND(D1264-D1263,3)</f>
        <v>216.06399999999999</v>
      </c>
      <c r="I1264">
        <f>ROUND(H1264/D1263*100,3)</f>
        <v>15.644</v>
      </c>
    </row>
    <row r="1265" spans="1:9" x14ac:dyDescent="0.25">
      <c r="A1265" s="15">
        <v>43518.625</v>
      </c>
      <c r="B1265" s="5">
        <f>A1265</f>
        <v>43518.625</v>
      </c>
      <c r="C1265" s="6">
        <v>39610.625</v>
      </c>
      <c r="D1265" s="6">
        <v>2220.85791015625</v>
      </c>
      <c r="E1265" s="6">
        <v>22636</v>
      </c>
      <c r="F1265" s="16">
        <f>D1265/C1265*100</f>
        <v>5.6067227168373384</v>
      </c>
      <c r="G1265" s="23">
        <f>TRUNC(D1265/E1265*100,3)</f>
        <v>9.8109999999999999</v>
      </c>
      <c r="H1265" s="7">
        <f>ROUND(D1265-D1264,3)</f>
        <v>623.654</v>
      </c>
      <c r="I1265">
        <f>ROUND(H1265/D1264*100,3)</f>
        <v>39.046999999999997</v>
      </c>
    </row>
    <row r="1266" spans="1:9" x14ac:dyDescent="0.25">
      <c r="A1266" s="15">
        <v>43518.666666666664</v>
      </c>
      <c r="B1266" s="5">
        <f>A1266</f>
        <v>43518.666666666664</v>
      </c>
      <c r="C1266" s="6">
        <v>39606.3359375</v>
      </c>
      <c r="D1266" s="6">
        <v>3022.68701171875</v>
      </c>
      <c r="E1266" s="6">
        <v>22636</v>
      </c>
      <c r="F1266" s="16">
        <f>D1266/C1266*100</f>
        <v>7.6318269291273042</v>
      </c>
      <c r="G1266" s="23">
        <f>TRUNC(D1266/E1266*100,3)</f>
        <v>13.353</v>
      </c>
      <c r="H1266" s="7">
        <f>ROUND(D1266-D1265,3)</f>
        <v>801.82899999999995</v>
      </c>
      <c r="I1266">
        <f>ROUND(H1266/D1265*100,3)</f>
        <v>36.103999999999999</v>
      </c>
    </row>
    <row r="1267" spans="1:9" x14ac:dyDescent="0.25">
      <c r="A1267" s="15">
        <v>43518.708333333336</v>
      </c>
      <c r="B1267" s="5">
        <f>A1267</f>
        <v>43518.708333333336</v>
      </c>
      <c r="C1267" s="6">
        <v>39718.953125</v>
      </c>
      <c r="D1267" s="6">
        <v>4882.244140625</v>
      </c>
      <c r="E1267" s="6">
        <v>22636</v>
      </c>
      <c r="F1267" s="16">
        <f>D1267/C1267*100</f>
        <v>12.2919758868267</v>
      </c>
      <c r="G1267" s="23">
        <f>TRUNC(D1267/E1267*100,3)</f>
        <v>21.568000000000001</v>
      </c>
      <c r="H1267" s="7">
        <f>ROUND(D1267-D1266,3)</f>
        <v>1859.557</v>
      </c>
      <c r="I1267">
        <f>ROUND(H1267/D1266*100,3)</f>
        <v>61.52</v>
      </c>
    </row>
    <row r="1268" spans="1:9" x14ac:dyDescent="0.25">
      <c r="A1268" s="15">
        <v>43518.75</v>
      </c>
      <c r="B1268" s="5">
        <f>A1268</f>
        <v>43518.75</v>
      </c>
      <c r="C1268" s="6">
        <v>40196.08203125</v>
      </c>
      <c r="D1268" s="6">
        <v>5863.798828125</v>
      </c>
      <c r="E1268" s="6">
        <v>22636</v>
      </c>
      <c r="F1268" s="16">
        <f>D1268/C1268*100</f>
        <v>14.587986022036311</v>
      </c>
      <c r="G1268" s="23">
        <f>TRUNC(D1268/E1268*100,3)</f>
        <v>25.904</v>
      </c>
      <c r="H1268" s="7">
        <f>ROUND(D1268-D1267,3)</f>
        <v>981.55499999999995</v>
      </c>
      <c r="I1268">
        <f>ROUND(H1268/D1267*100,3)</f>
        <v>20.105</v>
      </c>
    </row>
    <row r="1269" spans="1:9" x14ac:dyDescent="0.25">
      <c r="A1269" s="15">
        <v>43518.791666666664</v>
      </c>
      <c r="B1269" s="5">
        <f>A1269</f>
        <v>43518.791666666664</v>
      </c>
      <c r="C1269" s="6">
        <v>40799.01171875</v>
      </c>
      <c r="D1269" s="6">
        <v>7551.15966796875</v>
      </c>
      <c r="E1269" s="6">
        <v>22636</v>
      </c>
      <c r="F1269" s="16">
        <f>D1269/C1269*100</f>
        <v>18.508192600406701</v>
      </c>
      <c r="G1269" s="23">
        <f>TRUNC(D1269/E1269*100,3)</f>
        <v>33.359000000000002</v>
      </c>
      <c r="H1269" s="7">
        <f>ROUND(D1269-D1268,3)</f>
        <v>1687.3610000000001</v>
      </c>
      <c r="I1269">
        <f>ROUND(H1269/D1268*100,3)</f>
        <v>28.776</v>
      </c>
    </row>
    <row r="1270" spans="1:9" x14ac:dyDescent="0.25">
      <c r="A1270" s="15">
        <v>43518.833333333336</v>
      </c>
      <c r="B1270" s="5">
        <f>A1270</f>
        <v>43518.833333333336</v>
      </c>
      <c r="C1270" s="6">
        <v>40073.0703125</v>
      </c>
      <c r="D1270" s="6">
        <v>9449.3505859375</v>
      </c>
      <c r="E1270" s="6">
        <v>22636</v>
      </c>
      <c r="F1270" s="16">
        <f>D1270/C1270*100</f>
        <v>23.580300965833313</v>
      </c>
      <c r="G1270" s="23">
        <f>TRUNC(D1270/E1270*100,3)</f>
        <v>41.744</v>
      </c>
      <c r="H1270" s="7">
        <f>ROUND(D1270-D1269,3)</f>
        <v>1898.191</v>
      </c>
      <c r="I1270">
        <f>ROUND(H1270/D1269*100,3)</f>
        <v>25.138000000000002</v>
      </c>
    </row>
    <row r="1271" spans="1:9" x14ac:dyDescent="0.25">
      <c r="A1271" s="15">
        <v>43518.875</v>
      </c>
      <c r="B1271" s="5">
        <f>A1271</f>
        <v>43518.875</v>
      </c>
      <c r="C1271" s="6">
        <v>39497.39453125</v>
      </c>
      <c r="D1271" s="6">
        <v>10959.51171875</v>
      </c>
      <c r="E1271" s="6">
        <v>22636</v>
      </c>
      <c r="F1271" s="16">
        <f>D1271/C1271*100</f>
        <v>27.747429542672563</v>
      </c>
      <c r="G1271" s="23">
        <f>TRUNC(D1271/E1271*100,3)</f>
        <v>48.415999999999997</v>
      </c>
      <c r="H1271" s="7">
        <f>ROUND(D1271-D1270,3)</f>
        <v>1510.1610000000001</v>
      </c>
      <c r="I1271">
        <f>ROUND(H1271/D1270*100,3)</f>
        <v>15.981999999999999</v>
      </c>
    </row>
    <row r="1272" spans="1:9" x14ac:dyDescent="0.25">
      <c r="A1272" s="15">
        <v>43518.916666666664</v>
      </c>
      <c r="B1272" s="5">
        <f>A1272</f>
        <v>43518.916666666664</v>
      </c>
      <c r="C1272" s="6">
        <v>38124.91796875</v>
      </c>
      <c r="D1272" s="6">
        <v>11686.8974609375</v>
      </c>
      <c r="E1272" s="6">
        <v>22636</v>
      </c>
      <c r="F1272" s="16">
        <f>D1272/C1272*100</f>
        <v>30.654223231422939</v>
      </c>
      <c r="G1272" s="23">
        <f>TRUNC(D1272/E1272*100,3)</f>
        <v>51.628999999999998</v>
      </c>
      <c r="H1272" s="7">
        <f>ROUND(D1272-D1271,3)</f>
        <v>727.38599999999997</v>
      </c>
      <c r="I1272">
        <f>ROUND(H1272/D1271*100,3)</f>
        <v>6.6369999999999996</v>
      </c>
    </row>
    <row r="1273" spans="1:9" x14ac:dyDescent="0.25">
      <c r="A1273" s="15">
        <v>43518.958333333336</v>
      </c>
      <c r="B1273" s="5">
        <f>A1273</f>
        <v>43518.958333333336</v>
      </c>
      <c r="C1273" s="6">
        <v>36403.69921875</v>
      </c>
      <c r="D1273" s="6">
        <v>12361.9296875</v>
      </c>
      <c r="E1273" s="6">
        <v>22636</v>
      </c>
      <c r="F1273" s="16">
        <f>D1273/C1273*100</f>
        <v>33.95789426018797</v>
      </c>
      <c r="G1273" s="23">
        <f>TRUNC(D1273/E1273*100,3)</f>
        <v>54.610999999999997</v>
      </c>
      <c r="H1273" s="7">
        <f>ROUND(D1273-D1272,3)</f>
        <v>675.03200000000004</v>
      </c>
      <c r="I1273">
        <f>ROUND(H1273/D1272*100,3)</f>
        <v>5.7759999999999998</v>
      </c>
    </row>
    <row r="1274" spans="1:9" x14ac:dyDescent="0.25">
      <c r="A1274" s="15">
        <v>43519</v>
      </c>
      <c r="B1274" s="5">
        <f>A1274</f>
        <v>43519</v>
      </c>
      <c r="C1274" s="6">
        <v>34670.16015625</v>
      </c>
      <c r="D1274" s="6">
        <v>12388.0107421875</v>
      </c>
      <c r="E1274" s="6">
        <v>22636</v>
      </c>
      <c r="F1274" s="16">
        <f>D1274/C1274*100</f>
        <v>35.731045620665554</v>
      </c>
      <c r="G1274" s="23">
        <f>TRUNC(D1274/E1274*100,3)</f>
        <v>54.726999999999997</v>
      </c>
      <c r="H1274" s="7">
        <f>ROUND(D1274-D1273,3)</f>
        <v>26.081</v>
      </c>
      <c r="I1274">
        <f>ROUND(H1274/D1273*100,3)</f>
        <v>0.21099999999999999</v>
      </c>
    </row>
    <row r="1275" spans="1:9" x14ac:dyDescent="0.25">
      <c r="A1275" s="15">
        <v>43519.041666666664</v>
      </c>
      <c r="B1275" s="5">
        <f>A1275</f>
        <v>43519.041666666664</v>
      </c>
      <c r="C1275" s="6">
        <v>33379.91796875</v>
      </c>
      <c r="D1275" s="6">
        <v>13854.654296875</v>
      </c>
      <c r="E1275" s="6">
        <v>22636</v>
      </c>
      <c r="F1275" s="16">
        <f>D1275/C1275*100</f>
        <v>41.505956694817556</v>
      </c>
      <c r="G1275" s="23">
        <f>TRUNC(D1275/E1275*100,3)</f>
        <v>61.206000000000003</v>
      </c>
      <c r="H1275" s="7">
        <f>ROUND(D1275-D1274,3)</f>
        <v>1466.644</v>
      </c>
      <c r="I1275">
        <f>ROUND(H1275/D1274*100,3)</f>
        <v>11.839</v>
      </c>
    </row>
    <row r="1276" spans="1:9" x14ac:dyDescent="0.25">
      <c r="A1276" s="15">
        <v>43519.083333333336</v>
      </c>
      <c r="B1276" s="5">
        <f>A1276</f>
        <v>43519.083333333336</v>
      </c>
      <c r="C1276" s="6">
        <v>32559.69140625</v>
      </c>
      <c r="D1276" s="6">
        <v>13638.861328125</v>
      </c>
      <c r="E1276" s="6">
        <v>22636</v>
      </c>
      <c r="F1276" s="16">
        <f>D1276/C1276*100</f>
        <v>41.888791751591818</v>
      </c>
      <c r="G1276" s="23">
        <f>TRUNC(D1276/E1276*100,3)</f>
        <v>60.252000000000002</v>
      </c>
      <c r="H1276" s="7">
        <f>ROUND(D1276-D1275,3)</f>
        <v>-215.79300000000001</v>
      </c>
      <c r="I1276">
        <f>ROUND(H1276/D1275*100,3)</f>
        <v>-1.5580000000000001</v>
      </c>
    </row>
    <row r="1277" spans="1:9" x14ac:dyDescent="0.25">
      <c r="A1277" s="15">
        <v>43519.125</v>
      </c>
      <c r="B1277" s="5">
        <f>A1277</f>
        <v>43519.125</v>
      </c>
      <c r="C1277" s="6">
        <v>32309.591796875</v>
      </c>
      <c r="D1277" s="6">
        <v>14396.748046875</v>
      </c>
      <c r="E1277" s="6">
        <v>22636</v>
      </c>
      <c r="F1277" s="16">
        <f>D1277/C1277*100</f>
        <v>44.558743228280157</v>
      </c>
      <c r="G1277" s="23">
        <f>TRUNC(D1277/E1277*100,3)</f>
        <v>63.600999999999999</v>
      </c>
      <c r="H1277" s="7">
        <f>ROUND(D1277-D1276,3)</f>
        <v>757.88699999999994</v>
      </c>
      <c r="I1277">
        <f>ROUND(H1277/D1276*100,3)</f>
        <v>5.5570000000000004</v>
      </c>
    </row>
    <row r="1278" spans="1:9" x14ac:dyDescent="0.25">
      <c r="A1278" s="15">
        <v>43519.166666666664</v>
      </c>
      <c r="B1278" s="5">
        <f>A1278</f>
        <v>43519.166666666664</v>
      </c>
      <c r="C1278" s="6">
        <v>32092.5703125</v>
      </c>
      <c r="D1278" s="6">
        <v>14854.623046875</v>
      </c>
      <c r="E1278" s="6">
        <v>22636</v>
      </c>
      <c r="F1278" s="16">
        <f>D1278/C1278*100</f>
        <v>46.28679754294766</v>
      </c>
      <c r="G1278" s="23">
        <f>TRUNC(D1278/E1278*100,3)</f>
        <v>65.623000000000005</v>
      </c>
      <c r="H1278" s="7">
        <f>ROUND(D1278-D1277,3)</f>
        <v>457.875</v>
      </c>
      <c r="I1278">
        <f>ROUND(H1278/D1277*100,3)</f>
        <v>3.18</v>
      </c>
    </row>
    <row r="1279" spans="1:9" x14ac:dyDescent="0.25">
      <c r="A1279" s="15">
        <v>43519.208333333336</v>
      </c>
      <c r="B1279" s="5">
        <f>A1279</f>
        <v>43519.208333333336</v>
      </c>
      <c r="C1279" s="6">
        <v>32510.46484375</v>
      </c>
      <c r="D1279" s="6">
        <v>15734.0849609375</v>
      </c>
      <c r="E1279" s="6">
        <v>22636</v>
      </c>
      <c r="F1279" s="16">
        <f>D1279/C1279*100</f>
        <v>48.396985513919255</v>
      </c>
      <c r="G1279" s="23">
        <f>TRUNC(D1279/E1279*100,3)</f>
        <v>69.509</v>
      </c>
      <c r="H1279" s="7">
        <f>ROUND(D1279-D1278,3)</f>
        <v>879.46199999999999</v>
      </c>
      <c r="I1279">
        <f>ROUND(H1279/D1278*100,3)</f>
        <v>5.92</v>
      </c>
    </row>
    <row r="1280" spans="1:9" x14ac:dyDescent="0.25">
      <c r="A1280" s="15">
        <v>43519.25</v>
      </c>
      <c r="B1280" s="5">
        <f>A1280</f>
        <v>43519.25</v>
      </c>
      <c r="C1280" s="6">
        <v>33527.58984375</v>
      </c>
      <c r="D1280" s="6">
        <v>15598.7802734375</v>
      </c>
      <c r="E1280" s="6">
        <v>22636</v>
      </c>
      <c r="F1280" s="16">
        <f>D1280/C1280*100</f>
        <v>46.525206094840499</v>
      </c>
      <c r="G1280" s="23">
        <f>TRUNC(D1280/E1280*100,3)</f>
        <v>68.911000000000001</v>
      </c>
      <c r="H1280" s="7">
        <f>ROUND(D1280-D1279,3)</f>
        <v>-135.30500000000001</v>
      </c>
      <c r="I1280">
        <f>ROUND(H1280/D1279*100,3)</f>
        <v>-0.86</v>
      </c>
    </row>
    <row r="1281" spans="1:9" x14ac:dyDescent="0.25">
      <c r="A1281" s="15">
        <v>43519.291666666664</v>
      </c>
      <c r="B1281" s="5">
        <f>A1281</f>
        <v>43519.291666666664</v>
      </c>
      <c r="C1281" s="6">
        <v>35285.91015625</v>
      </c>
      <c r="D1281" s="6">
        <v>16163.8046875</v>
      </c>
      <c r="E1281" s="6">
        <v>22636</v>
      </c>
      <c r="F1281" s="16">
        <f>D1281/C1281*100</f>
        <v>45.80809908522933</v>
      </c>
      <c r="G1281" s="23">
        <f>TRUNC(D1281/E1281*100,3)</f>
        <v>71.406999999999996</v>
      </c>
      <c r="H1281" s="7">
        <f>ROUND(D1281-D1280,3)</f>
        <v>565.024</v>
      </c>
      <c r="I1281">
        <f>ROUND(H1281/D1280*100,3)</f>
        <v>3.6219999999999999</v>
      </c>
    </row>
    <row r="1282" spans="1:9" x14ac:dyDescent="0.25">
      <c r="A1282" s="15">
        <v>43519.333333333336</v>
      </c>
      <c r="B1282" s="5">
        <f>A1282</f>
        <v>43519.333333333336</v>
      </c>
      <c r="C1282" s="6">
        <v>36217.8359375</v>
      </c>
      <c r="D1282" s="6">
        <v>15867.0546875</v>
      </c>
      <c r="E1282" s="6">
        <v>22636</v>
      </c>
      <c r="F1282" s="16">
        <f>D1282/C1282*100</f>
        <v>43.81005732888427</v>
      </c>
      <c r="G1282" s="23">
        <f>TRUNC(D1282/E1282*100,3)</f>
        <v>70.096000000000004</v>
      </c>
      <c r="H1282" s="7">
        <f>ROUND(D1282-D1281,3)</f>
        <v>-296.75</v>
      </c>
      <c r="I1282">
        <f>ROUND(H1282/D1281*100,3)</f>
        <v>-1.8360000000000001</v>
      </c>
    </row>
    <row r="1283" spans="1:9" x14ac:dyDescent="0.25">
      <c r="A1283" s="15">
        <v>43519.375</v>
      </c>
      <c r="B1283" s="5">
        <f>A1283</f>
        <v>43519.375</v>
      </c>
      <c r="C1283" s="6">
        <v>37262.37109375</v>
      </c>
      <c r="D1283" s="6">
        <v>15349.4404296875</v>
      </c>
      <c r="E1283" s="6">
        <v>22636</v>
      </c>
      <c r="F1283" s="16">
        <f>D1283/C1283*100</f>
        <v>41.192870928876701</v>
      </c>
      <c r="G1283" s="23">
        <f>TRUNC(D1283/E1283*100,3)</f>
        <v>67.808999999999997</v>
      </c>
      <c r="H1283" s="7">
        <f>ROUND(D1283-D1282,3)</f>
        <v>-517.61400000000003</v>
      </c>
      <c r="I1283">
        <f>ROUND(H1283/D1282*100,3)</f>
        <v>-3.262</v>
      </c>
    </row>
    <row r="1284" spans="1:9" x14ac:dyDescent="0.25">
      <c r="A1284" s="15">
        <v>43519.416666666664</v>
      </c>
      <c r="B1284" s="5">
        <f>A1284</f>
        <v>43519.416666666664</v>
      </c>
      <c r="C1284" s="6">
        <v>37959.90625</v>
      </c>
      <c r="D1284" s="6">
        <v>15137.2158203125</v>
      </c>
      <c r="E1284" s="6">
        <v>22636</v>
      </c>
      <c r="F1284" s="16">
        <f>D1284/C1284*100</f>
        <v>39.876852489098283</v>
      </c>
      <c r="G1284" s="23">
        <f>TRUNC(D1284/E1284*100,3)</f>
        <v>66.872</v>
      </c>
      <c r="H1284" s="7">
        <f>ROUND(D1284-D1283,3)</f>
        <v>-212.22499999999999</v>
      </c>
      <c r="I1284">
        <f>ROUND(H1284/D1283*100,3)</f>
        <v>-1.383</v>
      </c>
    </row>
    <row r="1285" spans="1:9" x14ac:dyDescent="0.25">
      <c r="A1285" s="15">
        <v>43519.458333333336</v>
      </c>
      <c r="B1285" s="5">
        <f>A1285</f>
        <v>43519.458333333336</v>
      </c>
      <c r="C1285" s="6">
        <v>37720.875</v>
      </c>
      <c r="D1285" s="6">
        <v>14791.7353515625</v>
      </c>
      <c r="E1285" s="6">
        <v>22636</v>
      </c>
      <c r="F1285" s="16">
        <f>D1285/C1285*100</f>
        <v>39.213659151762783</v>
      </c>
      <c r="G1285" s="23">
        <f>TRUNC(D1285/E1285*100,3)</f>
        <v>65.346000000000004</v>
      </c>
      <c r="H1285" s="7">
        <f>ROUND(D1285-D1284,3)</f>
        <v>-345.48</v>
      </c>
      <c r="I1285">
        <f>ROUND(H1285/D1284*100,3)</f>
        <v>-2.282</v>
      </c>
    </row>
    <row r="1286" spans="1:9" x14ac:dyDescent="0.25">
      <c r="A1286" s="15">
        <v>43519.5</v>
      </c>
      <c r="B1286" s="5">
        <f>A1286</f>
        <v>43519.5</v>
      </c>
      <c r="C1286" s="6">
        <v>37065.125</v>
      </c>
      <c r="D1286" s="6">
        <v>14256.1787109375</v>
      </c>
      <c r="E1286" s="6">
        <v>22636</v>
      </c>
      <c r="F1286" s="16">
        <f>D1286/C1286*100</f>
        <v>38.462513510847465</v>
      </c>
      <c r="G1286" s="23">
        <f>TRUNC(D1286/E1286*100,3)</f>
        <v>62.98</v>
      </c>
      <c r="H1286" s="7">
        <f>ROUND(D1286-D1285,3)</f>
        <v>-535.55700000000002</v>
      </c>
      <c r="I1286">
        <f>ROUND(H1286/D1285*100,3)</f>
        <v>-3.621</v>
      </c>
    </row>
    <row r="1287" spans="1:9" x14ac:dyDescent="0.25">
      <c r="A1287" s="15">
        <v>43519.541666666664</v>
      </c>
      <c r="B1287" s="5">
        <f>A1287</f>
        <v>43519.541666666664</v>
      </c>
      <c r="C1287" s="6">
        <v>36494.99609375</v>
      </c>
      <c r="D1287" s="6">
        <v>14774.6845703125</v>
      </c>
      <c r="E1287" s="6">
        <v>22636</v>
      </c>
      <c r="F1287" s="16">
        <f>D1287/C1287*100</f>
        <v>40.484137968828989</v>
      </c>
      <c r="G1287" s="23">
        <f>TRUNC(D1287/E1287*100,3)</f>
        <v>65.27</v>
      </c>
      <c r="H1287" s="7">
        <f>ROUND(D1287-D1286,3)</f>
        <v>518.50599999999997</v>
      </c>
      <c r="I1287">
        <f>ROUND(H1287/D1286*100,3)</f>
        <v>3.637</v>
      </c>
    </row>
    <row r="1288" spans="1:9" x14ac:dyDescent="0.25">
      <c r="A1288" s="15">
        <v>43519.583333333336</v>
      </c>
      <c r="B1288" s="5">
        <f>A1288</f>
        <v>43519.583333333336</v>
      </c>
      <c r="C1288" s="6">
        <v>35906.1015625</v>
      </c>
      <c r="D1288" s="6">
        <v>15652.0556640625</v>
      </c>
      <c r="E1288" s="6">
        <v>22636</v>
      </c>
      <c r="F1288" s="16">
        <f>D1288/C1288*100</f>
        <v>43.591632015014859</v>
      </c>
      <c r="G1288" s="23">
        <f>TRUNC(D1288/E1288*100,3)</f>
        <v>69.146000000000001</v>
      </c>
      <c r="H1288" s="7">
        <f>ROUND(D1288-D1287,3)</f>
        <v>877.37099999999998</v>
      </c>
      <c r="I1288">
        <f>ROUND(H1288/D1287*100,3)</f>
        <v>5.9379999999999997</v>
      </c>
    </row>
    <row r="1289" spans="1:9" x14ac:dyDescent="0.25">
      <c r="A1289" s="15">
        <v>43519.625</v>
      </c>
      <c r="B1289" s="5">
        <f>A1289</f>
        <v>43519.625</v>
      </c>
      <c r="C1289" s="6">
        <v>35294.9140625</v>
      </c>
      <c r="D1289" s="6">
        <v>15888.7734375</v>
      </c>
      <c r="E1289" s="6">
        <v>22636</v>
      </c>
      <c r="F1289" s="16">
        <f>D1289/C1289*100</f>
        <v>45.017175588993545</v>
      </c>
      <c r="G1289" s="23">
        <f>TRUNC(D1289/E1289*100,3)</f>
        <v>70.191999999999993</v>
      </c>
      <c r="H1289" s="7">
        <f>ROUND(D1289-D1288,3)</f>
        <v>236.71799999999999</v>
      </c>
      <c r="I1289">
        <f>ROUND(H1289/D1288*100,3)</f>
        <v>1.512</v>
      </c>
    </row>
    <row r="1290" spans="1:9" x14ac:dyDescent="0.25">
      <c r="A1290" s="15">
        <v>43519.666666666664</v>
      </c>
      <c r="B1290" s="5">
        <f>A1290</f>
        <v>43519.666666666664</v>
      </c>
      <c r="C1290" s="6">
        <v>35091.8359375</v>
      </c>
      <c r="D1290" s="6">
        <v>15985.6025390625</v>
      </c>
      <c r="E1290" s="6">
        <v>22636</v>
      </c>
      <c r="F1290" s="16">
        <f>D1290/C1290*100</f>
        <v>45.553622693134422</v>
      </c>
      <c r="G1290" s="23">
        <f>TRUNC(D1290/E1290*100,3)</f>
        <v>70.62</v>
      </c>
      <c r="H1290" s="7">
        <f>ROUND(D1290-D1289,3)</f>
        <v>96.828999999999994</v>
      </c>
      <c r="I1290">
        <f>ROUND(H1290/D1289*100,3)</f>
        <v>0.60899999999999999</v>
      </c>
    </row>
    <row r="1291" spans="1:9" x14ac:dyDescent="0.25">
      <c r="A1291" s="15">
        <v>43519.708333333336</v>
      </c>
      <c r="B1291" s="5">
        <f>A1291</f>
        <v>43519.708333333336</v>
      </c>
      <c r="C1291" s="6">
        <v>34964.57421875</v>
      </c>
      <c r="D1291" s="6">
        <v>15435.3857421875</v>
      </c>
      <c r="E1291" s="6">
        <v>22636</v>
      </c>
      <c r="F1291" s="16">
        <f>D1291/C1291*100</f>
        <v>44.145784946839605</v>
      </c>
      <c r="G1291" s="23">
        <f>TRUNC(D1291/E1291*100,3)</f>
        <v>68.188999999999993</v>
      </c>
      <c r="H1291" s="7">
        <f>ROUND(D1291-D1290,3)</f>
        <v>-550.21699999999998</v>
      </c>
      <c r="I1291">
        <f>ROUND(H1291/D1290*100,3)</f>
        <v>-3.4420000000000002</v>
      </c>
    </row>
    <row r="1292" spans="1:9" x14ac:dyDescent="0.25">
      <c r="A1292" s="15">
        <v>43519.75</v>
      </c>
      <c r="B1292" s="5">
        <f>A1292</f>
        <v>43519.75</v>
      </c>
      <c r="C1292" s="6">
        <v>35379.51953125</v>
      </c>
      <c r="D1292" s="6">
        <v>13643.9638671875</v>
      </c>
      <c r="E1292" s="6">
        <v>22636</v>
      </c>
      <c r="F1292" s="16">
        <f>D1292/C1292*100</f>
        <v>38.564582131015285</v>
      </c>
      <c r="G1292" s="23">
        <f>TRUNC(D1292/E1292*100,3)</f>
        <v>60.274999999999999</v>
      </c>
      <c r="H1292" s="7">
        <f>ROUND(D1292-D1291,3)</f>
        <v>-1791.422</v>
      </c>
      <c r="I1292">
        <f>ROUND(H1292/D1291*100,3)</f>
        <v>-11.606</v>
      </c>
    </row>
    <row r="1293" spans="1:9" x14ac:dyDescent="0.25">
      <c r="A1293" s="15">
        <v>43519.791666666664</v>
      </c>
      <c r="B1293" s="5">
        <f>A1293</f>
        <v>43519.791666666664</v>
      </c>
      <c r="C1293" s="6">
        <v>36722.5546875</v>
      </c>
      <c r="D1293" s="6">
        <v>10515.080078125</v>
      </c>
      <c r="E1293" s="6">
        <v>22636</v>
      </c>
      <c r="F1293" s="16">
        <f>D1293/C1293*100</f>
        <v>28.633846875866265</v>
      </c>
      <c r="G1293" s="23">
        <f>TRUNC(D1293/E1293*100,3)</f>
        <v>46.451999999999998</v>
      </c>
      <c r="H1293" s="7">
        <f>ROUND(D1293-D1292,3)</f>
        <v>-3128.884</v>
      </c>
      <c r="I1293">
        <f>ROUND(H1293/D1292*100,3)</f>
        <v>-22.931999999999999</v>
      </c>
    </row>
    <row r="1294" spans="1:9" x14ac:dyDescent="0.25">
      <c r="A1294" s="15">
        <v>43519.833333333336</v>
      </c>
      <c r="B1294" s="5">
        <f>A1294</f>
        <v>43519.833333333336</v>
      </c>
      <c r="C1294" s="6">
        <v>36486.1953125</v>
      </c>
      <c r="D1294" s="6">
        <v>8586.0048828125</v>
      </c>
      <c r="E1294" s="6">
        <v>22636</v>
      </c>
      <c r="F1294" s="16">
        <f>D1294/C1294*100</f>
        <v>23.532201177114718</v>
      </c>
      <c r="G1294" s="23">
        <f>TRUNC(D1294/E1294*100,3)</f>
        <v>37.93</v>
      </c>
      <c r="H1294" s="7">
        <f>ROUND(D1294-D1293,3)</f>
        <v>-1929.075</v>
      </c>
      <c r="I1294">
        <f>ROUND(H1294/D1293*100,3)</f>
        <v>-18.346</v>
      </c>
    </row>
    <row r="1295" spans="1:9" x14ac:dyDescent="0.25">
      <c r="A1295" s="15">
        <v>43519.875</v>
      </c>
      <c r="B1295" s="5">
        <f>A1295</f>
        <v>43519.875</v>
      </c>
      <c r="C1295" s="6">
        <v>36402.2890625</v>
      </c>
      <c r="D1295" s="6">
        <v>7471.95947265625</v>
      </c>
      <c r="E1295" s="6">
        <v>22636</v>
      </c>
      <c r="F1295" s="16">
        <f>D1295/C1295*100</f>
        <v>20.526070379330971</v>
      </c>
      <c r="G1295" s="23">
        <f>TRUNC(D1295/E1295*100,3)</f>
        <v>33.009</v>
      </c>
      <c r="H1295" s="7">
        <f>ROUND(D1295-D1294,3)</f>
        <v>-1114.0450000000001</v>
      </c>
      <c r="I1295">
        <f>ROUND(H1295/D1294*100,3)</f>
        <v>-12.975</v>
      </c>
    </row>
    <row r="1296" spans="1:9" x14ac:dyDescent="0.25">
      <c r="A1296" s="15">
        <v>43519.916666666664</v>
      </c>
      <c r="B1296" s="5">
        <f>A1296</f>
        <v>43519.916666666664</v>
      </c>
      <c r="C1296" s="6">
        <v>35655.53515625</v>
      </c>
      <c r="D1296" s="6">
        <v>6646.5517578125</v>
      </c>
      <c r="E1296" s="6">
        <v>22636</v>
      </c>
      <c r="F1296" s="16">
        <f>D1296/C1296*100</f>
        <v>18.641009674054594</v>
      </c>
      <c r="G1296" s="23">
        <f>TRUNC(D1296/E1296*100,3)</f>
        <v>29.361999999999998</v>
      </c>
      <c r="H1296" s="7">
        <f>ROUND(D1296-D1295,3)</f>
        <v>-825.40800000000002</v>
      </c>
      <c r="I1296">
        <f>ROUND(H1296/D1295*100,3)</f>
        <v>-11.047000000000001</v>
      </c>
    </row>
    <row r="1297" spans="1:9" x14ac:dyDescent="0.25">
      <c r="A1297" s="15">
        <v>43519.958333333336</v>
      </c>
      <c r="B1297" s="5">
        <f>A1297</f>
        <v>43519.958333333336</v>
      </c>
      <c r="C1297" s="6">
        <v>34498.36328125</v>
      </c>
      <c r="D1297" s="6">
        <v>5833.20556640625</v>
      </c>
      <c r="E1297" s="6">
        <v>22636</v>
      </c>
      <c r="F1297" s="16">
        <f>D1297/C1297*100</f>
        <v>16.908644386548684</v>
      </c>
      <c r="G1297" s="23">
        <f>TRUNC(D1297/E1297*100,3)</f>
        <v>25.768999999999998</v>
      </c>
      <c r="H1297" s="7">
        <f>ROUND(D1297-D1296,3)</f>
        <v>-813.346</v>
      </c>
      <c r="I1297">
        <f>ROUND(H1297/D1296*100,3)</f>
        <v>-12.237</v>
      </c>
    </row>
    <row r="1298" spans="1:9" x14ac:dyDescent="0.25">
      <c r="A1298" s="15">
        <v>43520</v>
      </c>
      <c r="B1298" s="5">
        <f>A1298</f>
        <v>43520</v>
      </c>
      <c r="C1298" s="6">
        <v>33222.1484375</v>
      </c>
      <c r="D1298" s="6">
        <v>4844.1904296875</v>
      </c>
      <c r="E1298" s="6">
        <v>22636</v>
      </c>
      <c r="F1298" s="16">
        <f>D1298/C1298*100</f>
        <v>14.581207590474635</v>
      </c>
      <c r="G1298" s="23">
        <f>TRUNC(D1298/E1298*100,3)</f>
        <v>21.4</v>
      </c>
      <c r="H1298" s="7">
        <f>ROUND(D1298-D1297,3)</f>
        <v>-989.01499999999999</v>
      </c>
      <c r="I1298">
        <f>ROUND(H1298/D1297*100,3)</f>
        <v>-16.954999999999998</v>
      </c>
    </row>
    <row r="1299" spans="1:9" x14ac:dyDescent="0.25">
      <c r="A1299" s="15">
        <v>43520.041666666664</v>
      </c>
      <c r="B1299" s="5">
        <f>A1299</f>
        <v>43520.041666666664</v>
      </c>
      <c r="C1299" s="6">
        <v>32588.220703125</v>
      </c>
      <c r="D1299" s="6">
        <v>4366.87109375</v>
      </c>
      <c r="E1299" s="6">
        <v>22636</v>
      </c>
      <c r="F1299" s="16">
        <f>D1299/C1299*100</f>
        <v>13.400151955308335</v>
      </c>
      <c r="G1299" s="23">
        <f>TRUNC(D1299/E1299*100,3)</f>
        <v>19.291</v>
      </c>
      <c r="H1299" s="7">
        <f>ROUND(D1299-D1298,3)</f>
        <v>-477.31900000000002</v>
      </c>
      <c r="I1299">
        <f>ROUND(H1299/D1298*100,3)</f>
        <v>-9.8529999999999998</v>
      </c>
    </row>
    <row r="1300" spans="1:9" x14ac:dyDescent="0.25">
      <c r="A1300" s="15">
        <v>43520.083333333336</v>
      </c>
      <c r="B1300" s="5">
        <f>A1300</f>
        <v>43520.083333333336</v>
      </c>
      <c r="C1300" s="6">
        <v>32403.341796875</v>
      </c>
      <c r="D1300" s="6">
        <v>4922.96923828125</v>
      </c>
      <c r="E1300" s="6">
        <v>22636</v>
      </c>
      <c r="F1300" s="16">
        <f>D1300/C1300*100</f>
        <v>15.192782488737086</v>
      </c>
      <c r="G1300" s="23">
        <f>TRUNC(D1300/E1300*100,3)</f>
        <v>21.748000000000001</v>
      </c>
      <c r="H1300" s="7">
        <f>ROUND(D1300-D1299,3)</f>
        <v>556.09799999999996</v>
      </c>
      <c r="I1300">
        <f>ROUND(H1300/D1299*100,3)</f>
        <v>12.734</v>
      </c>
    </row>
    <row r="1301" spans="1:9" x14ac:dyDescent="0.25">
      <c r="A1301" s="15">
        <v>43520.125</v>
      </c>
      <c r="B1301" s="5">
        <f>A1301</f>
        <v>43520.125</v>
      </c>
      <c r="C1301" s="6">
        <v>32521.34375</v>
      </c>
      <c r="D1301" s="6">
        <v>5582.13037109375</v>
      </c>
      <c r="E1301" s="6">
        <v>22636</v>
      </c>
      <c r="F1301" s="16">
        <f>D1301/C1301*100</f>
        <v>17.164513293193028</v>
      </c>
      <c r="G1301" s="23">
        <f>TRUNC(D1301/E1301*100,3)</f>
        <v>24.66</v>
      </c>
      <c r="H1301" s="7">
        <f>ROUND(D1301-D1300,3)</f>
        <v>659.16099999999994</v>
      </c>
      <c r="I1301">
        <f>ROUND(H1301/D1300*100,3)</f>
        <v>13.39</v>
      </c>
    </row>
    <row r="1302" spans="1:9" x14ac:dyDescent="0.25">
      <c r="A1302" s="15">
        <v>43520.166666666664</v>
      </c>
      <c r="B1302" s="5">
        <f>A1302</f>
        <v>43520.166666666664</v>
      </c>
      <c r="C1302" s="6">
        <v>33132.34375</v>
      </c>
      <c r="D1302" s="6">
        <v>6112.7177734375</v>
      </c>
      <c r="E1302" s="6">
        <v>22636</v>
      </c>
      <c r="F1302" s="16">
        <f>D1302/C1302*100</f>
        <v>18.449397421326406</v>
      </c>
      <c r="G1302" s="23">
        <f>TRUNC(D1302/E1302*100,3)</f>
        <v>27.004000000000001</v>
      </c>
      <c r="H1302" s="7">
        <f>ROUND(D1302-D1301,3)</f>
        <v>530.58699999999999</v>
      </c>
      <c r="I1302">
        <f>ROUND(H1302/D1301*100,3)</f>
        <v>9.5050000000000008</v>
      </c>
    </row>
    <row r="1303" spans="1:9" x14ac:dyDescent="0.25">
      <c r="A1303" s="15">
        <v>43520.208333333336</v>
      </c>
      <c r="B1303" s="5">
        <f>A1303</f>
        <v>43520.208333333336</v>
      </c>
      <c r="C1303" s="6">
        <v>34034.7265625</v>
      </c>
      <c r="D1303" s="6">
        <v>6283.03759765625</v>
      </c>
      <c r="E1303" s="6">
        <v>22636</v>
      </c>
      <c r="F1303" s="16">
        <f>D1303/C1303*100</f>
        <v>18.460667183907979</v>
      </c>
      <c r="G1303" s="23">
        <f>TRUNC(D1303/E1303*100,3)</f>
        <v>27.756</v>
      </c>
      <c r="H1303" s="7">
        <f>ROUND(D1303-D1302,3)</f>
        <v>170.32</v>
      </c>
      <c r="I1303">
        <f>ROUND(H1303/D1302*100,3)</f>
        <v>2.786</v>
      </c>
    </row>
    <row r="1304" spans="1:9" x14ac:dyDescent="0.25">
      <c r="A1304" s="15">
        <v>43520.25</v>
      </c>
      <c r="B1304" s="5">
        <f>A1304</f>
        <v>43520.25</v>
      </c>
      <c r="C1304" s="6">
        <v>35605.72265625</v>
      </c>
      <c r="D1304" s="6">
        <v>6509.71142578125</v>
      </c>
      <c r="E1304" s="6">
        <v>22636</v>
      </c>
      <c r="F1304" s="16">
        <f>D1304/C1304*100</f>
        <v>18.282767319816152</v>
      </c>
      <c r="G1304" s="23">
        <f>TRUNC(D1304/E1304*100,3)</f>
        <v>28.757999999999999</v>
      </c>
      <c r="H1304" s="7">
        <f>ROUND(D1304-D1303,3)</f>
        <v>226.67400000000001</v>
      </c>
      <c r="I1304">
        <f>ROUND(H1304/D1303*100,3)</f>
        <v>3.6080000000000001</v>
      </c>
    </row>
    <row r="1305" spans="1:9" x14ac:dyDescent="0.25">
      <c r="A1305" s="15">
        <v>43520.291666666664</v>
      </c>
      <c r="B1305" s="5">
        <f>A1305</f>
        <v>43520.291666666664</v>
      </c>
      <c r="C1305" s="6">
        <v>37301.27734375</v>
      </c>
      <c r="D1305" s="6">
        <v>5922.53662109375</v>
      </c>
      <c r="E1305" s="6">
        <v>22636</v>
      </c>
      <c r="F1305" s="16">
        <f>D1305/C1305*100</f>
        <v>15.877570536029106</v>
      </c>
      <c r="G1305" s="23">
        <f>TRUNC(D1305/E1305*100,3)</f>
        <v>26.164000000000001</v>
      </c>
      <c r="H1305" s="7">
        <f>ROUND(D1305-D1304,3)</f>
        <v>-587.17499999999995</v>
      </c>
      <c r="I1305">
        <f>ROUND(H1305/D1304*100,3)</f>
        <v>-9.02</v>
      </c>
    </row>
    <row r="1306" spans="1:9" x14ac:dyDescent="0.25">
      <c r="A1306" s="15">
        <v>43520.333333333336</v>
      </c>
      <c r="B1306" s="5">
        <f>A1306</f>
        <v>43520.333333333336</v>
      </c>
      <c r="C1306" s="6">
        <v>38498.65625</v>
      </c>
      <c r="D1306" s="6">
        <v>5468.69384765625</v>
      </c>
      <c r="E1306" s="6">
        <v>22636</v>
      </c>
      <c r="F1306" s="16">
        <f>D1306/C1306*100</f>
        <v>14.204895392046962</v>
      </c>
      <c r="G1306" s="23">
        <f>TRUNC(D1306/E1306*100,3)</f>
        <v>24.158999999999999</v>
      </c>
      <c r="H1306" s="7">
        <f>ROUND(D1306-D1305,3)</f>
        <v>-453.84300000000002</v>
      </c>
      <c r="I1306">
        <f>ROUND(H1306/D1305*100,3)</f>
        <v>-7.6630000000000003</v>
      </c>
    </row>
    <row r="1307" spans="1:9" x14ac:dyDescent="0.25">
      <c r="A1307" s="15">
        <v>43520.375</v>
      </c>
      <c r="B1307" s="5">
        <f>A1307</f>
        <v>43520.375</v>
      </c>
      <c r="C1307" s="6">
        <v>38620.48828125</v>
      </c>
      <c r="D1307" s="6">
        <v>3768.39892578125</v>
      </c>
      <c r="E1307" s="6">
        <v>22636</v>
      </c>
      <c r="F1307" s="16">
        <f>D1307/C1307*100</f>
        <v>9.7575123813511802</v>
      </c>
      <c r="G1307" s="23">
        <f>TRUNC(D1307/E1307*100,3)</f>
        <v>16.646999999999998</v>
      </c>
      <c r="H1307" s="7">
        <f>ROUND(D1307-D1306,3)</f>
        <v>-1700.2950000000001</v>
      </c>
      <c r="I1307">
        <f>ROUND(H1307/D1306*100,3)</f>
        <v>-31.091000000000001</v>
      </c>
    </row>
    <row r="1308" spans="1:9" x14ac:dyDescent="0.25">
      <c r="A1308" s="15">
        <v>43520.416666666664</v>
      </c>
      <c r="B1308" s="5">
        <f>A1308</f>
        <v>43520.416666666664</v>
      </c>
      <c r="C1308" s="6">
        <v>37992.54296875</v>
      </c>
      <c r="D1308" s="6">
        <v>4395.86962890625</v>
      </c>
      <c r="E1308" s="6">
        <v>22636</v>
      </c>
      <c r="F1308" s="16">
        <f>D1308/C1308*100</f>
        <v>11.570348508974469</v>
      </c>
      <c r="G1308" s="23">
        <f>TRUNC(D1308/E1308*100,3)</f>
        <v>19.419</v>
      </c>
      <c r="H1308" s="7">
        <f>ROUND(D1308-D1307,3)</f>
        <v>627.471</v>
      </c>
      <c r="I1308">
        <f>ROUND(H1308/D1307*100,3)</f>
        <v>16.651</v>
      </c>
    </row>
    <row r="1309" spans="1:9" x14ac:dyDescent="0.25">
      <c r="A1309" s="15">
        <v>43520.458333333336</v>
      </c>
      <c r="B1309" s="5">
        <f>A1309</f>
        <v>43520.458333333336</v>
      </c>
      <c r="C1309" s="6">
        <v>36744.92578125</v>
      </c>
      <c r="D1309" s="6">
        <v>4424.45947265625</v>
      </c>
      <c r="E1309" s="6">
        <v>22636</v>
      </c>
      <c r="F1309" s="16">
        <f>D1309/C1309*100</f>
        <v>12.041008053726806</v>
      </c>
      <c r="G1309" s="23">
        <f>TRUNC(D1309/E1309*100,3)</f>
        <v>19.545999999999999</v>
      </c>
      <c r="H1309" s="7">
        <f>ROUND(D1309-D1308,3)</f>
        <v>28.59</v>
      </c>
      <c r="I1309">
        <f>ROUND(H1309/D1308*100,3)</f>
        <v>0.65</v>
      </c>
    </row>
    <row r="1310" spans="1:9" x14ac:dyDescent="0.25">
      <c r="A1310" s="15">
        <v>43520.5</v>
      </c>
      <c r="B1310" s="5">
        <f>A1310</f>
        <v>43520.5</v>
      </c>
      <c r="C1310" s="6">
        <v>35902.99609375</v>
      </c>
      <c r="D1310" s="6">
        <v>4924.09423828125</v>
      </c>
      <c r="E1310" s="6">
        <v>22636</v>
      </c>
      <c r="F1310" s="16">
        <f>D1310/C1310*100</f>
        <v>13.71499533193119</v>
      </c>
      <c r="G1310" s="23">
        <f>TRUNC(D1310/E1310*100,3)</f>
        <v>21.753</v>
      </c>
      <c r="H1310" s="7">
        <f>ROUND(D1310-D1309,3)</f>
        <v>499.63499999999999</v>
      </c>
      <c r="I1310">
        <f>ROUND(H1310/D1309*100,3)</f>
        <v>11.292999999999999</v>
      </c>
    </row>
    <row r="1311" spans="1:9" x14ac:dyDescent="0.25">
      <c r="A1311" s="15">
        <v>43520.541666666664</v>
      </c>
      <c r="B1311" s="5">
        <f>A1311</f>
        <v>43520.541666666664</v>
      </c>
      <c r="C1311" s="6">
        <v>34930.30859375</v>
      </c>
      <c r="D1311" s="6">
        <v>5078.1865234375</v>
      </c>
      <c r="E1311" s="6">
        <v>22636</v>
      </c>
      <c r="F1311" s="16">
        <f>D1311/C1311*100</f>
        <v>14.538052275742357</v>
      </c>
      <c r="G1311" s="23">
        <f>TRUNC(D1311/E1311*100,3)</f>
        <v>22.434000000000001</v>
      </c>
      <c r="H1311" s="7">
        <f>ROUND(D1311-D1310,3)</f>
        <v>154.09200000000001</v>
      </c>
      <c r="I1311">
        <f>ROUND(H1311/D1310*100,3)</f>
        <v>3.129</v>
      </c>
    </row>
    <row r="1312" spans="1:9" x14ac:dyDescent="0.25">
      <c r="A1312" s="15">
        <v>43520.583333333336</v>
      </c>
      <c r="B1312" s="5">
        <f>A1312</f>
        <v>43520.583333333336</v>
      </c>
      <c r="C1312" s="6">
        <v>34060.2265625</v>
      </c>
      <c r="D1312" s="6">
        <v>5418.126953125</v>
      </c>
      <c r="E1312" s="6">
        <v>22636</v>
      </c>
      <c r="F1312" s="16">
        <f>D1312/C1312*100</f>
        <v>15.90748946776035</v>
      </c>
      <c r="G1312" s="23">
        <f>TRUNC(D1312/E1312*100,3)</f>
        <v>23.934999999999999</v>
      </c>
      <c r="H1312" s="7">
        <f>ROUND(D1312-D1311,3)</f>
        <v>339.94</v>
      </c>
      <c r="I1312">
        <f>ROUND(H1312/D1311*100,3)</f>
        <v>6.694</v>
      </c>
    </row>
    <row r="1313" spans="1:9" x14ac:dyDescent="0.25">
      <c r="A1313" s="15">
        <v>43520.625</v>
      </c>
      <c r="B1313" s="5">
        <f>A1313</f>
        <v>43520.625</v>
      </c>
      <c r="C1313" s="6">
        <v>33600.1484375</v>
      </c>
      <c r="D1313" s="6">
        <v>6530.81591796875</v>
      </c>
      <c r="E1313" s="6">
        <v>22636</v>
      </c>
      <c r="F1313" s="16">
        <f>D1313/C1313*100</f>
        <v>19.43686626895947</v>
      </c>
      <c r="G1313" s="23">
        <f>TRUNC(D1313/E1313*100,3)</f>
        <v>28.850999999999999</v>
      </c>
      <c r="H1313" s="7">
        <f>ROUND(D1313-D1312,3)</f>
        <v>1112.6890000000001</v>
      </c>
      <c r="I1313">
        <f>ROUND(H1313/D1312*100,3)</f>
        <v>20.536000000000001</v>
      </c>
    </row>
    <row r="1314" spans="1:9" x14ac:dyDescent="0.25">
      <c r="A1314" s="15">
        <v>43520.666666666664</v>
      </c>
      <c r="B1314" s="5">
        <f>A1314</f>
        <v>43520.666666666664</v>
      </c>
      <c r="C1314" s="6">
        <v>33494.4921875</v>
      </c>
      <c r="D1314" s="6">
        <v>7431.3271484375</v>
      </c>
      <c r="E1314" s="6">
        <v>22636</v>
      </c>
      <c r="F1314" s="16">
        <f>D1314/C1314*100</f>
        <v>22.186713883695898</v>
      </c>
      <c r="G1314" s="23">
        <f>TRUNC(D1314/E1314*100,3)</f>
        <v>32.829000000000001</v>
      </c>
      <c r="H1314" s="7">
        <f>ROUND(D1314-D1313,3)</f>
        <v>900.51099999999997</v>
      </c>
      <c r="I1314">
        <f>ROUND(H1314/D1313*100,3)</f>
        <v>13.789</v>
      </c>
    </row>
    <row r="1315" spans="1:9" x14ac:dyDescent="0.25">
      <c r="A1315" s="15">
        <v>43520.708333333336</v>
      </c>
      <c r="B1315" s="5">
        <f>A1315</f>
        <v>43520.708333333336</v>
      </c>
      <c r="C1315" s="6">
        <v>33979.37890625</v>
      </c>
      <c r="D1315" s="6">
        <v>8448.4560546875</v>
      </c>
      <c r="E1315" s="6">
        <v>22636</v>
      </c>
      <c r="F1315" s="16">
        <f>D1315/C1315*100</f>
        <v>24.86347992998051</v>
      </c>
      <c r="G1315" s="23">
        <f>TRUNC(D1315/E1315*100,3)</f>
        <v>37.323</v>
      </c>
      <c r="H1315" s="7">
        <f>ROUND(D1315-D1314,3)</f>
        <v>1017.129</v>
      </c>
      <c r="I1315">
        <f>ROUND(H1315/D1314*100,3)</f>
        <v>13.686999999999999</v>
      </c>
    </row>
    <row r="1316" spans="1:9" x14ac:dyDescent="0.25">
      <c r="A1316" s="15">
        <v>43520.75</v>
      </c>
      <c r="B1316" s="5">
        <f>A1316</f>
        <v>43520.75</v>
      </c>
      <c r="C1316" s="6">
        <v>35107.12890625</v>
      </c>
      <c r="D1316" s="6">
        <v>9151.0830078125</v>
      </c>
      <c r="E1316" s="6">
        <v>22636</v>
      </c>
      <c r="F1316" s="16">
        <f>D1316/C1316*100</f>
        <v>26.06616745063241</v>
      </c>
      <c r="G1316" s="23">
        <f>TRUNC(D1316/E1316*100,3)</f>
        <v>40.427</v>
      </c>
      <c r="H1316" s="7">
        <f>ROUND(D1316-D1315,3)</f>
        <v>702.62699999999995</v>
      </c>
      <c r="I1316">
        <f>ROUND(H1316/D1315*100,3)</f>
        <v>8.3170000000000002</v>
      </c>
    </row>
    <row r="1317" spans="1:9" x14ac:dyDescent="0.25">
      <c r="A1317" s="15">
        <v>43520.791666666664</v>
      </c>
      <c r="B1317" s="5">
        <f>A1317</f>
        <v>43520.791666666664</v>
      </c>
      <c r="C1317" s="6">
        <v>37922.26953125</v>
      </c>
      <c r="D1317" s="6">
        <v>9858.1884765625</v>
      </c>
      <c r="E1317" s="6">
        <v>22636</v>
      </c>
      <c r="F1317" s="16">
        <f>D1317/C1317*100</f>
        <v>25.995776619958939</v>
      </c>
      <c r="G1317" s="23">
        <f>TRUNC(D1317/E1317*100,3)</f>
        <v>43.55</v>
      </c>
      <c r="H1317" s="7">
        <f>ROUND(D1317-D1316,3)</f>
        <v>707.10500000000002</v>
      </c>
      <c r="I1317">
        <f>ROUND(H1317/D1316*100,3)</f>
        <v>7.7270000000000003</v>
      </c>
    </row>
    <row r="1318" spans="1:9" x14ac:dyDescent="0.25">
      <c r="A1318" s="15">
        <v>43520.833333333336</v>
      </c>
      <c r="B1318" s="5">
        <f>A1318</f>
        <v>43520.833333333336</v>
      </c>
      <c r="C1318" s="6">
        <v>38702.5625</v>
      </c>
      <c r="D1318" s="6">
        <v>12577.259765625</v>
      </c>
      <c r="E1318" s="6">
        <v>22636</v>
      </c>
      <c r="F1318" s="16">
        <f>D1318/C1318*100</f>
        <v>32.497227452639606</v>
      </c>
      <c r="G1318" s="23">
        <f>TRUNC(D1318/E1318*100,3)</f>
        <v>55.563000000000002</v>
      </c>
      <c r="H1318" s="7">
        <f>ROUND(D1318-D1317,3)</f>
        <v>2719.0709999999999</v>
      </c>
      <c r="I1318">
        <f>ROUND(H1318/D1317*100,3)</f>
        <v>27.582000000000001</v>
      </c>
    </row>
    <row r="1319" spans="1:9" x14ac:dyDescent="0.25">
      <c r="A1319" s="15">
        <v>43520.875</v>
      </c>
      <c r="B1319" s="5">
        <f>A1319</f>
        <v>43520.875</v>
      </c>
      <c r="C1319" s="6">
        <v>38534.97265625</v>
      </c>
      <c r="D1319" s="6">
        <v>13893.1162109375</v>
      </c>
      <c r="E1319" s="6">
        <v>22636</v>
      </c>
      <c r="F1319" s="16">
        <f>D1319/C1319*100</f>
        <v>36.053266041916267</v>
      </c>
      <c r="G1319" s="23">
        <f>TRUNC(D1319/E1319*100,3)</f>
        <v>61.375999999999998</v>
      </c>
      <c r="H1319" s="7">
        <f>ROUND(D1319-D1318,3)</f>
        <v>1315.856</v>
      </c>
      <c r="I1319">
        <f>ROUND(H1319/D1318*100,3)</f>
        <v>10.462</v>
      </c>
    </row>
    <row r="1320" spans="1:9" x14ac:dyDescent="0.25">
      <c r="A1320" s="15">
        <v>43520.916666666664</v>
      </c>
      <c r="B1320" s="5">
        <f>A1320</f>
        <v>43520.916666666664</v>
      </c>
      <c r="C1320" s="6">
        <v>37520.25</v>
      </c>
      <c r="D1320" s="6">
        <v>13967.0400390625</v>
      </c>
      <c r="E1320" s="6">
        <v>22636</v>
      </c>
      <c r="F1320" s="16">
        <f>D1320/C1320*100</f>
        <v>37.225338421419103</v>
      </c>
      <c r="G1320" s="23">
        <f>TRUNC(D1320/E1320*100,3)</f>
        <v>61.701999999999998</v>
      </c>
      <c r="H1320" s="7">
        <f>ROUND(D1320-D1319,3)</f>
        <v>73.924000000000007</v>
      </c>
      <c r="I1320">
        <f>ROUND(H1320/D1319*100,3)</f>
        <v>0.53200000000000003</v>
      </c>
    </row>
    <row r="1321" spans="1:9" x14ac:dyDescent="0.25">
      <c r="A1321" s="15">
        <v>43520.958333333336</v>
      </c>
      <c r="B1321" s="5">
        <f>A1321</f>
        <v>43520.958333333336</v>
      </c>
      <c r="C1321" s="6">
        <v>35909.421875</v>
      </c>
      <c r="D1321" s="6">
        <v>14784.5400390625</v>
      </c>
      <c r="E1321" s="6">
        <v>22636</v>
      </c>
      <c r="F1321" s="16">
        <f>D1321/C1321*100</f>
        <v>41.171757346935841</v>
      </c>
      <c r="G1321" s="23">
        <f>TRUNC(D1321/E1321*100,3)</f>
        <v>65.313999999999993</v>
      </c>
      <c r="H1321" s="7">
        <f>ROUND(D1321-D1320,3)</f>
        <v>817.5</v>
      </c>
      <c r="I1321">
        <f>ROUND(H1321/D1320*100,3)</f>
        <v>5.8529999999999998</v>
      </c>
    </row>
    <row r="1322" spans="1:9" x14ac:dyDescent="0.25">
      <c r="A1322" s="15">
        <v>43521</v>
      </c>
      <c r="B1322" s="5">
        <f>A1322</f>
        <v>43521</v>
      </c>
      <c r="C1322" s="6">
        <v>34538.81640625</v>
      </c>
      <c r="D1322" s="6">
        <v>15057.1669921875</v>
      </c>
      <c r="E1322" s="6">
        <v>22636</v>
      </c>
      <c r="F1322" s="16">
        <f>D1322/C1322*100</f>
        <v>43.594913082959089</v>
      </c>
      <c r="G1322" s="23">
        <f>TRUNC(D1322/E1322*100,3)</f>
        <v>66.518000000000001</v>
      </c>
      <c r="H1322" s="7">
        <f>ROUND(D1322-D1321,3)</f>
        <v>272.62700000000001</v>
      </c>
      <c r="I1322">
        <f>ROUND(H1322/D1321*100,3)</f>
        <v>1.8440000000000001</v>
      </c>
    </row>
    <row r="1323" spans="1:9" x14ac:dyDescent="0.25">
      <c r="A1323" s="15">
        <v>43521.041666666664</v>
      </c>
      <c r="B1323" s="5">
        <f>A1323</f>
        <v>43521.041666666664</v>
      </c>
      <c r="C1323" s="6">
        <v>33911.5234375</v>
      </c>
      <c r="D1323" s="6">
        <v>15257.029296875</v>
      </c>
      <c r="E1323" s="6">
        <v>22636</v>
      </c>
      <c r="F1323" s="16">
        <f>D1323/C1323*100</f>
        <v>44.990692691804846</v>
      </c>
      <c r="G1323" s="23">
        <f>TRUNC(D1323/E1323*100,3)</f>
        <v>67.400999999999996</v>
      </c>
      <c r="H1323" s="7">
        <f>ROUND(D1323-D1322,3)</f>
        <v>199.86199999999999</v>
      </c>
      <c r="I1323">
        <f>ROUND(H1323/D1322*100,3)</f>
        <v>1.327</v>
      </c>
    </row>
    <row r="1324" spans="1:9" x14ac:dyDescent="0.25">
      <c r="A1324" s="15">
        <v>43521.083333333336</v>
      </c>
      <c r="B1324" s="5">
        <f>A1324</f>
        <v>43521.083333333336</v>
      </c>
      <c r="C1324" s="6">
        <v>33918.97265625</v>
      </c>
      <c r="D1324" s="6">
        <v>15416.0732421875</v>
      </c>
      <c r="E1324" s="6">
        <v>22636</v>
      </c>
      <c r="F1324" s="16">
        <f>D1324/C1324*100</f>
        <v>45.449705680714047</v>
      </c>
      <c r="G1324" s="23">
        <f>TRUNC(D1324/E1324*100,3)</f>
        <v>68.103999999999999</v>
      </c>
      <c r="H1324" s="7">
        <f>ROUND(D1324-D1323,3)</f>
        <v>159.04400000000001</v>
      </c>
      <c r="I1324">
        <f>ROUND(H1324/D1323*100,3)</f>
        <v>1.042</v>
      </c>
    </row>
    <row r="1325" spans="1:9" x14ac:dyDescent="0.25">
      <c r="A1325" s="15">
        <v>43521.125</v>
      </c>
      <c r="B1325" s="5">
        <f>A1325</f>
        <v>43521.125</v>
      </c>
      <c r="C1325" s="6">
        <v>34226.41796875</v>
      </c>
      <c r="D1325" s="6">
        <v>15472.3203125</v>
      </c>
      <c r="E1325" s="6">
        <v>22636</v>
      </c>
      <c r="F1325" s="16">
        <f>D1325/C1325*100</f>
        <v>45.205783224603891</v>
      </c>
      <c r="G1325" s="23">
        <f>TRUNC(D1325/E1325*100,3)</f>
        <v>68.352000000000004</v>
      </c>
      <c r="H1325" s="7">
        <f>ROUND(D1325-D1324,3)</f>
        <v>56.247</v>
      </c>
      <c r="I1325">
        <f>ROUND(H1325/D1324*100,3)</f>
        <v>0.36499999999999999</v>
      </c>
    </row>
    <row r="1326" spans="1:9" x14ac:dyDescent="0.25">
      <c r="A1326" s="15">
        <v>43521.166666666664</v>
      </c>
      <c r="B1326" s="5">
        <f>A1326</f>
        <v>43521.166666666664</v>
      </c>
      <c r="C1326" s="6">
        <v>35108.3828125</v>
      </c>
      <c r="D1326" s="6">
        <v>15410.0078125</v>
      </c>
      <c r="E1326" s="6">
        <v>22636</v>
      </c>
      <c r="F1326" s="16">
        <f>D1326/C1326*100</f>
        <v>43.892673424460369</v>
      </c>
      <c r="G1326" s="23">
        <f>TRUNC(D1326/E1326*100,3)</f>
        <v>68.076999999999998</v>
      </c>
      <c r="H1326" s="7">
        <f>ROUND(D1326-D1325,3)</f>
        <v>-62.313000000000002</v>
      </c>
      <c r="I1326">
        <f>ROUND(H1326/D1325*100,3)</f>
        <v>-0.40300000000000002</v>
      </c>
    </row>
    <row r="1327" spans="1:9" x14ac:dyDescent="0.25">
      <c r="A1327" s="15">
        <v>43521.208333333336</v>
      </c>
      <c r="B1327" s="5">
        <f>A1327</f>
        <v>43521.208333333336</v>
      </c>
      <c r="C1327" s="6">
        <v>37165.53515625</v>
      </c>
      <c r="D1327" s="6">
        <v>15845.806640625</v>
      </c>
      <c r="E1327" s="6">
        <v>22636</v>
      </c>
      <c r="F1327" s="16">
        <f>D1327/C1327*100</f>
        <v>42.635755341626677</v>
      </c>
      <c r="G1327" s="23">
        <f>TRUNC(D1327/E1327*100,3)</f>
        <v>70.001999999999995</v>
      </c>
      <c r="H1327" s="7">
        <f>ROUND(D1327-D1326,3)</f>
        <v>435.79899999999998</v>
      </c>
      <c r="I1327">
        <f>ROUND(H1327/D1326*100,3)</f>
        <v>2.8279999999999998</v>
      </c>
    </row>
    <row r="1328" spans="1:9" x14ac:dyDescent="0.25">
      <c r="A1328" s="15">
        <v>43521.25</v>
      </c>
      <c r="B1328" s="5">
        <f>A1328</f>
        <v>43521.25</v>
      </c>
      <c r="C1328" s="6">
        <v>41054.24609375</v>
      </c>
      <c r="D1328" s="6">
        <v>15233.7216796875</v>
      </c>
      <c r="E1328" s="6">
        <v>22636</v>
      </c>
      <c r="F1328" s="16">
        <f>D1328/C1328*100</f>
        <v>37.106324264000172</v>
      </c>
      <c r="G1328" s="23">
        <f>TRUNC(D1328/E1328*100,3)</f>
        <v>67.298000000000002</v>
      </c>
      <c r="H1328" s="7">
        <f>ROUND(D1328-D1327,3)</f>
        <v>-612.08500000000004</v>
      </c>
      <c r="I1328">
        <f>ROUND(H1328/D1327*100,3)</f>
        <v>-3.863</v>
      </c>
    </row>
    <row r="1329" spans="1:9" x14ac:dyDescent="0.25">
      <c r="A1329" s="15">
        <v>43521.291666666664</v>
      </c>
      <c r="B1329" s="5">
        <f>A1329</f>
        <v>43521.291666666664</v>
      </c>
      <c r="C1329" s="6">
        <v>44899.7890625</v>
      </c>
      <c r="D1329" s="6">
        <v>15157.576171875</v>
      </c>
      <c r="E1329" s="6">
        <v>22636</v>
      </c>
      <c r="F1329" s="16">
        <f>D1329/C1329*100</f>
        <v>33.758680137173528</v>
      </c>
      <c r="G1329" s="23">
        <f>TRUNC(D1329/E1329*100,3)</f>
        <v>66.962000000000003</v>
      </c>
      <c r="H1329" s="7">
        <f>ROUND(D1329-D1328,3)</f>
        <v>-76.146000000000001</v>
      </c>
      <c r="I1329">
        <f>ROUND(H1329/D1328*100,3)</f>
        <v>-0.5</v>
      </c>
    </row>
    <row r="1330" spans="1:9" x14ac:dyDescent="0.25">
      <c r="A1330" s="15">
        <v>43521.333333333336</v>
      </c>
      <c r="B1330" s="5">
        <f>A1330</f>
        <v>43521.333333333336</v>
      </c>
      <c r="C1330" s="6">
        <v>43857.70703125</v>
      </c>
      <c r="D1330" s="6">
        <v>14991.7158203125</v>
      </c>
      <c r="E1330" s="6">
        <v>22636</v>
      </c>
      <c r="F1330" s="16">
        <f>D1330/C1330*100</f>
        <v>34.182625666294939</v>
      </c>
      <c r="G1330" s="23">
        <f>TRUNC(D1330/E1330*100,3)</f>
        <v>66.228999999999999</v>
      </c>
      <c r="H1330" s="7">
        <f>ROUND(D1330-D1329,3)</f>
        <v>-165.86</v>
      </c>
      <c r="I1330">
        <f>ROUND(H1330/D1329*100,3)</f>
        <v>-1.0940000000000001</v>
      </c>
    </row>
    <row r="1331" spans="1:9" x14ac:dyDescent="0.25">
      <c r="A1331" s="15">
        <v>43521.375</v>
      </c>
      <c r="B1331" s="5">
        <f>A1331</f>
        <v>43521.375</v>
      </c>
      <c r="C1331" s="6">
        <v>42538.2109375</v>
      </c>
      <c r="D1331" s="6">
        <v>13641.810546875</v>
      </c>
      <c r="E1331" s="6">
        <v>22636</v>
      </c>
      <c r="F1331" s="16">
        <f>D1331/C1331*100</f>
        <v>32.06954464285878</v>
      </c>
      <c r="G1331" s="23">
        <f>TRUNC(D1331/E1331*100,3)</f>
        <v>60.265000000000001</v>
      </c>
      <c r="H1331" s="7">
        <f>ROUND(D1331-D1330,3)</f>
        <v>-1349.905</v>
      </c>
      <c r="I1331">
        <f>ROUND(H1331/D1330*100,3)</f>
        <v>-9.0039999999999996</v>
      </c>
    </row>
    <row r="1332" spans="1:9" x14ac:dyDescent="0.25">
      <c r="A1332" s="15">
        <v>43521.416666666664</v>
      </c>
      <c r="B1332" s="5">
        <f>A1332</f>
        <v>43521.416666666664</v>
      </c>
      <c r="C1332" s="6">
        <v>41682.921875</v>
      </c>
      <c r="D1332" s="6">
        <v>14703.4169921875</v>
      </c>
      <c r="E1332" s="6">
        <v>22636</v>
      </c>
      <c r="F1332" s="16">
        <f>D1332/C1332*100</f>
        <v>35.27443934060225</v>
      </c>
      <c r="G1332" s="23">
        <f>TRUNC(D1332/E1332*100,3)</f>
        <v>64.954999999999998</v>
      </c>
      <c r="H1332" s="7">
        <f>ROUND(D1332-D1331,3)</f>
        <v>1061.606</v>
      </c>
      <c r="I1332">
        <f>ROUND(H1332/D1331*100,3)</f>
        <v>7.782</v>
      </c>
    </row>
    <row r="1333" spans="1:9" x14ac:dyDescent="0.25">
      <c r="A1333" s="15">
        <v>43521.458333333336</v>
      </c>
      <c r="B1333" s="5">
        <f>A1333</f>
        <v>43521.458333333336</v>
      </c>
      <c r="C1333" s="6">
        <v>40360.95703125</v>
      </c>
      <c r="D1333" s="6">
        <v>15523.2236328125</v>
      </c>
      <c r="E1333" s="6">
        <v>22636</v>
      </c>
      <c r="F1333" s="16">
        <f>D1333/C1333*100</f>
        <v>38.460989963130558</v>
      </c>
      <c r="G1333" s="23">
        <f>TRUNC(D1333/E1333*100,3)</f>
        <v>68.576999999999998</v>
      </c>
      <c r="H1333" s="7">
        <f>ROUND(D1333-D1332,3)</f>
        <v>819.80700000000002</v>
      </c>
      <c r="I1333">
        <f>ROUND(H1333/D1332*100,3)</f>
        <v>5.5759999999999996</v>
      </c>
    </row>
    <row r="1334" spans="1:9" x14ac:dyDescent="0.25">
      <c r="A1334" s="15">
        <v>43521.5</v>
      </c>
      <c r="B1334" s="5">
        <f>A1334</f>
        <v>43521.5</v>
      </c>
      <c r="C1334" s="6">
        <v>39021.6171875</v>
      </c>
      <c r="D1334" s="6">
        <v>15104.8642578125</v>
      </c>
      <c r="E1334" s="6">
        <v>22636</v>
      </c>
      <c r="F1334" s="16">
        <f>D1334/C1334*100</f>
        <v>38.70896530308621</v>
      </c>
      <c r="G1334" s="23">
        <f>TRUNC(D1334/E1334*100,3)</f>
        <v>66.728999999999999</v>
      </c>
      <c r="H1334" s="7">
        <f>ROUND(D1334-D1333,3)</f>
        <v>-418.35899999999998</v>
      </c>
      <c r="I1334">
        <f>ROUND(H1334/D1333*100,3)</f>
        <v>-2.6949999999999998</v>
      </c>
    </row>
    <row r="1335" spans="1:9" x14ac:dyDescent="0.25">
      <c r="A1335" s="15">
        <v>43521.541666666664</v>
      </c>
      <c r="B1335" s="5">
        <f>A1335</f>
        <v>43521.541666666664</v>
      </c>
      <c r="C1335" s="6">
        <v>38253.640625</v>
      </c>
      <c r="D1335" s="6">
        <v>14686.6064453125</v>
      </c>
      <c r="E1335" s="6">
        <v>22636</v>
      </c>
      <c r="F1335" s="16">
        <f>D1335/C1335*100</f>
        <v>38.392702512383423</v>
      </c>
      <c r="G1335" s="23">
        <f>TRUNC(D1335/E1335*100,3)</f>
        <v>64.881</v>
      </c>
      <c r="H1335" s="7">
        <f>ROUND(D1335-D1334,3)</f>
        <v>-418.25799999999998</v>
      </c>
      <c r="I1335">
        <f>ROUND(H1335/D1334*100,3)</f>
        <v>-2.7690000000000001</v>
      </c>
    </row>
    <row r="1336" spans="1:9" x14ac:dyDescent="0.25">
      <c r="A1336" s="15">
        <v>43521.583333333336</v>
      </c>
      <c r="B1336" s="5">
        <f>A1336</f>
        <v>43521.583333333336</v>
      </c>
      <c r="C1336" s="6">
        <v>37421.24609375</v>
      </c>
      <c r="D1336" s="6">
        <v>13848.4033203125</v>
      </c>
      <c r="E1336" s="6">
        <v>22636</v>
      </c>
      <c r="F1336" s="16">
        <f>D1336/C1336*100</f>
        <v>37.00679364235662</v>
      </c>
      <c r="G1336" s="23">
        <f>TRUNC(D1336/E1336*100,3)</f>
        <v>61.177999999999997</v>
      </c>
      <c r="H1336" s="7">
        <f>ROUND(D1336-D1335,3)</f>
        <v>-838.20299999999997</v>
      </c>
      <c r="I1336">
        <f>ROUND(H1336/D1335*100,3)</f>
        <v>-5.7069999999999999</v>
      </c>
    </row>
    <row r="1337" spans="1:9" x14ac:dyDescent="0.25">
      <c r="A1337" s="15">
        <v>43521.625</v>
      </c>
      <c r="B1337" s="5">
        <f>A1337</f>
        <v>43521.625</v>
      </c>
      <c r="C1337" s="6">
        <v>37024.49609375</v>
      </c>
      <c r="D1337" s="6">
        <v>13496.1591796875</v>
      </c>
      <c r="E1337" s="6">
        <v>22636</v>
      </c>
      <c r="F1337" s="16">
        <f>D1337/C1337*100</f>
        <v>36.451972622432933</v>
      </c>
      <c r="G1337" s="23">
        <f>TRUNC(D1337/E1337*100,3)</f>
        <v>59.622</v>
      </c>
      <c r="H1337" s="7">
        <f>ROUND(D1337-D1336,3)</f>
        <v>-352.24400000000003</v>
      </c>
      <c r="I1337">
        <f>ROUND(H1337/D1336*100,3)</f>
        <v>-2.544</v>
      </c>
    </row>
    <row r="1338" spans="1:9" x14ac:dyDescent="0.25">
      <c r="A1338" s="15">
        <v>43521.666666666664</v>
      </c>
      <c r="B1338" s="5">
        <f>A1338</f>
        <v>43521.666666666664</v>
      </c>
      <c r="C1338" s="6">
        <v>36667.41796875</v>
      </c>
      <c r="D1338" s="6">
        <v>13160.0830078125</v>
      </c>
      <c r="E1338" s="6">
        <v>22636</v>
      </c>
      <c r="F1338" s="16">
        <f>D1338/C1338*100</f>
        <v>35.890400079515416</v>
      </c>
      <c r="G1338" s="23">
        <f>TRUNC(D1338/E1338*100,3)</f>
        <v>58.137</v>
      </c>
      <c r="H1338" s="7">
        <f>ROUND(D1338-D1337,3)</f>
        <v>-336.07600000000002</v>
      </c>
      <c r="I1338">
        <f>ROUND(H1338/D1337*100,3)</f>
        <v>-2.4900000000000002</v>
      </c>
    </row>
    <row r="1339" spans="1:9" x14ac:dyDescent="0.25">
      <c r="A1339" s="15">
        <v>43521.708333333336</v>
      </c>
      <c r="B1339" s="5">
        <f>A1339</f>
        <v>43521.708333333336</v>
      </c>
      <c r="C1339" s="6">
        <v>36881.76171875</v>
      </c>
      <c r="D1339" s="6">
        <v>12997.9677734375</v>
      </c>
      <c r="E1339" s="6">
        <v>22636</v>
      </c>
      <c r="F1339" s="16">
        <f>D1339/C1339*100</f>
        <v>35.242263839120177</v>
      </c>
      <c r="G1339" s="23">
        <f>TRUNC(D1339/E1339*100,3)</f>
        <v>57.420999999999999</v>
      </c>
      <c r="H1339" s="7">
        <f>ROUND(D1339-D1338,3)</f>
        <v>-162.11500000000001</v>
      </c>
      <c r="I1339">
        <f>ROUND(H1339/D1338*100,3)</f>
        <v>-1.232</v>
      </c>
    </row>
    <row r="1340" spans="1:9" x14ac:dyDescent="0.25">
      <c r="A1340" s="15">
        <v>43521.75</v>
      </c>
      <c r="B1340" s="5">
        <f>A1340</f>
        <v>43521.75</v>
      </c>
      <c r="C1340" s="6">
        <v>38046.54296875</v>
      </c>
      <c r="D1340" s="6">
        <v>12591.771484375</v>
      </c>
      <c r="E1340" s="6">
        <v>22636</v>
      </c>
      <c r="F1340" s="16">
        <f>D1340/C1340*100</f>
        <v>33.09570463397268</v>
      </c>
      <c r="G1340" s="23">
        <f>TRUNC(D1340/E1340*100,3)</f>
        <v>55.627000000000002</v>
      </c>
      <c r="H1340" s="7">
        <f>ROUND(D1340-D1339,3)</f>
        <v>-406.19600000000003</v>
      </c>
      <c r="I1340">
        <f>ROUND(H1340/D1339*100,3)</f>
        <v>-3.125</v>
      </c>
    </row>
    <row r="1341" spans="1:9" x14ac:dyDescent="0.25">
      <c r="A1341" s="15">
        <v>43521.791666666664</v>
      </c>
      <c r="B1341" s="5">
        <f>A1341</f>
        <v>43521.791666666664</v>
      </c>
      <c r="C1341" s="6">
        <v>40217.26953125</v>
      </c>
      <c r="D1341" s="6">
        <v>13338.1728515625</v>
      </c>
      <c r="E1341" s="6">
        <v>22636</v>
      </c>
      <c r="F1341" s="16">
        <f>D1341/C1341*100</f>
        <v>33.165286970062319</v>
      </c>
      <c r="G1341" s="23">
        <f>TRUNC(D1341/E1341*100,3)</f>
        <v>58.923999999999999</v>
      </c>
      <c r="H1341" s="7">
        <f>ROUND(D1341-D1340,3)</f>
        <v>746.40099999999995</v>
      </c>
      <c r="I1341">
        <f>ROUND(H1341/D1340*100,3)</f>
        <v>5.9279999999999999</v>
      </c>
    </row>
    <row r="1342" spans="1:9" x14ac:dyDescent="0.25">
      <c r="A1342" s="15">
        <v>43521.833333333336</v>
      </c>
      <c r="B1342" s="5">
        <f>A1342</f>
        <v>43521.833333333336</v>
      </c>
      <c r="C1342" s="6">
        <v>40330.58984375</v>
      </c>
      <c r="D1342" s="6">
        <v>15215.2109375</v>
      </c>
      <c r="E1342" s="6">
        <v>22636</v>
      </c>
      <c r="F1342" s="16">
        <f>D1342/C1342*100</f>
        <v>37.726229634744328</v>
      </c>
      <c r="G1342" s="23">
        <f>TRUNC(D1342/E1342*100,3)</f>
        <v>67.215999999999994</v>
      </c>
      <c r="H1342" s="7">
        <f>ROUND(D1342-D1341,3)</f>
        <v>1877.038</v>
      </c>
      <c r="I1342">
        <f>ROUND(H1342/D1341*100,3)</f>
        <v>14.073</v>
      </c>
    </row>
    <row r="1343" spans="1:9" x14ac:dyDescent="0.25">
      <c r="A1343" s="15">
        <v>43521.875</v>
      </c>
      <c r="B1343" s="5">
        <f>A1343</f>
        <v>43521.875</v>
      </c>
      <c r="C1343" s="6">
        <v>39550.953125</v>
      </c>
      <c r="D1343" s="6">
        <v>15636.3720703125</v>
      </c>
      <c r="E1343" s="6">
        <v>22636</v>
      </c>
      <c r="F1343" s="16">
        <f>D1343/C1343*100</f>
        <v>39.534754120574682</v>
      </c>
      <c r="G1343" s="23">
        <f>TRUNC(D1343/E1343*100,3)</f>
        <v>69.076999999999998</v>
      </c>
      <c r="H1343" s="7">
        <f>ROUND(D1343-D1342,3)</f>
        <v>421.161</v>
      </c>
      <c r="I1343">
        <f>ROUND(H1343/D1342*100,3)</f>
        <v>2.7679999999999998</v>
      </c>
    </row>
    <row r="1344" spans="1:9" x14ac:dyDescent="0.25">
      <c r="A1344" s="15">
        <v>43521.916666666664</v>
      </c>
      <c r="B1344" s="5">
        <f>A1344</f>
        <v>43521.916666666664</v>
      </c>
      <c r="C1344" s="6">
        <v>37602.58984375</v>
      </c>
      <c r="D1344" s="6">
        <v>15807.3681640625</v>
      </c>
      <c r="E1344" s="6">
        <v>22636</v>
      </c>
      <c r="F1344" s="16">
        <f>D1344/C1344*100</f>
        <v>42.037977250361848</v>
      </c>
      <c r="G1344" s="23">
        <f>TRUNC(D1344/E1344*100,3)</f>
        <v>69.831999999999994</v>
      </c>
      <c r="H1344" s="7">
        <f>ROUND(D1344-D1343,3)</f>
        <v>170.99600000000001</v>
      </c>
      <c r="I1344">
        <f>ROUND(H1344/D1343*100,3)</f>
        <v>1.0940000000000001</v>
      </c>
    </row>
    <row r="1345" spans="1:9" x14ac:dyDescent="0.25">
      <c r="A1345" s="15">
        <v>43521.958333333336</v>
      </c>
      <c r="B1345" s="5">
        <f>A1345</f>
        <v>43521.958333333336</v>
      </c>
      <c r="C1345" s="6">
        <v>34971.01171875</v>
      </c>
      <c r="D1345" s="6">
        <v>15608.1240234375</v>
      </c>
      <c r="E1345" s="6">
        <v>22636</v>
      </c>
      <c r="F1345" s="16">
        <f>D1345/C1345*100</f>
        <v>44.631605596554913</v>
      </c>
      <c r="G1345" s="23">
        <f>TRUNC(D1345/E1345*100,3)</f>
        <v>68.951999999999998</v>
      </c>
      <c r="H1345" s="7">
        <f>ROUND(D1345-D1344,3)</f>
        <v>-199.244</v>
      </c>
      <c r="I1345">
        <f>ROUND(H1345/D1344*100,3)</f>
        <v>-1.26</v>
      </c>
    </row>
    <row r="1346" spans="1:9" x14ac:dyDescent="0.25">
      <c r="A1346" s="15">
        <v>43522</v>
      </c>
      <c r="B1346" s="5">
        <f>A1346</f>
        <v>43522</v>
      </c>
      <c r="C1346" s="6">
        <v>33219.83984375</v>
      </c>
      <c r="D1346" s="6">
        <v>15351.611328125</v>
      </c>
      <c r="E1346" s="6">
        <v>22937</v>
      </c>
      <c r="F1346" s="16">
        <f>D1346/C1346*100</f>
        <v>46.212177422683332</v>
      </c>
      <c r="G1346" s="23">
        <f>TRUNC(D1346/E1346*100,3)</f>
        <v>66.929000000000002</v>
      </c>
      <c r="H1346" s="7">
        <f>ROUND(D1346-D1345,3)</f>
        <v>-256.51299999999998</v>
      </c>
      <c r="I1346">
        <f>ROUND(H1346/D1345*100,3)</f>
        <v>-1.643</v>
      </c>
    </row>
    <row r="1347" spans="1:9" x14ac:dyDescent="0.25">
      <c r="A1347" s="15">
        <v>43522.041666666664</v>
      </c>
      <c r="B1347" s="5">
        <f>A1347</f>
        <v>43522.041666666664</v>
      </c>
      <c r="C1347" s="6">
        <v>32252.29296875</v>
      </c>
      <c r="D1347" s="6">
        <v>14777.529296875</v>
      </c>
      <c r="E1347" s="6">
        <v>22937</v>
      </c>
      <c r="F1347" s="16">
        <f>D1347/C1347*100</f>
        <v>45.818538580166354</v>
      </c>
      <c r="G1347" s="23">
        <f>TRUNC(D1347/E1347*100,3)</f>
        <v>64.426000000000002</v>
      </c>
      <c r="H1347" s="7">
        <f>ROUND(D1347-D1346,3)</f>
        <v>-574.08199999999999</v>
      </c>
      <c r="I1347">
        <f>ROUND(H1347/D1346*100,3)</f>
        <v>-3.74</v>
      </c>
    </row>
    <row r="1348" spans="1:9" x14ac:dyDescent="0.25">
      <c r="A1348" s="15">
        <v>43522.083333333336</v>
      </c>
      <c r="B1348" s="5">
        <f>A1348</f>
        <v>43522.083333333336</v>
      </c>
      <c r="C1348" s="6">
        <v>31457.43359375</v>
      </c>
      <c r="D1348" s="6">
        <v>13744.9169921875</v>
      </c>
      <c r="E1348" s="6">
        <v>22937</v>
      </c>
      <c r="F1348" s="16">
        <f>D1348/C1348*100</f>
        <v>43.693701049148387</v>
      </c>
      <c r="G1348" s="23">
        <f>TRUNC(D1348/E1348*100,3)</f>
        <v>59.923999999999999</v>
      </c>
      <c r="H1348" s="7">
        <f>ROUND(D1348-D1347,3)</f>
        <v>-1032.6120000000001</v>
      </c>
      <c r="I1348">
        <f>ROUND(H1348/D1347*100,3)</f>
        <v>-6.9880000000000004</v>
      </c>
    </row>
    <row r="1349" spans="1:9" x14ac:dyDescent="0.25">
      <c r="A1349" s="15">
        <v>43522.125</v>
      </c>
      <c r="B1349" s="5">
        <f>A1349</f>
        <v>43522.125</v>
      </c>
      <c r="C1349" s="6">
        <v>31475.822265625</v>
      </c>
      <c r="D1349" s="6">
        <v>12936.46484375</v>
      </c>
      <c r="E1349" s="6">
        <v>22937</v>
      </c>
      <c r="F1349" s="16">
        <f>D1349/C1349*100</f>
        <v>41.099688308629254</v>
      </c>
      <c r="G1349" s="23">
        <f>TRUNC(D1349/E1349*100,3)</f>
        <v>56.399000000000001</v>
      </c>
      <c r="H1349" s="7">
        <f>ROUND(D1349-D1348,3)</f>
        <v>-808.452</v>
      </c>
      <c r="I1349">
        <f>ROUND(H1349/D1348*100,3)</f>
        <v>-5.8819999999999997</v>
      </c>
    </row>
    <row r="1350" spans="1:9" x14ac:dyDescent="0.25">
      <c r="A1350" s="15">
        <v>43522.166666666664</v>
      </c>
      <c r="B1350" s="5">
        <f>A1350</f>
        <v>43522.166666666664</v>
      </c>
      <c r="C1350" s="6">
        <v>31753.099609375</v>
      </c>
      <c r="D1350" s="6">
        <v>12599.3447265625</v>
      </c>
      <c r="E1350" s="6">
        <v>22937</v>
      </c>
      <c r="F1350" s="16">
        <f>D1350/C1350*100</f>
        <v>39.679101824889514</v>
      </c>
      <c r="G1350" s="23">
        <f>TRUNC(D1350/E1350*100,3)</f>
        <v>54.93</v>
      </c>
      <c r="H1350" s="7">
        <f>ROUND(D1350-D1349,3)</f>
        <v>-337.12</v>
      </c>
      <c r="I1350">
        <f>ROUND(H1350/D1349*100,3)</f>
        <v>-2.6059999999999999</v>
      </c>
    </row>
    <row r="1351" spans="1:9" x14ac:dyDescent="0.25">
      <c r="A1351" s="15">
        <v>43522.208333333336</v>
      </c>
      <c r="B1351" s="5">
        <f>A1351</f>
        <v>43522.208333333336</v>
      </c>
      <c r="C1351" s="6">
        <v>32934.29296875</v>
      </c>
      <c r="D1351" s="6">
        <v>12043.787109375</v>
      </c>
      <c r="E1351" s="6">
        <v>22937</v>
      </c>
      <c r="F1351" s="16">
        <f>D1351/C1351*100</f>
        <v>36.569138195263086</v>
      </c>
      <c r="G1351" s="23">
        <f>TRUNC(D1351/E1351*100,3)</f>
        <v>52.508000000000003</v>
      </c>
      <c r="H1351" s="7">
        <f>ROUND(D1351-D1350,3)</f>
        <v>-555.55799999999999</v>
      </c>
      <c r="I1351">
        <f>ROUND(H1351/D1350*100,3)</f>
        <v>-4.4089999999999998</v>
      </c>
    </row>
    <row r="1352" spans="1:9" x14ac:dyDescent="0.25">
      <c r="A1352" s="15">
        <v>43522.25</v>
      </c>
      <c r="B1352" s="5">
        <f>A1352</f>
        <v>43522.25</v>
      </c>
      <c r="C1352" s="6">
        <v>35853.78515625</v>
      </c>
      <c r="D1352" s="6">
        <v>10966.44921875</v>
      </c>
      <c r="E1352" s="6">
        <v>22937</v>
      </c>
      <c r="F1352" s="16">
        <f>D1352/C1352*100</f>
        <v>30.586587081275958</v>
      </c>
      <c r="G1352" s="23">
        <f>TRUNC(D1352/E1352*100,3)</f>
        <v>47.811</v>
      </c>
      <c r="H1352" s="7">
        <f>ROUND(D1352-D1351,3)</f>
        <v>-1077.338</v>
      </c>
      <c r="I1352">
        <f>ROUND(H1352/D1351*100,3)</f>
        <v>-8.9450000000000003</v>
      </c>
    </row>
    <row r="1353" spans="1:9" x14ac:dyDescent="0.25">
      <c r="A1353" s="15">
        <v>43522.291666666664</v>
      </c>
      <c r="B1353" s="5">
        <f>A1353</f>
        <v>43522.291666666664</v>
      </c>
      <c r="C1353" s="6">
        <v>39338.30859375</v>
      </c>
      <c r="D1353" s="6">
        <v>9540.6904296875</v>
      </c>
      <c r="E1353" s="6">
        <v>22937</v>
      </c>
      <c r="F1353" s="16">
        <f>D1353/C1353*100</f>
        <v>24.25292487334676</v>
      </c>
      <c r="G1353" s="23">
        <f>TRUNC(D1353/E1353*100,3)</f>
        <v>41.594999999999999</v>
      </c>
      <c r="H1353" s="7">
        <f>ROUND(D1353-D1352,3)</f>
        <v>-1425.759</v>
      </c>
      <c r="I1353">
        <f>ROUND(H1353/D1352*100,3)</f>
        <v>-13.000999999999999</v>
      </c>
    </row>
    <row r="1354" spans="1:9" x14ac:dyDescent="0.25">
      <c r="A1354" s="15">
        <v>43522.333333333336</v>
      </c>
      <c r="B1354" s="5">
        <f>A1354</f>
        <v>43522.333333333336</v>
      </c>
      <c r="C1354" s="6">
        <v>38833.94921875</v>
      </c>
      <c r="D1354" s="6">
        <v>8241.44921875</v>
      </c>
      <c r="E1354" s="6">
        <v>22937</v>
      </c>
      <c r="F1354" s="16">
        <f>D1354/C1354*100</f>
        <v>21.222279434744749</v>
      </c>
      <c r="G1354" s="23">
        <f>TRUNC(D1354/E1354*100,3)</f>
        <v>35.93</v>
      </c>
      <c r="H1354" s="7">
        <f>ROUND(D1354-D1353,3)</f>
        <v>-1299.241</v>
      </c>
      <c r="I1354">
        <f>ROUND(H1354/D1353*100,3)</f>
        <v>-13.618</v>
      </c>
    </row>
    <row r="1355" spans="1:9" x14ac:dyDescent="0.25">
      <c r="A1355" s="15">
        <v>43522.375</v>
      </c>
      <c r="B1355" s="5">
        <f>A1355</f>
        <v>43522.375</v>
      </c>
      <c r="C1355" s="6">
        <v>38652.87109375</v>
      </c>
      <c r="D1355" s="6">
        <v>6826.158203125</v>
      </c>
      <c r="E1355" s="6">
        <v>22937</v>
      </c>
      <c r="F1355" s="16">
        <f>D1355/C1355*100</f>
        <v>17.660158249483203</v>
      </c>
      <c r="G1355" s="23">
        <f>TRUNC(D1355/E1355*100,3)</f>
        <v>29.76</v>
      </c>
      <c r="H1355" s="7">
        <f>ROUND(D1355-D1354,3)</f>
        <v>-1415.2909999999999</v>
      </c>
      <c r="I1355">
        <f>ROUND(H1355/D1354*100,3)</f>
        <v>-17.172999999999998</v>
      </c>
    </row>
    <row r="1356" spans="1:9" x14ac:dyDescent="0.25">
      <c r="A1356" s="15">
        <v>43522.416666666664</v>
      </c>
      <c r="B1356" s="5">
        <f>A1356</f>
        <v>43522.416666666664</v>
      </c>
      <c r="C1356" s="6">
        <v>38377.85546875</v>
      </c>
      <c r="D1356" s="6">
        <v>6091.4033203125</v>
      </c>
      <c r="E1356" s="6">
        <v>22937</v>
      </c>
      <c r="F1356" s="16">
        <f>D1356/C1356*100</f>
        <v>15.872182658232575</v>
      </c>
      <c r="G1356" s="23">
        <f>TRUNC(D1356/E1356*100,3)</f>
        <v>26.556999999999999</v>
      </c>
      <c r="H1356" s="7">
        <f>ROUND(D1356-D1355,3)</f>
        <v>-734.755</v>
      </c>
      <c r="I1356">
        <f>ROUND(H1356/D1355*100,3)</f>
        <v>-10.763999999999999</v>
      </c>
    </row>
    <row r="1357" spans="1:9" x14ac:dyDescent="0.25">
      <c r="A1357" s="15">
        <v>43522.458333333336</v>
      </c>
      <c r="B1357" s="5">
        <f>A1357</f>
        <v>43522.458333333336</v>
      </c>
      <c r="C1357" s="6">
        <v>38376.421875</v>
      </c>
      <c r="D1357" s="6">
        <v>4645.48095703125</v>
      </c>
      <c r="E1357" s="6">
        <v>22937</v>
      </c>
      <c r="F1357" s="16">
        <f>D1357/C1357*100</f>
        <v>12.105039318575738</v>
      </c>
      <c r="G1357" s="23">
        <f>TRUNC(D1357/E1357*100,3)</f>
        <v>20.253</v>
      </c>
      <c r="H1357" s="7">
        <f>ROUND(D1357-D1356,3)</f>
        <v>-1445.922</v>
      </c>
      <c r="I1357">
        <f>ROUND(H1357/D1356*100,3)</f>
        <v>-23.736999999999998</v>
      </c>
    </row>
    <row r="1358" spans="1:9" x14ac:dyDescent="0.25">
      <c r="A1358" s="15">
        <v>43522.5</v>
      </c>
      <c r="B1358" s="5">
        <f>A1358</f>
        <v>43522.5</v>
      </c>
      <c r="C1358" s="6">
        <v>37900.9453125</v>
      </c>
      <c r="D1358" s="6">
        <v>3986.8173828125</v>
      </c>
      <c r="E1358" s="6">
        <v>22937</v>
      </c>
      <c r="F1358" s="16">
        <f>D1358/C1358*100</f>
        <v>10.519044709678044</v>
      </c>
      <c r="G1358" s="23">
        <f>TRUNC(D1358/E1358*100,3)</f>
        <v>17.381</v>
      </c>
      <c r="H1358" s="7">
        <f>ROUND(D1358-D1357,3)</f>
        <v>-658.66399999999999</v>
      </c>
      <c r="I1358">
        <f>ROUND(H1358/D1357*100,3)</f>
        <v>-14.179</v>
      </c>
    </row>
    <row r="1359" spans="1:9" x14ac:dyDescent="0.25">
      <c r="A1359" s="15">
        <v>43522.541666666664</v>
      </c>
      <c r="B1359" s="5">
        <f>A1359</f>
        <v>43522.541666666664</v>
      </c>
      <c r="C1359" s="6">
        <v>37698.67578125</v>
      </c>
      <c r="D1359" s="6">
        <v>3129.2607421875</v>
      </c>
      <c r="E1359" s="6">
        <v>22937</v>
      </c>
      <c r="F1359" s="16">
        <f>D1359/C1359*100</f>
        <v>8.3007179359437462</v>
      </c>
      <c r="G1359" s="23">
        <f>TRUNC(D1359/E1359*100,3)</f>
        <v>13.641999999999999</v>
      </c>
      <c r="H1359" s="7">
        <f>ROUND(D1359-D1358,3)</f>
        <v>-857.55700000000002</v>
      </c>
      <c r="I1359">
        <f>ROUND(H1359/D1358*100,3)</f>
        <v>-21.51</v>
      </c>
    </row>
    <row r="1360" spans="1:9" x14ac:dyDescent="0.25">
      <c r="A1360" s="15">
        <v>43522.583333333336</v>
      </c>
      <c r="B1360" s="5">
        <f>A1360</f>
        <v>43522.583333333336</v>
      </c>
      <c r="C1360" s="6">
        <v>37523.69140625</v>
      </c>
      <c r="D1360" s="6">
        <v>2831.44189453125</v>
      </c>
      <c r="E1360" s="6">
        <v>22937</v>
      </c>
      <c r="F1360" s="16">
        <f>D1360/C1360*100</f>
        <v>7.5457445374354641</v>
      </c>
      <c r="G1360" s="23">
        <f>TRUNC(D1360/E1360*100,3)</f>
        <v>12.343999999999999</v>
      </c>
      <c r="H1360" s="7">
        <f>ROUND(D1360-D1359,3)</f>
        <v>-297.81900000000002</v>
      </c>
      <c r="I1360">
        <f>ROUND(H1360/D1359*100,3)</f>
        <v>-9.5169999999999995</v>
      </c>
    </row>
    <row r="1361" spans="1:9" x14ac:dyDescent="0.25">
      <c r="A1361" s="15">
        <v>43522.625</v>
      </c>
      <c r="B1361" s="5">
        <f>A1361</f>
        <v>43522.625</v>
      </c>
      <c r="C1361" s="6">
        <v>37160.31640625</v>
      </c>
      <c r="D1361" s="6">
        <v>3295.263427734375</v>
      </c>
      <c r="E1361" s="6">
        <v>22937</v>
      </c>
      <c r="F1361" s="16">
        <f>D1361/C1361*100</f>
        <v>8.8676947518674627</v>
      </c>
      <c r="G1361" s="23">
        <f>TRUNC(D1361/E1361*100,3)</f>
        <v>14.366</v>
      </c>
      <c r="H1361" s="7">
        <f>ROUND(D1361-D1360,3)</f>
        <v>463.822</v>
      </c>
      <c r="I1361">
        <f>ROUND(H1361/D1360*100,3)</f>
        <v>16.381</v>
      </c>
    </row>
    <row r="1362" spans="1:9" x14ac:dyDescent="0.25">
      <c r="A1362" s="15">
        <v>43522.666666666664</v>
      </c>
      <c r="B1362" s="5">
        <f>A1362</f>
        <v>43522.666666666664</v>
      </c>
      <c r="C1362" s="6">
        <v>37324.875</v>
      </c>
      <c r="D1362" s="6">
        <v>3732.85302734375</v>
      </c>
      <c r="E1362" s="6">
        <v>22937</v>
      </c>
      <c r="F1362" s="16">
        <f>D1362/C1362*100</f>
        <v>10.000979312974927</v>
      </c>
      <c r="G1362" s="23">
        <f>TRUNC(D1362/E1362*100,3)</f>
        <v>16.274000000000001</v>
      </c>
      <c r="H1362" s="7">
        <f>ROUND(D1362-D1361,3)</f>
        <v>437.59</v>
      </c>
      <c r="I1362">
        <f>ROUND(H1362/D1361*100,3)</f>
        <v>13.279</v>
      </c>
    </row>
    <row r="1363" spans="1:9" x14ac:dyDescent="0.25">
      <c r="A1363" s="15">
        <v>43522.708333333336</v>
      </c>
      <c r="B1363" s="5">
        <f>A1363</f>
        <v>43522.708333333336</v>
      </c>
      <c r="C1363" s="6">
        <v>37681.3671875</v>
      </c>
      <c r="D1363" s="6">
        <v>4450.63037109375</v>
      </c>
      <c r="E1363" s="6">
        <v>22937</v>
      </c>
      <c r="F1363" s="16">
        <f>D1363/C1363*100</f>
        <v>11.811223167534518</v>
      </c>
      <c r="G1363" s="23">
        <f>TRUNC(D1363/E1363*100,3)</f>
        <v>19.402999999999999</v>
      </c>
      <c r="H1363" s="7">
        <f>ROUND(D1363-D1362,3)</f>
        <v>717.77700000000004</v>
      </c>
      <c r="I1363">
        <f>ROUND(H1363/D1362*100,3)</f>
        <v>19.228999999999999</v>
      </c>
    </row>
    <row r="1364" spans="1:9" x14ac:dyDescent="0.25">
      <c r="A1364" s="15">
        <v>43522.75</v>
      </c>
      <c r="B1364" s="5">
        <f>A1364</f>
        <v>43522.75</v>
      </c>
      <c r="C1364" s="6">
        <v>38643.6953125</v>
      </c>
      <c r="D1364" s="6">
        <v>4991.1953125</v>
      </c>
      <c r="E1364" s="6">
        <v>22937</v>
      </c>
      <c r="F1364" s="16">
        <f>D1364/C1364*100</f>
        <v>12.915936926160132</v>
      </c>
      <c r="G1364" s="23">
        <f>TRUNC(D1364/E1364*100,3)</f>
        <v>21.76</v>
      </c>
      <c r="H1364" s="7">
        <f>ROUND(D1364-D1363,3)</f>
        <v>540.56500000000005</v>
      </c>
      <c r="I1364">
        <f>ROUND(H1364/D1363*100,3)</f>
        <v>12.146000000000001</v>
      </c>
    </row>
    <row r="1365" spans="1:9" x14ac:dyDescent="0.25">
      <c r="A1365" s="15">
        <v>43522.791666666664</v>
      </c>
      <c r="B1365" s="5">
        <f>A1365</f>
        <v>43522.791666666664</v>
      </c>
      <c r="C1365" s="6">
        <v>39802.34765625</v>
      </c>
      <c r="D1365" s="6">
        <v>6310.59375</v>
      </c>
      <c r="E1365" s="6">
        <v>22937</v>
      </c>
      <c r="F1365" s="16">
        <f>D1365/C1365*100</f>
        <v>15.854827972714</v>
      </c>
      <c r="G1365" s="23">
        <f>TRUNC(D1365/E1365*100,3)</f>
        <v>27.512</v>
      </c>
      <c r="H1365" s="7">
        <f>ROUND(D1365-D1364,3)</f>
        <v>1319.3979999999999</v>
      </c>
      <c r="I1365">
        <f>ROUND(H1365/D1364*100,3)</f>
        <v>26.434999999999999</v>
      </c>
    </row>
    <row r="1366" spans="1:9" x14ac:dyDescent="0.25">
      <c r="A1366" s="15">
        <v>43522.833333333336</v>
      </c>
      <c r="B1366" s="5">
        <f>A1366</f>
        <v>43522.833333333336</v>
      </c>
      <c r="C1366" s="6">
        <v>39512.6875</v>
      </c>
      <c r="D1366" s="6">
        <v>8058.685546875</v>
      </c>
      <c r="E1366" s="6">
        <v>22937</v>
      </c>
      <c r="F1366" s="16">
        <f>D1366/C1366*100</f>
        <v>20.395184576789418</v>
      </c>
      <c r="G1366" s="23">
        <f>TRUNC(D1366/E1366*100,3)</f>
        <v>35.133000000000003</v>
      </c>
      <c r="H1366" s="7">
        <f>ROUND(D1366-D1365,3)</f>
        <v>1748.0920000000001</v>
      </c>
      <c r="I1366">
        <f>ROUND(H1366/D1365*100,3)</f>
        <v>27.701000000000001</v>
      </c>
    </row>
    <row r="1367" spans="1:9" x14ac:dyDescent="0.25">
      <c r="A1367" s="15">
        <v>43522.875</v>
      </c>
      <c r="B1367" s="5">
        <f>A1367</f>
        <v>43522.875</v>
      </c>
      <c r="C1367" s="6">
        <v>38480.24609375</v>
      </c>
      <c r="D1367" s="6">
        <v>9144.2177734375</v>
      </c>
      <c r="E1367" s="6">
        <v>22937</v>
      </c>
      <c r="F1367" s="16">
        <f>D1367/C1367*100</f>
        <v>23.76340772654963</v>
      </c>
      <c r="G1367" s="23">
        <f>TRUNC(D1367/E1367*100,3)</f>
        <v>39.866</v>
      </c>
      <c r="H1367" s="7">
        <f>ROUND(D1367-D1366,3)</f>
        <v>1085.5319999999999</v>
      </c>
      <c r="I1367">
        <f>ROUND(H1367/D1366*100,3)</f>
        <v>13.47</v>
      </c>
    </row>
    <row r="1368" spans="1:9" x14ac:dyDescent="0.25">
      <c r="A1368" s="15">
        <v>43522.916666666664</v>
      </c>
      <c r="B1368" s="5">
        <f>A1368</f>
        <v>43522.916666666664</v>
      </c>
      <c r="C1368" s="6">
        <v>36420.828125</v>
      </c>
      <c r="D1368" s="6">
        <v>10015.1611328125</v>
      </c>
      <c r="E1368" s="6">
        <v>22937</v>
      </c>
      <c r="F1368" s="16">
        <f>D1368/C1368*100</f>
        <v>27.498444292478592</v>
      </c>
      <c r="G1368" s="23">
        <f>TRUNC(D1368/E1368*100,3)</f>
        <v>43.662999999999997</v>
      </c>
      <c r="H1368" s="7">
        <f>ROUND(D1368-D1367,3)</f>
        <v>870.94299999999998</v>
      </c>
      <c r="I1368">
        <f>ROUND(H1368/D1367*100,3)</f>
        <v>9.5250000000000004</v>
      </c>
    </row>
    <row r="1369" spans="1:9" x14ac:dyDescent="0.25">
      <c r="A1369" s="15">
        <v>43522.958333333336</v>
      </c>
      <c r="B1369" s="5">
        <f>A1369</f>
        <v>43522.958333333336</v>
      </c>
      <c r="C1369" s="6">
        <v>33863.15234375</v>
      </c>
      <c r="D1369" s="6">
        <v>10442.1435546875</v>
      </c>
      <c r="E1369" s="6">
        <v>22937</v>
      </c>
      <c r="F1369" s="16">
        <f>D1369/C1369*100</f>
        <v>30.836300911054337</v>
      </c>
      <c r="G1369" s="23">
        <f>TRUNC(D1369/E1369*100,3)</f>
        <v>45.524999999999999</v>
      </c>
      <c r="H1369" s="7">
        <f>ROUND(D1369-D1368,3)</f>
        <v>426.98200000000003</v>
      </c>
      <c r="I1369">
        <f>ROUND(H1369/D1368*100,3)</f>
        <v>4.2629999999999999</v>
      </c>
    </row>
    <row r="1370" spans="1:9" x14ac:dyDescent="0.25">
      <c r="A1370" s="15">
        <v>43523</v>
      </c>
      <c r="B1370" s="5">
        <f>A1370</f>
        <v>43523</v>
      </c>
      <c r="C1370" s="6">
        <v>31826.45703125</v>
      </c>
      <c r="D1370" s="6">
        <v>10749.2509765625</v>
      </c>
      <c r="E1370" s="6">
        <v>22937</v>
      </c>
      <c r="F1370" s="16">
        <f>D1370/C1370*100</f>
        <v>33.774576183607067</v>
      </c>
      <c r="G1370" s="23">
        <f>TRUNC(D1370/E1370*100,3)</f>
        <v>46.863999999999997</v>
      </c>
      <c r="H1370" s="7">
        <f>ROUND(D1370-D1369,3)</f>
        <v>307.10700000000003</v>
      </c>
      <c r="I1370">
        <f>ROUND(H1370/D1369*100,3)</f>
        <v>2.9409999999999998</v>
      </c>
    </row>
    <row r="1371" spans="1:9" x14ac:dyDescent="0.25">
      <c r="A1371" s="15">
        <v>43523.041666666664</v>
      </c>
      <c r="B1371" s="5">
        <f>A1371</f>
        <v>43523.041666666664</v>
      </c>
      <c r="C1371" s="6">
        <v>30633.44140625</v>
      </c>
      <c r="D1371" s="6">
        <v>10149.9384765625</v>
      </c>
      <c r="E1371" s="6">
        <v>22937</v>
      </c>
      <c r="F1371" s="16">
        <f>D1371/C1371*100</f>
        <v>33.133523399991404</v>
      </c>
      <c r="G1371" s="23">
        <f>TRUNC(D1371/E1371*100,3)</f>
        <v>44.250999999999998</v>
      </c>
      <c r="H1371" s="7">
        <f>ROUND(D1371-D1370,3)</f>
        <v>-599.31299999999999</v>
      </c>
      <c r="I1371">
        <f>ROUND(H1371/D1370*100,3)</f>
        <v>-5.5750000000000002</v>
      </c>
    </row>
    <row r="1372" spans="1:9" x14ac:dyDescent="0.25">
      <c r="A1372" s="15">
        <v>43523.083333333336</v>
      </c>
      <c r="B1372" s="5">
        <f>A1372</f>
        <v>43523.083333333336</v>
      </c>
      <c r="C1372" s="6">
        <v>29999.859375</v>
      </c>
      <c r="D1372" s="6">
        <v>9281.2421875</v>
      </c>
      <c r="E1372" s="6">
        <v>22937</v>
      </c>
      <c r="F1372" s="16">
        <f>D1372/C1372*100</f>
        <v>30.937618978422293</v>
      </c>
      <c r="G1372" s="23">
        <f>TRUNC(D1372/E1372*100,3)</f>
        <v>40.463999999999999</v>
      </c>
      <c r="H1372" s="7">
        <f>ROUND(D1372-D1371,3)</f>
        <v>-868.69600000000003</v>
      </c>
      <c r="I1372">
        <f>ROUND(H1372/D1371*100,3)</f>
        <v>-8.5589999999999993</v>
      </c>
    </row>
    <row r="1373" spans="1:9" x14ac:dyDescent="0.25">
      <c r="A1373" s="15">
        <v>43523.125</v>
      </c>
      <c r="B1373" s="5">
        <f>A1373</f>
        <v>43523.125</v>
      </c>
      <c r="C1373" s="6">
        <v>29542.328125</v>
      </c>
      <c r="D1373" s="6">
        <v>8253.9853515625</v>
      </c>
      <c r="E1373" s="6">
        <v>22937</v>
      </c>
      <c r="F1373" s="16">
        <f>D1373/C1373*100</f>
        <v>27.939522290315434</v>
      </c>
      <c r="G1373" s="23">
        <f>TRUNC(D1373/E1373*100,3)</f>
        <v>35.984999999999999</v>
      </c>
      <c r="H1373" s="7">
        <f>ROUND(D1373-D1372,3)</f>
        <v>-1027.2570000000001</v>
      </c>
      <c r="I1373">
        <f>ROUND(H1373/D1372*100,3)</f>
        <v>-11.068</v>
      </c>
    </row>
    <row r="1374" spans="1:9" x14ac:dyDescent="0.25">
      <c r="A1374" s="15">
        <v>43523.166666666664</v>
      </c>
      <c r="B1374" s="5">
        <f>A1374</f>
        <v>43523.166666666664</v>
      </c>
      <c r="C1374" s="6">
        <v>29790.34765625</v>
      </c>
      <c r="D1374" s="6">
        <v>7920.4599609375</v>
      </c>
      <c r="E1374" s="6">
        <v>22937</v>
      </c>
      <c r="F1374" s="16">
        <f>D1374/C1374*100</f>
        <v>26.587336449817467</v>
      </c>
      <c r="G1374" s="23">
        <f>TRUNC(D1374/E1374*100,3)</f>
        <v>34.530999999999999</v>
      </c>
      <c r="H1374" s="7">
        <f>ROUND(D1374-D1373,3)</f>
        <v>-333.52499999999998</v>
      </c>
      <c r="I1374">
        <f>ROUND(H1374/D1373*100,3)</f>
        <v>-4.0410000000000004</v>
      </c>
    </row>
    <row r="1375" spans="1:9" x14ac:dyDescent="0.25">
      <c r="A1375" s="15">
        <v>43523.208333333336</v>
      </c>
      <c r="B1375" s="5">
        <f>A1375</f>
        <v>43523.208333333336</v>
      </c>
      <c r="C1375" s="6">
        <v>30930.939453125</v>
      </c>
      <c r="D1375" s="6">
        <v>6680.2333984375</v>
      </c>
      <c r="E1375" s="6">
        <v>22937</v>
      </c>
      <c r="F1375" s="16">
        <f>D1375/C1375*100</f>
        <v>21.597253483235495</v>
      </c>
      <c r="G1375" s="23">
        <f>TRUNC(D1375/E1375*100,3)</f>
        <v>29.123999999999999</v>
      </c>
      <c r="H1375" s="7">
        <f>ROUND(D1375-D1374,3)</f>
        <v>-1240.2270000000001</v>
      </c>
      <c r="I1375">
        <f>ROUND(H1375/D1374*100,3)</f>
        <v>-15.659000000000001</v>
      </c>
    </row>
    <row r="1376" spans="1:9" x14ac:dyDescent="0.25">
      <c r="A1376" s="15">
        <v>43523.25</v>
      </c>
      <c r="B1376" s="5">
        <f>A1376</f>
        <v>43523.25</v>
      </c>
      <c r="C1376" s="6">
        <v>34157.35546875</v>
      </c>
      <c r="D1376" s="6">
        <v>5432.0908203125</v>
      </c>
      <c r="E1376" s="6">
        <v>22937</v>
      </c>
      <c r="F1376" s="16">
        <f>D1376/C1376*100</f>
        <v>15.903136369214032</v>
      </c>
      <c r="G1376" s="23">
        <f>TRUNC(D1376/E1376*100,3)</f>
        <v>23.681999999999999</v>
      </c>
      <c r="H1376" s="7">
        <f>ROUND(D1376-D1375,3)</f>
        <v>-1248.143</v>
      </c>
      <c r="I1376">
        <f>ROUND(H1376/D1375*100,3)</f>
        <v>-18.684000000000001</v>
      </c>
    </row>
    <row r="1377" spans="1:9" x14ac:dyDescent="0.25">
      <c r="A1377" s="15">
        <v>43523.291666666664</v>
      </c>
      <c r="B1377" s="5">
        <f>A1377</f>
        <v>43523.291666666664</v>
      </c>
      <c r="C1377" s="6">
        <v>37362.83203125</v>
      </c>
      <c r="D1377" s="6">
        <v>4976.0615234375</v>
      </c>
      <c r="E1377" s="6">
        <v>22937</v>
      </c>
      <c r="F1377" s="16">
        <f>D1377/C1377*100</f>
        <v>13.318212921535386</v>
      </c>
      <c r="G1377" s="23">
        <f>TRUNC(D1377/E1377*100,3)</f>
        <v>21.693999999999999</v>
      </c>
      <c r="H1377" s="7">
        <f>ROUND(D1377-D1376,3)</f>
        <v>-456.029</v>
      </c>
      <c r="I1377">
        <f>ROUND(H1377/D1376*100,3)</f>
        <v>-8.3949999999999996</v>
      </c>
    </row>
    <row r="1378" spans="1:9" x14ac:dyDescent="0.25">
      <c r="A1378" s="15">
        <v>43523.333333333336</v>
      </c>
      <c r="B1378" s="5">
        <f>A1378</f>
        <v>43523.333333333336</v>
      </c>
      <c r="C1378" s="6">
        <v>36983.40625</v>
      </c>
      <c r="D1378" s="6">
        <v>5070.10302734375</v>
      </c>
      <c r="E1378" s="6">
        <v>22937</v>
      </c>
      <c r="F1378" s="16">
        <f>D1378/C1378*100</f>
        <v>13.709129421640956</v>
      </c>
      <c r="G1378" s="23">
        <f>TRUNC(D1378/E1378*100,3)</f>
        <v>22.103999999999999</v>
      </c>
      <c r="H1378" s="7">
        <f>ROUND(D1378-D1377,3)</f>
        <v>94.042000000000002</v>
      </c>
      <c r="I1378">
        <f>ROUND(H1378/D1377*100,3)</f>
        <v>1.89</v>
      </c>
    </row>
    <row r="1379" spans="1:9" x14ac:dyDescent="0.25">
      <c r="A1379" s="15">
        <v>43523.375</v>
      </c>
      <c r="B1379" s="5">
        <f>A1379</f>
        <v>43523.375</v>
      </c>
      <c r="C1379" s="6">
        <v>37208.97265625</v>
      </c>
      <c r="D1379" s="6">
        <v>5240.22021484375</v>
      </c>
      <c r="E1379" s="6">
        <v>22937</v>
      </c>
      <c r="F1379" s="16">
        <f>D1379/C1379*100</f>
        <v>14.083216602766239</v>
      </c>
      <c r="G1379" s="23">
        <f>TRUNC(D1379/E1379*100,3)</f>
        <v>22.846</v>
      </c>
      <c r="H1379" s="7">
        <f>ROUND(D1379-D1378,3)</f>
        <v>170.11699999999999</v>
      </c>
      <c r="I1379">
        <f>ROUND(H1379/D1378*100,3)</f>
        <v>3.355</v>
      </c>
    </row>
    <row r="1380" spans="1:9" x14ac:dyDescent="0.25">
      <c r="A1380" s="15">
        <v>43523.416666666664</v>
      </c>
      <c r="B1380" s="5">
        <f>A1380</f>
        <v>43523.416666666664</v>
      </c>
      <c r="C1380" s="6">
        <v>37462.04296875</v>
      </c>
      <c r="D1380" s="6">
        <v>4787.490234375</v>
      </c>
      <c r="E1380" s="6">
        <v>22937</v>
      </c>
      <c r="F1380" s="16">
        <f>D1380/C1380*100</f>
        <v>12.77957595203395</v>
      </c>
      <c r="G1380" s="23">
        <f>TRUNC(D1380/E1380*100,3)</f>
        <v>20.872</v>
      </c>
      <c r="H1380" s="7">
        <f>ROUND(D1380-D1379,3)</f>
        <v>-452.73</v>
      </c>
      <c r="I1380">
        <f>ROUND(H1380/D1379*100,3)</f>
        <v>-8.64</v>
      </c>
    </row>
    <row r="1381" spans="1:9" x14ac:dyDescent="0.25">
      <c r="A1381" s="15">
        <v>43523.458333333336</v>
      </c>
      <c r="B1381" s="5">
        <f>A1381</f>
        <v>43523.458333333336</v>
      </c>
      <c r="C1381" s="6">
        <v>37669.94921875</v>
      </c>
      <c r="D1381" s="6">
        <v>4358.61962890625</v>
      </c>
      <c r="E1381" s="6">
        <v>22937</v>
      </c>
      <c r="F1381" s="16">
        <f>D1381/C1381*100</f>
        <v>11.57054819372247</v>
      </c>
      <c r="G1381" s="23">
        <f>TRUNC(D1381/E1381*100,3)</f>
        <v>19.001999999999999</v>
      </c>
      <c r="H1381" s="7">
        <f>ROUND(D1381-D1380,3)</f>
        <v>-428.87099999999998</v>
      </c>
      <c r="I1381">
        <f>ROUND(H1381/D1380*100,3)</f>
        <v>-8.9580000000000002</v>
      </c>
    </row>
    <row r="1382" spans="1:9" x14ac:dyDescent="0.25">
      <c r="A1382" s="15">
        <v>43523.5</v>
      </c>
      <c r="B1382" s="5">
        <f>A1382</f>
        <v>43523.5</v>
      </c>
      <c r="C1382" s="6">
        <v>37592.75390625</v>
      </c>
      <c r="D1382" s="6">
        <v>6660.04150390625</v>
      </c>
      <c r="E1382" s="6">
        <v>22937</v>
      </c>
      <c r="F1382" s="16">
        <f>D1382/C1382*100</f>
        <v>17.716290539701539</v>
      </c>
      <c r="G1382" s="23">
        <f>TRUNC(D1382/E1382*100,3)</f>
        <v>29.036000000000001</v>
      </c>
      <c r="H1382" s="7">
        <f>ROUND(D1382-D1381,3)</f>
        <v>2301.422</v>
      </c>
      <c r="I1382">
        <f>ROUND(H1382/D1381*100,3)</f>
        <v>52.802</v>
      </c>
    </row>
    <row r="1383" spans="1:9" x14ac:dyDescent="0.25">
      <c r="A1383" s="15">
        <v>43523.541666666664</v>
      </c>
      <c r="B1383" s="5">
        <f>A1383</f>
        <v>43523.541666666664</v>
      </c>
      <c r="C1383" s="6">
        <v>37637.2578125</v>
      </c>
      <c r="D1383" s="6">
        <v>7554.6142578125</v>
      </c>
      <c r="E1383" s="6">
        <v>22937</v>
      </c>
      <c r="F1383" s="16">
        <f>D1383/C1383*100</f>
        <v>20.0721696980365</v>
      </c>
      <c r="G1383" s="23">
        <f>TRUNC(D1383/E1383*100,3)</f>
        <v>32.936</v>
      </c>
      <c r="H1383" s="7">
        <f>ROUND(D1383-D1382,3)</f>
        <v>894.57299999999998</v>
      </c>
      <c r="I1383">
        <f>ROUND(H1383/D1382*100,3)</f>
        <v>13.432</v>
      </c>
    </row>
    <row r="1384" spans="1:9" x14ac:dyDescent="0.25">
      <c r="A1384" s="15">
        <v>43523.583333333336</v>
      </c>
      <c r="B1384" s="5">
        <f>A1384</f>
        <v>43523.583333333336</v>
      </c>
      <c r="C1384" s="6">
        <v>38010.3984375</v>
      </c>
      <c r="D1384" s="6">
        <v>7636.87158203125</v>
      </c>
      <c r="E1384" s="6">
        <v>22937</v>
      </c>
      <c r="F1384" s="16">
        <f>D1384/C1384*100</f>
        <v>20.091532569932035</v>
      </c>
      <c r="G1384" s="23">
        <f>TRUNC(D1384/E1384*100,3)</f>
        <v>33.293999999999997</v>
      </c>
      <c r="H1384" s="7">
        <f>ROUND(D1384-D1383,3)</f>
        <v>82.257000000000005</v>
      </c>
      <c r="I1384">
        <f>ROUND(H1384/D1383*100,3)</f>
        <v>1.089</v>
      </c>
    </row>
    <row r="1385" spans="1:9" x14ac:dyDescent="0.25">
      <c r="A1385" s="15">
        <v>43523.625</v>
      </c>
      <c r="B1385" s="5">
        <f>A1385</f>
        <v>43523.625</v>
      </c>
      <c r="C1385" s="6">
        <v>38435.46875</v>
      </c>
      <c r="D1385" s="6">
        <v>8501.1982421875</v>
      </c>
      <c r="E1385" s="6">
        <v>22937</v>
      </c>
      <c r="F1385" s="16">
        <f>D1385/C1385*100</f>
        <v>22.118107359331997</v>
      </c>
      <c r="G1385" s="23">
        <f>TRUNC(D1385/E1385*100,3)</f>
        <v>37.063000000000002</v>
      </c>
      <c r="H1385" s="7">
        <f>ROUND(D1385-D1384,3)</f>
        <v>864.327</v>
      </c>
      <c r="I1385">
        <f>ROUND(H1385/D1384*100,3)</f>
        <v>11.318</v>
      </c>
    </row>
    <row r="1386" spans="1:9" x14ac:dyDescent="0.25">
      <c r="A1386" s="15">
        <v>43523.666666666664</v>
      </c>
      <c r="B1386" s="5">
        <f>A1386</f>
        <v>43523.666666666664</v>
      </c>
      <c r="C1386" s="6">
        <v>39027.3359375</v>
      </c>
      <c r="D1386" s="6">
        <v>9359.8193359375</v>
      </c>
      <c r="E1386" s="6">
        <v>22937</v>
      </c>
      <c r="F1386" s="16">
        <f>D1386/C1386*100</f>
        <v>23.982726750620909</v>
      </c>
      <c r="G1386" s="23">
        <f>TRUNC(D1386/E1386*100,3)</f>
        <v>40.805999999999997</v>
      </c>
      <c r="H1386" s="7">
        <f>ROUND(D1386-D1385,3)</f>
        <v>858.62099999999998</v>
      </c>
      <c r="I1386">
        <f>ROUND(H1386/D1385*100,3)</f>
        <v>10.1</v>
      </c>
    </row>
    <row r="1387" spans="1:9" x14ac:dyDescent="0.25">
      <c r="A1387" s="15">
        <v>43523.708333333336</v>
      </c>
      <c r="B1387" s="5">
        <f>A1387</f>
        <v>43523.708333333336</v>
      </c>
      <c r="C1387" s="6">
        <v>39987.62109375</v>
      </c>
      <c r="D1387" s="6">
        <v>8601.98046875</v>
      </c>
      <c r="E1387" s="6">
        <v>22937</v>
      </c>
      <c r="F1387" s="16">
        <f>D1387/C1387*100</f>
        <v>21.51160842647495</v>
      </c>
      <c r="G1387" s="23">
        <f>TRUNC(D1387/E1387*100,3)</f>
        <v>37.502000000000002</v>
      </c>
      <c r="H1387" s="7">
        <f>ROUND(D1387-D1386,3)</f>
        <v>-757.83900000000006</v>
      </c>
      <c r="I1387">
        <f>ROUND(H1387/D1386*100,3)</f>
        <v>-8.0969999999999995</v>
      </c>
    </row>
    <row r="1388" spans="1:9" x14ac:dyDescent="0.25">
      <c r="A1388" s="15">
        <v>43523.75</v>
      </c>
      <c r="B1388" s="5">
        <f>A1388</f>
        <v>43523.75</v>
      </c>
      <c r="C1388" s="6">
        <v>41114.45703125</v>
      </c>
      <c r="D1388" s="6">
        <v>7872.7451171875</v>
      </c>
      <c r="E1388" s="6">
        <v>22937</v>
      </c>
      <c r="F1388" s="16">
        <f>D1388/C1388*100</f>
        <v>19.148362122850454</v>
      </c>
      <c r="G1388" s="23">
        <f>TRUNC(D1388/E1388*100,3)</f>
        <v>34.323</v>
      </c>
      <c r="H1388" s="7">
        <f>ROUND(D1388-D1387,3)</f>
        <v>-729.23500000000001</v>
      </c>
      <c r="I1388">
        <f>ROUND(H1388/D1387*100,3)</f>
        <v>-8.4779999999999998</v>
      </c>
    </row>
    <row r="1389" spans="1:9" x14ac:dyDescent="0.25">
      <c r="A1389" s="15">
        <v>43523.791666666664</v>
      </c>
      <c r="B1389" s="5">
        <f>A1389</f>
        <v>43523.791666666664</v>
      </c>
      <c r="C1389" s="6">
        <v>42928.01953125</v>
      </c>
      <c r="D1389" s="6">
        <v>7453.3486328125</v>
      </c>
      <c r="E1389" s="6">
        <v>22937</v>
      </c>
      <c r="F1389" s="16">
        <f>D1389/C1389*100</f>
        <v>17.362433008088669</v>
      </c>
      <c r="G1389" s="23">
        <f>TRUNC(D1389/E1389*100,3)</f>
        <v>32.494</v>
      </c>
      <c r="H1389" s="7">
        <f>ROUND(D1389-D1388,3)</f>
        <v>-419.39600000000002</v>
      </c>
      <c r="I1389">
        <f>ROUND(H1389/D1388*100,3)</f>
        <v>-5.327</v>
      </c>
    </row>
    <row r="1390" spans="1:9" x14ac:dyDescent="0.25">
      <c r="A1390" s="15">
        <v>43523.833333333336</v>
      </c>
      <c r="B1390" s="5">
        <f>A1390</f>
        <v>43523.833333333336</v>
      </c>
      <c r="C1390" s="6">
        <v>43245.98828125</v>
      </c>
      <c r="D1390" s="6">
        <v>7035.05908203125</v>
      </c>
      <c r="E1390" s="6">
        <v>22937</v>
      </c>
      <c r="F1390" s="16">
        <f>D1390/C1390*100</f>
        <v>16.267541479868118</v>
      </c>
      <c r="G1390" s="23">
        <f>TRUNC(D1390/E1390*100,3)</f>
        <v>30.670999999999999</v>
      </c>
      <c r="H1390" s="7">
        <f>ROUND(D1390-D1389,3)</f>
        <v>-418.29</v>
      </c>
      <c r="I1390">
        <f>ROUND(H1390/D1389*100,3)</f>
        <v>-5.6120000000000001</v>
      </c>
    </row>
    <row r="1391" spans="1:9" x14ac:dyDescent="0.25">
      <c r="A1391" s="15">
        <v>43523.875</v>
      </c>
      <c r="B1391" s="5">
        <f>A1391</f>
        <v>43523.875</v>
      </c>
      <c r="C1391" s="6">
        <v>42765.7109375</v>
      </c>
      <c r="D1391" s="6">
        <v>5354.326171875</v>
      </c>
      <c r="E1391" s="6">
        <v>22937</v>
      </c>
      <c r="F1391" s="16">
        <f>D1391/C1391*100</f>
        <v>12.520138340971549</v>
      </c>
      <c r="G1391" s="23">
        <f>TRUNC(D1391/E1391*100,3)</f>
        <v>23.343</v>
      </c>
      <c r="H1391" s="7">
        <f>ROUND(D1391-D1390,3)</f>
        <v>-1680.7329999999999</v>
      </c>
      <c r="I1391">
        <f>ROUND(H1391/D1390*100,3)</f>
        <v>-23.890999999999998</v>
      </c>
    </row>
    <row r="1392" spans="1:9" x14ac:dyDescent="0.25">
      <c r="A1392" s="15">
        <v>43523.916666666664</v>
      </c>
      <c r="B1392" s="5">
        <f>A1392</f>
        <v>43523.916666666664</v>
      </c>
      <c r="C1392" s="6">
        <v>41062.98046875</v>
      </c>
      <c r="D1392" s="6">
        <v>4608.9033203125</v>
      </c>
      <c r="E1392" s="6">
        <v>22937</v>
      </c>
      <c r="F1392" s="16">
        <f>D1392/C1392*100</f>
        <v>11.223986344147608</v>
      </c>
      <c r="G1392" s="23">
        <f>TRUNC(D1392/E1392*100,3)</f>
        <v>20.093</v>
      </c>
      <c r="H1392" s="7">
        <f>ROUND(D1392-D1391,3)</f>
        <v>-745.423</v>
      </c>
      <c r="I1392">
        <f>ROUND(H1392/D1391*100,3)</f>
        <v>-13.922000000000001</v>
      </c>
    </row>
    <row r="1393" spans="1:9" x14ac:dyDescent="0.25">
      <c r="A1393" s="15">
        <v>43523.958333333336</v>
      </c>
      <c r="B1393" s="5">
        <f>A1393</f>
        <v>43523.958333333336</v>
      </c>
      <c r="C1393" s="6">
        <v>38718.4765625</v>
      </c>
      <c r="D1393" s="6">
        <v>4617.97021484375</v>
      </c>
      <c r="E1393" s="6">
        <v>22937</v>
      </c>
      <c r="F1393" s="16">
        <f>D1393/C1393*100</f>
        <v>11.927045237405833</v>
      </c>
      <c r="G1393" s="23">
        <f>TRUNC(D1393/E1393*100,3)</f>
        <v>20.132999999999999</v>
      </c>
      <c r="H1393" s="7">
        <f>ROUND(D1393-D1392,3)</f>
        <v>9.0670000000000002</v>
      </c>
      <c r="I1393">
        <f>ROUND(H1393/D1392*100,3)</f>
        <v>0.19700000000000001</v>
      </c>
    </row>
    <row r="1394" spans="1:9" x14ac:dyDescent="0.25">
      <c r="A1394" s="15">
        <v>43524</v>
      </c>
      <c r="B1394" s="5">
        <f>A1394</f>
        <v>43524</v>
      </c>
      <c r="C1394" s="6">
        <v>36992.2734375</v>
      </c>
      <c r="D1394" s="6">
        <v>4187.09375</v>
      </c>
      <c r="E1394" s="6">
        <v>22937</v>
      </c>
      <c r="F1394" s="16">
        <f>D1394/C1394*100</f>
        <v>11.318833261422201</v>
      </c>
      <c r="G1394" s="23">
        <f>TRUNC(D1394/E1394*100,3)</f>
        <v>18.254000000000001</v>
      </c>
      <c r="H1394" s="7">
        <f>ROUND(D1394-D1393,3)</f>
        <v>-430.87599999999998</v>
      </c>
      <c r="I1394">
        <f>ROUND(H1394/D1393*100,3)</f>
        <v>-9.33</v>
      </c>
    </row>
    <row r="1395" spans="1:9" x14ac:dyDescent="0.25">
      <c r="A1395" s="15">
        <v>43524.041666666664</v>
      </c>
      <c r="B1395" s="5">
        <f>A1395</f>
        <v>43524.041666666664</v>
      </c>
      <c r="C1395" s="6">
        <v>36041.04296875</v>
      </c>
      <c r="D1395" s="6">
        <v>3268.16845703125</v>
      </c>
      <c r="E1395" s="6">
        <v>22937</v>
      </c>
      <c r="F1395" s="16">
        <f>D1395/C1395*100</f>
        <v>9.0679075515793794</v>
      </c>
      <c r="G1395" s="23">
        <f>TRUNC(D1395/E1395*100,3)</f>
        <v>14.247999999999999</v>
      </c>
      <c r="H1395" s="7">
        <f>ROUND(D1395-D1394,3)</f>
        <v>-918.92499999999995</v>
      </c>
      <c r="I1395">
        <f>ROUND(H1395/D1394*100,3)</f>
        <v>-21.946999999999999</v>
      </c>
    </row>
    <row r="1396" spans="1:9" x14ac:dyDescent="0.25">
      <c r="A1396" s="15">
        <v>43524.083333333336</v>
      </c>
      <c r="B1396" s="5">
        <f>A1396</f>
        <v>43524.083333333336</v>
      </c>
      <c r="C1396" s="6">
        <v>35874.31640625</v>
      </c>
      <c r="D1396" s="6">
        <v>3030.375</v>
      </c>
      <c r="E1396" s="6">
        <v>22937</v>
      </c>
      <c r="F1396" s="16">
        <f>D1396/C1396*100</f>
        <v>8.4471992878784175</v>
      </c>
      <c r="G1396" s="23">
        <f>TRUNC(D1396/E1396*100,3)</f>
        <v>13.211</v>
      </c>
      <c r="H1396" s="7">
        <f>ROUND(D1396-D1395,3)</f>
        <v>-237.79300000000001</v>
      </c>
      <c r="I1396">
        <f>ROUND(H1396/D1395*100,3)</f>
        <v>-7.2759999999999998</v>
      </c>
    </row>
    <row r="1397" spans="1:9" x14ac:dyDescent="0.25">
      <c r="A1397" s="15">
        <v>43524.125</v>
      </c>
      <c r="B1397" s="5">
        <f>A1397</f>
        <v>43524.125</v>
      </c>
      <c r="C1397" s="6">
        <v>35799.39453125</v>
      </c>
      <c r="D1397" s="6">
        <v>2427.343017578125</v>
      </c>
      <c r="E1397" s="6">
        <v>22937</v>
      </c>
      <c r="F1397" s="16">
        <f>D1397/C1397*100</f>
        <v>6.780402432390999</v>
      </c>
      <c r="G1397" s="23">
        <f>TRUNC(D1397/E1397*100,3)</f>
        <v>10.582000000000001</v>
      </c>
      <c r="H1397" s="7">
        <f>ROUND(D1397-D1396,3)</f>
        <v>-603.03200000000004</v>
      </c>
      <c r="I1397">
        <f>ROUND(H1397/D1396*100,3)</f>
        <v>-19.899999999999999</v>
      </c>
    </row>
    <row r="1398" spans="1:9" x14ac:dyDescent="0.25">
      <c r="A1398" s="15">
        <v>43524.166666666664</v>
      </c>
      <c r="B1398" s="5">
        <f>A1398</f>
        <v>43524.166666666664</v>
      </c>
      <c r="C1398" s="6">
        <v>36228.87890625</v>
      </c>
      <c r="D1398" s="6">
        <v>2426.54736328125</v>
      </c>
      <c r="E1398" s="6">
        <v>22937</v>
      </c>
      <c r="F1398" s="16">
        <f>D1398/C1398*100</f>
        <v>6.6978262550173362</v>
      </c>
      <c r="G1398" s="23">
        <f>TRUNC(D1398/E1398*100,3)</f>
        <v>10.579000000000001</v>
      </c>
      <c r="H1398" s="7">
        <f>ROUND(D1398-D1397,3)</f>
        <v>-0.79600000000000004</v>
      </c>
      <c r="I1398">
        <f>ROUND(H1398/D1397*100,3)</f>
        <v>-3.3000000000000002E-2</v>
      </c>
    </row>
    <row r="1399" spans="1:9" x14ac:dyDescent="0.25">
      <c r="A1399" s="15">
        <v>43524.208333333336</v>
      </c>
      <c r="B1399" s="5">
        <f>A1399</f>
        <v>43524.208333333336</v>
      </c>
      <c r="C1399" s="6">
        <v>37815.21875</v>
      </c>
      <c r="D1399" s="6">
        <v>1980.529052734375</v>
      </c>
      <c r="E1399" s="6">
        <v>22937</v>
      </c>
      <c r="F1399" s="16">
        <f>D1399/C1399*100</f>
        <v>5.2373862116938703</v>
      </c>
      <c r="G1399" s="23">
        <f>TRUNC(D1399/E1399*100,3)</f>
        <v>8.6340000000000003</v>
      </c>
      <c r="H1399" s="7">
        <f>ROUND(D1399-D1398,3)</f>
        <v>-446.01799999999997</v>
      </c>
      <c r="I1399">
        <f>ROUND(H1399/D1398*100,3)</f>
        <v>-18.381</v>
      </c>
    </row>
    <row r="1400" spans="1:9" x14ac:dyDescent="0.25">
      <c r="A1400" s="15">
        <v>43524.25</v>
      </c>
      <c r="B1400" s="5">
        <f>A1400</f>
        <v>43524.25</v>
      </c>
      <c r="C1400" s="6">
        <v>41388.44921875</v>
      </c>
      <c r="D1400" s="6">
        <v>1709.3245849609375</v>
      </c>
      <c r="E1400" s="6">
        <v>22937</v>
      </c>
      <c r="F1400" s="16">
        <f>D1400/C1400*100</f>
        <v>4.1299556210155632</v>
      </c>
      <c r="G1400" s="23">
        <f>TRUNC(D1400/E1400*100,3)</f>
        <v>7.452</v>
      </c>
      <c r="H1400" s="7">
        <f>ROUND(D1400-D1399,3)</f>
        <v>-271.20400000000001</v>
      </c>
      <c r="I1400">
        <f>ROUND(H1400/D1399*100,3)</f>
        <v>-13.694000000000001</v>
      </c>
    </row>
    <row r="1401" spans="1:9" x14ac:dyDescent="0.25">
      <c r="A1401" s="15">
        <v>43524.291666666664</v>
      </c>
      <c r="B1401" s="5">
        <f>A1401</f>
        <v>43524.291666666664</v>
      </c>
      <c r="C1401" s="6">
        <v>45302.79296875</v>
      </c>
      <c r="D1401" s="6">
        <v>1655.3201904296875</v>
      </c>
      <c r="E1401" s="6">
        <v>22937</v>
      </c>
      <c r="F1401" s="16">
        <f>D1401/C1401*100</f>
        <v>3.6539031745162647</v>
      </c>
      <c r="G1401" s="23">
        <f>TRUNC(D1401/E1401*100,3)</f>
        <v>7.2160000000000002</v>
      </c>
      <c r="H1401" s="7">
        <f>ROUND(D1401-D1400,3)</f>
        <v>-54.003999999999998</v>
      </c>
      <c r="I1401">
        <f>ROUND(H1401/D1400*100,3)</f>
        <v>-3.1589999999999998</v>
      </c>
    </row>
    <row r="1402" spans="1:9" x14ac:dyDescent="0.25">
      <c r="A1402" s="15">
        <v>43524.333333333336</v>
      </c>
      <c r="B1402" s="5">
        <f>A1402</f>
        <v>43524.333333333336</v>
      </c>
      <c r="C1402" s="6">
        <v>45582.8203125</v>
      </c>
      <c r="D1402" s="6">
        <v>1618.9588623046875</v>
      </c>
      <c r="E1402" s="6">
        <v>22937</v>
      </c>
      <c r="F1402" s="16">
        <f>D1402/C1402*100</f>
        <v>3.5516864713628236</v>
      </c>
      <c r="G1402" s="23">
        <f>TRUNC(D1402/E1402*100,3)</f>
        <v>7.0579999999999998</v>
      </c>
      <c r="H1402" s="7">
        <f>ROUND(D1402-D1401,3)</f>
        <v>-36.360999999999997</v>
      </c>
      <c r="I1402">
        <f>ROUND(H1402/D1401*100,3)</f>
        <v>-2.1970000000000001</v>
      </c>
    </row>
    <row r="1403" spans="1:9" x14ac:dyDescent="0.25">
      <c r="A1403" s="15">
        <v>43524.375</v>
      </c>
      <c r="B1403" s="5">
        <f>A1403</f>
        <v>43524.375</v>
      </c>
      <c r="C1403" s="6">
        <v>46100.0625</v>
      </c>
      <c r="D1403" s="6">
        <v>1147.4515380859375</v>
      </c>
      <c r="E1403" s="6">
        <v>22937</v>
      </c>
      <c r="F1403" s="16">
        <f>D1403/C1403*100</f>
        <v>2.4890455150379407</v>
      </c>
      <c r="G1403" s="23">
        <f>TRUNC(D1403/E1403*100,3)</f>
        <v>5.0019999999999998</v>
      </c>
      <c r="H1403" s="7">
        <f>ROUND(D1403-D1402,3)</f>
        <v>-471.50700000000001</v>
      </c>
      <c r="I1403">
        <f>ROUND(H1403/D1402*100,3)</f>
        <v>-29.123999999999999</v>
      </c>
    </row>
    <row r="1404" spans="1:9" x14ac:dyDescent="0.25">
      <c r="A1404" s="15">
        <v>43524.416666666664</v>
      </c>
      <c r="B1404" s="5">
        <f>A1404</f>
        <v>43524.416666666664</v>
      </c>
      <c r="C1404" s="6">
        <v>46389.21484375</v>
      </c>
      <c r="D1404" s="6">
        <v>1377.0703125</v>
      </c>
      <c r="E1404" s="6">
        <v>22937</v>
      </c>
      <c r="F1404" s="16">
        <f>D1404/C1404*100</f>
        <v>2.9685139469126671</v>
      </c>
      <c r="G1404" s="23">
        <f>TRUNC(D1404/E1404*100,3)</f>
        <v>6.0030000000000001</v>
      </c>
      <c r="H1404" s="7">
        <f>ROUND(D1404-D1403,3)</f>
        <v>229.619</v>
      </c>
      <c r="I1404">
        <f>ROUND(H1404/D1403*100,3)</f>
        <v>20.010999999999999</v>
      </c>
    </row>
    <row r="1405" spans="1:9" x14ac:dyDescent="0.25">
      <c r="A1405" s="15">
        <v>43524.458333333336</v>
      </c>
      <c r="B1405" s="5">
        <f>A1405</f>
        <v>43524.458333333336</v>
      </c>
      <c r="C1405" s="6">
        <v>46475.99609375</v>
      </c>
      <c r="D1405" s="6">
        <v>1461.2623291015625</v>
      </c>
      <c r="E1405" s="6">
        <v>22937</v>
      </c>
      <c r="F1405" s="16">
        <f>D1405/C1405*100</f>
        <v>3.1441226695904425</v>
      </c>
      <c r="G1405" s="23">
        <f>TRUNC(D1405/E1405*100,3)</f>
        <v>6.37</v>
      </c>
      <c r="H1405" s="7">
        <f>ROUND(D1405-D1404,3)</f>
        <v>84.191999999999993</v>
      </c>
      <c r="I1405">
        <f>ROUND(H1405/D1404*100,3)</f>
        <v>6.1139999999999999</v>
      </c>
    </row>
    <row r="1406" spans="1:9" x14ac:dyDescent="0.25">
      <c r="A1406" s="15">
        <v>43524.5</v>
      </c>
      <c r="B1406" s="5">
        <f>A1406</f>
        <v>43524.5</v>
      </c>
      <c r="C1406" s="6">
        <v>46130.09765625</v>
      </c>
      <c r="D1406" s="6">
        <v>1229.521484375</v>
      </c>
      <c r="E1406" s="6">
        <v>22937</v>
      </c>
      <c r="F1406" s="16">
        <f>D1406/C1406*100</f>
        <v>2.6653346661806094</v>
      </c>
      <c r="G1406" s="23">
        <f>TRUNC(D1406/E1406*100,3)</f>
        <v>5.36</v>
      </c>
      <c r="H1406" s="7">
        <f>ROUND(D1406-D1405,3)</f>
        <v>-231.74100000000001</v>
      </c>
      <c r="I1406">
        <f>ROUND(H1406/D1405*100,3)</f>
        <v>-15.859</v>
      </c>
    </row>
    <row r="1407" spans="1:9" x14ac:dyDescent="0.25">
      <c r="A1407" s="15">
        <v>43524.541666666664</v>
      </c>
      <c r="B1407" s="5">
        <f>A1407</f>
        <v>43524.541666666664</v>
      </c>
      <c r="C1407" s="6">
        <v>45560.28515625</v>
      </c>
      <c r="D1407" s="6">
        <v>1319.53955078125</v>
      </c>
      <c r="E1407" s="6">
        <v>22937</v>
      </c>
      <c r="F1407" s="16">
        <f>D1407/C1407*100</f>
        <v>2.8962495433377122</v>
      </c>
      <c r="G1407" s="23">
        <f>TRUNC(D1407/E1407*100,3)</f>
        <v>5.7519999999999998</v>
      </c>
      <c r="H1407" s="7">
        <f>ROUND(D1407-D1406,3)</f>
        <v>90.018000000000001</v>
      </c>
      <c r="I1407">
        <f>ROUND(H1407/D1406*100,3)</f>
        <v>7.3209999999999997</v>
      </c>
    </row>
    <row r="1408" spans="1:9" x14ac:dyDescent="0.25">
      <c r="A1408" s="15">
        <v>43524.583333333336</v>
      </c>
      <c r="B1408" s="5">
        <f>A1408</f>
        <v>43524.583333333336</v>
      </c>
      <c r="C1408" s="6">
        <v>45167.9375</v>
      </c>
      <c r="D1408" s="6">
        <v>1429.107421875</v>
      </c>
      <c r="E1408" s="6">
        <v>22937</v>
      </c>
      <c r="F1408" s="16">
        <f>D1408/C1408*100</f>
        <v>3.1639864491820111</v>
      </c>
      <c r="G1408" s="23">
        <f>TRUNC(D1408/E1408*100,3)</f>
        <v>6.23</v>
      </c>
      <c r="H1408" s="7">
        <f>ROUND(D1408-D1407,3)</f>
        <v>109.568</v>
      </c>
      <c r="I1408">
        <f>ROUND(H1408/D1407*100,3)</f>
        <v>8.3040000000000003</v>
      </c>
    </row>
    <row r="1409" spans="1:9" x14ac:dyDescent="0.25">
      <c r="A1409" s="15">
        <v>43524.625</v>
      </c>
      <c r="B1409" s="5">
        <f>A1409</f>
        <v>43524.625</v>
      </c>
      <c r="C1409" s="6">
        <v>44492.32421875</v>
      </c>
      <c r="D1409" s="6">
        <v>1894.5750732421875</v>
      </c>
      <c r="E1409" s="6">
        <v>22937</v>
      </c>
      <c r="F1409" s="16">
        <f>D1409/C1409*100</f>
        <v>4.2582065704802492</v>
      </c>
      <c r="G1409" s="23">
        <f>TRUNC(D1409/E1409*100,3)</f>
        <v>8.2590000000000003</v>
      </c>
      <c r="H1409" s="7">
        <f>ROUND(D1409-D1408,3)</f>
        <v>465.46800000000002</v>
      </c>
      <c r="I1409">
        <f>ROUND(H1409/D1408*100,3)</f>
        <v>32.570999999999998</v>
      </c>
    </row>
    <row r="1410" spans="1:9" x14ac:dyDescent="0.25">
      <c r="A1410" s="15">
        <v>43524.666666666664</v>
      </c>
      <c r="B1410" s="5">
        <f>A1410</f>
        <v>43524.666666666664</v>
      </c>
      <c r="C1410" s="6">
        <v>44229.26953125</v>
      </c>
      <c r="D1410" s="6">
        <v>1771.9517822265625</v>
      </c>
      <c r="E1410" s="6">
        <v>22937</v>
      </c>
      <c r="F1410" s="16">
        <f>D1410/C1410*100</f>
        <v>4.0062876936608633</v>
      </c>
      <c r="G1410" s="23">
        <f>TRUNC(D1410/E1410*100,3)</f>
        <v>7.7249999999999996</v>
      </c>
      <c r="H1410" s="7">
        <f>ROUND(D1410-D1409,3)</f>
        <v>-122.623</v>
      </c>
      <c r="I1410">
        <f>ROUND(H1410/D1409*100,3)</f>
        <v>-6.4720000000000004</v>
      </c>
    </row>
    <row r="1411" spans="1:9" x14ac:dyDescent="0.25">
      <c r="A1411" s="15">
        <v>43524.708333333336</v>
      </c>
      <c r="B1411" s="5">
        <f>A1411</f>
        <v>43524.708333333336</v>
      </c>
      <c r="C1411" s="6">
        <v>44651.75390625</v>
      </c>
      <c r="D1411" s="6">
        <v>2513.131103515625</v>
      </c>
      <c r="E1411" s="6">
        <v>22937</v>
      </c>
      <c r="F1411" s="16">
        <f>D1411/C1411*100</f>
        <v>5.6282920236283411</v>
      </c>
      <c r="G1411" s="23">
        <f>TRUNC(D1411/E1411*100,3)</f>
        <v>10.956</v>
      </c>
      <c r="H1411" s="7">
        <f>ROUND(D1411-D1410,3)</f>
        <v>741.17899999999997</v>
      </c>
      <c r="I1411">
        <f>ROUND(H1411/D1410*100,3)</f>
        <v>41.828000000000003</v>
      </c>
    </row>
    <row r="1412" spans="1:9" x14ac:dyDescent="0.25">
      <c r="A1412" s="15">
        <v>43524.75</v>
      </c>
      <c r="B1412" s="5">
        <f>A1412</f>
        <v>43524.75</v>
      </c>
      <c r="C1412" s="6">
        <v>46150.79296875</v>
      </c>
      <c r="D1412" s="6">
        <v>3032.8291015625</v>
      </c>
      <c r="E1412" s="6">
        <v>22937</v>
      </c>
      <c r="F1412" s="16">
        <f>D1412/C1412*100</f>
        <v>6.5715644444421875</v>
      </c>
      <c r="G1412" s="23">
        <f>TRUNC(D1412/E1412*100,3)</f>
        <v>13.222</v>
      </c>
      <c r="H1412" s="7">
        <f>ROUND(D1412-D1411,3)</f>
        <v>519.69799999999998</v>
      </c>
      <c r="I1412">
        <f>ROUND(H1412/D1411*100,3)</f>
        <v>20.678999999999998</v>
      </c>
    </row>
    <row r="1413" spans="1:9" x14ac:dyDescent="0.25">
      <c r="A1413" s="15">
        <v>43524.791666666664</v>
      </c>
      <c r="B1413" s="5">
        <f>A1413</f>
        <v>43524.791666666664</v>
      </c>
      <c r="C1413" s="6">
        <v>47861.5625</v>
      </c>
      <c r="D1413" s="6">
        <v>3864.609619140625</v>
      </c>
      <c r="E1413" s="6">
        <v>22937</v>
      </c>
      <c r="F1413" s="16">
        <f>D1413/C1413*100</f>
        <v>8.0745579903301827</v>
      </c>
      <c r="G1413" s="23">
        <f>TRUNC(D1413/E1413*100,3)</f>
        <v>16.847999999999999</v>
      </c>
      <c r="H1413" s="7">
        <f>ROUND(D1413-D1412,3)</f>
        <v>831.78099999999995</v>
      </c>
      <c r="I1413">
        <f>ROUND(H1413/D1412*100,3)</f>
        <v>27.425999999999998</v>
      </c>
    </row>
    <row r="1414" spans="1:9" x14ac:dyDescent="0.25">
      <c r="A1414" s="15">
        <v>43524.833333333336</v>
      </c>
      <c r="B1414" s="5">
        <f>A1414</f>
        <v>43524.833333333336</v>
      </c>
      <c r="C1414" s="6">
        <v>47847.3359375</v>
      </c>
      <c r="D1414" s="6">
        <v>4978.58349609375</v>
      </c>
      <c r="E1414" s="6">
        <v>22937</v>
      </c>
      <c r="F1414" s="16">
        <f>D1414/C1414*100</f>
        <v>10.405142519527031</v>
      </c>
      <c r="G1414" s="23">
        <f>TRUNC(D1414/E1414*100,3)</f>
        <v>21.704999999999998</v>
      </c>
      <c r="H1414" s="7">
        <f>ROUND(D1414-D1413,3)</f>
        <v>1113.9739999999999</v>
      </c>
      <c r="I1414">
        <f>ROUND(H1414/D1413*100,3)</f>
        <v>28.824999999999999</v>
      </c>
    </row>
    <row r="1415" spans="1:9" x14ac:dyDescent="0.25">
      <c r="A1415" s="15">
        <v>43524.875</v>
      </c>
      <c r="B1415" s="5">
        <f>A1415</f>
        <v>43524.875</v>
      </c>
      <c r="C1415" s="6">
        <v>46977.33203125</v>
      </c>
      <c r="D1415" s="6">
        <v>6181.7197265625</v>
      </c>
      <c r="E1415" s="6">
        <v>22937</v>
      </c>
      <c r="F1415" s="16">
        <f>D1415/C1415*100</f>
        <v>13.158941683725953</v>
      </c>
      <c r="G1415" s="23">
        <f>TRUNC(D1415/E1415*100,3)</f>
        <v>26.95</v>
      </c>
      <c r="H1415" s="7">
        <f>ROUND(D1415-D1414,3)</f>
        <v>1203.136</v>
      </c>
      <c r="I1415">
        <f>ROUND(H1415/D1414*100,3)</f>
        <v>24.166</v>
      </c>
    </row>
    <row r="1416" spans="1:9" x14ac:dyDescent="0.25">
      <c r="A1416" s="15">
        <v>43524.916666666664</v>
      </c>
      <c r="B1416" s="5">
        <f>A1416</f>
        <v>43524.916666666664</v>
      </c>
      <c r="C1416" s="6">
        <v>44950.33984375</v>
      </c>
      <c r="D1416" s="6">
        <v>6541.01953125</v>
      </c>
      <c r="E1416" s="6">
        <v>22937</v>
      </c>
      <c r="F1416" s="16">
        <f>D1416/C1416*100</f>
        <v>14.551657571415399</v>
      </c>
      <c r="G1416" s="23">
        <f>TRUNC(D1416/E1416*100,3)</f>
        <v>28.516999999999999</v>
      </c>
      <c r="H1416" s="7">
        <f>ROUND(D1416-D1415,3)</f>
        <v>359.3</v>
      </c>
      <c r="I1416">
        <f>ROUND(H1416/D1415*100,3)</f>
        <v>5.8120000000000003</v>
      </c>
    </row>
    <row r="1417" spans="1:9" x14ac:dyDescent="0.25">
      <c r="A1417" s="15">
        <v>43524.958333333336</v>
      </c>
      <c r="B1417" s="5">
        <f>A1417</f>
        <v>43524.958333333336</v>
      </c>
      <c r="C1417" s="6">
        <v>42314.91796875</v>
      </c>
      <c r="D1417" s="6">
        <v>6005.3798828125</v>
      </c>
      <c r="E1417" s="6">
        <v>22937</v>
      </c>
      <c r="F1417" s="16">
        <f>D1417/C1417*100</f>
        <v>14.19211042131178</v>
      </c>
      <c r="G1417" s="23">
        <f>TRUNC(D1417/E1417*100,3)</f>
        <v>26.181999999999999</v>
      </c>
      <c r="H1417" s="7">
        <f>ROUND(D1417-D1416,3)</f>
        <v>-535.64</v>
      </c>
      <c r="I1417">
        <f>ROUND(H1417/D1416*100,3)</f>
        <v>-8.1890000000000001</v>
      </c>
    </row>
    <row r="1418" spans="1:9" x14ac:dyDescent="0.25">
      <c r="A1418" s="15">
        <v>43525</v>
      </c>
      <c r="B1418" s="5">
        <f>A1418</f>
        <v>43525</v>
      </c>
      <c r="C1418" s="6">
        <v>40204.90234375</v>
      </c>
      <c r="D1418" s="6">
        <v>5822.3935546875</v>
      </c>
      <c r="E1418" s="6">
        <v>22937</v>
      </c>
      <c r="F1418" s="16">
        <f>D1418/C1418*100</f>
        <v>14.481800017585696</v>
      </c>
      <c r="G1418" s="23">
        <f>TRUNC(D1418/E1418*100,3)</f>
        <v>25.384</v>
      </c>
      <c r="H1418" s="7">
        <f>ROUND(D1418-D1417,3)</f>
        <v>-182.98599999999999</v>
      </c>
      <c r="I1418">
        <f>ROUND(H1418/D1417*100,3)</f>
        <v>-3.0470000000000002</v>
      </c>
    </row>
    <row r="1419" spans="1:9" x14ac:dyDescent="0.25">
      <c r="A1419" s="15">
        <v>43525.041666666664</v>
      </c>
      <c r="B1419" s="5">
        <f>A1419</f>
        <v>43525.041666666664</v>
      </c>
      <c r="C1419" s="6">
        <v>39014.78125</v>
      </c>
      <c r="D1419" s="6">
        <v>5058.05517578125</v>
      </c>
      <c r="E1419" s="6">
        <v>22937</v>
      </c>
      <c r="F1419" s="16">
        <f>D1419/C1419*100</f>
        <v>12.964458632665664</v>
      </c>
      <c r="G1419" s="23">
        <f>TRUNC(D1419/E1419*100,3)</f>
        <v>22.050999999999998</v>
      </c>
      <c r="H1419" s="7">
        <f>ROUND(D1419-D1418,3)</f>
        <v>-764.33799999999997</v>
      </c>
      <c r="I1419">
        <f>ROUND(H1419/D1418*100,3)</f>
        <v>-13.128</v>
      </c>
    </row>
    <row r="1420" spans="1:9" x14ac:dyDescent="0.25">
      <c r="A1420" s="15">
        <v>43525.083333333336</v>
      </c>
      <c r="B1420" s="5">
        <f>A1420</f>
        <v>43525.083333333336</v>
      </c>
      <c r="C1420" s="6">
        <v>38374.5859375</v>
      </c>
      <c r="D1420" s="6">
        <v>4266.5078125</v>
      </c>
      <c r="E1420" s="6">
        <v>22937</v>
      </c>
      <c r="F1420" s="16">
        <f>D1420/C1420*100</f>
        <v>11.118055630486241</v>
      </c>
      <c r="G1420" s="23">
        <f>TRUNC(D1420/E1420*100,3)</f>
        <v>18.600000000000001</v>
      </c>
      <c r="H1420" s="7">
        <f>ROUND(D1420-D1419,3)</f>
        <v>-791.54700000000003</v>
      </c>
      <c r="I1420">
        <f>ROUND(H1420/D1419*100,3)</f>
        <v>-15.648999999999999</v>
      </c>
    </row>
    <row r="1421" spans="1:9" x14ac:dyDescent="0.25">
      <c r="A1421" s="15">
        <v>43525.125</v>
      </c>
      <c r="B1421" s="5">
        <f>A1421</f>
        <v>43525.125</v>
      </c>
      <c r="C1421" s="6">
        <v>38265.26953125</v>
      </c>
      <c r="D1421" s="6">
        <v>3663.656005859375</v>
      </c>
      <c r="E1421" s="6">
        <v>22937</v>
      </c>
      <c r="F1421" s="16">
        <f>D1421/C1421*100</f>
        <v>9.5743635174642812</v>
      </c>
      <c r="G1421" s="23">
        <f>TRUNC(D1421/E1421*100,3)</f>
        <v>15.972</v>
      </c>
      <c r="H1421" s="7">
        <f>ROUND(D1421-D1420,3)</f>
        <v>-602.85199999999998</v>
      </c>
      <c r="I1421">
        <f>ROUND(H1421/D1420*100,3)</f>
        <v>-14.13</v>
      </c>
    </row>
    <row r="1422" spans="1:9" x14ac:dyDescent="0.25">
      <c r="A1422" s="15">
        <v>43525.166666666664</v>
      </c>
      <c r="B1422" s="5">
        <f>A1422</f>
        <v>43525.166666666664</v>
      </c>
      <c r="C1422" s="6">
        <v>38536.33203125</v>
      </c>
      <c r="D1422" s="6">
        <v>3343.22412109375</v>
      </c>
      <c r="E1422" s="6">
        <v>22937</v>
      </c>
      <c r="F1422" s="16">
        <f>D1422/C1422*100</f>
        <v>8.6755120294859722</v>
      </c>
      <c r="G1422" s="23">
        <f>TRUNC(D1422/E1422*100,3)</f>
        <v>14.574999999999999</v>
      </c>
      <c r="H1422" s="7">
        <f>ROUND(D1422-D1421,3)</f>
        <v>-320.43200000000002</v>
      </c>
      <c r="I1422">
        <f>ROUND(H1422/D1421*100,3)</f>
        <v>-8.7460000000000004</v>
      </c>
    </row>
    <row r="1423" spans="1:9" x14ac:dyDescent="0.25">
      <c r="A1423" s="15">
        <v>43525.208333333336</v>
      </c>
      <c r="B1423" s="5">
        <f>A1423</f>
        <v>43525.208333333336</v>
      </c>
      <c r="C1423" s="6">
        <v>40033.5859375</v>
      </c>
      <c r="D1423" s="6">
        <v>3225.470458984375</v>
      </c>
      <c r="E1423" s="6">
        <v>22937</v>
      </c>
      <c r="F1423" s="16">
        <f>D1423/C1423*100</f>
        <v>8.0569111745821242</v>
      </c>
      <c r="G1423" s="23">
        <f>TRUNC(D1423/E1423*100,3)</f>
        <v>14.061999999999999</v>
      </c>
      <c r="H1423" s="7">
        <f>ROUND(D1423-D1422,3)</f>
        <v>-117.754</v>
      </c>
      <c r="I1423">
        <f>ROUND(H1423/D1422*100,3)</f>
        <v>-3.5219999999999998</v>
      </c>
    </row>
    <row r="1424" spans="1:9" x14ac:dyDescent="0.25">
      <c r="A1424" s="15">
        <v>43525.25</v>
      </c>
      <c r="B1424" s="5">
        <f>A1424</f>
        <v>43525.25</v>
      </c>
      <c r="C1424" s="6">
        <v>43295.0390625</v>
      </c>
      <c r="D1424" s="6">
        <v>3370.59619140625</v>
      </c>
      <c r="E1424" s="6">
        <v>22937</v>
      </c>
      <c r="F1424" s="16">
        <f>D1424/C1424*100</f>
        <v>7.7851787742713743</v>
      </c>
      <c r="G1424" s="23">
        <f>TRUNC(D1424/E1424*100,3)</f>
        <v>14.695</v>
      </c>
      <c r="H1424" s="7">
        <f>ROUND(D1424-D1423,3)</f>
        <v>145.126</v>
      </c>
      <c r="I1424">
        <f>ROUND(H1424/D1423*100,3)</f>
        <v>4.4989999999999997</v>
      </c>
    </row>
    <row r="1425" spans="1:9" x14ac:dyDescent="0.25">
      <c r="A1425" s="15">
        <v>43525.291666666664</v>
      </c>
      <c r="B1425" s="5">
        <f>A1425</f>
        <v>43525.291666666664</v>
      </c>
      <c r="C1425" s="6">
        <v>46278</v>
      </c>
      <c r="D1425" s="6">
        <v>2817.05810546875</v>
      </c>
      <c r="E1425" s="6">
        <v>22937</v>
      </c>
      <c r="F1425" s="16">
        <f>D1425/C1425*100</f>
        <v>6.0872511894825836</v>
      </c>
      <c r="G1425" s="23">
        <f>TRUNC(D1425/E1425*100,3)</f>
        <v>12.281000000000001</v>
      </c>
      <c r="H1425" s="7">
        <f>ROUND(D1425-D1424,3)</f>
        <v>-553.53800000000001</v>
      </c>
      <c r="I1425">
        <f>ROUND(H1425/D1424*100,3)</f>
        <v>-16.422999999999998</v>
      </c>
    </row>
    <row r="1426" spans="1:9" x14ac:dyDescent="0.25">
      <c r="A1426" s="15">
        <v>43525.333333333336</v>
      </c>
      <c r="B1426" s="5">
        <f>A1426</f>
        <v>43525.333333333336</v>
      </c>
      <c r="C1426" s="6">
        <v>45979.1328125</v>
      </c>
      <c r="D1426" s="6">
        <v>2715.773193359375</v>
      </c>
      <c r="E1426" s="6">
        <v>22937</v>
      </c>
      <c r="F1426" s="16">
        <f>D1426/C1426*100</f>
        <v>5.9065341759143797</v>
      </c>
      <c r="G1426" s="23">
        <f>TRUNC(D1426/E1426*100,3)</f>
        <v>11.84</v>
      </c>
      <c r="H1426" s="7">
        <f>ROUND(D1426-D1425,3)</f>
        <v>-101.285</v>
      </c>
      <c r="I1426">
        <f>ROUND(H1426/D1425*100,3)</f>
        <v>-3.5950000000000002</v>
      </c>
    </row>
    <row r="1427" spans="1:9" x14ac:dyDescent="0.25">
      <c r="A1427" s="15">
        <v>43525.375</v>
      </c>
      <c r="B1427" s="5">
        <f>A1427</f>
        <v>43525.375</v>
      </c>
      <c r="C1427" s="6">
        <v>45681.3359375</v>
      </c>
      <c r="D1427" s="6">
        <v>2379.61962890625</v>
      </c>
      <c r="E1427" s="6">
        <v>22937</v>
      </c>
      <c r="F1427" s="16">
        <f>D1427/C1427*100</f>
        <v>5.2091725867255345</v>
      </c>
      <c r="G1427" s="23">
        <f>TRUNC(D1427/E1427*100,3)</f>
        <v>10.374000000000001</v>
      </c>
      <c r="H1427" s="7">
        <f>ROUND(D1427-D1426,3)</f>
        <v>-336.154</v>
      </c>
      <c r="I1427">
        <f>ROUND(H1427/D1426*100,3)</f>
        <v>-12.378</v>
      </c>
    </row>
    <row r="1428" spans="1:9" x14ac:dyDescent="0.25">
      <c r="A1428" s="15">
        <v>43525.416666666664</v>
      </c>
      <c r="B1428" s="5">
        <f>A1428</f>
        <v>43525.416666666664</v>
      </c>
      <c r="C1428" s="6">
        <v>45244.58984375</v>
      </c>
      <c r="D1428" s="6">
        <v>1734.023681640625</v>
      </c>
      <c r="E1428" s="6">
        <v>22937</v>
      </c>
      <c r="F1428" s="16">
        <f>D1428/C1428*100</f>
        <v>3.8325547598707201</v>
      </c>
      <c r="G1428" s="23">
        <f>TRUNC(D1428/E1428*100,3)</f>
        <v>7.5590000000000002</v>
      </c>
      <c r="H1428" s="7">
        <f>ROUND(D1428-D1427,3)</f>
        <v>-645.596</v>
      </c>
      <c r="I1428">
        <f>ROUND(H1428/D1427*100,3)</f>
        <v>-27.13</v>
      </c>
    </row>
    <row r="1429" spans="1:9" x14ac:dyDescent="0.25">
      <c r="A1429" s="15">
        <v>43525.458333333336</v>
      </c>
      <c r="B1429" s="5">
        <f>A1429</f>
        <v>43525.458333333336</v>
      </c>
      <c r="C1429" s="6">
        <v>44235.21875</v>
      </c>
      <c r="D1429" s="6">
        <v>1821.6822509765625</v>
      </c>
      <c r="E1429" s="6">
        <v>22937</v>
      </c>
      <c r="F1429" s="16">
        <f>D1429/C1429*100</f>
        <v>4.1181716796111978</v>
      </c>
      <c r="G1429" s="23">
        <f>TRUNC(D1429/E1429*100,3)</f>
        <v>7.9420000000000002</v>
      </c>
      <c r="H1429" s="7">
        <f>ROUND(D1429-D1428,3)</f>
        <v>87.659000000000006</v>
      </c>
      <c r="I1429">
        <f>ROUND(H1429/D1428*100,3)</f>
        <v>5.0549999999999997</v>
      </c>
    </row>
    <row r="1430" spans="1:9" x14ac:dyDescent="0.25">
      <c r="A1430" s="15">
        <v>43525.5</v>
      </c>
      <c r="B1430" s="5">
        <f>A1430</f>
        <v>43525.5</v>
      </c>
      <c r="C1430" s="6">
        <v>43101.32421875</v>
      </c>
      <c r="D1430" s="6">
        <v>1856.41552734375</v>
      </c>
      <c r="E1430" s="6">
        <v>22937</v>
      </c>
      <c r="F1430" s="16">
        <f>D1430/C1430*100</f>
        <v>4.3070962690658341</v>
      </c>
      <c r="G1430" s="23">
        <f>TRUNC(D1430/E1430*100,3)</f>
        <v>8.093</v>
      </c>
      <c r="H1430" s="7">
        <f>ROUND(D1430-D1429,3)</f>
        <v>34.732999999999997</v>
      </c>
      <c r="I1430">
        <f>ROUND(H1430/D1429*100,3)</f>
        <v>1.907</v>
      </c>
    </row>
    <row r="1431" spans="1:9" x14ac:dyDescent="0.25">
      <c r="A1431" s="15">
        <v>43525.541666666664</v>
      </c>
      <c r="B1431" s="5">
        <f>A1431</f>
        <v>43525.541666666664</v>
      </c>
      <c r="C1431" s="6">
        <v>41785.95703125</v>
      </c>
      <c r="D1431" s="6">
        <v>1987.4722900390625</v>
      </c>
      <c r="E1431" s="6">
        <v>22937</v>
      </c>
      <c r="F1431" s="16">
        <f>D1431/C1431*100</f>
        <v>4.7563163111298694</v>
      </c>
      <c r="G1431" s="23">
        <f>TRUNC(D1431/E1431*100,3)</f>
        <v>8.6639999999999997</v>
      </c>
      <c r="H1431" s="7">
        <f>ROUND(D1431-D1430,3)</f>
        <v>131.05699999999999</v>
      </c>
      <c r="I1431">
        <f>ROUND(H1431/D1430*100,3)</f>
        <v>7.06</v>
      </c>
    </row>
    <row r="1432" spans="1:9" x14ac:dyDescent="0.25">
      <c r="A1432" s="15">
        <v>43525.583333333336</v>
      </c>
      <c r="B1432" s="5">
        <f>A1432</f>
        <v>43525.583333333336</v>
      </c>
      <c r="C1432" s="6">
        <v>40644.48046875</v>
      </c>
      <c r="D1432" s="6">
        <v>2531.07421875</v>
      </c>
      <c r="E1432" s="6">
        <v>22937</v>
      </c>
      <c r="F1432" s="16">
        <f>D1432/C1432*100</f>
        <v>6.2273504041859926</v>
      </c>
      <c r="G1432" s="23">
        <f>TRUNC(D1432/E1432*100,3)</f>
        <v>11.034000000000001</v>
      </c>
      <c r="H1432" s="7">
        <f>ROUND(D1432-D1431,3)</f>
        <v>543.60199999999998</v>
      </c>
      <c r="I1432">
        <f>ROUND(H1432/D1431*100,3)</f>
        <v>27.350999999999999</v>
      </c>
    </row>
    <row r="1433" spans="1:9" x14ac:dyDescent="0.25">
      <c r="A1433" s="15">
        <v>43525.625</v>
      </c>
      <c r="B1433" s="5">
        <f>A1433</f>
        <v>43525.625</v>
      </c>
      <c r="C1433" s="6">
        <v>40182.5703125</v>
      </c>
      <c r="D1433" s="6">
        <v>2666.9794921875</v>
      </c>
      <c r="E1433" s="6">
        <v>22937</v>
      </c>
      <c r="F1433" s="16">
        <f>D1433/C1433*100</f>
        <v>6.6371550437077333</v>
      </c>
      <c r="G1433" s="23">
        <f>TRUNC(D1433/E1433*100,3)</f>
        <v>11.627000000000001</v>
      </c>
      <c r="H1433" s="7">
        <f>ROUND(D1433-D1432,3)</f>
        <v>135.905</v>
      </c>
      <c r="I1433">
        <f>ROUND(H1433/D1432*100,3)</f>
        <v>5.3689999999999998</v>
      </c>
    </row>
    <row r="1434" spans="1:9" x14ac:dyDescent="0.25">
      <c r="A1434" s="15">
        <v>43525.666666666664</v>
      </c>
      <c r="B1434" s="5">
        <f>A1434</f>
        <v>43525.666666666664</v>
      </c>
      <c r="C1434" s="6">
        <v>40228.7265625</v>
      </c>
      <c r="D1434" s="6">
        <v>2540.419189453125</v>
      </c>
      <c r="E1434" s="6">
        <v>22937</v>
      </c>
      <c r="F1434" s="16">
        <f>D1434/C1434*100</f>
        <v>6.3149381214100551</v>
      </c>
      <c r="G1434" s="23">
        <f>TRUNC(D1434/E1434*100,3)</f>
        <v>11.074999999999999</v>
      </c>
      <c r="H1434" s="7">
        <f>ROUND(D1434-D1433,3)</f>
        <v>-126.56</v>
      </c>
      <c r="I1434">
        <f>ROUND(H1434/D1433*100,3)</f>
        <v>-4.7450000000000001</v>
      </c>
    </row>
    <row r="1435" spans="1:9" x14ac:dyDescent="0.25">
      <c r="A1435" s="15">
        <v>43525.708333333336</v>
      </c>
      <c r="B1435" s="5">
        <f>A1435</f>
        <v>43525.708333333336</v>
      </c>
      <c r="C1435" s="6">
        <v>40602.40625</v>
      </c>
      <c r="D1435" s="6">
        <v>2214.775634765625</v>
      </c>
      <c r="E1435" s="6">
        <v>22937</v>
      </c>
      <c r="F1435" s="16">
        <f>D1435/C1435*100</f>
        <v>5.4547891105976634</v>
      </c>
      <c r="G1435" s="23">
        <f>TRUNC(D1435/E1435*100,3)</f>
        <v>9.6549999999999994</v>
      </c>
      <c r="H1435" s="7">
        <f>ROUND(D1435-D1434,3)</f>
        <v>-325.64400000000001</v>
      </c>
      <c r="I1435">
        <f>ROUND(H1435/D1434*100,3)</f>
        <v>-12.819000000000001</v>
      </c>
    </row>
    <row r="1436" spans="1:9" x14ac:dyDescent="0.25">
      <c r="A1436" s="15">
        <v>43525.75</v>
      </c>
      <c r="B1436" s="5">
        <f>A1436</f>
        <v>43525.75</v>
      </c>
      <c r="C1436" s="6">
        <v>41069.77734375</v>
      </c>
      <c r="D1436" s="6">
        <v>2106.8828125</v>
      </c>
      <c r="E1436" s="6">
        <v>22937</v>
      </c>
      <c r="F1436" s="16">
        <f>D1436/C1436*100</f>
        <v>5.1300078762677428</v>
      </c>
      <c r="G1436" s="23">
        <f>TRUNC(D1436/E1436*100,3)</f>
        <v>9.1850000000000005</v>
      </c>
      <c r="H1436" s="7">
        <f>ROUND(D1436-D1435,3)</f>
        <v>-107.893</v>
      </c>
      <c r="I1436">
        <f>ROUND(H1436/D1435*100,3)</f>
        <v>-4.8719999999999999</v>
      </c>
    </row>
    <row r="1437" spans="1:9" x14ac:dyDescent="0.25">
      <c r="A1437" s="15">
        <v>43525.791666666664</v>
      </c>
      <c r="B1437" s="5">
        <f>A1437</f>
        <v>43525.791666666664</v>
      </c>
      <c r="C1437" s="6">
        <v>42309.375</v>
      </c>
      <c r="D1437" s="6">
        <v>3276.972412109375</v>
      </c>
      <c r="E1437" s="6">
        <v>22937</v>
      </c>
      <c r="F1437" s="16">
        <f>D1437/C1437*100</f>
        <v>7.7452631056577292</v>
      </c>
      <c r="G1437" s="23">
        <f>TRUNC(D1437/E1437*100,3)</f>
        <v>14.286</v>
      </c>
      <c r="H1437" s="7">
        <f>ROUND(D1437-D1436,3)</f>
        <v>1170.0899999999999</v>
      </c>
      <c r="I1437">
        <f>ROUND(H1437/D1436*100,3)</f>
        <v>55.536999999999999</v>
      </c>
    </row>
    <row r="1438" spans="1:9" x14ac:dyDescent="0.25">
      <c r="A1438" s="15">
        <v>43525.833333333336</v>
      </c>
      <c r="B1438" s="5">
        <f>A1438</f>
        <v>43525.833333333336</v>
      </c>
      <c r="C1438" s="6">
        <v>41607.25</v>
      </c>
      <c r="D1438" s="6">
        <v>5778.51611328125</v>
      </c>
      <c r="E1438" s="6">
        <v>22937</v>
      </c>
      <c r="F1438" s="16">
        <f>D1438/C1438*100</f>
        <v>13.888243306830542</v>
      </c>
      <c r="G1438" s="23">
        <f>TRUNC(D1438/E1438*100,3)</f>
        <v>25.192</v>
      </c>
      <c r="H1438" s="7">
        <f>ROUND(D1438-D1437,3)</f>
        <v>2501.5439999999999</v>
      </c>
      <c r="I1438">
        <f>ROUND(H1438/D1437*100,3)</f>
        <v>76.337000000000003</v>
      </c>
    </row>
    <row r="1439" spans="1:9" x14ac:dyDescent="0.25">
      <c r="A1439" s="15">
        <v>43525.875</v>
      </c>
      <c r="B1439" s="5">
        <f>A1439</f>
        <v>43525.875</v>
      </c>
      <c r="C1439" s="6">
        <v>40730.7421875</v>
      </c>
      <c r="D1439" s="6">
        <v>7329.8212890625</v>
      </c>
      <c r="E1439" s="6">
        <v>22937</v>
      </c>
      <c r="F1439" s="16">
        <f>D1439/C1439*100</f>
        <v>17.995796038580352</v>
      </c>
      <c r="G1439" s="23">
        <f>TRUNC(D1439/E1439*100,3)</f>
        <v>31.956</v>
      </c>
      <c r="H1439" s="7">
        <f>ROUND(D1439-D1438,3)</f>
        <v>1551.3050000000001</v>
      </c>
      <c r="I1439">
        <f>ROUND(H1439/D1438*100,3)</f>
        <v>26.846</v>
      </c>
    </row>
    <row r="1440" spans="1:9" x14ac:dyDescent="0.25">
      <c r="A1440" s="15">
        <v>43525.916666666664</v>
      </c>
      <c r="B1440" s="5">
        <f>A1440</f>
        <v>43525.916666666664</v>
      </c>
      <c r="C1440" s="6">
        <v>39432.296875</v>
      </c>
      <c r="D1440" s="6">
        <v>8861.28515625</v>
      </c>
      <c r="E1440" s="6">
        <v>22937</v>
      </c>
      <c r="F1440" s="16">
        <f>D1440/C1440*100</f>
        <v>22.472150644280724</v>
      </c>
      <c r="G1440" s="23">
        <f>TRUNC(D1440/E1440*100,3)</f>
        <v>38.633000000000003</v>
      </c>
      <c r="H1440" s="7">
        <f>ROUND(D1440-D1439,3)</f>
        <v>1531.4639999999999</v>
      </c>
      <c r="I1440">
        <f>ROUND(H1440/D1439*100,3)</f>
        <v>20.893999999999998</v>
      </c>
    </row>
    <row r="1441" spans="1:9" x14ac:dyDescent="0.25">
      <c r="A1441" s="15">
        <v>43525.958333333336</v>
      </c>
      <c r="B1441" s="5">
        <f>A1441</f>
        <v>43525.958333333336</v>
      </c>
      <c r="C1441" s="6">
        <v>37564.86328125</v>
      </c>
      <c r="D1441" s="6">
        <v>8893.2919921875</v>
      </c>
      <c r="E1441" s="6">
        <v>22937</v>
      </c>
      <c r="F1441" s="16">
        <f>D1441/C1441*100</f>
        <v>23.674495832988875</v>
      </c>
      <c r="G1441" s="23">
        <f>TRUNC(D1441/E1441*100,3)</f>
        <v>38.771999999999998</v>
      </c>
      <c r="H1441" s="7">
        <f>ROUND(D1441-D1440,3)</f>
        <v>32.006999999999998</v>
      </c>
      <c r="I1441">
        <f>ROUND(H1441/D1440*100,3)</f>
        <v>0.36099999999999999</v>
      </c>
    </row>
    <row r="1442" spans="1:9" x14ac:dyDescent="0.25">
      <c r="A1442" s="15">
        <v>43526</v>
      </c>
      <c r="B1442" s="5">
        <f>A1442</f>
        <v>43526</v>
      </c>
      <c r="C1442" s="6">
        <v>36016.6640625</v>
      </c>
      <c r="D1442" s="6">
        <v>8366.2431640625</v>
      </c>
      <c r="E1442" s="6">
        <v>22937</v>
      </c>
      <c r="F1442" s="16">
        <f>D1442/C1442*100</f>
        <v>23.22881194533867</v>
      </c>
      <c r="G1442" s="23">
        <f>TRUNC(D1442/E1442*100,3)</f>
        <v>36.473999999999997</v>
      </c>
      <c r="H1442" s="7">
        <f>ROUND(D1442-D1441,3)</f>
        <v>-527.04899999999998</v>
      </c>
      <c r="I1442">
        <f>ROUND(H1442/D1441*100,3)</f>
        <v>-5.9260000000000002</v>
      </c>
    </row>
    <row r="1443" spans="1:9" x14ac:dyDescent="0.25">
      <c r="A1443" s="15">
        <v>43526.041666666664</v>
      </c>
      <c r="B1443" s="5">
        <f>A1443</f>
        <v>43526.041666666664</v>
      </c>
      <c r="C1443" s="6">
        <v>34711.65625</v>
      </c>
      <c r="D1443" s="6">
        <v>8237.7998046875</v>
      </c>
      <c r="E1443" s="6">
        <v>22937</v>
      </c>
      <c r="F1443" s="16">
        <f>D1443/C1443*100</f>
        <v>23.732085110999275</v>
      </c>
      <c r="G1443" s="23">
        <f>TRUNC(D1443/E1443*100,3)</f>
        <v>35.914000000000001</v>
      </c>
      <c r="H1443" s="7">
        <f>ROUND(D1443-D1442,3)</f>
        <v>-128.44300000000001</v>
      </c>
      <c r="I1443">
        <f>ROUND(H1443/D1442*100,3)</f>
        <v>-1.5349999999999999</v>
      </c>
    </row>
    <row r="1444" spans="1:9" x14ac:dyDescent="0.25">
      <c r="A1444" s="15">
        <v>43526.083333333336</v>
      </c>
      <c r="B1444" s="5">
        <f>A1444</f>
        <v>43526.083333333336</v>
      </c>
      <c r="C1444" s="6">
        <v>34058.0703125</v>
      </c>
      <c r="D1444" s="6">
        <v>7926.595703125</v>
      </c>
      <c r="E1444" s="6">
        <v>22937</v>
      </c>
      <c r="F1444" s="16">
        <f>D1444/C1444*100</f>
        <v>23.273766336126737</v>
      </c>
      <c r="G1444" s="23">
        <f>TRUNC(D1444/E1444*100,3)</f>
        <v>34.558</v>
      </c>
      <c r="H1444" s="7">
        <f>ROUND(D1444-D1443,3)</f>
        <v>-311.20400000000001</v>
      </c>
      <c r="I1444">
        <f>ROUND(H1444/D1443*100,3)</f>
        <v>-3.778</v>
      </c>
    </row>
    <row r="1445" spans="1:9" x14ac:dyDescent="0.25">
      <c r="A1445" s="15">
        <v>43526.125</v>
      </c>
      <c r="B1445" s="5">
        <f>A1445</f>
        <v>43526.125</v>
      </c>
      <c r="C1445" s="6">
        <v>33851.22265625</v>
      </c>
      <c r="D1445" s="6">
        <v>6980.8564453125</v>
      </c>
      <c r="E1445" s="6">
        <v>22937</v>
      </c>
      <c r="F1445" s="16">
        <f>D1445/C1445*100</f>
        <v>20.62216929710695</v>
      </c>
      <c r="G1445" s="23">
        <f>TRUNC(D1445/E1445*100,3)</f>
        <v>30.434000000000001</v>
      </c>
      <c r="H1445" s="7">
        <f>ROUND(D1445-D1444,3)</f>
        <v>-945.73900000000003</v>
      </c>
      <c r="I1445">
        <f>ROUND(H1445/D1444*100,3)</f>
        <v>-11.930999999999999</v>
      </c>
    </row>
    <row r="1446" spans="1:9" x14ac:dyDescent="0.25">
      <c r="A1446" s="15">
        <v>43526.166666666664</v>
      </c>
      <c r="B1446" s="5">
        <f>A1446</f>
        <v>43526.166666666664</v>
      </c>
      <c r="C1446" s="6">
        <v>33967.27734375</v>
      </c>
      <c r="D1446" s="6">
        <v>5946.80810546875</v>
      </c>
      <c r="E1446" s="6">
        <v>22937</v>
      </c>
      <c r="F1446" s="16">
        <f>D1446/C1446*100</f>
        <v>17.507461800034338</v>
      </c>
      <c r="G1446" s="23">
        <f>TRUNC(D1446/E1446*100,3)</f>
        <v>25.925999999999998</v>
      </c>
      <c r="H1446" s="7">
        <f>ROUND(D1446-D1445,3)</f>
        <v>-1034.048</v>
      </c>
      <c r="I1446">
        <f>ROUND(H1446/D1445*100,3)</f>
        <v>-14.813000000000001</v>
      </c>
    </row>
    <row r="1447" spans="1:9" x14ac:dyDescent="0.25">
      <c r="A1447" s="15">
        <v>43526.208333333336</v>
      </c>
      <c r="B1447" s="5">
        <f>A1447</f>
        <v>43526.208333333336</v>
      </c>
      <c r="C1447" s="6">
        <v>34660.11328125</v>
      </c>
      <c r="D1447" s="6">
        <v>5876.9765625</v>
      </c>
      <c r="E1447" s="6">
        <v>22937</v>
      </c>
      <c r="F1447" s="16">
        <f>D1447/C1447*100</f>
        <v>16.956022373069548</v>
      </c>
      <c r="G1447" s="23">
        <f>TRUNC(D1447/E1447*100,3)</f>
        <v>25.622</v>
      </c>
      <c r="H1447" s="7">
        <f>ROUND(D1447-D1446,3)</f>
        <v>-69.831999999999994</v>
      </c>
      <c r="I1447">
        <f>ROUND(H1447/D1446*100,3)</f>
        <v>-1.1739999999999999</v>
      </c>
    </row>
    <row r="1448" spans="1:9" x14ac:dyDescent="0.25">
      <c r="A1448" s="15">
        <v>43526.25</v>
      </c>
      <c r="B1448" s="5">
        <f>A1448</f>
        <v>43526.25</v>
      </c>
      <c r="C1448" s="6">
        <v>35972.82421875</v>
      </c>
      <c r="D1448" s="6">
        <v>5348.5146484375</v>
      </c>
      <c r="E1448" s="6">
        <v>22937</v>
      </c>
      <c r="F1448" s="16">
        <f>D1448/C1448*100</f>
        <v>14.868208889892252</v>
      </c>
      <c r="G1448" s="23">
        <f>TRUNC(D1448/E1448*100,3)</f>
        <v>23.318000000000001</v>
      </c>
      <c r="H1448" s="7">
        <f>ROUND(D1448-D1447,3)</f>
        <v>-528.46199999999999</v>
      </c>
      <c r="I1448">
        <f>ROUND(H1448/D1447*100,3)</f>
        <v>-8.9920000000000009</v>
      </c>
    </row>
    <row r="1449" spans="1:9" x14ac:dyDescent="0.25">
      <c r="A1449" s="15">
        <v>43526.291666666664</v>
      </c>
      <c r="B1449" s="5">
        <f>A1449</f>
        <v>43526.291666666664</v>
      </c>
      <c r="C1449" s="6">
        <v>37621.0390625</v>
      </c>
      <c r="D1449" s="6">
        <v>4463.6962890625</v>
      </c>
      <c r="E1449" s="6">
        <v>22937</v>
      </c>
      <c r="F1449" s="16">
        <f>D1449/C1449*100</f>
        <v>11.864893687936002</v>
      </c>
      <c r="G1449" s="23">
        <f>TRUNC(D1449/E1449*100,3)</f>
        <v>19.46</v>
      </c>
      <c r="H1449" s="7">
        <f>ROUND(D1449-D1448,3)</f>
        <v>-884.81799999999998</v>
      </c>
      <c r="I1449">
        <f>ROUND(H1449/D1448*100,3)</f>
        <v>-16.542999999999999</v>
      </c>
    </row>
    <row r="1450" spans="1:9" x14ac:dyDescent="0.25">
      <c r="A1450" s="15">
        <v>43526.333333333336</v>
      </c>
      <c r="B1450" s="5">
        <f>A1450</f>
        <v>43526.333333333336</v>
      </c>
      <c r="C1450" s="6">
        <v>39141.5859375</v>
      </c>
      <c r="D1450" s="6">
        <v>3351.732421875</v>
      </c>
      <c r="E1450" s="6">
        <v>22937</v>
      </c>
      <c r="F1450" s="16">
        <f>D1450/C1450*100</f>
        <v>8.5630981514825084</v>
      </c>
      <c r="G1450" s="23">
        <f>TRUNC(D1450/E1450*100,3)</f>
        <v>14.612</v>
      </c>
      <c r="H1450" s="7">
        <f>ROUND(D1450-D1449,3)</f>
        <v>-1111.9639999999999</v>
      </c>
      <c r="I1450">
        <f>ROUND(H1450/D1449*100,3)</f>
        <v>-24.911000000000001</v>
      </c>
    </row>
    <row r="1451" spans="1:9" x14ac:dyDescent="0.25">
      <c r="A1451" s="15">
        <v>43526.375</v>
      </c>
      <c r="B1451" s="5">
        <f>A1451</f>
        <v>43526.375</v>
      </c>
      <c r="C1451" s="6">
        <v>40689.21875</v>
      </c>
      <c r="D1451" s="6">
        <v>2925.72607421875</v>
      </c>
      <c r="E1451" s="6">
        <v>22937</v>
      </c>
      <c r="F1451" s="16">
        <f>D1451/C1451*100</f>
        <v>7.1904208635579909</v>
      </c>
      <c r="G1451" s="23">
        <f>TRUNC(D1451/E1451*100,3)</f>
        <v>12.755000000000001</v>
      </c>
      <c r="H1451" s="7">
        <f>ROUND(D1451-D1450,3)</f>
        <v>-426.00599999999997</v>
      </c>
      <c r="I1451">
        <f>ROUND(H1451/D1450*100,3)</f>
        <v>-12.71</v>
      </c>
    </row>
    <row r="1452" spans="1:9" x14ac:dyDescent="0.25">
      <c r="A1452" s="15">
        <v>43526.416666666664</v>
      </c>
      <c r="B1452" s="5">
        <f>A1452</f>
        <v>43526.416666666664</v>
      </c>
      <c r="C1452" s="6">
        <v>41333.07421875</v>
      </c>
      <c r="D1452" s="6">
        <v>2597.25634765625</v>
      </c>
      <c r="E1452" s="6">
        <v>22937</v>
      </c>
      <c r="F1452" s="16">
        <f>D1452/C1452*100</f>
        <v>6.2837241041172094</v>
      </c>
      <c r="G1452" s="23">
        <f>TRUNC(D1452/E1452*100,3)</f>
        <v>11.323</v>
      </c>
      <c r="H1452" s="7">
        <f>ROUND(D1452-D1451,3)</f>
        <v>-328.47</v>
      </c>
      <c r="I1452">
        <f>ROUND(H1452/D1451*100,3)</f>
        <v>-11.227</v>
      </c>
    </row>
    <row r="1453" spans="1:9" x14ac:dyDescent="0.25">
      <c r="A1453" s="15">
        <v>43526.458333333336</v>
      </c>
      <c r="B1453" s="5">
        <f>A1453</f>
        <v>43526.458333333336</v>
      </c>
      <c r="C1453" s="6">
        <v>41614.44140625</v>
      </c>
      <c r="D1453" s="6">
        <v>2464.515380859375</v>
      </c>
      <c r="E1453" s="6">
        <v>22937</v>
      </c>
      <c r="F1453" s="16">
        <f>D1453/C1453*100</f>
        <v>5.9222599116498866</v>
      </c>
      <c r="G1453" s="23">
        <f>TRUNC(D1453/E1453*100,3)</f>
        <v>10.744</v>
      </c>
      <c r="H1453" s="7">
        <f>ROUND(D1453-D1452,3)</f>
        <v>-132.74100000000001</v>
      </c>
      <c r="I1453">
        <f>ROUND(H1453/D1452*100,3)</f>
        <v>-5.1109999999999998</v>
      </c>
    </row>
    <row r="1454" spans="1:9" x14ac:dyDescent="0.25">
      <c r="A1454" s="15">
        <v>43526.5</v>
      </c>
      <c r="B1454" s="5">
        <f>A1454</f>
        <v>43526.5</v>
      </c>
      <c r="C1454" s="6">
        <v>41202.91796875</v>
      </c>
      <c r="D1454" s="6">
        <v>2368.9189453125</v>
      </c>
      <c r="E1454" s="6">
        <v>22937</v>
      </c>
      <c r="F1454" s="16">
        <f>D1454/C1454*100</f>
        <v>5.7493960673105393</v>
      </c>
      <c r="G1454" s="23">
        <f>TRUNC(D1454/E1454*100,3)</f>
        <v>10.327</v>
      </c>
      <c r="H1454" s="7">
        <f>ROUND(D1454-D1453,3)</f>
        <v>-95.596000000000004</v>
      </c>
      <c r="I1454">
        <f>ROUND(H1454/D1453*100,3)</f>
        <v>-3.879</v>
      </c>
    </row>
    <row r="1455" spans="1:9" x14ac:dyDescent="0.25">
      <c r="A1455" s="15">
        <v>43526.541666666664</v>
      </c>
      <c r="B1455" s="5">
        <f>A1455</f>
        <v>43526.541666666664</v>
      </c>
      <c r="C1455" s="6">
        <v>40874.6015625</v>
      </c>
      <c r="D1455" s="6">
        <v>2802.360107421875</v>
      </c>
      <c r="E1455" s="6">
        <v>22937</v>
      </c>
      <c r="F1455" s="16">
        <f>D1455/C1455*100</f>
        <v>6.8559936985242018</v>
      </c>
      <c r="G1455" s="23">
        <f>TRUNC(D1455/E1455*100,3)</f>
        <v>12.217000000000001</v>
      </c>
      <c r="H1455" s="7">
        <f>ROUND(D1455-D1454,3)</f>
        <v>433.44099999999997</v>
      </c>
      <c r="I1455">
        <f>ROUND(H1455/D1454*100,3)</f>
        <v>18.297000000000001</v>
      </c>
    </row>
    <row r="1456" spans="1:9" x14ac:dyDescent="0.25">
      <c r="A1456" s="15">
        <v>43526.583333333336</v>
      </c>
      <c r="B1456" s="5">
        <f>A1456</f>
        <v>43526.583333333336</v>
      </c>
      <c r="C1456" s="6">
        <v>40504.85546875</v>
      </c>
      <c r="D1456" s="6">
        <v>2923.498046875</v>
      </c>
      <c r="E1456" s="6">
        <v>22937</v>
      </c>
      <c r="F1456" s="16">
        <f>D1456/C1456*100</f>
        <v>7.2176483857114739</v>
      </c>
      <c r="G1456" s="23">
        <f>TRUNC(D1456/E1456*100,3)</f>
        <v>12.744999999999999</v>
      </c>
      <c r="H1456" s="7">
        <f>ROUND(D1456-D1455,3)</f>
        <v>121.13800000000001</v>
      </c>
      <c r="I1456">
        <f>ROUND(H1456/D1455*100,3)</f>
        <v>4.3230000000000004</v>
      </c>
    </row>
    <row r="1457" spans="1:9" x14ac:dyDescent="0.25">
      <c r="A1457" s="15">
        <v>43526.625</v>
      </c>
      <c r="B1457" s="5">
        <f>A1457</f>
        <v>43526.625</v>
      </c>
      <c r="C1457" s="6">
        <v>40370.05859375</v>
      </c>
      <c r="D1457" s="6">
        <v>3655.0615234375</v>
      </c>
      <c r="E1457" s="6">
        <v>22937</v>
      </c>
      <c r="F1457" s="16">
        <f>D1457/C1457*100</f>
        <v>9.0538920446436215</v>
      </c>
      <c r="G1457" s="23">
        <f>TRUNC(D1457/E1457*100,3)</f>
        <v>15.935</v>
      </c>
      <c r="H1457" s="7">
        <f>ROUND(D1457-D1456,3)</f>
        <v>731.56299999999999</v>
      </c>
      <c r="I1457">
        <f>ROUND(H1457/D1456*100,3)</f>
        <v>25.024000000000001</v>
      </c>
    </row>
    <row r="1458" spans="1:9" x14ac:dyDescent="0.25">
      <c r="A1458" s="15">
        <v>43526.666666666664</v>
      </c>
      <c r="B1458" s="5">
        <f>A1458</f>
        <v>43526.666666666664</v>
      </c>
      <c r="C1458" s="6">
        <v>40604.234375</v>
      </c>
      <c r="D1458" s="6">
        <v>4450.12255859375</v>
      </c>
      <c r="E1458" s="6">
        <v>22937</v>
      </c>
      <c r="F1458" s="16">
        <f>D1458/C1458*100</f>
        <v>10.959749954880783</v>
      </c>
      <c r="G1458" s="23">
        <f>TRUNC(D1458/E1458*100,3)</f>
        <v>19.401</v>
      </c>
      <c r="H1458" s="7">
        <f>ROUND(D1458-D1457,3)</f>
        <v>795.06100000000004</v>
      </c>
      <c r="I1458">
        <f>ROUND(H1458/D1457*100,3)</f>
        <v>21.751999999999999</v>
      </c>
    </row>
    <row r="1459" spans="1:9" x14ac:dyDescent="0.25">
      <c r="A1459" s="15">
        <v>43526.708333333336</v>
      </c>
      <c r="B1459" s="5">
        <f>A1459</f>
        <v>43526.708333333336</v>
      </c>
      <c r="C1459" s="6">
        <v>40864.60546875</v>
      </c>
      <c r="D1459" s="6">
        <v>4690.66845703125</v>
      </c>
      <c r="E1459" s="6">
        <v>22937</v>
      </c>
      <c r="F1459" s="16">
        <f>D1459/C1459*100</f>
        <v>11.478560488289309</v>
      </c>
      <c r="G1459" s="23">
        <f>TRUNC(D1459/E1459*100,3)</f>
        <v>20.45</v>
      </c>
      <c r="H1459" s="7">
        <f>ROUND(D1459-D1458,3)</f>
        <v>240.54599999999999</v>
      </c>
      <c r="I1459">
        <f>ROUND(H1459/D1458*100,3)</f>
        <v>5.4050000000000002</v>
      </c>
    </row>
    <row r="1460" spans="1:9" x14ac:dyDescent="0.25">
      <c r="A1460" s="15">
        <v>43526.75</v>
      </c>
      <c r="B1460" s="5">
        <f>A1460</f>
        <v>43526.75</v>
      </c>
      <c r="C1460" s="6">
        <v>41399.33203125</v>
      </c>
      <c r="D1460" s="6">
        <v>4708.263671875</v>
      </c>
      <c r="E1460" s="6">
        <v>22937</v>
      </c>
      <c r="F1460" s="16">
        <f>D1460/C1460*100</f>
        <v>11.372801059497771</v>
      </c>
      <c r="G1460" s="23">
        <f>TRUNC(D1460/E1460*100,3)</f>
        <v>20.526</v>
      </c>
      <c r="H1460" s="7">
        <f>ROUND(D1460-D1459,3)</f>
        <v>17.594999999999999</v>
      </c>
      <c r="I1460">
        <f>ROUND(H1460/D1459*100,3)</f>
        <v>0.375</v>
      </c>
    </row>
    <row r="1461" spans="1:9" x14ac:dyDescent="0.25">
      <c r="A1461" s="15">
        <v>43526.791666666664</v>
      </c>
      <c r="B1461" s="5">
        <f>A1461</f>
        <v>43526.791666666664</v>
      </c>
      <c r="C1461" s="6">
        <v>42210.41015625</v>
      </c>
      <c r="D1461" s="6">
        <v>5679.3115234375</v>
      </c>
      <c r="E1461" s="6">
        <v>22937</v>
      </c>
      <c r="F1461" s="16">
        <f>D1461/C1461*100</f>
        <v>13.454765074336947</v>
      </c>
      <c r="G1461" s="23">
        <f>TRUNC(D1461/E1461*100,3)</f>
        <v>24.76</v>
      </c>
      <c r="H1461" s="7">
        <f>ROUND(D1461-D1460,3)</f>
        <v>971.048</v>
      </c>
      <c r="I1461">
        <f>ROUND(H1461/D1460*100,3)</f>
        <v>20.623999999999999</v>
      </c>
    </row>
    <row r="1462" spans="1:9" x14ac:dyDescent="0.25">
      <c r="A1462" s="15">
        <v>43526.833333333336</v>
      </c>
      <c r="B1462" s="5">
        <f>A1462</f>
        <v>43526.833333333336</v>
      </c>
      <c r="C1462" s="6">
        <v>41766.37109375</v>
      </c>
      <c r="D1462" s="6">
        <v>6486.1640625</v>
      </c>
      <c r="E1462" s="6">
        <v>22937</v>
      </c>
      <c r="F1462" s="16">
        <f>D1462/C1462*100</f>
        <v>15.529632794625536</v>
      </c>
      <c r="G1462" s="23">
        <f>TRUNC(D1462/E1462*100,3)</f>
        <v>28.277999999999999</v>
      </c>
      <c r="H1462" s="7">
        <f>ROUND(D1462-D1461,3)</f>
        <v>806.85299999999995</v>
      </c>
      <c r="I1462">
        <f>ROUND(H1462/D1461*100,3)</f>
        <v>14.207000000000001</v>
      </c>
    </row>
    <row r="1463" spans="1:9" x14ac:dyDescent="0.25">
      <c r="A1463" s="15">
        <v>43526.875</v>
      </c>
      <c r="B1463" s="5">
        <f>A1463</f>
        <v>43526.875</v>
      </c>
      <c r="C1463" s="6">
        <v>40708.484375</v>
      </c>
      <c r="D1463" s="6">
        <v>6855.2197265625</v>
      </c>
      <c r="E1463" s="6">
        <v>22937</v>
      </c>
      <c r="F1463" s="16">
        <f>D1463/C1463*100</f>
        <v>16.839781268723542</v>
      </c>
      <c r="G1463" s="23">
        <f>TRUNC(D1463/E1463*100,3)</f>
        <v>29.887</v>
      </c>
      <c r="H1463" s="7">
        <f>ROUND(D1463-D1462,3)</f>
        <v>369.05599999999998</v>
      </c>
      <c r="I1463">
        <f>ROUND(H1463/D1462*100,3)</f>
        <v>5.69</v>
      </c>
    </row>
    <row r="1464" spans="1:9" x14ac:dyDescent="0.25">
      <c r="A1464" s="15">
        <v>43526.916666666664</v>
      </c>
      <c r="B1464" s="5">
        <f>A1464</f>
        <v>43526.916666666664</v>
      </c>
      <c r="C1464" s="6">
        <v>39641.04296875</v>
      </c>
      <c r="D1464" s="6">
        <v>6552.28125</v>
      </c>
      <c r="E1464" s="6">
        <v>22937</v>
      </c>
      <c r="F1464" s="16">
        <f>D1464/C1464*100</f>
        <v>16.529033444365535</v>
      </c>
      <c r="G1464" s="23">
        <f>TRUNC(D1464/E1464*100,3)</f>
        <v>28.565999999999999</v>
      </c>
      <c r="H1464" s="7">
        <f>ROUND(D1464-D1463,3)</f>
        <v>-302.93799999999999</v>
      </c>
      <c r="I1464">
        <f>ROUND(H1464/D1463*100,3)</f>
        <v>-4.4189999999999996</v>
      </c>
    </row>
    <row r="1465" spans="1:9" x14ac:dyDescent="0.25">
      <c r="A1465" s="15">
        <v>43526.958333333336</v>
      </c>
      <c r="B1465" s="5">
        <f>A1465</f>
        <v>43526.958333333336</v>
      </c>
      <c r="C1465" s="6">
        <v>38035.30078125</v>
      </c>
      <c r="D1465" s="6">
        <v>5368.94921875</v>
      </c>
      <c r="E1465" s="6">
        <v>22937</v>
      </c>
      <c r="F1465" s="16">
        <f>D1465/C1465*100</f>
        <v>14.115700700325981</v>
      </c>
      <c r="G1465" s="23">
        <f>TRUNC(D1465/E1465*100,3)</f>
        <v>23.407</v>
      </c>
      <c r="H1465" s="7">
        <f>ROUND(D1465-D1464,3)</f>
        <v>-1183.3320000000001</v>
      </c>
      <c r="I1465">
        <f>ROUND(H1465/D1464*100,3)</f>
        <v>-18.059999999999999</v>
      </c>
    </row>
    <row r="1466" spans="1:9" x14ac:dyDescent="0.25">
      <c r="A1466" s="15">
        <v>43527</v>
      </c>
      <c r="B1466" s="5">
        <f>A1466</f>
        <v>43527</v>
      </c>
      <c r="C1466" s="6">
        <v>36568.05078125</v>
      </c>
      <c r="D1466" s="6">
        <v>4422.77880859375</v>
      </c>
      <c r="E1466" s="6">
        <v>22931</v>
      </c>
      <c r="F1466" s="16">
        <f>D1466/C1466*100</f>
        <v>12.09465288442855</v>
      </c>
      <c r="G1466" s="23">
        <f>TRUNC(D1466/E1466*100,3)</f>
        <v>19.286999999999999</v>
      </c>
      <c r="H1466" s="7">
        <f>ROUND(D1466-D1465,3)</f>
        <v>-946.17</v>
      </c>
      <c r="I1466">
        <f>ROUND(H1466/D1465*100,3)</f>
        <v>-17.623000000000001</v>
      </c>
    </row>
    <row r="1467" spans="1:9" x14ac:dyDescent="0.25">
      <c r="A1467" s="15">
        <v>43527.041666666664</v>
      </c>
      <c r="B1467" s="5">
        <f>A1467</f>
        <v>43527.041666666664</v>
      </c>
      <c r="C1467" s="6">
        <v>35422.3515625</v>
      </c>
      <c r="D1467" s="6">
        <v>3713.855224609375</v>
      </c>
      <c r="E1467" s="6">
        <v>22931</v>
      </c>
      <c r="F1467" s="16">
        <f>D1467/C1467*100</f>
        <v>10.48449654184185</v>
      </c>
      <c r="G1467" s="23">
        <f>TRUNC(D1467/E1467*100,3)</f>
        <v>16.195</v>
      </c>
      <c r="H1467" s="7">
        <f>ROUND(D1467-D1466,3)</f>
        <v>-708.92399999999998</v>
      </c>
      <c r="I1467">
        <f>ROUND(H1467/D1466*100,3)</f>
        <v>-16.029</v>
      </c>
    </row>
    <row r="1468" spans="1:9" x14ac:dyDescent="0.25">
      <c r="A1468" s="15">
        <v>43527.083333333336</v>
      </c>
      <c r="B1468" s="5">
        <f>A1468</f>
        <v>43527.083333333336</v>
      </c>
      <c r="C1468" s="6">
        <v>34704.07421875</v>
      </c>
      <c r="D1468" s="6">
        <v>5012.25927734375</v>
      </c>
      <c r="E1468" s="6">
        <v>22931</v>
      </c>
      <c r="F1468" s="16">
        <f>D1468/C1468*100</f>
        <v>14.442855457690657</v>
      </c>
      <c r="G1468" s="23">
        <f>TRUNC(D1468/E1468*100,3)</f>
        <v>21.858000000000001</v>
      </c>
      <c r="H1468" s="7">
        <f>ROUND(D1468-D1467,3)</f>
        <v>1298.404</v>
      </c>
      <c r="I1468">
        <f>ROUND(H1468/D1467*100,3)</f>
        <v>34.960999999999999</v>
      </c>
    </row>
    <row r="1469" spans="1:9" x14ac:dyDescent="0.25">
      <c r="A1469" s="15">
        <v>43527.125</v>
      </c>
      <c r="B1469" s="5">
        <f>A1469</f>
        <v>43527.125</v>
      </c>
      <c r="C1469" s="6">
        <v>34495.77734375</v>
      </c>
      <c r="D1469" s="6">
        <v>7484.95849609375</v>
      </c>
      <c r="E1469" s="6">
        <v>22931</v>
      </c>
      <c r="F1469" s="16">
        <f>D1469/C1469*100</f>
        <v>21.69818764049359</v>
      </c>
      <c r="G1469" s="23">
        <f>TRUNC(D1469/E1469*100,3)</f>
        <v>32.640999999999998</v>
      </c>
      <c r="H1469" s="7">
        <f>ROUND(D1469-D1468,3)</f>
        <v>2472.6990000000001</v>
      </c>
      <c r="I1469">
        <f>ROUND(H1469/D1468*100,3)</f>
        <v>49.332999999999998</v>
      </c>
    </row>
    <row r="1470" spans="1:9" x14ac:dyDescent="0.25">
      <c r="A1470" s="15">
        <v>43527.166666666664</v>
      </c>
      <c r="B1470" s="5">
        <f>A1470</f>
        <v>43527.166666666664</v>
      </c>
      <c r="C1470" s="6">
        <v>34821.97265625</v>
      </c>
      <c r="D1470" s="6">
        <v>6422.05419921875</v>
      </c>
      <c r="E1470" s="6">
        <v>22931</v>
      </c>
      <c r="F1470" s="16">
        <f>D1470/C1470*100</f>
        <v>18.442534151109015</v>
      </c>
      <c r="G1470" s="23">
        <f>TRUNC(D1470/E1470*100,3)</f>
        <v>28.004999999999999</v>
      </c>
      <c r="H1470" s="7">
        <f>ROUND(D1470-D1469,3)</f>
        <v>-1062.904</v>
      </c>
      <c r="I1470">
        <f>ROUND(H1470/D1469*100,3)</f>
        <v>-14.201000000000001</v>
      </c>
    </row>
    <row r="1471" spans="1:9" x14ac:dyDescent="0.25">
      <c r="A1471" s="15">
        <v>43527.208333333336</v>
      </c>
      <c r="B1471" s="5">
        <f>A1471</f>
        <v>43527.208333333336</v>
      </c>
      <c r="C1471" s="6">
        <v>35237.39453125</v>
      </c>
      <c r="D1471" s="6">
        <v>6097.767578125</v>
      </c>
      <c r="E1471" s="6">
        <v>22931</v>
      </c>
      <c r="F1471" s="16">
        <f>D1471/C1471*100</f>
        <v>17.30481966456755</v>
      </c>
      <c r="G1471" s="23">
        <f>TRUNC(D1471/E1471*100,3)</f>
        <v>26.591000000000001</v>
      </c>
      <c r="H1471" s="7">
        <f>ROUND(D1471-D1470,3)</f>
        <v>-324.28699999999998</v>
      </c>
      <c r="I1471">
        <f>ROUND(H1471/D1470*100,3)</f>
        <v>-5.05</v>
      </c>
    </row>
    <row r="1472" spans="1:9" x14ac:dyDescent="0.25">
      <c r="A1472" s="15">
        <v>43527.25</v>
      </c>
      <c r="B1472" s="5">
        <f>A1472</f>
        <v>43527.25</v>
      </c>
      <c r="C1472" s="6">
        <v>36446.80859375</v>
      </c>
      <c r="D1472" s="6">
        <v>5634.1513671875</v>
      </c>
      <c r="E1472" s="6">
        <v>22931</v>
      </c>
      <c r="F1472" s="16">
        <f>D1472/C1472*100</f>
        <v>15.458558882309548</v>
      </c>
      <c r="G1472" s="23">
        <f>TRUNC(D1472/E1472*100,3)</f>
        <v>24.57</v>
      </c>
      <c r="H1472" s="7">
        <f>ROUND(D1472-D1471,3)</f>
        <v>-463.61599999999999</v>
      </c>
      <c r="I1472">
        <f>ROUND(H1472/D1471*100,3)</f>
        <v>-7.6029999999999998</v>
      </c>
    </row>
    <row r="1473" spans="1:9" x14ac:dyDescent="0.25">
      <c r="A1473" s="15">
        <v>43527.291666666664</v>
      </c>
      <c r="B1473" s="5">
        <f>A1473</f>
        <v>43527.291666666664</v>
      </c>
      <c r="C1473" s="6">
        <v>38097.046875</v>
      </c>
      <c r="D1473" s="6">
        <v>5853.20458984375</v>
      </c>
      <c r="E1473" s="6">
        <v>22931</v>
      </c>
      <c r="F1473" s="16">
        <f>D1473/C1473*100</f>
        <v>15.363932561619976</v>
      </c>
      <c r="G1473" s="23">
        <f>TRUNC(D1473/E1473*100,3)</f>
        <v>25.524999999999999</v>
      </c>
      <c r="H1473" s="7">
        <f>ROUND(D1473-D1472,3)</f>
        <v>219.053</v>
      </c>
      <c r="I1473">
        <f>ROUND(H1473/D1472*100,3)</f>
        <v>3.8879999999999999</v>
      </c>
    </row>
    <row r="1474" spans="1:9" x14ac:dyDescent="0.25">
      <c r="A1474" s="15">
        <v>43527.333333333336</v>
      </c>
      <c r="B1474" s="5">
        <f>A1474</f>
        <v>43527.333333333336</v>
      </c>
      <c r="C1474" s="6">
        <v>39948.59765625</v>
      </c>
      <c r="D1474" s="6">
        <v>5912.375</v>
      </c>
      <c r="E1474" s="6">
        <v>22931</v>
      </c>
      <c r="F1474" s="16">
        <f>D1474/C1474*100</f>
        <v>14.799956311044632</v>
      </c>
      <c r="G1474" s="23">
        <f>TRUNC(D1474/E1474*100,3)</f>
        <v>25.783000000000001</v>
      </c>
      <c r="H1474" s="7">
        <f>ROUND(D1474-D1473,3)</f>
        <v>59.17</v>
      </c>
      <c r="I1474">
        <f>ROUND(H1474/D1473*100,3)</f>
        <v>1.0109999999999999</v>
      </c>
    </row>
    <row r="1475" spans="1:9" x14ac:dyDescent="0.25">
      <c r="A1475" s="15">
        <v>43527.375</v>
      </c>
      <c r="B1475" s="5">
        <f>A1475</f>
        <v>43527.375</v>
      </c>
      <c r="C1475" s="6">
        <v>41888.05859375</v>
      </c>
      <c r="D1475" s="6">
        <v>6037.30712890625</v>
      </c>
      <c r="E1475" s="6">
        <v>22931</v>
      </c>
      <c r="F1475" s="16">
        <f>D1475/C1475*100</f>
        <v>14.412955223012078</v>
      </c>
      <c r="G1475" s="23">
        <f>TRUNC(D1475/E1475*100,3)</f>
        <v>26.327999999999999</v>
      </c>
      <c r="H1475" s="7">
        <f>ROUND(D1475-D1474,3)</f>
        <v>124.932</v>
      </c>
      <c r="I1475">
        <f>ROUND(H1475/D1474*100,3)</f>
        <v>2.113</v>
      </c>
    </row>
    <row r="1476" spans="1:9" x14ac:dyDescent="0.25">
      <c r="A1476" s="15">
        <v>43527.416666666664</v>
      </c>
      <c r="B1476" s="5">
        <f>A1476</f>
        <v>43527.416666666664</v>
      </c>
      <c r="C1476" s="6">
        <v>43332.25</v>
      </c>
      <c r="D1476" s="6">
        <v>6243.04150390625</v>
      </c>
      <c r="E1476" s="6">
        <v>22931</v>
      </c>
      <c r="F1476" s="16">
        <f>D1476/C1476*100</f>
        <v>14.40737903964426</v>
      </c>
      <c r="G1476" s="23">
        <f>TRUNC(D1476/E1476*100,3)</f>
        <v>27.225000000000001</v>
      </c>
      <c r="H1476" s="7">
        <f>ROUND(D1476-D1475,3)</f>
        <v>205.73400000000001</v>
      </c>
      <c r="I1476">
        <f>ROUND(H1476/D1475*100,3)</f>
        <v>3.4079999999999999</v>
      </c>
    </row>
    <row r="1477" spans="1:9" x14ac:dyDescent="0.25">
      <c r="A1477" s="15">
        <v>43527.458333333336</v>
      </c>
      <c r="B1477" s="5">
        <f>A1477</f>
        <v>43527.458333333336</v>
      </c>
      <c r="C1477" s="6">
        <v>44184.37890625</v>
      </c>
      <c r="D1477" s="6">
        <v>6257.23974609375</v>
      </c>
      <c r="E1477" s="6">
        <v>22931</v>
      </c>
      <c r="F1477" s="16">
        <f>D1477/C1477*100</f>
        <v>14.161655999217061</v>
      </c>
      <c r="G1477" s="23">
        <f>TRUNC(D1477/E1477*100,3)</f>
        <v>27.286999999999999</v>
      </c>
      <c r="H1477" s="7">
        <f>ROUND(D1477-D1476,3)</f>
        <v>14.198</v>
      </c>
      <c r="I1477">
        <f>ROUND(H1477/D1476*100,3)</f>
        <v>0.22700000000000001</v>
      </c>
    </row>
    <row r="1478" spans="1:9" x14ac:dyDescent="0.25">
      <c r="A1478" s="15">
        <v>43527.5</v>
      </c>
      <c r="B1478" s="5">
        <f>A1478</f>
        <v>43527.5</v>
      </c>
      <c r="C1478" s="6">
        <v>44307.6953125</v>
      </c>
      <c r="D1478" s="6">
        <v>6810.5654296875</v>
      </c>
      <c r="E1478" s="6">
        <v>22931</v>
      </c>
      <c r="F1478" s="16">
        <f>D1478/C1478*100</f>
        <v>15.371066767641414</v>
      </c>
      <c r="G1478" s="23">
        <f>TRUNC(D1478/E1478*100,3)</f>
        <v>29.7</v>
      </c>
      <c r="H1478" s="7">
        <f>ROUND(D1478-D1477,3)</f>
        <v>553.32600000000002</v>
      </c>
      <c r="I1478">
        <f>ROUND(H1478/D1477*100,3)</f>
        <v>8.843</v>
      </c>
    </row>
    <row r="1479" spans="1:9" x14ac:dyDescent="0.25">
      <c r="A1479" s="15">
        <v>43527.541666666664</v>
      </c>
      <c r="B1479" s="5">
        <f>A1479</f>
        <v>43527.541666666664</v>
      </c>
      <c r="C1479" s="6">
        <v>44161.4453125</v>
      </c>
      <c r="D1479" s="6">
        <v>7320.25390625</v>
      </c>
      <c r="E1479" s="6">
        <v>22931</v>
      </c>
      <c r="F1479" s="16">
        <f>D1479/C1479*100</f>
        <v>16.576119405625491</v>
      </c>
      <c r="G1479" s="23">
        <f>TRUNC(D1479/E1479*100,3)</f>
        <v>31.922000000000001</v>
      </c>
      <c r="H1479" s="7">
        <f>ROUND(D1479-D1478,3)</f>
        <v>509.68799999999999</v>
      </c>
      <c r="I1479">
        <f>ROUND(H1479/D1478*100,3)</f>
        <v>7.484</v>
      </c>
    </row>
    <row r="1480" spans="1:9" x14ac:dyDescent="0.25">
      <c r="A1480" s="15">
        <v>43527.583333333336</v>
      </c>
      <c r="B1480" s="5">
        <f>A1480</f>
        <v>43527.583333333336</v>
      </c>
      <c r="C1480" s="6">
        <v>43596.30078125</v>
      </c>
      <c r="D1480" s="6">
        <v>8330.68359375</v>
      </c>
      <c r="E1480" s="6">
        <v>22931</v>
      </c>
      <c r="F1480" s="16">
        <f>D1480/C1480*100</f>
        <v>19.108693729659006</v>
      </c>
      <c r="G1480" s="23">
        <f>TRUNC(D1480/E1480*100,3)</f>
        <v>36.329000000000001</v>
      </c>
      <c r="H1480" s="7">
        <f>ROUND(D1480-D1479,3)</f>
        <v>1010.43</v>
      </c>
      <c r="I1480">
        <f>ROUND(H1480/D1479*100,3)</f>
        <v>13.803000000000001</v>
      </c>
    </row>
    <row r="1481" spans="1:9" x14ac:dyDescent="0.25">
      <c r="A1481" s="15">
        <v>43527.625</v>
      </c>
      <c r="B1481" s="5">
        <f>A1481</f>
        <v>43527.625</v>
      </c>
      <c r="C1481" s="6">
        <v>43389.24609375</v>
      </c>
      <c r="D1481" s="6">
        <v>8625.951171875</v>
      </c>
      <c r="E1481" s="6">
        <v>22931</v>
      </c>
      <c r="F1481" s="16">
        <f>D1481/C1481*100</f>
        <v>19.88038960906842</v>
      </c>
      <c r="G1481" s="23">
        <f>TRUNC(D1481/E1481*100,3)</f>
        <v>37.616</v>
      </c>
      <c r="H1481" s="7">
        <f>ROUND(D1481-D1480,3)</f>
        <v>295.26799999999997</v>
      </c>
      <c r="I1481">
        <f>ROUND(H1481/D1480*100,3)</f>
        <v>3.544</v>
      </c>
    </row>
    <row r="1482" spans="1:9" x14ac:dyDescent="0.25">
      <c r="A1482" s="15">
        <v>43527.666666666664</v>
      </c>
      <c r="B1482" s="5">
        <f>A1482</f>
        <v>43527.666666666664</v>
      </c>
      <c r="C1482" s="6">
        <v>43917.03125</v>
      </c>
      <c r="D1482" s="6">
        <v>9285.5263671875</v>
      </c>
      <c r="E1482" s="6">
        <v>22931</v>
      </c>
      <c r="F1482" s="16">
        <f>D1482/C1482*100</f>
        <v>21.143338023759288</v>
      </c>
      <c r="G1482" s="23">
        <f>TRUNC(D1482/E1482*100,3)</f>
        <v>40.493000000000002</v>
      </c>
      <c r="H1482" s="7">
        <f>ROUND(D1482-D1481,3)</f>
        <v>659.57500000000005</v>
      </c>
      <c r="I1482">
        <f>ROUND(H1482/D1481*100,3)</f>
        <v>7.6459999999999999</v>
      </c>
    </row>
    <row r="1483" spans="1:9" x14ac:dyDescent="0.25">
      <c r="A1483" s="15">
        <v>43527.708333333336</v>
      </c>
      <c r="B1483" s="5">
        <f>A1483</f>
        <v>43527.708333333336</v>
      </c>
      <c r="C1483" s="6">
        <v>44953.5078125</v>
      </c>
      <c r="D1483" s="6">
        <v>9139.5908203125</v>
      </c>
      <c r="E1483" s="6">
        <v>22931</v>
      </c>
      <c r="F1483" s="16">
        <f>D1483/C1483*100</f>
        <v>20.331207207307411</v>
      </c>
      <c r="G1483" s="23">
        <f>TRUNC(D1483/E1483*100,3)</f>
        <v>39.856000000000002</v>
      </c>
      <c r="H1483" s="7">
        <f>ROUND(D1483-D1482,3)</f>
        <v>-145.93600000000001</v>
      </c>
      <c r="I1483">
        <f>ROUND(H1483/D1482*100,3)</f>
        <v>-1.5720000000000001</v>
      </c>
    </row>
    <row r="1484" spans="1:9" x14ac:dyDescent="0.25">
      <c r="A1484" s="15">
        <v>43527.75</v>
      </c>
      <c r="B1484" s="5">
        <f>A1484</f>
        <v>43527.75</v>
      </c>
      <c r="C1484" s="6">
        <v>46917.1171875</v>
      </c>
      <c r="D1484" s="6">
        <v>9655.7177734375</v>
      </c>
      <c r="E1484" s="6">
        <v>22931</v>
      </c>
      <c r="F1484" s="16">
        <f>D1484/C1484*100</f>
        <v>20.58037311808673</v>
      </c>
      <c r="G1484" s="23">
        <f>TRUNC(D1484/E1484*100,3)</f>
        <v>42.106999999999999</v>
      </c>
      <c r="H1484" s="7">
        <f>ROUND(D1484-D1483,3)</f>
        <v>516.12699999999995</v>
      </c>
      <c r="I1484">
        <f>ROUND(H1484/D1483*100,3)</f>
        <v>5.6470000000000002</v>
      </c>
    </row>
    <row r="1485" spans="1:9" x14ac:dyDescent="0.25">
      <c r="A1485" s="15">
        <v>43527.791666666664</v>
      </c>
      <c r="B1485" s="5">
        <f>A1485</f>
        <v>43527.791666666664</v>
      </c>
      <c r="C1485" s="6">
        <v>49639.9609375</v>
      </c>
      <c r="D1485" s="6">
        <v>9799.65625</v>
      </c>
      <c r="E1485" s="6">
        <v>22931</v>
      </c>
      <c r="F1485" s="16">
        <f>D1485/C1485*100</f>
        <v>19.74146648168885</v>
      </c>
      <c r="G1485" s="23">
        <f>TRUNC(D1485/E1485*100,3)</f>
        <v>42.734999999999999</v>
      </c>
      <c r="H1485" s="7">
        <f>ROUND(D1485-D1484,3)</f>
        <v>143.93799999999999</v>
      </c>
      <c r="I1485">
        <f>ROUND(H1485/D1484*100,3)</f>
        <v>1.4910000000000001</v>
      </c>
    </row>
    <row r="1486" spans="1:9" x14ac:dyDescent="0.25">
      <c r="A1486" s="15">
        <v>43527.833333333336</v>
      </c>
      <c r="B1486" s="5">
        <f>A1486</f>
        <v>43527.833333333336</v>
      </c>
      <c r="C1486" s="6">
        <v>50631.49609375</v>
      </c>
      <c r="D1486" s="6">
        <v>10237.01953125</v>
      </c>
      <c r="E1486" s="6">
        <v>22931</v>
      </c>
      <c r="F1486" s="16">
        <f>D1486/C1486*100</f>
        <v>20.218678729727813</v>
      </c>
      <c r="G1486" s="23">
        <f>TRUNC(D1486/E1486*100,3)</f>
        <v>44.642000000000003</v>
      </c>
      <c r="H1486" s="7">
        <f>ROUND(D1486-D1485,3)</f>
        <v>437.363</v>
      </c>
      <c r="I1486">
        <f>ROUND(H1486/D1485*100,3)</f>
        <v>4.4630000000000001</v>
      </c>
    </row>
    <row r="1487" spans="1:9" x14ac:dyDescent="0.25">
      <c r="A1487" s="15">
        <v>43527.875</v>
      </c>
      <c r="B1487" s="5">
        <f>A1487</f>
        <v>43527.875</v>
      </c>
      <c r="C1487" s="6">
        <v>50441.15234375</v>
      </c>
      <c r="D1487" s="6">
        <v>10705.3623046875</v>
      </c>
      <c r="E1487" s="6">
        <v>22931</v>
      </c>
      <c r="F1487" s="16">
        <f>D1487/C1487*100</f>
        <v>21.223468947996718</v>
      </c>
      <c r="G1487" s="23">
        <f>TRUNC(D1487/E1487*100,3)</f>
        <v>46.685000000000002</v>
      </c>
      <c r="H1487" s="7">
        <f>ROUND(D1487-D1486,3)</f>
        <v>468.34300000000002</v>
      </c>
      <c r="I1487">
        <f>ROUND(H1487/D1486*100,3)</f>
        <v>4.5750000000000002</v>
      </c>
    </row>
    <row r="1488" spans="1:9" x14ac:dyDescent="0.25">
      <c r="A1488" s="15">
        <v>43527.916666666664</v>
      </c>
      <c r="B1488" s="5">
        <f>A1488</f>
        <v>43527.916666666664</v>
      </c>
      <c r="C1488" s="6">
        <v>49206.48828125</v>
      </c>
      <c r="D1488" s="6">
        <v>10522.619140625</v>
      </c>
      <c r="E1488" s="6">
        <v>22931</v>
      </c>
      <c r="F1488" s="16">
        <f>D1488/C1488*100</f>
        <v>21.384617167721387</v>
      </c>
      <c r="G1488" s="23">
        <f>TRUNC(D1488/E1488*100,3)</f>
        <v>45.887999999999998</v>
      </c>
      <c r="H1488" s="7">
        <f>ROUND(D1488-D1487,3)</f>
        <v>-182.74299999999999</v>
      </c>
      <c r="I1488">
        <f>ROUND(H1488/D1487*100,3)</f>
        <v>-1.7070000000000001</v>
      </c>
    </row>
    <row r="1489" spans="1:9" x14ac:dyDescent="0.25">
      <c r="A1489" s="15">
        <v>43527.958333333336</v>
      </c>
      <c r="B1489" s="5">
        <f>A1489</f>
        <v>43527.958333333336</v>
      </c>
      <c r="C1489" s="6">
        <v>47358.65625</v>
      </c>
      <c r="D1489" s="6">
        <v>10724.849609375</v>
      </c>
      <c r="E1489" s="6">
        <v>22931</v>
      </c>
      <c r="F1489" s="16">
        <f>D1489/C1489*100</f>
        <v>22.646017557508298</v>
      </c>
      <c r="G1489" s="23">
        <f>TRUNC(D1489/E1489*100,3)</f>
        <v>46.77</v>
      </c>
      <c r="H1489" s="7">
        <f>ROUND(D1489-D1488,3)</f>
        <v>202.23</v>
      </c>
      <c r="I1489">
        <f>ROUND(H1489/D1488*100,3)</f>
        <v>1.9219999999999999</v>
      </c>
    </row>
    <row r="1490" spans="1:9" x14ac:dyDescent="0.25">
      <c r="A1490" s="15">
        <v>43528</v>
      </c>
      <c r="B1490" s="5">
        <f>A1490</f>
        <v>43528</v>
      </c>
      <c r="C1490" s="6">
        <v>45970.625</v>
      </c>
      <c r="D1490" s="6">
        <v>10753.0791015625</v>
      </c>
      <c r="E1490" s="6">
        <v>22937</v>
      </c>
      <c r="F1490" s="16">
        <f>D1490/C1490*100</f>
        <v>23.391196229249655</v>
      </c>
      <c r="G1490" s="23">
        <f>TRUNC(D1490/E1490*100,3)</f>
        <v>46.88</v>
      </c>
      <c r="H1490" s="7">
        <f>ROUND(D1490-D1489,3)</f>
        <v>28.228999999999999</v>
      </c>
      <c r="I1490">
        <f>ROUND(H1490/D1489*100,3)</f>
        <v>0.26300000000000001</v>
      </c>
    </row>
    <row r="1491" spans="1:9" x14ac:dyDescent="0.25">
      <c r="A1491" s="15">
        <v>43528.041666666664</v>
      </c>
      <c r="B1491" s="5">
        <f>A1491</f>
        <v>43528.041666666664</v>
      </c>
      <c r="C1491" s="6">
        <v>45383.703125</v>
      </c>
      <c r="D1491" s="6">
        <v>10752.984375</v>
      </c>
      <c r="E1491" s="6">
        <v>22937</v>
      </c>
      <c r="F1491" s="16">
        <f>D1491/C1491*100</f>
        <v>23.693492673753692</v>
      </c>
      <c r="G1491" s="23">
        <f>TRUNC(D1491/E1491*100,3)</f>
        <v>46.88</v>
      </c>
      <c r="H1491" s="7">
        <f>ROUND(D1491-D1490,3)</f>
        <v>-9.5000000000000001E-2</v>
      </c>
      <c r="I1491">
        <f>ROUND(H1491/D1490*100,3)</f>
        <v>-1E-3</v>
      </c>
    </row>
    <row r="1492" spans="1:9" x14ac:dyDescent="0.25">
      <c r="A1492" s="15">
        <v>43528.083333333336</v>
      </c>
      <c r="B1492" s="5">
        <f>A1492</f>
        <v>43528.083333333336</v>
      </c>
      <c r="C1492" s="6">
        <v>45511.86328125</v>
      </c>
      <c r="D1492" s="6">
        <v>10697.548828125</v>
      </c>
      <c r="E1492" s="6">
        <v>22937</v>
      </c>
      <c r="F1492" s="16">
        <f>D1492/C1492*100</f>
        <v>23.504967841059983</v>
      </c>
      <c r="G1492" s="23">
        <f>TRUNC(D1492/E1492*100,3)</f>
        <v>46.637999999999998</v>
      </c>
      <c r="H1492" s="7">
        <f>ROUND(D1492-D1491,3)</f>
        <v>-55.436</v>
      </c>
      <c r="I1492">
        <f>ROUND(H1492/D1491*100,3)</f>
        <v>-0.51600000000000001</v>
      </c>
    </row>
    <row r="1493" spans="1:9" x14ac:dyDescent="0.25">
      <c r="A1493" s="15">
        <v>43528.125</v>
      </c>
      <c r="B1493" s="5">
        <f>A1493</f>
        <v>43528.125</v>
      </c>
      <c r="C1493" s="6">
        <v>46137.765625</v>
      </c>
      <c r="D1493" s="6">
        <v>10747.3740234375</v>
      </c>
      <c r="E1493" s="6">
        <v>22937</v>
      </c>
      <c r="F1493" s="16">
        <f>D1493/C1493*100</f>
        <v>23.294092979686855</v>
      </c>
      <c r="G1493" s="23">
        <f>TRUNC(D1493/E1493*100,3)</f>
        <v>46.856000000000002</v>
      </c>
      <c r="H1493" s="7">
        <f>ROUND(D1493-D1492,3)</f>
        <v>49.825000000000003</v>
      </c>
      <c r="I1493">
        <f>ROUND(H1493/D1492*100,3)</f>
        <v>0.46600000000000003</v>
      </c>
    </row>
    <row r="1494" spans="1:9" x14ac:dyDescent="0.25">
      <c r="A1494" s="15">
        <v>43528.166666666664</v>
      </c>
      <c r="B1494" s="5">
        <f>A1494</f>
        <v>43528.166666666664</v>
      </c>
      <c r="C1494" s="6">
        <v>47466.94921875</v>
      </c>
      <c r="D1494" s="6">
        <v>10742.9892578125</v>
      </c>
      <c r="E1494" s="6">
        <v>22937</v>
      </c>
      <c r="F1494" s="16">
        <f>D1494/C1494*100</f>
        <v>22.632567364512429</v>
      </c>
      <c r="G1494" s="23">
        <f>TRUNC(D1494/E1494*100,3)</f>
        <v>46.835999999999999</v>
      </c>
      <c r="H1494" s="7">
        <f>ROUND(D1494-D1493,3)</f>
        <v>-4.3849999999999998</v>
      </c>
      <c r="I1494">
        <f>ROUND(H1494/D1493*100,3)</f>
        <v>-4.1000000000000002E-2</v>
      </c>
    </row>
    <row r="1495" spans="1:9" x14ac:dyDescent="0.25">
      <c r="A1495" s="15">
        <v>43528.208333333336</v>
      </c>
      <c r="B1495" s="5">
        <f>A1495</f>
        <v>43528.208333333336</v>
      </c>
      <c r="C1495" s="6">
        <v>49839.26953125</v>
      </c>
      <c r="D1495" s="6">
        <v>10164.28515625</v>
      </c>
      <c r="E1495" s="6">
        <v>22937</v>
      </c>
      <c r="F1495" s="16">
        <f>D1495/C1495*100</f>
        <v>20.394129472296608</v>
      </c>
      <c r="G1495" s="23">
        <f>TRUNC(D1495/E1495*100,3)</f>
        <v>44.313000000000002</v>
      </c>
      <c r="H1495" s="7">
        <f>ROUND(D1495-D1494,3)</f>
        <v>-578.70399999999995</v>
      </c>
      <c r="I1495">
        <f>ROUND(H1495/D1494*100,3)</f>
        <v>-5.3869999999999996</v>
      </c>
    </row>
    <row r="1496" spans="1:9" x14ac:dyDescent="0.25">
      <c r="A1496" s="15">
        <v>43528.25</v>
      </c>
      <c r="B1496" s="5">
        <f>A1496</f>
        <v>43528.25</v>
      </c>
      <c r="C1496" s="6">
        <v>54231.15234375</v>
      </c>
      <c r="D1496" s="6">
        <v>9934.8154296875</v>
      </c>
      <c r="E1496" s="6">
        <v>22937</v>
      </c>
      <c r="F1496" s="16">
        <f>D1496/C1496*100</f>
        <v>18.319388396386273</v>
      </c>
      <c r="G1496" s="23">
        <f>TRUNC(D1496/E1496*100,3)</f>
        <v>43.313000000000002</v>
      </c>
      <c r="H1496" s="7">
        <f>ROUND(D1496-D1495,3)</f>
        <v>-229.47</v>
      </c>
      <c r="I1496">
        <f>ROUND(H1496/D1495*100,3)</f>
        <v>-2.258</v>
      </c>
    </row>
    <row r="1497" spans="1:9" x14ac:dyDescent="0.25">
      <c r="A1497" s="15">
        <v>43528.291666666664</v>
      </c>
      <c r="B1497" s="5">
        <f>A1497</f>
        <v>43528.291666666664</v>
      </c>
      <c r="C1497" s="6">
        <v>58591.48828125</v>
      </c>
      <c r="D1497" s="6">
        <v>9773.2138671875</v>
      </c>
      <c r="E1497" s="6">
        <v>22937</v>
      </c>
      <c r="F1497" s="16">
        <f>D1497/C1497*100</f>
        <v>16.680262191453924</v>
      </c>
      <c r="G1497" s="23">
        <f>TRUNC(D1497/E1497*100,3)</f>
        <v>42.607999999999997</v>
      </c>
      <c r="H1497" s="7">
        <f>ROUND(D1497-D1496,3)</f>
        <v>-161.602</v>
      </c>
      <c r="I1497">
        <f>ROUND(H1497/D1496*100,3)</f>
        <v>-1.627</v>
      </c>
    </row>
    <row r="1498" spans="1:9" x14ac:dyDescent="0.25">
      <c r="A1498" s="15">
        <v>43528.333333333336</v>
      </c>
      <c r="B1498" s="5">
        <f>A1498</f>
        <v>43528.333333333336</v>
      </c>
      <c r="C1498" s="6">
        <v>58497.24609375</v>
      </c>
      <c r="D1498" s="6">
        <v>8914.7626953125</v>
      </c>
      <c r="E1498" s="6">
        <v>22937</v>
      </c>
      <c r="F1498" s="16">
        <f>D1498/C1498*100</f>
        <v>15.239628000650404</v>
      </c>
      <c r="G1498" s="23">
        <f>TRUNC(D1498/E1498*100,3)</f>
        <v>38.866</v>
      </c>
      <c r="H1498" s="7">
        <f>ROUND(D1498-D1497,3)</f>
        <v>-858.45100000000002</v>
      </c>
      <c r="I1498">
        <f>ROUND(H1498/D1497*100,3)</f>
        <v>-8.7840000000000007</v>
      </c>
    </row>
    <row r="1499" spans="1:9" x14ac:dyDescent="0.25">
      <c r="A1499" s="15">
        <v>43528.375</v>
      </c>
      <c r="B1499" s="5">
        <f>A1499</f>
        <v>43528.375</v>
      </c>
      <c r="C1499" s="6">
        <v>58435.41796875</v>
      </c>
      <c r="D1499" s="6">
        <v>8304.1630859375</v>
      </c>
      <c r="E1499" s="6">
        <v>22937</v>
      </c>
      <c r="F1499" s="16">
        <f>D1499/C1499*100</f>
        <v>14.210838862106517</v>
      </c>
      <c r="G1499" s="23">
        <f>TRUNC(D1499/E1499*100,3)</f>
        <v>36.204000000000001</v>
      </c>
      <c r="H1499" s="7">
        <f>ROUND(D1499-D1498,3)</f>
        <v>-610.6</v>
      </c>
      <c r="I1499">
        <f>ROUND(H1499/D1498*100,3)</f>
        <v>-6.8490000000000002</v>
      </c>
    </row>
    <row r="1500" spans="1:9" x14ac:dyDescent="0.25">
      <c r="A1500" s="15">
        <v>43528.416666666664</v>
      </c>
      <c r="B1500" s="5">
        <f>A1500</f>
        <v>43528.416666666664</v>
      </c>
      <c r="C1500" s="6">
        <v>58236.43359375</v>
      </c>
      <c r="D1500" s="6">
        <v>7250.91796875</v>
      </c>
      <c r="E1500" s="6">
        <v>22937</v>
      </c>
      <c r="F1500" s="16">
        <f>D1500/C1500*100</f>
        <v>12.450827637096543</v>
      </c>
      <c r="G1500" s="23">
        <f>TRUNC(D1500/E1500*100,3)</f>
        <v>31.611999999999998</v>
      </c>
      <c r="H1500" s="7">
        <f>ROUND(D1500-D1499,3)</f>
        <v>-1053.2449999999999</v>
      </c>
      <c r="I1500">
        <f>ROUND(H1500/D1499*100,3)</f>
        <v>-12.683</v>
      </c>
    </row>
    <row r="1501" spans="1:9" x14ac:dyDescent="0.25">
      <c r="A1501" s="15">
        <v>43528.458333333336</v>
      </c>
      <c r="B1501" s="5">
        <f>A1501</f>
        <v>43528.458333333336</v>
      </c>
      <c r="C1501" s="6">
        <v>57308.5390625</v>
      </c>
      <c r="D1501" s="6">
        <v>6198.1796875</v>
      </c>
      <c r="E1501" s="6">
        <v>22937</v>
      </c>
      <c r="F1501" s="16">
        <f>D1501/C1501*100</f>
        <v>10.815455757370364</v>
      </c>
      <c r="G1501" s="23">
        <f>TRUNC(D1501/E1501*100,3)</f>
        <v>27.021999999999998</v>
      </c>
      <c r="H1501" s="7">
        <f>ROUND(D1501-D1500,3)</f>
        <v>-1052.7380000000001</v>
      </c>
      <c r="I1501">
        <f>ROUND(H1501/D1500*100,3)</f>
        <v>-14.519</v>
      </c>
    </row>
    <row r="1502" spans="1:9" x14ac:dyDescent="0.25">
      <c r="A1502" s="15">
        <v>43528.5</v>
      </c>
      <c r="B1502" s="5">
        <f>A1502</f>
        <v>43528.5</v>
      </c>
      <c r="C1502" s="6">
        <v>55984.44921875</v>
      </c>
      <c r="D1502" s="6">
        <v>5857.84912109375</v>
      </c>
      <c r="E1502" s="6">
        <v>22937</v>
      </c>
      <c r="F1502" s="16">
        <f>D1502/C1502*100</f>
        <v>10.463350453275286</v>
      </c>
      <c r="G1502" s="23">
        <f>TRUNC(D1502/E1502*100,3)</f>
        <v>25.538</v>
      </c>
      <c r="H1502" s="7">
        <f>ROUND(D1502-D1501,3)</f>
        <v>-340.33100000000002</v>
      </c>
      <c r="I1502">
        <f>ROUND(H1502/D1501*100,3)</f>
        <v>-5.4909999999999997</v>
      </c>
    </row>
    <row r="1503" spans="1:9" x14ac:dyDescent="0.25">
      <c r="A1503" s="15">
        <v>43528.541666666664</v>
      </c>
      <c r="B1503" s="5">
        <f>A1503</f>
        <v>43528.541666666664</v>
      </c>
      <c r="C1503" s="6">
        <v>54922.3671875</v>
      </c>
      <c r="D1503" s="6">
        <v>5048.73828125</v>
      </c>
      <c r="E1503" s="6">
        <v>22937</v>
      </c>
      <c r="F1503" s="16">
        <f>D1503/C1503*100</f>
        <v>9.1924994128786608</v>
      </c>
      <c r="G1503" s="23">
        <f>TRUNC(D1503/E1503*100,3)</f>
        <v>22.010999999999999</v>
      </c>
      <c r="H1503" s="7">
        <f>ROUND(D1503-D1502,3)</f>
        <v>-809.11099999999999</v>
      </c>
      <c r="I1503">
        <f>ROUND(H1503/D1502*100,3)</f>
        <v>-13.811999999999999</v>
      </c>
    </row>
    <row r="1504" spans="1:9" x14ac:dyDescent="0.25">
      <c r="A1504" s="15">
        <v>43528.583333333336</v>
      </c>
      <c r="B1504" s="5">
        <f>A1504</f>
        <v>43528.583333333336</v>
      </c>
      <c r="C1504" s="6">
        <v>53944.4921875</v>
      </c>
      <c r="D1504" s="6">
        <v>4348.5048828125</v>
      </c>
      <c r="E1504" s="6">
        <v>22937</v>
      </c>
      <c r="F1504" s="16">
        <f>D1504/C1504*100</f>
        <v>8.0610729779381156</v>
      </c>
      <c r="G1504" s="23">
        <f>TRUNC(D1504/E1504*100,3)</f>
        <v>18.957999999999998</v>
      </c>
      <c r="H1504" s="7">
        <f>ROUND(D1504-D1503,3)</f>
        <v>-700.23299999999995</v>
      </c>
      <c r="I1504">
        <f>ROUND(H1504/D1503*100,3)</f>
        <v>-13.869</v>
      </c>
    </row>
    <row r="1505" spans="1:9" x14ac:dyDescent="0.25">
      <c r="A1505" s="15">
        <v>43528.625</v>
      </c>
      <c r="B1505" s="5">
        <f>A1505</f>
        <v>43528.625</v>
      </c>
      <c r="C1505" s="6">
        <v>52667.60546875</v>
      </c>
      <c r="D1505" s="6">
        <v>4278.78857421875</v>
      </c>
      <c r="E1505" s="6">
        <v>22937</v>
      </c>
      <c r="F1505" s="16">
        <f>D1505/C1505*100</f>
        <v>8.1241372873075512</v>
      </c>
      <c r="G1505" s="23">
        <f>TRUNC(D1505/E1505*100,3)</f>
        <v>18.654</v>
      </c>
      <c r="H1505" s="7">
        <f>ROUND(D1505-D1504,3)</f>
        <v>-69.715999999999994</v>
      </c>
      <c r="I1505">
        <f>ROUND(H1505/D1504*100,3)</f>
        <v>-1.603</v>
      </c>
    </row>
    <row r="1506" spans="1:9" x14ac:dyDescent="0.25">
      <c r="A1506" s="15">
        <v>43528.666666666664</v>
      </c>
      <c r="B1506" s="5">
        <f>A1506</f>
        <v>43528.666666666664</v>
      </c>
      <c r="C1506" s="6">
        <v>52551.609375</v>
      </c>
      <c r="D1506" s="6">
        <v>4055.9033203125</v>
      </c>
      <c r="E1506" s="6">
        <v>22937</v>
      </c>
      <c r="F1506" s="16">
        <f>D1506/C1506*100</f>
        <v>7.717943120200589</v>
      </c>
      <c r="G1506" s="23">
        <f>TRUNC(D1506/E1506*100,3)</f>
        <v>17.681999999999999</v>
      </c>
      <c r="H1506" s="7">
        <f>ROUND(D1506-D1505,3)</f>
        <v>-222.88499999999999</v>
      </c>
      <c r="I1506">
        <f>ROUND(H1506/D1505*100,3)</f>
        <v>-5.2089999999999996</v>
      </c>
    </row>
    <row r="1507" spans="1:9" x14ac:dyDescent="0.25">
      <c r="A1507" s="15">
        <v>43528.708333333336</v>
      </c>
      <c r="B1507" s="5">
        <f>A1507</f>
        <v>43528.708333333336</v>
      </c>
      <c r="C1507" s="6">
        <v>53439.48828125</v>
      </c>
      <c r="D1507" s="6">
        <v>3391.796875</v>
      </c>
      <c r="E1507" s="6">
        <v>22937</v>
      </c>
      <c r="F1507" s="16">
        <f>D1507/C1507*100</f>
        <v>6.3469860660886219</v>
      </c>
      <c r="G1507" s="23">
        <f>TRUNC(D1507/E1507*100,3)</f>
        <v>14.787000000000001</v>
      </c>
      <c r="H1507" s="7">
        <f>ROUND(D1507-D1506,3)</f>
        <v>-664.10599999999999</v>
      </c>
      <c r="I1507">
        <f>ROUND(H1507/D1506*100,3)</f>
        <v>-16.373999999999999</v>
      </c>
    </row>
    <row r="1508" spans="1:9" x14ac:dyDescent="0.25">
      <c r="A1508" s="15">
        <v>43528.75</v>
      </c>
      <c r="B1508" s="5">
        <f>A1508</f>
        <v>43528.75</v>
      </c>
      <c r="C1508" s="6">
        <v>55721.34375</v>
      </c>
      <c r="D1508" s="6">
        <v>2912.251220703125</v>
      </c>
      <c r="E1508" s="6">
        <v>22937</v>
      </c>
      <c r="F1508" s="16">
        <f>D1508/C1508*100</f>
        <v>5.2264554741702991</v>
      </c>
      <c r="G1508" s="23">
        <f>TRUNC(D1508/E1508*100,3)</f>
        <v>12.696</v>
      </c>
      <c r="H1508" s="7">
        <f>ROUND(D1508-D1507,3)</f>
        <v>-479.54599999999999</v>
      </c>
      <c r="I1508">
        <f>ROUND(H1508/D1507*100,3)</f>
        <v>-14.138</v>
      </c>
    </row>
    <row r="1509" spans="1:9" x14ac:dyDescent="0.25">
      <c r="A1509" s="15">
        <v>43528.791666666664</v>
      </c>
      <c r="B1509" s="5">
        <f>A1509</f>
        <v>43528.791666666664</v>
      </c>
      <c r="C1509" s="6">
        <v>58333.609375</v>
      </c>
      <c r="D1509" s="6">
        <v>2331.272705078125</v>
      </c>
      <c r="E1509" s="6">
        <v>22937</v>
      </c>
      <c r="F1509" s="16">
        <f>D1509/C1509*100</f>
        <v>3.996448582654029</v>
      </c>
      <c r="G1509" s="23">
        <f>TRUNC(D1509/E1509*100,3)</f>
        <v>10.163</v>
      </c>
      <c r="H1509" s="7">
        <f>ROUND(D1509-D1508,3)</f>
        <v>-580.97900000000004</v>
      </c>
      <c r="I1509">
        <f>ROUND(H1509/D1508*100,3)</f>
        <v>-19.949000000000002</v>
      </c>
    </row>
    <row r="1510" spans="1:9" x14ac:dyDescent="0.25">
      <c r="A1510" s="15">
        <v>43528.833333333336</v>
      </c>
      <c r="B1510" s="5">
        <f>A1510</f>
        <v>43528.833333333336</v>
      </c>
      <c r="C1510" s="6">
        <v>58500.86328125</v>
      </c>
      <c r="D1510" s="6">
        <v>2546.448974609375</v>
      </c>
      <c r="E1510" s="6">
        <v>22937</v>
      </c>
      <c r="F1510" s="16">
        <f>D1510/C1510*100</f>
        <v>4.3528399954835066</v>
      </c>
      <c r="G1510" s="23">
        <f>TRUNC(D1510/E1510*100,3)</f>
        <v>11.101000000000001</v>
      </c>
      <c r="H1510" s="7">
        <f>ROUND(D1510-D1509,3)</f>
        <v>215.17599999999999</v>
      </c>
      <c r="I1510">
        <f>ROUND(H1510/D1509*100,3)</f>
        <v>9.23</v>
      </c>
    </row>
    <row r="1511" spans="1:9" x14ac:dyDescent="0.25">
      <c r="A1511" s="15">
        <v>43528.875</v>
      </c>
      <c r="B1511" s="5">
        <f>A1511</f>
        <v>43528.875</v>
      </c>
      <c r="C1511" s="6">
        <v>57630.59765625</v>
      </c>
      <c r="D1511" s="6">
        <v>2493.007080078125</v>
      </c>
      <c r="E1511" s="6">
        <v>22937</v>
      </c>
      <c r="F1511" s="16">
        <f>D1511/C1511*100</f>
        <v>4.3258393656581493</v>
      </c>
      <c r="G1511" s="23">
        <f>TRUNC(D1511/E1511*100,3)</f>
        <v>10.868</v>
      </c>
      <c r="H1511" s="7">
        <f>ROUND(D1511-D1510,3)</f>
        <v>-53.442</v>
      </c>
      <c r="I1511">
        <f>ROUND(H1511/D1510*100,3)</f>
        <v>-2.0990000000000002</v>
      </c>
    </row>
    <row r="1512" spans="1:9" x14ac:dyDescent="0.25">
      <c r="A1512" s="15">
        <v>43528.916666666664</v>
      </c>
      <c r="B1512" s="5">
        <f>A1512</f>
        <v>43528.916666666664</v>
      </c>
      <c r="C1512" s="6">
        <v>55499.21484375</v>
      </c>
      <c r="D1512" s="6">
        <v>2345.56591796875</v>
      </c>
      <c r="E1512" s="6">
        <v>22937</v>
      </c>
      <c r="F1512" s="16">
        <f>D1512/C1512*100</f>
        <v>4.2263046866020559</v>
      </c>
      <c r="G1512" s="23">
        <f>TRUNC(D1512/E1512*100,3)</f>
        <v>10.226000000000001</v>
      </c>
      <c r="H1512" s="7">
        <f>ROUND(D1512-D1511,3)</f>
        <v>-147.441</v>
      </c>
      <c r="I1512">
        <f>ROUND(H1512/D1511*100,3)</f>
        <v>-5.9139999999999997</v>
      </c>
    </row>
    <row r="1513" spans="1:9" x14ac:dyDescent="0.25">
      <c r="A1513" s="15">
        <v>43528.958333333336</v>
      </c>
      <c r="B1513" s="5">
        <f>A1513</f>
        <v>43528.958333333336</v>
      </c>
      <c r="C1513" s="6">
        <v>52892.60546875</v>
      </c>
      <c r="D1513" s="6">
        <v>2369.017333984375</v>
      </c>
      <c r="E1513" s="6">
        <v>22937</v>
      </c>
      <c r="F1513" s="16">
        <f>D1513/C1513*100</f>
        <v>4.4789197147492334</v>
      </c>
      <c r="G1513" s="23">
        <f>TRUNC(D1513/E1513*100,3)</f>
        <v>10.327999999999999</v>
      </c>
      <c r="H1513" s="7">
        <f>ROUND(D1513-D1512,3)</f>
        <v>23.451000000000001</v>
      </c>
      <c r="I1513">
        <f>ROUND(H1513/D1512*100,3)</f>
        <v>1</v>
      </c>
    </row>
    <row r="1514" spans="1:9" x14ac:dyDescent="0.25">
      <c r="A1514" s="15">
        <v>43529</v>
      </c>
      <c r="B1514" s="5">
        <f>A1514</f>
        <v>43529</v>
      </c>
      <c r="C1514" s="6">
        <v>51163.765625</v>
      </c>
      <c r="D1514" s="6">
        <v>2154.339599609375</v>
      </c>
      <c r="E1514" s="6">
        <v>22937</v>
      </c>
      <c r="F1514" s="16">
        <f>D1514/C1514*100</f>
        <v>4.2106744358877028</v>
      </c>
      <c r="G1514" s="23">
        <f>TRUNC(D1514/E1514*100,3)</f>
        <v>9.3919999999999995</v>
      </c>
      <c r="H1514" s="7">
        <f>ROUND(D1514-D1513,3)</f>
        <v>-214.678</v>
      </c>
      <c r="I1514">
        <f>ROUND(H1514/D1513*100,3)</f>
        <v>-9.0619999999999994</v>
      </c>
    </row>
    <row r="1515" spans="1:9" x14ac:dyDescent="0.25">
      <c r="A1515" s="15">
        <v>43529.041666666664</v>
      </c>
      <c r="B1515" s="5">
        <f>A1515</f>
        <v>43529.041666666664</v>
      </c>
      <c r="C1515" s="6">
        <v>50625.73046875</v>
      </c>
      <c r="D1515" s="6">
        <v>2202.602783203125</v>
      </c>
      <c r="E1515" s="6">
        <v>22937</v>
      </c>
      <c r="F1515" s="16">
        <f>D1515/C1515*100</f>
        <v>4.3507575353658092</v>
      </c>
      <c r="G1515" s="23">
        <f>TRUNC(D1515/E1515*100,3)</f>
        <v>9.6020000000000003</v>
      </c>
      <c r="H1515" s="7">
        <f>ROUND(D1515-D1514,3)</f>
        <v>48.262999999999998</v>
      </c>
      <c r="I1515">
        <f>ROUND(H1515/D1514*100,3)</f>
        <v>2.2400000000000002</v>
      </c>
    </row>
    <row r="1516" spans="1:9" x14ac:dyDescent="0.25">
      <c r="A1516" s="15">
        <v>43529.083333333336</v>
      </c>
      <c r="B1516" s="5">
        <f>A1516</f>
        <v>43529.083333333336</v>
      </c>
      <c r="C1516" s="6">
        <v>50652.5859375</v>
      </c>
      <c r="D1516" s="6">
        <v>2214.2470703125</v>
      </c>
      <c r="E1516" s="6">
        <v>22937</v>
      </c>
      <c r="F1516" s="16">
        <f>D1516/C1516*100</f>
        <v>4.3714393437773333</v>
      </c>
      <c r="G1516" s="23">
        <f>TRUNC(D1516/E1516*100,3)</f>
        <v>9.6530000000000005</v>
      </c>
      <c r="H1516" s="7">
        <f>ROUND(D1516-D1515,3)</f>
        <v>11.644</v>
      </c>
      <c r="I1516">
        <f>ROUND(H1516/D1515*100,3)</f>
        <v>0.52900000000000003</v>
      </c>
    </row>
    <row r="1517" spans="1:9" x14ac:dyDescent="0.25">
      <c r="A1517" s="15">
        <v>43529.125</v>
      </c>
      <c r="B1517" s="5">
        <f>A1517</f>
        <v>43529.125</v>
      </c>
      <c r="C1517" s="6">
        <v>51193.04296875</v>
      </c>
      <c r="D1517" s="6">
        <v>2046.1396484375</v>
      </c>
      <c r="E1517" s="6">
        <v>22937</v>
      </c>
      <c r="F1517" s="16">
        <f>D1517/C1517*100</f>
        <v>3.996909598998704</v>
      </c>
      <c r="G1517" s="23">
        <f>TRUNC(D1517/E1517*100,3)</f>
        <v>8.92</v>
      </c>
      <c r="H1517" s="7">
        <f>ROUND(D1517-D1516,3)</f>
        <v>-168.107</v>
      </c>
      <c r="I1517">
        <f>ROUND(H1517/D1516*100,3)</f>
        <v>-7.5919999999999996</v>
      </c>
    </row>
    <row r="1518" spans="1:9" x14ac:dyDescent="0.25">
      <c r="A1518" s="15">
        <v>43529.166666666664</v>
      </c>
      <c r="B1518" s="5">
        <f>A1518</f>
        <v>43529.166666666664</v>
      </c>
      <c r="C1518" s="6">
        <v>52150.27734375</v>
      </c>
      <c r="D1518" s="6">
        <v>1800.3026123046875</v>
      </c>
      <c r="E1518" s="6">
        <v>22937</v>
      </c>
      <c r="F1518" s="16">
        <f>D1518/C1518*100</f>
        <v>3.4521438887811522</v>
      </c>
      <c r="G1518" s="23">
        <f>TRUNC(D1518/E1518*100,3)</f>
        <v>7.8479999999999999</v>
      </c>
      <c r="H1518" s="7">
        <f>ROUND(D1518-D1517,3)</f>
        <v>-245.83699999999999</v>
      </c>
      <c r="I1518">
        <f>ROUND(H1518/D1517*100,3)</f>
        <v>-12.015000000000001</v>
      </c>
    </row>
    <row r="1519" spans="1:9" x14ac:dyDescent="0.25">
      <c r="A1519" s="15">
        <v>43529.208333333336</v>
      </c>
      <c r="B1519" s="5">
        <f>A1519</f>
        <v>43529.208333333336</v>
      </c>
      <c r="C1519" s="6">
        <v>54209.20703125</v>
      </c>
      <c r="D1519" s="6">
        <v>2018.1334228515625</v>
      </c>
      <c r="E1519" s="6">
        <v>22937</v>
      </c>
      <c r="F1519" s="16">
        <f>D1519/C1519*100</f>
        <v>3.7228609923922491</v>
      </c>
      <c r="G1519" s="23">
        <f>TRUNC(D1519/E1519*100,3)</f>
        <v>8.798</v>
      </c>
      <c r="H1519" s="7">
        <f>ROUND(D1519-D1518,3)</f>
        <v>217.83099999999999</v>
      </c>
      <c r="I1519">
        <f>ROUND(H1519/D1518*100,3)</f>
        <v>12.1</v>
      </c>
    </row>
    <row r="1520" spans="1:9" x14ac:dyDescent="0.25">
      <c r="A1520" s="15">
        <v>43529.25</v>
      </c>
      <c r="B1520" s="5">
        <f>A1520</f>
        <v>43529.25</v>
      </c>
      <c r="C1520" s="6">
        <v>58250.2890625</v>
      </c>
      <c r="D1520" s="6">
        <v>2242.493896484375</v>
      </c>
      <c r="E1520" s="6">
        <v>22937</v>
      </c>
      <c r="F1520" s="16">
        <f>D1520/C1520*100</f>
        <v>3.8497558253801585</v>
      </c>
      <c r="G1520" s="23">
        <f>TRUNC(D1520/E1520*100,3)</f>
        <v>9.7759999999999998</v>
      </c>
      <c r="H1520" s="7">
        <f>ROUND(D1520-D1519,3)</f>
        <v>224.36</v>
      </c>
      <c r="I1520">
        <f>ROUND(H1520/D1519*100,3)</f>
        <v>11.117000000000001</v>
      </c>
    </row>
    <row r="1521" spans="1:9" x14ac:dyDescent="0.25">
      <c r="A1521" s="15">
        <v>43529.291666666664</v>
      </c>
      <c r="B1521" s="5">
        <f>A1521</f>
        <v>43529.291666666664</v>
      </c>
      <c r="C1521" s="6">
        <v>61215.21484375</v>
      </c>
      <c r="D1521" s="6">
        <v>2253.101806640625</v>
      </c>
      <c r="E1521" s="6">
        <v>22937</v>
      </c>
      <c r="F1521" s="16">
        <f>D1521/C1521*100</f>
        <v>3.6806238651479042</v>
      </c>
      <c r="G1521" s="23">
        <f>TRUNC(D1521/E1521*100,3)</f>
        <v>9.8230000000000004</v>
      </c>
      <c r="H1521" s="7">
        <f>ROUND(D1521-D1520,3)</f>
        <v>10.608000000000001</v>
      </c>
      <c r="I1521">
        <f>ROUND(H1521/D1520*100,3)</f>
        <v>0.47299999999999998</v>
      </c>
    </row>
    <row r="1522" spans="1:9" x14ac:dyDescent="0.25">
      <c r="A1522" s="15">
        <v>43529.333333333336</v>
      </c>
      <c r="B1522" s="5">
        <f>A1522</f>
        <v>43529.333333333336</v>
      </c>
      <c r="C1522" s="6">
        <v>59484.625</v>
      </c>
      <c r="D1522" s="6">
        <v>2794.508056640625</v>
      </c>
      <c r="E1522" s="6">
        <v>22937</v>
      </c>
      <c r="F1522" s="16">
        <f>D1522/C1522*100</f>
        <v>4.6978661404364992</v>
      </c>
      <c r="G1522" s="23">
        <f>TRUNC(D1522/E1522*100,3)</f>
        <v>12.183</v>
      </c>
      <c r="H1522" s="7">
        <f>ROUND(D1522-D1521,3)</f>
        <v>541.40599999999995</v>
      </c>
      <c r="I1522">
        <f>ROUND(H1522/D1521*100,3)</f>
        <v>24.029</v>
      </c>
    </row>
    <row r="1523" spans="1:9" x14ac:dyDescent="0.25">
      <c r="A1523" s="15">
        <v>43529.375</v>
      </c>
      <c r="B1523" s="5">
        <f>A1523</f>
        <v>43529.375</v>
      </c>
      <c r="C1523" s="6">
        <v>57275.87890625</v>
      </c>
      <c r="D1523" s="6">
        <v>2576.1259765625</v>
      </c>
      <c r="E1523" s="6">
        <v>22937</v>
      </c>
      <c r="F1523" s="16">
        <f>D1523/C1523*100</f>
        <v>4.4977502323083351</v>
      </c>
      <c r="G1523" s="23">
        <f>TRUNC(D1523/E1523*100,3)</f>
        <v>11.231</v>
      </c>
      <c r="H1523" s="7">
        <f>ROUND(D1523-D1522,3)</f>
        <v>-218.38200000000001</v>
      </c>
      <c r="I1523">
        <f>ROUND(H1523/D1522*100,3)</f>
        <v>-7.8150000000000004</v>
      </c>
    </row>
    <row r="1524" spans="1:9" x14ac:dyDescent="0.25">
      <c r="A1524" s="15">
        <v>43529.416666666664</v>
      </c>
      <c r="B1524" s="5">
        <f>A1524</f>
        <v>43529.416666666664</v>
      </c>
      <c r="C1524" s="6">
        <v>54972.45703125</v>
      </c>
      <c r="D1524" s="6">
        <v>2585.371337890625</v>
      </c>
      <c r="E1524" s="6">
        <v>22937</v>
      </c>
      <c r="F1524" s="16">
        <f>D1524/C1524*100</f>
        <v>4.7030303492182055</v>
      </c>
      <c r="G1524" s="23">
        <f>TRUNC(D1524/E1524*100,3)</f>
        <v>11.271000000000001</v>
      </c>
      <c r="H1524" s="7">
        <f>ROUND(D1524-D1523,3)</f>
        <v>9.2449999999999992</v>
      </c>
      <c r="I1524">
        <f>ROUND(H1524/D1523*100,3)</f>
        <v>0.35899999999999999</v>
      </c>
    </row>
    <row r="1525" spans="1:9" x14ac:dyDescent="0.25">
      <c r="A1525" s="15">
        <v>43529.458333333336</v>
      </c>
      <c r="B1525" s="5">
        <f>A1525</f>
        <v>43529.458333333336</v>
      </c>
      <c r="C1525" s="6">
        <v>52682.4140625</v>
      </c>
      <c r="D1525" s="6">
        <v>2738.35107421875</v>
      </c>
      <c r="E1525" s="6">
        <v>22937</v>
      </c>
      <c r="F1525" s="16">
        <f>D1525/C1525*100</f>
        <v>5.1978466115278916</v>
      </c>
      <c r="G1525" s="23">
        <f>TRUNC(D1525/E1525*100,3)</f>
        <v>11.938000000000001</v>
      </c>
      <c r="H1525" s="7">
        <f>ROUND(D1525-D1524,3)</f>
        <v>152.97999999999999</v>
      </c>
      <c r="I1525">
        <f>ROUND(H1525/D1524*100,3)</f>
        <v>5.9169999999999998</v>
      </c>
    </row>
    <row r="1526" spans="1:9" x14ac:dyDescent="0.25">
      <c r="A1526" s="15">
        <v>43529.5</v>
      </c>
      <c r="B1526" s="5">
        <f>A1526</f>
        <v>43529.5</v>
      </c>
      <c r="C1526" s="6">
        <v>50178.90625</v>
      </c>
      <c r="D1526" s="6">
        <v>2738.910400390625</v>
      </c>
      <c r="E1526" s="6">
        <v>22937</v>
      </c>
      <c r="F1526" s="16">
        <f>D1526/C1526*100</f>
        <v>5.4582903556026094</v>
      </c>
      <c r="G1526" s="23">
        <f>TRUNC(D1526/E1526*100,3)</f>
        <v>11.941000000000001</v>
      </c>
      <c r="H1526" s="7">
        <f>ROUND(D1526-D1525,3)</f>
        <v>0.55900000000000005</v>
      </c>
      <c r="I1526">
        <f>ROUND(H1526/D1525*100,3)</f>
        <v>0.02</v>
      </c>
    </row>
    <row r="1527" spans="1:9" x14ac:dyDescent="0.25">
      <c r="A1527" s="15">
        <v>43529.541666666664</v>
      </c>
      <c r="B1527" s="5">
        <f>A1527</f>
        <v>43529.541666666664</v>
      </c>
      <c r="C1527" s="6">
        <v>47732.9765625</v>
      </c>
      <c r="D1527" s="6">
        <v>2429.355712890625</v>
      </c>
      <c r="E1527" s="6">
        <v>22937</v>
      </c>
      <c r="F1527" s="16">
        <f>D1527/C1527*100</f>
        <v>5.0894703993783121</v>
      </c>
      <c r="G1527" s="23">
        <f>TRUNC(D1527/E1527*100,3)</f>
        <v>10.590999999999999</v>
      </c>
      <c r="H1527" s="7">
        <f>ROUND(D1527-D1526,3)</f>
        <v>-309.55500000000001</v>
      </c>
      <c r="I1527">
        <f>ROUND(H1527/D1526*100,3)</f>
        <v>-11.302</v>
      </c>
    </row>
    <row r="1528" spans="1:9" x14ac:dyDescent="0.25">
      <c r="A1528" s="15">
        <v>43529.583333333336</v>
      </c>
      <c r="B1528" s="5">
        <f>A1528</f>
        <v>43529.583333333336</v>
      </c>
      <c r="C1528" s="6">
        <v>45496.2890625</v>
      </c>
      <c r="D1528" s="6">
        <v>2344.984130859375</v>
      </c>
      <c r="E1528" s="6">
        <v>22937</v>
      </c>
      <c r="F1528" s="16">
        <f>D1528/C1528*100</f>
        <v>5.1542316509330686</v>
      </c>
      <c r="G1528" s="23">
        <f>TRUNC(D1528/E1528*100,3)</f>
        <v>10.223000000000001</v>
      </c>
      <c r="H1528" s="7">
        <f>ROUND(D1528-D1527,3)</f>
        <v>-84.372</v>
      </c>
      <c r="I1528">
        <f>ROUND(H1528/D1527*100,3)</f>
        <v>-3.4729999999999999</v>
      </c>
    </row>
    <row r="1529" spans="1:9" x14ac:dyDescent="0.25">
      <c r="A1529" s="15">
        <v>43529.625</v>
      </c>
      <c r="B1529" s="5">
        <f>A1529</f>
        <v>43529.625</v>
      </c>
      <c r="C1529" s="6">
        <v>43733.9765625</v>
      </c>
      <c r="D1529" s="6">
        <v>2139.642822265625</v>
      </c>
      <c r="E1529" s="6">
        <v>22937</v>
      </c>
      <c r="F1529" s="16">
        <f>D1529/C1529*100</f>
        <v>4.8924040081465554</v>
      </c>
      <c r="G1529" s="23">
        <f>TRUNC(D1529/E1529*100,3)</f>
        <v>9.3279999999999994</v>
      </c>
      <c r="H1529" s="7">
        <f>ROUND(D1529-D1528,3)</f>
        <v>-205.34100000000001</v>
      </c>
      <c r="I1529">
        <f>ROUND(H1529/D1528*100,3)</f>
        <v>-8.7569999999999997</v>
      </c>
    </row>
    <row r="1530" spans="1:9" x14ac:dyDescent="0.25">
      <c r="A1530" s="15">
        <v>43529.666666666664</v>
      </c>
      <c r="B1530" s="5">
        <f>A1530</f>
        <v>43529.666666666664</v>
      </c>
      <c r="C1530" s="6">
        <v>43390.09375</v>
      </c>
      <c r="D1530" s="6">
        <v>2004.3299560546875</v>
      </c>
      <c r="E1530" s="6">
        <v>22937</v>
      </c>
      <c r="F1530" s="16">
        <f>D1530/C1530*100</f>
        <v>4.6193261706301048</v>
      </c>
      <c r="G1530" s="23">
        <f>TRUNC(D1530/E1530*100,3)</f>
        <v>8.7379999999999995</v>
      </c>
      <c r="H1530" s="7">
        <f>ROUND(D1530-D1529,3)</f>
        <v>-135.31299999999999</v>
      </c>
      <c r="I1530">
        <f>ROUND(H1530/D1529*100,3)</f>
        <v>-6.3239999999999998</v>
      </c>
    </row>
    <row r="1531" spans="1:9" x14ac:dyDescent="0.25">
      <c r="A1531" s="15">
        <v>43529.708333333336</v>
      </c>
      <c r="B1531" s="5">
        <f>A1531</f>
        <v>43529.708333333336</v>
      </c>
      <c r="C1531" s="6">
        <v>43972.5234375</v>
      </c>
      <c r="D1531" s="6">
        <v>1880.40185546875</v>
      </c>
      <c r="E1531" s="6">
        <v>22937</v>
      </c>
      <c r="F1531" s="16">
        <f>D1531/C1531*100</f>
        <v>4.2763109971194719</v>
      </c>
      <c r="G1531" s="23">
        <f>TRUNC(D1531/E1531*100,3)</f>
        <v>8.1980000000000004</v>
      </c>
      <c r="H1531" s="7">
        <f>ROUND(D1531-D1530,3)</f>
        <v>-123.928</v>
      </c>
      <c r="I1531">
        <f>ROUND(H1531/D1530*100,3)</f>
        <v>-6.1829999999999998</v>
      </c>
    </row>
    <row r="1532" spans="1:9" x14ac:dyDescent="0.25">
      <c r="A1532" s="15">
        <v>43529.75</v>
      </c>
      <c r="B1532" s="5">
        <f>A1532</f>
        <v>43529.75</v>
      </c>
      <c r="C1532" s="6">
        <v>45996.6796875</v>
      </c>
      <c r="D1532" s="6">
        <v>1569.6163330078125</v>
      </c>
      <c r="E1532" s="6">
        <v>22937</v>
      </c>
      <c r="F1532" s="16">
        <f>D1532/C1532*100</f>
        <v>3.4124557330479863</v>
      </c>
      <c r="G1532" s="23">
        <f>TRUNC(D1532/E1532*100,3)</f>
        <v>6.843</v>
      </c>
      <c r="H1532" s="7">
        <f>ROUND(D1532-D1531,3)</f>
        <v>-310.786</v>
      </c>
      <c r="I1532">
        <f>ROUND(H1532/D1531*100,3)</f>
        <v>-16.527999999999999</v>
      </c>
    </row>
    <row r="1533" spans="1:9" x14ac:dyDescent="0.25">
      <c r="A1533" s="15">
        <v>43529.791666666664</v>
      </c>
      <c r="B1533" s="5">
        <f>A1533</f>
        <v>43529.791666666664</v>
      </c>
      <c r="C1533" s="6">
        <v>49792.6953125</v>
      </c>
      <c r="D1533" s="6">
        <v>1698.85302734375</v>
      </c>
      <c r="E1533" s="6">
        <v>22937</v>
      </c>
      <c r="F1533" s="16">
        <f>D1533/C1533*100</f>
        <v>3.4118519125781654</v>
      </c>
      <c r="G1533" s="23">
        <f>TRUNC(D1533/E1533*100,3)</f>
        <v>7.4059999999999997</v>
      </c>
      <c r="H1533" s="7">
        <f>ROUND(D1533-D1532,3)</f>
        <v>129.23699999999999</v>
      </c>
      <c r="I1533">
        <f>ROUND(H1533/D1532*100,3)</f>
        <v>8.234</v>
      </c>
    </row>
    <row r="1534" spans="1:9" x14ac:dyDescent="0.25">
      <c r="A1534" s="15">
        <v>43529.833333333336</v>
      </c>
      <c r="B1534" s="5">
        <f>A1534</f>
        <v>43529.833333333336</v>
      </c>
      <c r="C1534" s="6">
        <v>50842.8125</v>
      </c>
      <c r="D1534" s="6">
        <v>2362.590087890625</v>
      </c>
      <c r="E1534" s="6">
        <v>22937</v>
      </c>
      <c r="F1534" s="16">
        <f>D1534/C1534*100</f>
        <v>4.6468516821146055</v>
      </c>
      <c r="G1534" s="23">
        <f>TRUNC(D1534/E1534*100,3)</f>
        <v>10.3</v>
      </c>
      <c r="H1534" s="7">
        <f>ROUND(D1534-D1533,3)</f>
        <v>663.73699999999997</v>
      </c>
      <c r="I1534">
        <f>ROUND(H1534/D1533*100,3)</f>
        <v>39.07</v>
      </c>
    </row>
    <row r="1535" spans="1:9" x14ac:dyDescent="0.25">
      <c r="A1535" s="15">
        <v>43529.875</v>
      </c>
      <c r="B1535" s="5">
        <f>A1535</f>
        <v>43529.875</v>
      </c>
      <c r="C1535" s="6">
        <v>50681.15625</v>
      </c>
      <c r="D1535" s="6">
        <v>3264.822998046875</v>
      </c>
      <c r="E1535" s="6">
        <v>22937</v>
      </c>
      <c r="F1535" s="16">
        <f>D1535/C1535*100</f>
        <v>6.4418873593612522</v>
      </c>
      <c r="G1535" s="23">
        <f>TRUNC(D1535/E1535*100,3)</f>
        <v>14.233000000000001</v>
      </c>
      <c r="H1535" s="7">
        <f>ROUND(D1535-D1534,3)</f>
        <v>902.23299999999995</v>
      </c>
      <c r="I1535">
        <f>ROUND(H1535/D1534*100,3)</f>
        <v>38.188000000000002</v>
      </c>
    </row>
    <row r="1536" spans="1:9" x14ac:dyDescent="0.25">
      <c r="A1536" s="15">
        <v>43529.916666666664</v>
      </c>
      <c r="B1536" s="5">
        <f>A1536</f>
        <v>43529.916666666664</v>
      </c>
      <c r="C1536" s="6">
        <v>49232.78515625</v>
      </c>
      <c r="D1536" s="6">
        <v>3988.60546875</v>
      </c>
      <c r="E1536" s="6">
        <v>22937</v>
      </c>
      <c r="F1536" s="16">
        <f>D1536/C1536*100</f>
        <v>8.1015231132899963</v>
      </c>
      <c r="G1536" s="23">
        <f>TRUNC(D1536/E1536*100,3)</f>
        <v>17.388999999999999</v>
      </c>
      <c r="H1536" s="7">
        <f>ROUND(D1536-D1535,3)</f>
        <v>723.78200000000004</v>
      </c>
      <c r="I1536">
        <f>ROUND(H1536/D1535*100,3)</f>
        <v>22.169</v>
      </c>
    </row>
    <row r="1537" spans="1:9" x14ac:dyDescent="0.25">
      <c r="A1537" s="15">
        <v>43529.958333333336</v>
      </c>
      <c r="B1537" s="5">
        <f>A1537</f>
        <v>43529.958333333336</v>
      </c>
      <c r="C1537" s="6">
        <v>47373.62890625</v>
      </c>
      <c r="D1537" s="6">
        <v>4762.25537109375</v>
      </c>
      <c r="E1537" s="6">
        <v>22937</v>
      </c>
      <c r="F1537" s="16">
        <f>D1537/C1537*100</f>
        <v>10.052545015113811</v>
      </c>
      <c r="G1537" s="23">
        <f>TRUNC(D1537/E1537*100,3)</f>
        <v>20.762</v>
      </c>
      <c r="H1537" s="7">
        <f>ROUND(D1537-D1536,3)</f>
        <v>773.65</v>
      </c>
      <c r="I1537">
        <f>ROUND(H1537/D1536*100,3)</f>
        <v>19.396999999999998</v>
      </c>
    </row>
    <row r="1538" spans="1:9" x14ac:dyDescent="0.25">
      <c r="A1538" s="15">
        <v>43530</v>
      </c>
      <c r="B1538" s="5">
        <f>A1538</f>
        <v>43530</v>
      </c>
      <c r="C1538" s="6">
        <v>46247.23046875</v>
      </c>
      <c r="D1538" s="6">
        <v>5784.36376953125</v>
      </c>
      <c r="E1538" s="6">
        <v>22857</v>
      </c>
      <c r="F1538" s="16">
        <f>D1538/C1538*100</f>
        <v>12.50748144462367</v>
      </c>
      <c r="G1538" s="23">
        <f>TRUNC(D1538/E1538*100,3)</f>
        <v>25.306000000000001</v>
      </c>
      <c r="H1538" s="7">
        <f>ROUND(D1538-D1537,3)</f>
        <v>1022.1079999999999</v>
      </c>
      <c r="I1538">
        <f>ROUND(H1538/D1537*100,3)</f>
        <v>21.463000000000001</v>
      </c>
    </row>
    <row r="1539" spans="1:9" x14ac:dyDescent="0.25">
      <c r="A1539" s="15">
        <v>43530.041666666664</v>
      </c>
      <c r="B1539" s="5">
        <f>A1539</f>
        <v>43530.041666666664</v>
      </c>
      <c r="C1539" s="6">
        <v>45900.34375</v>
      </c>
      <c r="D1539" s="6">
        <v>6622.73876953125</v>
      </c>
      <c r="E1539" s="6">
        <v>22857</v>
      </c>
      <c r="F1539" s="16">
        <f>D1539/C1539*100</f>
        <v>14.428516713518622</v>
      </c>
      <c r="G1539" s="23">
        <f>TRUNC(D1539/E1539*100,3)</f>
        <v>28.974</v>
      </c>
      <c r="H1539" s="7">
        <f>ROUND(D1539-D1538,3)</f>
        <v>838.375</v>
      </c>
      <c r="I1539">
        <f>ROUND(H1539/D1538*100,3)</f>
        <v>14.494</v>
      </c>
    </row>
    <row r="1540" spans="1:9" x14ac:dyDescent="0.25">
      <c r="A1540" s="15">
        <v>43530.083333333336</v>
      </c>
      <c r="B1540" s="5">
        <f>A1540</f>
        <v>43530.083333333336</v>
      </c>
      <c r="C1540" s="6">
        <v>45886.98828125</v>
      </c>
      <c r="D1540" s="6">
        <v>6843.7392578125</v>
      </c>
      <c r="E1540" s="6">
        <v>22857</v>
      </c>
      <c r="F1540" s="16">
        <f>D1540/C1540*100</f>
        <v>14.914335226940439</v>
      </c>
      <c r="G1540" s="23">
        <f>TRUNC(D1540/E1540*100,3)</f>
        <v>29.940999999999999</v>
      </c>
      <c r="H1540" s="7">
        <f>ROUND(D1540-D1539,3)</f>
        <v>221</v>
      </c>
      <c r="I1540">
        <f>ROUND(H1540/D1539*100,3)</f>
        <v>3.3370000000000002</v>
      </c>
    </row>
    <row r="1541" spans="1:9" x14ac:dyDescent="0.25">
      <c r="A1541" s="15">
        <v>43530.125</v>
      </c>
      <c r="B1541" s="5">
        <f>A1541</f>
        <v>43530.125</v>
      </c>
      <c r="C1541" s="6">
        <v>46613.63671875</v>
      </c>
      <c r="D1541" s="6">
        <v>6734.55810546875</v>
      </c>
      <c r="E1541" s="6">
        <v>22857</v>
      </c>
      <c r="F1541" s="16">
        <f>D1541/C1541*100</f>
        <v>14.447613573046581</v>
      </c>
      <c r="G1541" s="23">
        <f>TRUNC(D1541/E1541*100,3)</f>
        <v>29.463000000000001</v>
      </c>
      <c r="H1541" s="7">
        <f>ROUND(D1541-D1540,3)</f>
        <v>-109.181</v>
      </c>
      <c r="I1541">
        <f>ROUND(H1541/D1540*100,3)</f>
        <v>-1.595</v>
      </c>
    </row>
    <row r="1542" spans="1:9" x14ac:dyDescent="0.25">
      <c r="A1542" s="15">
        <v>43530.166666666664</v>
      </c>
      <c r="B1542" s="5">
        <f>A1542</f>
        <v>43530.166666666664</v>
      </c>
      <c r="C1542" s="6">
        <v>47664.94140625</v>
      </c>
      <c r="D1542" s="6">
        <v>6852.3486328125</v>
      </c>
      <c r="E1542" s="6">
        <v>22857</v>
      </c>
      <c r="F1542" s="16">
        <f>D1542/C1542*100</f>
        <v>14.376076904007263</v>
      </c>
      <c r="G1542" s="23">
        <f>TRUNC(D1542/E1542*100,3)</f>
        <v>29.978999999999999</v>
      </c>
      <c r="H1542" s="7">
        <f>ROUND(D1542-D1541,3)</f>
        <v>117.791</v>
      </c>
      <c r="I1542">
        <f>ROUND(H1542/D1541*100,3)</f>
        <v>1.7490000000000001</v>
      </c>
    </row>
    <row r="1543" spans="1:9" x14ac:dyDescent="0.25">
      <c r="A1543" s="15">
        <v>43530.208333333336</v>
      </c>
      <c r="B1543" s="5">
        <f>A1543</f>
        <v>43530.208333333336</v>
      </c>
      <c r="C1543" s="6">
        <v>49766.234375</v>
      </c>
      <c r="D1543" s="6">
        <v>7332.43212890625</v>
      </c>
      <c r="E1543" s="6">
        <v>22857</v>
      </c>
      <c r="F1543" s="16">
        <f>D1543/C1543*100</f>
        <v>14.733749139335501</v>
      </c>
      <c r="G1543" s="23">
        <f>TRUNC(D1543/E1543*100,3)</f>
        <v>32.079000000000001</v>
      </c>
      <c r="H1543" s="7">
        <f>ROUND(D1543-D1542,3)</f>
        <v>480.08300000000003</v>
      </c>
      <c r="I1543">
        <f>ROUND(H1543/D1542*100,3)</f>
        <v>7.0060000000000002</v>
      </c>
    </row>
    <row r="1544" spans="1:9" x14ac:dyDescent="0.25">
      <c r="A1544" s="15">
        <v>43530.25</v>
      </c>
      <c r="B1544" s="5">
        <f>A1544</f>
        <v>43530.25</v>
      </c>
      <c r="C1544" s="6">
        <v>53778.1328125</v>
      </c>
      <c r="D1544" s="6">
        <v>7617.68212890625</v>
      </c>
      <c r="E1544" s="6">
        <v>22857</v>
      </c>
      <c r="F1544" s="16">
        <f>D1544/C1544*100</f>
        <v>14.165017880902742</v>
      </c>
      <c r="G1544" s="23">
        <f>TRUNC(D1544/E1544*100,3)</f>
        <v>33.326999999999998</v>
      </c>
      <c r="H1544" s="7">
        <f>ROUND(D1544-D1543,3)</f>
        <v>285.25</v>
      </c>
      <c r="I1544">
        <f>ROUND(H1544/D1543*100,3)</f>
        <v>3.89</v>
      </c>
    </row>
    <row r="1545" spans="1:9" x14ac:dyDescent="0.25">
      <c r="A1545" s="15">
        <v>43530.291666666664</v>
      </c>
      <c r="B1545" s="5">
        <f>A1545</f>
        <v>43530.291666666664</v>
      </c>
      <c r="C1545" s="6">
        <v>57086.3515625</v>
      </c>
      <c r="D1545" s="6">
        <v>8570.423828125</v>
      </c>
      <c r="E1545" s="6">
        <v>22857</v>
      </c>
      <c r="F1545" s="16">
        <f>D1545/C1545*100</f>
        <v>15.013087355463275</v>
      </c>
      <c r="G1545" s="23">
        <f>TRUNC(D1545/E1545*100,3)</f>
        <v>37.494999999999997</v>
      </c>
      <c r="H1545" s="7">
        <f>ROUND(D1545-D1544,3)</f>
        <v>952.74199999999996</v>
      </c>
      <c r="I1545">
        <f>ROUND(H1545/D1544*100,3)</f>
        <v>12.507</v>
      </c>
    </row>
    <row r="1546" spans="1:9" x14ac:dyDescent="0.25">
      <c r="A1546" s="15">
        <v>43530.333333333336</v>
      </c>
      <c r="B1546" s="5">
        <f>A1546</f>
        <v>43530.333333333336</v>
      </c>
      <c r="C1546" s="6">
        <v>54253.46875</v>
      </c>
      <c r="D1546" s="6">
        <v>9522.3017578125</v>
      </c>
      <c r="E1546" s="6">
        <v>22857</v>
      </c>
      <c r="F1546" s="16">
        <f>D1546/C1546*100</f>
        <v>17.551507723296496</v>
      </c>
      <c r="G1546" s="23">
        <f>TRUNC(D1546/E1546*100,3)</f>
        <v>41.66</v>
      </c>
      <c r="H1546" s="7">
        <f>ROUND(D1546-D1545,3)</f>
        <v>951.87800000000004</v>
      </c>
      <c r="I1546">
        <f>ROUND(H1546/D1545*100,3)</f>
        <v>11.106999999999999</v>
      </c>
    </row>
    <row r="1547" spans="1:9" x14ac:dyDescent="0.25">
      <c r="A1547" s="15">
        <v>43530.375</v>
      </c>
      <c r="B1547" s="5">
        <f>A1547</f>
        <v>43530.375</v>
      </c>
      <c r="C1547" s="6">
        <v>50623.4921875</v>
      </c>
      <c r="D1547" s="6">
        <v>8607.2861328125</v>
      </c>
      <c r="E1547" s="6">
        <v>22857</v>
      </c>
      <c r="F1547" s="16">
        <f>D1547/C1547*100</f>
        <v>17.002553085300224</v>
      </c>
      <c r="G1547" s="23">
        <f>TRUNC(D1547/E1547*100,3)</f>
        <v>37.656999999999996</v>
      </c>
      <c r="H1547" s="7">
        <f>ROUND(D1547-D1546,3)</f>
        <v>-915.01599999999996</v>
      </c>
      <c r="I1547">
        <f>ROUND(H1547/D1546*100,3)</f>
        <v>-9.609</v>
      </c>
    </row>
    <row r="1548" spans="1:9" x14ac:dyDescent="0.25">
      <c r="A1548" s="15">
        <v>43530.416666666664</v>
      </c>
      <c r="B1548" s="5">
        <f>A1548</f>
        <v>43530.416666666664</v>
      </c>
      <c r="C1548" s="6">
        <v>48039.875</v>
      </c>
      <c r="D1548" s="6">
        <v>9510.2138671875</v>
      </c>
      <c r="E1548" s="6">
        <v>22857</v>
      </c>
      <c r="F1548" s="16">
        <f>D1548/C1548*100</f>
        <v>19.796500026670554</v>
      </c>
      <c r="G1548" s="23">
        <f>TRUNC(D1548/E1548*100,3)</f>
        <v>41.606999999999999</v>
      </c>
      <c r="H1548" s="7">
        <f>ROUND(D1548-D1547,3)</f>
        <v>902.928</v>
      </c>
      <c r="I1548">
        <f>ROUND(H1548/D1547*100,3)</f>
        <v>10.49</v>
      </c>
    </row>
    <row r="1549" spans="1:9" x14ac:dyDescent="0.25">
      <c r="A1549" s="15">
        <v>43530.458333333336</v>
      </c>
      <c r="B1549" s="5">
        <f>A1549</f>
        <v>43530.458333333336</v>
      </c>
      <c r="C1549" s="6">
        <v>45814.7265625</v>
      </c>
      <c r="D1549" s="6">
        <v>10848.5576171875</v>
      </c>
      <c r="E1549" s="6">
        <v>22857</v>
      </c>
      <c r="F1549" s="16">
        <f>D1549/C1549*100</f>
        <v>23.679193200876149</v>
      </c>
      <c r="G1549" s="23">
        <f>TRUNC(D1549/E1549*100,3)</f>
        <v>47.462000000000003</v>
      </c>
      <c r="H1549" s="7">
        <f>ROUND(D1549-D1548,3)</f>
        <v>1338.3440000000001</v>
      </c>
      <c r="I1549">
        <f>ROUND(H1549/D1548*100,3)</f>
        <v>14.073</v>
      </c>
    </row>
    <row r="1550" spans="1:9" x14ac:dyDescent="0.25">
      <c r="A1550" s="15">
        <v>43530.5</v>
      </c>
      <c r="B1550" s="5">
        <f>A1550</f>
        <v>43530.5</v>
      </c>
      <c r="C1550" s="6">
        <v>43679.25</v>
      </c>
      <c r="D1550" s="6">
        <v>9965.1455078125</v>
      </c>
      <c r="E1550" s="6">
        <v>22857</v>
      </c>
      <c r="F1550" s="16">
        <f>D1550/C1550*100</f>
        <v>22.814369541172297</v>
      </c>
      <c r="G1550" s="23">
        <f>TRUNC(D1550/E1550*100,3)</f>
        <v>43.597000000000001</v>
      </c>
      <c r="H1550" s="7">
        <f>ROUND(D1550-D1549,3)</f>
        <v>-883.41200000000003</v>
      </c>
      <c r="I1550">
        <f>ROUND(H1550/D1549*100,3)</f>
        <v>-8.1430000000000007</v>
      </c>
    </row>
    <row r="1551" spans="1:9" x14ac:dyDescent="0.25">
      <c r="A1551" s="15">
        <v>43530.541666666664</v>
      </c>
      <c r="B1551" s="5">
        <f>A1551</f>
        <v>43530.541666666664</v>
      </c>
      <c r="C1551" s="6">
        <v>41763.1015625</v>
      </c>
      <c r="D1551" s="6">
        <v>10347.8486328125</v>
      </c>
      <c r="E1551" s="6">
        <v>22857</v>
      </c>
      <c r="F1551" s="16">
        <f>D1551/C1551*100</f>
        <v>24.777490764967656</v>
      </c>
      <c r="G1551" s="23">
        <f>TRUNC(D1551/E1551*100,3)</f>
        <v>45.271999999999998</v>
      </c>
      <c r="H1551" s="7">
        <f>ROUND(D1551-D1550,3)</f>
        <v>382.70299999999997</v>
      </c>
      <c r="I1551">
        <f>ROUND(H1551/D1550*100,3)</f>
        <v>3.84</v>
      </c>
    </row>
    <row r="1552" spans="1:9" x14ac:dyDescent="0.25">
      <c r="A1552" s="15">
        <v>43530.583333333336</v>
      </c>
      <c r="B1552" s="5">
        <f>A1552</f>
        <v>43530.583333333336</v>
      </c>
      <c r="C1552" s="6">
        <v>40662.62109375</v>
      </c>
      <c r="D1552" s="6">
        <v>11216.3955078125</v>
      </c>
      <c r="E1552" s="6">
        <v>22857</v>
      </c>
      <c r="F1552" s="16">
        <f>D1552/C1552*100</f>
        <v>27.58404452568972</v>
      </c>
      <c r="G1552" s="23">
        <f>TRUNC(D1552/E1552*100,3)</f>
        <v>49.072000000000003</v>
      </c>
      <c r="H1552" s="7">
        <f>ROUND(D1552-D1551,3)</f>
        <v>868.54700000000003</v>
      </c>
      <c r="I1552">
        <f>ROUND(H1552/D1551*100,3)</f>
        <v>8.3940000000000001</v>
      </c>
    </row>
    <row r="1553" spans="1:9" x14ac:dyDescent="0.25">
      <c r="A1553" s="15">
        <v>43530.625</v>
      </c>
      <c r="B1553" s="5">
        <f>A1553</f>
        <v>43530.625</v>
      </c>
      <c r="C1553" s="6">
        <v>39518.8515625</v>
      </c>
      <c r="D1553" s="6">
        <v>12211.4599609375</v>
      </c>
      <c r="E1553" s="6">
        <v>22857</v>
      </c>
      <c r="F1553" s="16">
        <f>D1553/C1553*100</f>
        <v>30.90034117419831</v>
      </c>
      <c r="G1553" s="23">
        <f>TRUNC(D1553/E1553*100,3)</f>
        <v>53.424999999999997</v>
      </c>
      <c r="H1553" s="7">
        <f>ROUND(D1553-D1552,3)</f>
        <v>995.06399999999996</v>
      </c>
      <c r="I1553">
        <f>ROUND(H1553/D1552*100,3)</f>
        <v>8.8719999999999999</v>
      </c>
    </row>
    <row r="1554" spans="1:9" x14ac:dyDescent="0.25">
      <c r="A1554" s="15">
        <v>43530.666666666664</v>
      </c>
      <c r="B1554" s="5">
        <f>A1554</f>
        <v>43530.666666666664</v>
      </c>
      <c r="C1554" s="6">
        <v>39442.2265625</v>
      </c>
      <c r="D1554" s="6">
        <v>13067.05859375</v>
      </c>
      <c r="E1554" s="6">
        <v>22857</v>
      </c>
      <c r="F1554" s="16">
        <f>D1554/C1554*100</f>
        <v>33.129616993209012</v>
      </c>
      <c r="G1554" s="23">
        <f>TRUNC(D1554/E1554*100,3)</f>
        <v>57.167999999999999</v>
      </c>
      <c r="H1554" s="7">
        <f>ROUND(D1554-D1553,3)</f>
        <v>855.59900000000005</v>
      </c>
      <c r="I1554">
        <f>ROUND(H1554/D1553*100,3)</f>
        <v>7.0069999999999997</v>
      </c>
    </row>
    <row r="1555" spans="1:9" x14ac:dyDescent="0.25">
      <c r="A1555" s="15">
        <v>43530.708333333336</v>
      </c>
      <c r="B1555" s="5">
        <f>A1555</f>
        <v>43530.708333333336</v>
      </c>
      <c r="C1555" s="6">
        <v>40047.44921875</v>
      </c>
      <c r="D1555" s="6">
        <v>13761.373046875</v>
      </c>
      <c r="E1555" s="6">
        <v>22857</v>
      </c>
      <c r="F1555" s="16">
        <f>D1555/C1555*100</f>
        <v>34.36267057036931</v>
      </c>
      <c r="G1555" s="23">
        <f>TRUNC(D1555/E1555*100,3)</f>
        <v>60.206000000000003</v>
      </c>
      <c r="H1555" s="7">
        <f>ROUND(D1555-D1554,3)</f>
        <v>694.31399999999996</v>
      </c>
      <c r="I1555">
        <f>ROUND(H1555/D1554*100,3)</f>
        <v>5.3129999999999997</v>
      </c>
    </row>
    <row r="1556" spans="1:9" x14ac:dyDescent="0.25">
      <c r="A1556" s="15">
        <v>43530.75</v>
      </c>
      <c r="B1556" s="5">
        <f>A1556</f>
        <v>43530.75</v>
      </c>
      <c r="C1556" s="6">
        <v>41668.9765625</v>
      </c>
      <c r="D1556" s="6">
        <v>14402.580078125</v>
      </c>
      <c r="E1556" s="6">
        <v>22857</v>
      </c>
      <c r="F1556" s="16">
        <f>D1556/C1556*100</f>
        <v>34.564276030447559</v>
      </c>
      <c r="G1556" s="23">
        <f>TRUNC(D1556/E1556*100,3)</f>
        <v>63.011000000000003</v>
      </c>
      <c r="H1556" s="7">
        <f>ROUND(D1556-D1555,3)</f>
        <v>641.20699999999999</v>
      </c>
      <c r="I1556">
        <f>ROUND(H1556/D1555*100,3)</f>
        <v>4.6589999999999998</v>
      </c>
    </row>
    <row r="1557" spans="1:9" x14ac:dyDescent="0.25">
      <c r="A1557" s="15">
        <v>43530.791666666664</v>
      </c>
      <c r="B1557" s="5">
        <f>A1557</f>
        <v>43530.791666666664</v>
      </c>
      <c r="C1557" s="6">
        <v>44073.63671875</v>
      </c>
      <c r="D1557" s="6">
        <v>13956.6337890625</v>
      </c>
      <c r="E1557" s="6">
        <v>22857</v>
      </c>
      <c r="F1557" s="16">
        <f>D1557/C1557*100</f>
        <v>31.666626192262932</v>
      </c>
      <c r="G1557" s="23">
        <f>TRUNC(D1557/E1557*100,3)</f>
        <v>61.06</v>
      </c>
      <c r="H1557" s="7">
        <f>ROUND(D1557-D1556,3)</f>
        <v>-445.94600000000003</v>
      </c>
      <c r="I1557">
        <f>ROUND(H1557/D1556*100,3)</f>
        <v>-3.0960000000000001</v>
      </c>
    </row>
    <row r="1558" spans="1:9" x14ac:dyDescent="0.25">
      <c r="A1558" s="15">
        <v>43530.833333333336</v>
      </c>
      <c r="B1558" s="5">
        <f>A1558</f>
        <v>43530.833333333336</v>
      </c>
      <c r="C1558" s="6">
        <v>44424.3671875</v>
      </c>
      <c r="D1558" s="6">
        <v>14917.58984375</v>
      </c>
      <c r="E1558" s="6">
        <v>22857</v>
      </c>
      <c r="F1558" s="16">
        <f>D1558/C1558*100</f>
        <v>33.579746405363473</v>
      </c>
      <c r="G1558" s="23">
        <f>TRUNC(D1558/E1558*100,3)</f>
        <v>65.263999999999996</v>
      </c>
      <c r="H1558" s="7">
        <f>ROUND(D1558-D1557,3)</f>
        <v>960.95600000000002</v>
      </c>
      <c r="I1558">
        <f>ROUND(H1558/D1557*100,3)</f>
        <v>6.8849999999999998</v>
      </c>
    </row>
    <row r="1559" spans="1:9" x14ac:dyDescent="0.25">
      <c r="A1559" s="15">
        <v>43530.875</v>
      </c>
      <c r="B1559" s="5">
        <f>A1559</f>
        <v>43530.875</v>
      </c>
      <c r="C1559" s="6">
        <v>44044.56640625</v>
      </c>
      <c r="D1559" s="6">
        <v>15351.16796875</v>
      </c>
      <c r="E1559" s="6">
        <v>22857</v>
      </c>
      <c r="F1559" s="16">
        <f>D1559/C1559*100</f>
        <v>34.853715727739896</v>
      </c>
      <c r="G1559" s="23">
        <f>TRUNC(D1559/E1559*100,3)</f>
        <v>67.161000000000001</v>
      </c>
      <c r="H1559" s="7">
        <f>ROUND(D1559-D1558,3)</f>
        <v>433.57799999999997</v>
      </c>
      <c r="I1559">
        <f>ROUND(H1559/D1558*100,3)</f>
        <v>2.9060000000000001</v>
      </c>
    </row>
    <row r="1560" spans="1:9" x14ac:dyDescent="0.25">
      <c r="A1560" s="15">
        <v>43530.916666666664</v>
      </c>
      <c r="B1560" s="5">
        <f>A1560</f>
        <v>43530.916666666664</v>
      </c>
      <c r="C1560" s="6">
        <v>42360.46875</v>
      </c>
      <c r="D1560" s="6">
        <v>15279.28125</v>
      </c>
      <c r="E1560" s="6">
        <v>22857</v>
      </c>
      <c r="F1560" s="16">
        <f>D1560/C1560*100</f>
        <v>36.069669908928944</v>
      </c>
      <c r="G1560" s="23">
        <f>TRUNC(D1560/E1560*100,3)</f>
        <v>66.846999999999994</v>
      </c>
      <c r="H1560" s="7">
        <f>ROUND(D1560-D1559,3)</f>
        <v>-71.887</v>
      </c>
      <c r="I1560">
        <f>ROUND(H1560/D1559*100,3)</f>
        <v>-0.46800000000000003</v>
      </c>
    </row>
    <row r="1561" spans="1:9" x14ac:dyDescent="0.25">
      <c r="A1561" s="15">
        <v>43530.958333333336</v>
      </c>
      <c r="B1561" s="5">
        <f>A1561</f>
        <v>43530.958333333336</v>
      </c>
      <c r="C1561" s="6">
        <v>39460.1171875</v>
      </c>
      <c r="D1561" s="6">
        <v>14599.63671875</v>
      </c>
      <c r="E1561" s="6">
        <v>22857</v>
      </c>
      <c r="F1561" s="16">
        <f>D1561/C1561*100</f>
        <v>36.99846264869889</v>
      </c>
      <c r="G1561" s="23">
        <f>TRUNC(D1561/E1561*100,3)</f>
        <v>63.872999999999998</v>
      </c>
      <c r="H1561" s="7">
        <f>ROUND(D1561-D1560,3)</f>
        <v>-679.64499999999998</v>
      </c>
      <c r="I1561">
        <f>ROUND(H1561/D1560*100,3)</f>
        <v>-4.4480000000000004</v>
      </c>
    </row>
    <row r="1562" spans="1:9" x14ac:dyDescent="0.25">
      <c r="A1562" s="15">
        <v>43531</v>
      </c>
      <c r="B1562" s="5">
        <f>A1562</f>
        <v>43531</v>
      </c>
      <c r="C1562" s="6">
        <v>37527.07421875</v>
      </c>
      <c r="D1562" s="6">
        <v>14423.7841796875</v>
      </c>
      <c r="E1562" s="6">
        <v>22857</v>
      </c>
      <c r="F1562" s="16">
        <f>D1562/C1562*100</f>
        <v>38.435674722760055</v>
      </c>
      <c r="G1562" s="23">
        <f>TRUNC(D1562/E1562*100,3)</f>
        <v>63.103999999999999</v>
      </c>
      <c r="H1562" s="7">
        <f>ROUND(D1562-D1561,3)</f>
        <v>-175.85300000000001</v>
      </c>
      <c r="I1562">
        <f>ROUND(H1562/D1561*100,3)</f>
        <v>-1.2050000000000001</v>
      </c>
    </row>
    <row r="1563" spans="1:9" x14ac:dyDescent="0.25">
      <c r="A1563" s="15">
        <v>43531.041666666664</v>
      </c>
      <c r="B1563" s="5">
        <f>A1563</f>
        <v>43531.041666666664</v>
      </c>
      <c r="C1563" s="6">
        <v>36644.5078125</v>
      </c>
      <c r="D1563" s="6">
        <v>14336.41796875</v>
      </c>
      <c r="E1563" s="6">
        <v>22857</v>
      </c>
      <c r="F1563" s="16">
        <f>D1563/C1563*100</f>
        <v>39.122965007759305</v>
      </c>
      <c r="G1563" s="23">
        <f>TRUNC(D1563/E1563*100,3)</f>
        <v>62.722000000000001</v>
      </c>
      <c r="H1563" s="7">
        <f>ROUND(D1563-D1562,3)</f>
        <v>-87.366</v>
      </c>
      <c r="I1563">
        <f>ROUND(H1563/D1562*100,3)</f>
        <v>-0.60599999999999998</v>
      </c>
    </row>
    <row r="1564" spans="1:9" x14ac:dyDescent="0.25">
      <c r="A1564" s="15">
        <v>43531.083333333336</v>
      </c>
      <c r="B1564" s="5">
        <f>A1564</f>
        <v>43531.083333333336</v>
      </c>
      <c r="C1564" s="6">
        <v>35937.15234375</v>
      </c>
      <c r="D1564" s="6">
        <v>14045.6455078125</v>
      </c>
      <c r="E1564" s="6">
        <v>22857</v>
      </c>
      <c r="F1564" s="16">
        <f>D1564/C1564*100</f>
        <v>39.083913420466786</v>
      </c>
      <c r="G1564" s="23">
        <f>TRUNC(D1564/E1564*100,3)</f>
        <v>61.45</v>
      </c>
      <c r="H1564" s="7">
        <f>ROUND(D1564-D1563,3)</f>
        <v>-290.77199999999999</v>
      </c>
      <c r="I1564">
        <f>ROUND(H1564/D1563*100,3)</f>
        <v>-2.028</v>
      </c>
    </row>
    <row r="1565" spans="1:9" x14ac:dyDescent="0.25">
      <c r="A1565" s="15">
        <v>43531.125</v>
      </c>
      <c r="B1565" s="5">
        <f>A1565</f>
        <v>43531.125</v>
      </c>
      <c r="C1565" s="6">
        <v>35747.42578125</v>
      </c>
      <c r="D1565" s="6">
        <v>14015.1376953125</v>
      </c>
      <c r="E1565" s="6">
        <v>22857</v>
      </c>
      <c r="F1565" s="16">
        <f>D1565/C1565*100</f>
        <v>39.206005436798826</v>
      </c>
      <c r="G1565" s="23">
        <f>TRUNC(D1565/E1565*100,3)</f>
        <v>61.316000000000003</v>
      </c>
      <c r="H1565" s="7">
        <f>ROUND(D1565-D1564,3)</f>
        <v>-30.507999999999999</v>
      </c>
      <c r="I1565">
        <f>ROUND(H1565/D1564*100,3)</f>
        <v>-0.217</v>
      </c>
    </row>
    <row r="1566" spans="1:9" x14ac:dyDescent="0.25">
      <c r="A1566" s="15">
        <v>43531.166666666664</v>
      </c>
      <c r="B1566" s="5">
        <f>A1566</f>
        <v>43531.166666666664</v>
      </c>
      <c r="C1566" s="6">
        <v>35962.46875</v>
      </c>
      <c r="D1566" s="6">
        <v>14147.072265625</v>
      </c>
      <c r="E1566" s="6">
        <v>22857</v>
      </c>
      <c r="F1566" s="16">
        <f>D1566/C1566*100</f>
        <v>39.338434644103792</v>
      </c>
      <c r="G1566" s="23">
        <f>TRUNC(D1566/E1566*100,3)</f>
        <v>61.893000000000001</v>
      </c>
      <c r="H1566" s="7">
        <f>ROUND(D1566-D1565,3)</f>
        <v>131.935</v>
      </c>
      <c r="I1566">
        <f>ROUND(H1566/D1565*100,3)</f>
        <v>0.94099999999999995</v>
      </c>
    </row>
    <row r="1567" spans="1:9" x14ac:dyDescent="0.25">
      <c r="A1567" s="15">
        <v>43531.208333333336</v>
      </c>
      <c r="B1567" s="5">
        <f>A1567</f>
        <v>43531.208333333336</v>
      </c>
      <c r="C1567" s="6">
        <v>37337.08203125</v>
      </c>
      <c r="D1567" s="6">
        <v>13944.1337890625</v>
      </c>
      <c r="E1567" s="6">
        <v>22857</v>
      </c>
      <c r="F1567" s="16">
        <f>D1567/C1567*100</f>
        <v>37.346608332680319</v>
      </c>
      <c r="G1567" s="23">
        <f>TRUNC(D1567/E1567*100,3)</f>
        <v>61.005000000000003</v>
      </c>
      <c r="H1567" s="7">
        <f>ROUND(D1567-D1566,3)</f>
        <v>-202.93799999999999</v>
      </c>
      <c r="I1567">
        <f>ROUND(H1567/D1566*100,3)</f>
        <v>-1.4339999999999999</v>
      </c>
    </row>
    <row r="1568" spans="1:9" x14ac:dyDescent="0.25">
      <c r="A1568" s="15">
        <v>43531.25</v>
      </c>
      <c r="B1568" s="5">
        <f>A1568</f>
        <v>43531.25</v>
      </c>
      <c r="C1568" s="6">
        <v>40424.71875</v>
      </c>
      <c r="D1568" s="6">
        <v>14188.4990234375</v>
      </c>
      <c r="E1568" s="6">
        <v>22857</v>
      </c>
      <c r="F1568" s="16">
        <f>D1568/C1568*100</f>
        <v>35.098572017739762</v>
      </c>
      <c r="G1568" s="23">
        <f>TRUNC(D1568/E1568*100,3)</f>
        <v>62.075000000000003</v>
      </c>
      <c r="H1568" s="7">
        <f>ROUND(D1568-D1567,3)</f>
        <v>244.36500000000001</v>
      </c>
      <c r="I1568">
        <f>ROUND(H1568/D1567*100,3)</f>
        <v>1.752</v>
      </c>
    </row>
    <row r="1569" spans="1:9" x14ac:dyDescent="0.25">
      <c r="A1569" s="15">
        <v>43531.291666666664</v>
      </c>
      <c r="B1569" s="5">
        <f>A1569</f>
        <v>43531.291666666664</v>
      </c>
      <c r="C1569" s="6">
        <v>43346.51953125</v>
      </c>
      <c r="D1569" s="6">
        <v>13948.0751953125</v>
      </c>
      <c r="E1569" s="6">
        <v>22857</v>
      </c>
      <c r="F1569" s="16">
        <f>D1569/C1569*100</f>
        <v>32.178074147929806</v>
      </c>
      <c r="G1569" s="23">
        <f>TRUNC(D1569/E1569*100,3)</f>
        <v>61.023000000000003</v>
      </c>
      <c r="H1569" s="7">
        <f>ROUND(D1569-D1568,3)</f>
        <v>-240.42400000000001</v>
      </c>
      <c r="I1569">
        <f>ROUND(H1569/D1568*100,3)</f>
        <v>-1.694</v>
      </c>
    </row>
    <row r="1570" spans="1:9" x14ac:dyDescent="0.25">
      <c r="A1570" s="15">
        <v>43531.333333333336</v>
      </c>
      <c r="B1570" s="5">
        <f>A1570</f>
        <v>43531.333333333336</v>
      </c>
      <c r="C1570" s="6">
        <v>42253.78125</v>
      </c>
      <c r="D1570" s="6">
        <v>13358.201171875</v>
      </c>
      <c r="E1570" s="6">
        <v>22857</v>
      </c>
      <c r="F1570" s="16">
        <f>D1570/C1570*100</f>
        <v>31.614214815094211</v>
      </c>
      <c r="G1570" s="23">
        <f>TRUNC(D1570/E1570*100,3)</f>
        <v>58.442</v>
      </c>
      <c r="H1570" s="7">
        <f>ROUND(D1570-D1569,3)</f>
        <v>-589.87400000000002</v>
      </c>
      <c r="I1570">
        <f>ROUND(H1570/D1569*100,3)</f>
        <v>-4.2290000000000001</v>
      </c>
    </row>
    <row r="1571" spans="1:9" x14ac:dyDescent="0.25">
      <c r="A1571" s="15">
        <v>43531.375</v>
      </c>
      <c r="B1571" s="5">
        <f>A1571</f>
        <v>43531.375</v>
      </c>
      <c r="C1571" s="6">
        <v>41445.5703125</v>
      </c>
      <c r="D1571" s="6">
        <v>11300.91015625</v>
      </c>
      <c r="E1571" s="6">
        <v>22857</v>
      </c>
      <c r="F1571" s="16">
        <f>D1571/C1571*100</f>
        <v>27.266870912961334</v>
      </c>
      <c r="G1571" s="23">
        <f>TRUNC(D1571/E1571*100,3)</f>
        <v>49.441000000000003</v>
      </c>
      <c r="H1571" s="7">
        <f>ROUND(D1571-D1570,3)</f>
        <v>-2057.2910000000002</v>
      </c>
      <c r="I1571">
        <f>ROUND(H1571/D1570*100,3)</f>
        <v>-15.401</v>
      </c>
    </row>
    <row r="1572" spans="1:9" x14ac:dyDescent="0.25">
      <c r="A1572" s="15">
        <v>43531.416666666664</v>
      </c>
      <c r="B1572" s="5">
        <f>A1572</f>
        <v>43531.416666666664</v>
      </c>
      <c r="C1572" s="6">
        <v>40467.35546875</v>
      </c>
      <c r="D1572" s="6">
        <v>8093.14892578125</v>
      </c>
      <c r="E1572" s="6">
        <v>22857</v>
      </c>
      <c r="F1572" s="16">
        <f>D1572/C1572*100</f>
        <v>19.99920388183261</v>
      </c>
      <c r="G1572" s="23">
        <f>TRUNC(D1572/E1572*100,3)</f>
        <v>35.406999999999996</v>
      </c>
      <c r="H1572" s="7">
        <f>ROUND(D1572-D1571,3)</f>
        <v>-3207.761</v>
      </c>
      <c r="I1572">
        <f>ROUND(H1572/D1571*100,3)</f>
        <v>-28.385000000000002</v>
      </c>
    </row>
    <row r="1573" spans="1:9" x14ac:dyDescent="0.25">
      <c r="A1573" s="15">
        <v>43531.458333333336</v>
      </c>
      <c r="B1573" s="5">
        <f>A1573</f>
        <v>43531.458333333336</v>
      </c>
      <c r="C1573" s="6">
        <v>39312.453125</v>
      </c>
      <c r="D1573" s="6">
        <v>7120.78515625</v>
      </c>
      <c r="E1573" s="6">
        <v>22857</v>
      </c>
      <c r="F1573" s="16">
        <f>D1573/C1573*100</f>
        <v>18.11330657389496</v>
      </c>
      <c r="G1573" s="23">
        <f>TRUNC(D1573/E1573*100,3)</f>
        <v>31.152999999999999</v>
      </c>
      <c r="H1573" s="7">
        <f>ROUND(D1573-D1572,3)</f>
        <v>-972.36400000000003</v>
      </c>
      <c r="I1573">
        <f>ROUND(H1573/D1572*100,3)</f>
        <v>-12.015000000000001</v>
      </c>
    </row>
    <row r="1574" spans="1:9" x14ac:dyDescent="0.25">
      <c r="A1574" s="15">
        <v>43531.5</v>
      </c>
      <c r="B1574" s="5">
        <f>A1574</f>
        <v>43531.5</v>
      </c>
      <c r="C1574" s="6">
        <v>38048.21875</v>
      </c>
      <c r="D1574" s="6">
        <v>7247.4560546875</v>
      </c>
      <c r="E1574" s="6">
        <v>22857</v>
      </c>
      <c r="F1574" s="16">
        <f>D1574/C1574*100</f>
        <v>19.048082388055288</v>
      </c>
      <c r="G1574" s="23">
        <f>TRUNC(D1574/E1574*100,3)</f>
        <v>31.707000000000001</v>
      </c>
      <c r="H1574" s="7">
        <f>ROUND(D1574-D1573,3)</f>
        <v>126.67100000000001</v>
      </c>
      <c r="I1574">
        <f>ROUND(H1574/D1573*100,3)</f>
        <v>1.7789999999999999</v>
      </c>
    </row>
    <row r="1575" spans="1:9" x14ac:dyDescent="0.25">
      <c r="A1575" s="15">
        <v>43531.541666666664</v>
      </c>
      <c r="B1575" s="5">
        <f>A1575</f>
        <v>43531.541666666664</v>
      </c>
      <c r="C1575" s="6">
        <v>37318.8671875</v>
      </c>
      <c r="D1575" s="6">
        <v>7226.94287109375</v>
      </c>
      <c r="E1575" s="6">
        <v>22857</v>
      </c>
      <c r="F1575" s="16">
        <f>D1575/C1575*100</f>
        <v>19.365386507536925</v>
      </c>
      <c r="G1575" s="23">
        <f>TRUNC(D1575/E1575*100,3)</f>
        <v>31.617999999999999</v>
      </c>
      <c r="H1575" s="7">
        <f>ROUND(D1575-D1574,3)</f>
        <v>-20.513000000000002</v>
      </c>
      <c r="I1575">
        <f>ROUND(H1575/D1574*100,3)</f>
        <v>-0.28299999999999997</v>
      </c>
    </row>
    <row r="1576" spans="1:9" x14ac:dyDescent="0.25">
      <c r="A1576" s="15">
        <v>43531.583333333336</v>
      </c>
      <c r="B1576" s="5">
        <f>A1576</f>
        <v>43531.583333333336</v>
      </c>
      <c r="C1576" s="6">
        <v>36836.83203125</v>
      </c>
      <c r="D1576" s="6">
        <v>8230.21484375</v>
      </c>
      <c r="E1576" s="6">
        <v>22857</v>
      </c>
      <c r="F1576" s="16">
        <f>D1576/C1576*100</f>
        <v>22.342352449765535</v>
      </c>
      <c r="G1576" s="23">
        <f>TRUNC(D1576/E1576*100,3)</f>
        <v>36.006999999999998</v>
      </c>
      <c r="H1576" s="7">
        <f>ROUND(D1576-D1575,3)</f>
        <v>1003.272</v>
      </c>
      <c r="I1576">
        <f>ROUND(H1576/D1575*100,3)</f>
        <v>13.882</v>
      </c>
    </row>
    <row r="1577" spans="1:9" x14ac:dyDescent="0.25">
      <c r="A1577" s="15">
        <v>43531.625</v>
      </c>
      <c r="B1577" s="5">
        <f>A1577</f>
        <v>43531.625</v>
      </c>
      <c r="C1577" s="6">
        <v>36491.4921875</v>
      </c>
      <c r="D1577" s="6">
        <v>9543.1640625</v>
      </c>
      <c r="E1577" s="6">
        <v>22857</v>
      </c>
      <c r="F1577" s="16">
        <f>D1577/C1577*100</f>
        <v>26.15175069702677</v>
      </c>
      <c r="G1577" s="23">
        <f>TRUNC(D1577/E1577*100,3)</f>
        <v>41.750999999999998</v>
      </c>
      <c r="H1577" s="7">
        <f>ROUND(D1577-D1576,3)</f>
        <v>1312.9490000000001</v>
      </c>
      <c r="I1577">
        <f>ROUND(H1577/D1576*100,3)</f>
        <v>15.952999999999999</v>
      </c>
    </row>
    <row r="1578" spans="1:9" x14ac:dyDescent="0.25">
      <c r="A1578" s="15">
        <v>43531.666666666664</v>
      </c>
      <c r="B1578" s="5">
        <f>A1578</f>
        <v>43531.666666666664</v>
      </c>
      <c r="C1578" s="6">
        <v>36605.26953125</v>
      </c>
      <c r="D1578" s="6">
        <v>10155.65625</v>
      </c>
      <c r="E1578" s="6">
        <v>22857</v>
      </c>
      <c r="F1578" s="16">
        <f>D1578/C1578*100</f>
        <v>27.743700237830772</v>
      </c>
      <c r="G1578" s="23">
        <f>TRUNC(D1578/E1578*100,3)</f>
        <v>44.430999999999997</v>
      </c>
      <c r="H1578" s="7">
        <f>ROUND(D1578-D1577,3)</f>
        <v>612.49199999999996</v>
      </c>
      <c r="I1578">
        <f>ROUND(H1578/D1577*100,3)</f>
        <v>6.4180000000000001</v>
      </c>
    </row>
    <row r="1579" spans="1:9" x14ac:dyDescent="0.25">
      <c r="A1579" s="15">
        <v>43531.708333333336</v>
      </c>
      <c r="B1579" s="5">
        <f>A1579</f>
        <v>43531.708333333336</v>
      </c>
      <c r="C1579" s="6">
        <v>36964.49609375</v>
      </c>
      <c r="D1579" s="6">
        <v>11047.2578125</v>
      </c>
      <c r="E1579" s="6">
        <v>22857</v>
      </c>
      <c r="F1579" s="16">
        <f>D1579/C1579*100</f>
        <v>29.886131233824347</v>
      </c>
      <c r="G1579" s="23">
        <f>TRUNC(D1579/E1579*100,3)</f>
        <v>48.332000000000001</v>
      </c>
      <c r="H1579" s="7">
        <f>ROUND(D1579-D1578,3)</f>
        <v>891.60199999999998</v>
      </c>
      <c r="I1579">
        <f>ROUND(H1579/D1578*100,3)</f>
        <v>8.7789999999999999</v>
      </c>
    </row>
    <row r="1580" spans="1:9" x14ac:dyDescent="0.25">
      <c r="A1580" s="15">
        <v>43531.75</v>
      </c>
      <c r="B1580" s="5">
        <f>A1580</f>
        <v>43531.75</v>
      </c>
      <c r="C1580" s="6">
        <v>37728.78515625</v>
      </c>
      <c r="D1580" s="6">
        <v>13175.5537109375</v>
      </c>
      <c r="E1580" s="6">
        <v>22857</v>
      </c>
      <c r="F1580" s="16">
        <f>D1580/C1580*100</f>
        <v>34.921754454515984</v>
      </c>
      <c r="G1580" s="23">
        <f>TRUNC(D1580/E1580*100,3)</f>
        <v>57.643000000000001</v>
      </c>
      <c r="H1580" s="7">
        <f>ROUND(D1580-D1579,3)</f>
        <v>2128.2959999999998</v>
      </c>
      <c r="I1580">
        <f>ROUND(H1580/D1579*100,3)</f>
        <v>19.265000000000001</v>
      </c>
    </row>
    <row r="1581" spans="1:9" x14ac:dyDescent="0.25">
      <c r="A1581" s="15">
        <v>43531.791666666664</v>
      </c>
      <c r="B1581" s="5">
        <f>A1581</f>
        <v>43531.791666666664</v>
      </c>
      <c r="C1581" s="6">
        <v>39384.0625</v>
      </c>
      <c r="D1581" s="6">
        <v>14367.2138671875</v>
      </c>
      <c r="E1581" s="6">
        <v>22857</v>
      </c>
      <c r="F1581" s="16">
        <f>D1581/C1581*100</f>
        <v>36.479766065746773</v>
      </c>
      <c r="G1581" s="23">
        <f>TRUNC(D1581/E1581*100,3)</f>
        <v>62.856000000000002</v>
      </c>
      <c r="H1581" s="7">
        <f>ROUND(D1581-D1580,3)</f>
        <v>1191.6600000000001</v>
      </c>
      <c r="I1581">
        <f>ROUND(H1581/D1580*100,3)</f>
        <v>9.0440000000000005</v>
      </c>
    </row>
    <row r="1582" spans="1:9" x14ac:dyDescent="0.25">
      <c r="A1582" s="15">
        <v>43531.833333333336</v>
      </c>
      <c r="B1582" s="5">
        <f>A1582</f>
        <v>43531.833333333336</v>
      </c>
      <c r="C1582" s="6">
        <v>39202.07421875</v>
      </c>
      <c r="D1582" s="6">
        <v>14750.9765625</v>
      </c>
      <c r="E1582" s="6">
        <v>22857</v>
      </c>
      <c r="F1582" s="16">
        <f>D1582/C1582*100</f>
        <v>37.628051210220761</v>
      </c>
      <c r="G1582" s="23">
        <f>TRUNC(D1582/E1582*100,3)</f>
        <v>64.534999999999997</v>
      </c>
      <c r="H1582" s="7">
        <f>ROUND(D1582-D1581,3)</f>
        <v>383.76299999999998</v>
      </c>
      <c r="I1582">
        <f>ROUND(H1582/D1581*100,3)</f>
        <v>2.6709999999999998</v>
      </c>
    </row>
    <row r="1583" spans="1:9" x14ac:dyDescent="0.25">
      <c r="A1583" s="15">
        <v>43531.875</v>
      </c>
      <c r="B1583" s="5">
        <f>A1583</f>
        <v>43531.875</v>
      </c>
      <c r="C1583" s="6">
        <v>38402.71875</v>
      </c>
      <c r="D1583" s="6">
        <v>15158.078125</v>
      </c>
      <c r="E1583" s="6">
        <v>22857</v>
      </c>
      <c r="F1583" s="16">
        <f>D1583/C1583*100</f>
        <v>39.471367180220803</v>
      </c>
      <c r="G1583" s="23">
        <f>TRUNC(D1583/E1583*100,3)</f>
        <v>66.316999999999993</v>
      </c>
      <c r="H1583" s="7">
        <f>ROUND(D1583-D1582,3)</f>
        <v>407.10199999999998</v>
      </c>
      <c r="I1583">
        <f>ROUND(H1583/D1582*100,3)</f>
        <v>2.76</v>
      </c>
    </row>
    <row r="1584" spans="1:9" x14ac:dyDescent="0.25">
      <c r="A1584" s="15">
        <v>43531.916666666664</v>
      </c>
      <c r="B1584" s="5">
        <f>A1584</f>
        <v>43531.916666666664</v>
      </c>
      <c r="C1584" s="6">
        <v>36703.23828125</v>
      </c>
      <c r="D1584" s="6">
        <v>15536.037109375</v>
      </c>
      <c r="E1584" s="6">
        <v>22857</v>
      </c>
      <c r="F1584" s="16">
        <f>D1584/C1584*100</f>
        <v>42.32879123723437</v>
      </c>
      <c r="G1584" s="23">
        <f>TRUNC(D1584/E1584*100,3)</f>
        <v>67.97</v>
      </c>
      <c r="H1584" s="7">
        <f>ROUND(D1584-D1583,3)</f>
        <v>377.959</v>
      </c>
      <c r="I1584">
        <f>ROUND(H1584/D1583*100,3)</f>
        <v>2.4929999999999999</v>
      </c>
    </row>
    <row r="1585" spans="1:9" x14ac:dyDescent="0.25">
      <c r="A1585" s="15">
        <v>43531.958333333336</v>
      </c>
      <c r="B1585" s="5">
        <f>A1585</f>
        <v>43531.958333333336</v>
      </c>
      <c r="C1585" s="6">
        <v>34062.1875</v>
      </c>
      <c r="D1585" s="6">
        <v>15367.6083984375</v>
      </c>
      <c r="E1585" s="6">
        <v>22857</v>
      </c>
      <c r="F1585" s="16">
        <f>D1585/C1585*100</f>
        <v>45.116328475490604</v>
      </c>
      <c r="G1585" s="23">
        <f>TRUNC(D1585/E1585*100,3)</f>
        <v>67.233000000000004</v>
      </c>
      <c r="H1585" s="7">
        <f>ROUND(D1585-D1584,3)</f>
        <v>-168.429</v>
      </c>
      <c r="I1585">
        <f>ROUND(H1585/D1584*100,3)</f>
        <v>-1.0840000000000001</v>
      </c>
    </row>
    <row r="1586" spans="1:9" x14ac:dyDescent="0.25">
      <c r="A1586" s="15">
        <v>43532</v>
      </c>
      <c r="B1586" s="5">
        <f>A1586</f>
        <v>43532</v>
      </c>
      <c r="C1586" s="6">
        <v>32065.54296875</v>
      </c>
      <c r="D1586" s="6">
        <v>14278.2255859375</v>
      </c>
      <c r="E1586" s="6">
        <v>22857</v>
      </c>
      <c r="F1586" s="16">
        <f>D1586/C1586*100</f>
        <v>44.528251400116872</v>
      </c>
      <c r="G1586" s="23">
        <f>TRUNC(D1586/E1586*100,3)</f>
        <v>62.466999999999999</v>
      </c>
      <c r="H1586" s="7">
        <f>ROUND(D1586-D1585,3)</f>
        <v>-1089.383</v>
      </c>
      <c r="I1586">
        <f>ROUND(H1586/D1585*100,3)</f>
        <v>-7.0890000000000004</v>
      </c>
    </row>
    <row r="1587" spans="1:9" x14ac:dyDescent="0.25">
      <c r="A1587" s="15">
        <v>43532.041666666664</v>
      </c>
      <c r="B1587" s="5">
        <f>A1587</f>
        <v>43532.041666666664</v>
      </c>
      <c r="C1587" s="6">
        <v>30775.01953125</v>
      </c>
      <c r="D1587" s="6">
        <v>14051.5048828125</v>
      </c>
      <c r="E1587" s="6">
        <v>22857</v>
      </c>
      <c r="F1587" s="16">
        <f>D1587/C1587*100</f>
        <v>45.658800861341859</v>
      </c>
      <c r="G1587" s="23">
        <f>TRUNC(D1587/E1587*100,3)</f>
        <v>61.475000000000001</v>
      </c>
      <c r="H1587" s="7">
        <f>ROUND(D1587-D1586,3)</f>
        <v>-226.721</v>
      </c>
      <c r="I1587">
        <f>ROUND(H1587/D1586*100,3)</f>
        <v>-1.5880000000000001</v>
      </c>
    </row>
    <row r="1588" spans="1:9" x14ac:dyDescent="0.25">
      <c r="A1588" s="15">
        <v>43532.083333333336</v>
      </c>
      <c r="B1588" s="5">
        <f>A1588</f>
        <v>43532.083333333336</v>
      </c>
      <c r="C1588" s="6">
        <v>30219.216796875</v>
      </c>
      <c r="D1588" s="6">
        <v>13998.3515625</v>
      </c>
      <c r="E1588" s="6">
        <v>22857</v>
      </c>
      <c r="F1588" s="16">
        <f>D1588/C1588*100</f>
        <v>46.322681545961125</v>
      </c>
      <c r="G1588" s="23">
        <f>TRUNC(D1588/E1588*100,3)</f>
        <v>61.243000000000002</v>
      </c>
      <c r="H1588" s="7">
        <f>ROUND(D1588-D1587,3)</f>
        <v>-53.152999999999999</v>
      </c>
      <c r="I1588">
        <f>ROUND(H1588/D1587*100,3)</f>
        <v>-0.378</v>
      </c>
    </row>
    <row r="1589" spans="1:9" x14ac:dyDescent="0.25">
      <c r="A1589" s="15">
        <v>43532.125</v>
      </c>
      <c r="B1589" s="5">
        <f>A1589</f>
        <v>43532.125</v>
      </c>
      <c r="C1589" s="6">
        <v>29723.146484375</v>
      </c>
      <c r="D1589" s="6">
        <v>11958.630859375</v>
      </c>
      <c r="E1589" s="6">
        <v>22857</v>
      </c>
      <c r="F1589" s="16">
        <f>D1589/C1589*100</f>
        <v>40.233394757387039</v>
      </c>
      <c r="G1589" s="23">
        <f>TRUNC(D1589/E1589*100,3)</f>
        <v>52.319000000000003</v>
      </c>
      <c r="H1589" s="7">
        <f>ROUND(D1589-D1588,3)</f>
        <v>-2039.721</v>
      </c>
      <c r="I1589">
        <f>ROUND(H1589/D1588*100,3)</f>
        <v>-14.571</v>
      </c>
    </row>
    <row r="1590" spans="1:9" x14ac:dyDescent="0.25">
      <c r="A1590" s="15">
        <v>43532.166666666664</v>
      </c>
      <c r="B1590" s="5">
        <f>A1590</f>
        <v>43532.166666666664</v>
      </c>
      <c r="C1590" s="6">
        <v>29814.537109375</v>
      </c>
      <c r="D1590" s="6">
        <v>10821.4140625</v>
      </c>
      <c r="E1590" s="6">
        <v>22857</v>
      </c>
      <c r="F1590" s="16">
        <f>D1590/C1590*100</f>
        <v>36.295764119367369</v>
      </c>
      <c r="G1590" s="23">
        <f>TRUNC(D1590/E1590*100,3)</f>
        <v>47.343000000000004</v>
      </c>
      <c r="H1590" s="7">
        <f>ROUND(D1590-D1589,3)</f>
        <v>-1137.2170000000001</v>
      </c>
      <c r="I1590">
        <f>ROUND(H1590/D1589*100,3)</f>
        <v>-9.51</v>
      </c>
    </row>
    <row r="1591" spans="1:9" x14ac:dyDescent="0.25">
      <c r="A1591" s="15">
        <v>43532.208333333336</v>
      </c>
      <c r="B1591" s="5">
        <f>A1591</f>
        <v>43532.208333333336</v>
      </c>
      <c r="C1591" s="6">
        <v>30691.748046875</v>
      </c>
      <c r="D1591" s="6">
        <v>9734.6611328125</v>
      </c>
      <c r="E1591" s="6">
        <v>22857</v>
      </c>
      <c r="F1591" s="16">
        <f>D1591/C1591*100</f>
        <v>31.717519373431951</v>
      </c>
      <c r="G1591" s="23">
        <f>TRUNC(D1591/E1591*100,3)</f>
        <v>42.588999999999999</v>
      </c>
      <c r="H1591" s="7">
        <f>ROUND(D1591-D1590,3)</f>
        <v>-1086.7529999999999</v>
      </c>
      <c r="I1591">
        <f>ROUND(H1591/D1590*100,3)</f>
        <v>-10.042999999999999</v>
      </c>
    </row>
    <row r="1592" spans="1:9" x14ac:dyDescent="0.25">
      <c r="A1592" s="15">
        <v>43532.25</v>
      </c>
      <c r="B1592" s="5">
        <f>A1592</f>
        <v>43532.25</v>
      </c>
      <c r="C1592" s="6">
        <v>33496.515625</v>
      </c>
      <c r="D1592" s="6">
        <v>8495.6865234375</v>
      </c>
      <c r="E1592" s="6">
        <v>22857</v>
      </c>
      <c r="F1592" s="16">
        <f>D1592/C1592*100</f>
        <v>25.362896304046551</v>
      </c>
      <c r="G1592" s="23">
        <f>TRUNC(D1592/E1592*100,3)</f>
        <v>37.167999999999999</v>
      </c>
      <c r="H1592" s="7">
        <f>ROUND(D1592-D1591,3)</f>
        <v>-1238.9749999999999</v>
      </c>
      <c r="I1592">
        <f>ROUND(H1592/D1591*100,3)</f>
        <v>-12.727</v>
      </c>
    </row>
    <row r="1593" spans="1:9" x14ac:dyDescent="0.25">
      <c r="A1593" s="15">
        <v>43532.291666666664</v>
      </c>
      <c r="B1593" s="5">
        <f>A1593</f>
        <v>43532.291666666664</v>
      </c>
      <c r="C1593" s="6">
        <v>36630.5703125</v>
      </c>
      <c r="D1593" s="6">
        <v>7640.21484375</v>
      </c>
      <c r="E1593" s="6">
        <v>22857</v>
      </c>
      <c r="F1593" s="16">
        <f>D1593/C1593*100</f>
        <v>20.857482639692385</v>
      </c>
      <c r="G1593" s="23">
        <f>TRUNC(D1593/E1593*100,3)</f>
        <v>33.426000000000002</v>
      </c>
      <c r="H1593" s="7">
        <f>ROUND(D1593-D1592,3)</f>
        <v>-855.47199999999998</v>
      </c>
      <c r="I1593">
        <f>ROUND(H1593/D1592*100,3)</f>
        <v>-10.069000000000001</v>
      </c>
    </row>
    <row r="1594" spans="1:9" x14ac:dyDescent="0.25">
      <c r="A1594" s="15">
        <v>43532.333333333336</v>
      </c>
      <c r="B1594" s="5">
        <f>A1594</f>
        <v>43532.333333333336</v>
      </c>
      <c r="C1594" s="6">
        <v>36714.79296875</v>
      </c>
      <c r="D1594" s="6">
        <v>5833.72802734375</v>
      </c>
      <c r="E1594" s="6">
        <v>22857</v>
      </c>
      <c r="F1594" s="16">
        <f>D1594/C1594*100</f>
        <v>15.889312060969974</v>
      </c>
      <c r="G1594" s="23">
        <f>TRUNC(D1594/E1594*100,3)</f>
        <v>25.521999999999998</v>
      </c>
      <c r="H1594" s="7">
        <f>ROUND(D1594-D1593,3)</f>
        <v>-1806.4870000000001</v>
      </c>
      <c r="I1594">
        <f>ROUND(H1594/D1593*100,3)</f>
        <v>-23.643999999999998</v>
      </c>
    </row>
    <row r="1595" spans="1:9" x14ac:dyDescent="0.25">
      <c r="A1595" s="15">
        <v>43532.375</v>
      </c>
      <c r="B1595" s="5">
        <f>A1595</f>
        <v>43532.375</v>
      </c>
      <c r="C1595" s="6">
        <v>37377.30859375</v>
      </c>
      <c r="D1595" s="6">
        <v>5144.97998046875</v>
      </c>
      <c r="E1595" s="6">
        <v>22857</v>
      </c>
      <c r="F1595" s="16">
        <f>D1595/C1595*100</f>
        <v>13.764982482791876</v>
      </c>
      <c r="G1595" s="23">
        <f>TRUNC(D1595/E1595*100,3)</f>
        <v>22.509</v>
      </c>
      <c r="H1595" s="7">
        <f>ROUND(D1595-D1594,3)</f>
        <v>-688.74800000000005</v>
      </c>
      <c r="I1595">
        <f>ROUND(H1595/D1594*100,3)</f>
        <v>-11.805999999999999</v>
      </c>
    </row>
    <row r="1596" spans="1:9" x14ac:dyDescent="0.25">
      <c r="A1596" s="15">
        <v>43532.416666666664</v>
      </c>
      <c r="B1596" s="5">
        <f>A1596</f>
        <v>43532.416666666664</v>
      </c>
      <c r="C1596" s="6">
        <v>37524.140625</v>
      </c>
      <c r="D1596" s="6">
        <v>4998.865234375</v>
      </c>
      <c r="E1596" s="6">
        <v>22857</v>
      </c>
      <c r="F1596" s="16">
        <f>D1596/C1596*100</f>
        <v>13.321731427060495</v>
      </c>
      <c r="G1596" s="23">
        <f>TRUNC(D1596/E1596*100,3)</f>
        <v>21.87</v>
      </c>
      <c r="H1596" s="7">
        <f>ROUND(D1596-D1595,3)</f>
        <v>-146.11500000000001</v>
      </c>
      <c r="I1596">
        <f>ROUND(H1596/D1595*100,3)</f>
        <v>-2.84</v>
      </c>
    </row>
    <row r="1597" spans="1:9" x14ac:dyDescent="0.25">
      <c r="A1597" s="15">
        <v>43532.458333333336</v>
      </c>
      <c r="B1597" s="5">
        <f>A1597</f>
        <v>43532.458333333336</v>
      </c>
      <c r="C1597" s="6">
        <v>37970.66796875</v>
      </c>
      <c r="D1597" s="6">
        <v>4929.5107421875</v>
      </c>
      <c r="E1597" s="6">
        <v>22857</v>
      </c>
      <c r="F1597" s="16">
        <f>D1597/C1597*100</f>
        <v>12.982417760584317</v>
      </c>
      <c r="G1597" s="23">
        <f>TRUNC(D1597/E1597*100,3)</f>
        <v>21.565999999999999</v>
      </c>
      <c r="H1597" s="7">
        <f>ROUND(D1597-D1596,3)</f>
        <v>-69.353999999999999</v>
      </c>
      <c r="I1597">
        <f>ROUND(H1597/D1596*100,3)</f>
        <v>-1.387</v>
      </c>
    </row>
    <row r="1598" spans="1:9" x14ac:dyDescent="0.25">
      <c r="A1598" s="15">
        <v>43532.5</v>
      </c>
      <c r="B1598" s="5">
        <f>A1598</f>
        <v>43532.5</v>
      </c>
      <c r="C1598" s="6">
        <v>38046.796875</v>
      </c>
      <c r="D1598" s="6">
        <v>4977.22265625</v>
      </c>
      <c r="E1598" s="6">
        <v>22857</v>
      </c>
      <c r="F1598" s="16">
        <f>D1598/C1598*100</f>
        <v>13.081844110562853</v>
      </c>
      <c r="G1598" s="23">
        <f>TRUNC(D1598/E1598*100,3)</f>
        <v>21.774999999999999</v>
      </c>
      <c r="H1598" s="7">
        <f>ROUND(D1598-D1597,3)</f>
        <v>47.712000000000003</v>
      </c>
      <c r="I1598">
        <f>ROUND(H1598/D1597*100,3)</f>
        <v>0.96799999999999997</v>
      </c>
    </row>
    <row r="1599" spans="1:9" x14ac:dyDescent="0.25">
      <c r="A1599" s="15">
        <v>43532.541666666664</v>
      </c>
      <c r="B1599" s="5">
        <f>A1599</f>
        <v>43532.541666666664</v>
      </c>
      <c r="C1599" s="6">
        <v>38550.31640625</v>
      </c>
      <c r="D1599" s="6">
        <v>5943.09130859375</v>
      </c>
      <c r="E1599" s="6">
        <v>22857</v>
      </c>
      <c r="F1599" s="16">
        <f>D1599/C1599*100</f>
        <v>15.416452736637517</v>
      </c>
      <c r="G1599" s="23">
        <f>TRUNC(D1599/E1599*100,3)</f>
        <v>26.001000000000001</v>
      </c>
      <c r="H1599" s="7">
        <f>ROUND(D1599-D1598,3)</f>
        <v>965.86900000000003</v>
      </c>
      <c r="I1599">
        <f>ROUND(H1599/D1598*100,3)</f>
        <v>19.405999999999999</v>
      </c>
    </row>
    <row r="1600" spans="1:9" x14ac:dyDescent="0.25">
      <c r="A1600" s="15">
        <v>43532.583333333336</v>
      </c>
      <c r="B1600" s="5">
        <f>A1600</f>
        <v>43532.583333333336</v>
      </c>
      <c r="C1600" s="6">
        <v>39199.953125</v>
      </c>
      <c r="D1600" s="6">
        <v>7333.29052734375</v>
      </c>
      <c r="E1600" s="6">
        <v>22857</v>
      </c>
      <c r="F1600" s="16">
        <f>D1600/C1600*100</f>
        <v>18.707396164376792</v>
      </c>
      <c r="G1600" s="23">
        <f>TRUNC(D1600/E1600*100,3)</f>
        <v>32.082999999999998</v>
      </c>
      <c r="H1600" s="7">
        <f>ROUND(D1600-D1599,3)</f>
        <v>1390.1990000000001</v>
      </c>
      <c r="I1600">
        <f>ROUND(H1600/D1599*100,3)</f>
        <v>23.391999999999999</v>
      </c>
    </row>
    <row r="1601" spans="1:9" x14ac:dyDescent="0.25">
      <c r="A1601" s="15">
        <v>43532.625</v>
      </c>
      <c r="B1601" s="5">
        <f>A1601</f>
        <v>43532.625</v>
      </c>
      <c r="C1601" s="6">
        <v>39499.0625</v>
      </c>
      <c r="D1601" s="6">
        <v>8464.48046875</v>
      </c>
      <c r="E1601" s="6">
        <v>22857</v>
      </c>
      <c r="F1601" s="16">
        <f>D1601/C1601*100</f>
        <v>21.429573091133491</v>
      </c>
      <c r="G1601" s="23">
        <f>TRUNC(D1601/E1601*100,3)</f>
        <v>37.031999999999996</v>
      </c>
      <c r="H1601" s="7">
        <f>ROUND(D1601-D1600,3)</f>
        <v>1131.19</v>
      </c>
      <c r="I1601">
        <f>ROUND(H1601/D1600*100,3)</f>
        <v>15.425000000000001</v>
      </c>
    </row>
    <row r="1602" spans="1:9" x14ac:dyDescent="0.25">
      <c r="A1602" s="15">
        <v>43532.666666666664</v>
      </c>
      <c r="B1602" s="5">
        <f>A1602</f>
        <v>43532.666666666664</v>
      </c>
      <c r="C1602" s="6">
        <v>39440.421875</v>
      </c>
      <c r="D1602" s="6">
        <v>8039.91455078125</v>
      </c>
      <c r="E1602" s="6">
        <v>22857</v>
      </c>
      <c r="F1602" s="16">
        <f>D1602/C1602*100</f>
        <v>20.384960830952696</v>
      </c>
      <c r="G1602" s="23">
        <f>TRUNC(D1602/E1602*100,3)</f>
        <v>35.173999999999999</v>
      </c>
      <c r="H1602" s="7">
        <f>ROUND(D1602-D1601,3)</f>
        <v>-424.56599999999997</v>
      </c>
      <c r="I1602">
        <f>ROUND(H1602/D1601*100,3)</f>
        <v>-5.016</v>
      </c>
    </row>
    <row r="1603" spans="1:9" x14ac:dyDescent="0.25">
      <c r="A1603" s="15">
        <v>43532.708333333336</v>
      </c>
      <c r="B1603" s="5">
        <f>A1603</f>
        <v>43532.708333333336</v>
      </c>
      <c r="C1603" s="6">
        <v>39223.90234375</v>
      </c>
      <c r="D1603" s="6">
        <v>9371.5546875</v>
      </c>
      <c r="E1603" s="6">
        <v>22857</v>
      </c>
      <c r="F1603" s="16">
        <f>D1603/C1603*100</f>
        <v>23.892458749692146</v>
      </c>
      <c r="G1603" s="23">
        <f>TRUNC(D1603/E1603*100,3)</f>
        <v>41</v>
      </c>
      <c r="H1603" s="7">
        <f>ROUND(D1603-D1602,3)</f>
        <v>1331.64</v>
      </c>
      <c r="I1603">
        <f>ROUND(H1603/D1602*100,3)</f>
        <v>16.562999999999999</v>
      </c>
    </row>
    <row r="1604" spans="1:9" x14ac:dyDescent="0.25">
      <c r="A1604" s="15">
        <v>43532.75</v>
      </c>
      <c r="B1604" s="5">
        <f>A1604</f>
        <v>43532.75</v>
      </c>
      <c r="C1604" s="6">
        <v>39267.359375</v>
      </c>
      <c r="D1604" s="6">
        <v>10654.6611328125</v>
      </c>
      <c r="E1604" s="6">
        <v>22857</v>
      </c>
      <c r="F1604" s="16">
        <f>D1604/C1604*100</f>
        <v>27.133632875746432</v>
      </c>
      <c r="G1604" s="23">
        <f>TRUNC(D1604/E1604*100,3)</f>
        <v>46.613999999999997</v>
      </c>
      <c r="H1604" s="7">
        <f>ROUND(D1604-D1603,3)</f>
        <v>1283.106</v>
      </c>
      <c r="I1604">
        <f>ROUND(H1604/D1603*100,3)</f>
        <v>13.691000000000001</v>
      </c>
    </row>
    <row r="1605" spans="1:9" x14ac:dyDescent="0.25">
      <c r="A1605" s="15">
        <v>43532.791666666664</v>
      </c>
      <c r="B1605" s="5">
        <f>A1605</f>
        <v>43532.791666666664</v>
      </c>
      <c r="C1605" s="6">
        <v>40346.4375</v>
      </c>
      <c r="D1605" s="6">
        <v>12204.0458984375</v>
      </c>
      <c r="E1605" s="6">
        <v>22857</v>
      </c>
      <c r="F1605" s="16">
        <f>D1605/C1605*100</f>
        <v>30.248137517562736</v>
      </c>
      <c r="G1605" s="23">
        <f>TRUNC(D1605/E1605*100,3)</f>
        <v>53.393000000000001</v>
      </c>
      <c r="H1605" s="7">
        <f>ROUND(D1605-D1604,3)</f>
        <v>1549.385</v>
      </c>
      <c r="I1605">
        <f>ROUND(H1605/D1604*100,3)</f>
        <v>14.542</v>
      </c>
    </row>
    <row r="1606" spans="1:9" x14ac:dyDescent="0.25">
      <c r="A1606" s="15">
        <v>43532.833333333336</v>
      </c>
      <c r="B1606" s="5">
        <f>A1606</f>
        <v>43532.833333333336</v>
      </c>
      <c r="C1606" s="6">
        <v>39866.6953125</v>
      </c>
      <c r="D1606" s="6">
        <v>14202.619140625</v>
      </c>
      <c r="E1606" s="6">
        <v>22857</v>
      </c>
      <c r="F1606" s="16">
        <f>D1606/C1606*100</f>
        <v>35.625273249503181</v>
      </c>
      <c r="G1606" s="23">
        <f>TRUNC(D1606/E1606*100,3)</f>
        <v>62.136000000000003</v>
      </c>
      <c r="H1606" s="7">
        <f>ROUND(D1606-D1605,3)</f>
        <v>1998.5730000000001</v>
      </c>
      <c r="I1606">
        <f>ROUND(H1606/D1605*100,3)</f>
        <v>16.376000000000001</v>
      </c>
    </row>
    <row r="1607" spans="1:9" x14ac:dyDescent="0.25">
      <c r="A1607" s="15">
        <v>43532.875</v>
      </c>
      <c r="B1607" s="5">
        <f>A1607</f>
        <v>43532.875</v>
      </c>
      <c r="C1607" s="6">
        <v>38953.11328125</v>
      </c>
      <c r="D1607" s="6">
        <v>15844.623046875</v>
      </c>
      <c r="E1607" s="6">
        <v>22857</v>
      </c>
      <c r="F1607" s="16">
        <f>D1607/C1607*100</f>
        <v>40.676140395950782</v>
      </c>
      <c r="G1607" s="23">
        <f>TRUNC(D1607/E1607*100,3)</f>
        <v>69.319999999999993</v>
      </c>
      <c r="H1607" s="7">
        <f>ROUND(D1607-D1606,3)</f>
        <v>1642.0039999999999</v>
      </c>
      <c r="I1607">
        <f>ROUND(H1607/D1606*100,3)</f>
        <v>11.561</v>
      </c>
    </row>
    <row r="1608" spans="1:9" x14ac:dyDescent="0.25">
      <c r="A1608" s="15">
        <v>43532.916666666664</v>
      </c>
      <c r="B1608" s="5">
        <f>A1608</f>
        <v>43532.916666666664</v>
      </c>
      <c r="C1608" s="6">
        <v>37577.82421875</v>
      </c>
      <c r="D1608" s="6">
        <v>15718.48828125</v>
      </c>
      <c r="E1608" s="6">
        <v>22857</v>
      </c>
      <c r="F1608" s="16">
        <f>D1608/C1608*100</f>
        <v>41.829160171032555</v>
      </c>
      <c r="G1608" s="23">
        <f>TRUNC(D1608/E1608*100,3)</f>
        <v>68.768000000000001</v>
      </c>
      <c r="H1608" s="7">
        <f>ROUND(D1608-D1607,3)</f>
        <v>-126.13500000000001</v>
      </c>
      <c r="I1608">
        <f>ROUND(H1608/D1607*100,3)</f>
        <v>-0.79600000000000004</v>
      </c>
    </row>
    <row r="1609" spans="1:9" x14ac:dyDescent="0.25">
      <c r="A1609" s="15">
        <v>43532.958333333336</v>
      </c>
      <c r="B1609" s="5">
        <f>A1609</f>
        <v>43532.958333333336</v>
      </c>
      <c r="C1609" s="6">
        <v>35682.890625</v>
      </c>
      <c r="D1609" s="6">
        <v>14521.974609375</v>
      </c>
      <c r="E1609" s="6">
        <v>22857</v>
      </c>
      <c r="F1609" s="16">
        <f>D1609/C1609*100</f>
        <v>40.69730438038188</v>
      </c>
      <c r="G1609" s="23">
        <f>TRUNC(D1609/E1609*100,3)</f>
        <v>63.533999999999999</v>
      </c>
      <c r="H1609" s="7">
        <f>ROUND(D1609-D1608,3)</f>
        <v>-1196.5139999999999</v>
      </c>
      <c r="I1609">
        <f>ROUND(H1609/D1608*100,3)</f>
        <v>-7.6120000000000001</v>
      </c>
    </row>
    <row r="1610" spans="1:9" x14ac:dyDescent="0.25">
      <c r="A1610" s="15">
        <v>43533</v>
      </c>
      <c r="B1610" s="5">
        <f>A1610</f>
        <v>43533</v>
      </c>
      <c r="C1610" s="6">
        <v>33500.66015625</v>
      </c>
      <c r="D1610" s="6">
        <v>12126.7373046875</v>
      </c>
      <c r="E1610" s="6">
        <v>22851</v>
      </c>
      <c r="F1610" s="16">
        <f>D1610/C1610*100</f>
        <v>36.198502501524864</v>
      </c>
      <c r="G1610" s="23">
        <f>TRUNC(D1610/E1610*100,3)</f>
        <v>53.067999999999998</v>
      </c>
      <c r="H1610" s="7">
        <f>ROUND(D1610-D1609,3)</f>
        <v>-2395.2370000000001</v>
      </c>
      <c r="I1610">
        <f>ROUND(H1610/D1609*100,3)</f>
        <v>-16.494</v>
      </c>
    </row>
    <row r="1611" spans="1:9" x14ac:dyDescent="0.25">
      <c r="A1611" s="15">
        <v>43533.041666666664</v>
      </c>
      <c r="B1611" s="5">
        <f>A1611</f>
        <v>43533.041666666664</v>
      </c>
      <c r="C1611" s="6">
        <v>32043.169921875</v>
      </c>
      <c r="D1611" s="6">
        <v>12043.9111328125</v>
      </c>
      <c r="E1611" s="6">
        <v>22851</v>
      </c>
      <c r="F1611" s="16">
        <f>D1611/C1611*100</f>
        <v>37.58651582280082</v>
      </c>
      <c r="G1611" s="23">
        <f>TRUNC(D1611/E1611*100,3)</f>
        <v>52.706000000000003</v>
      </c>
      <c r="H1611" s="7">
        <f>ROUND(D1611-D1610,3)</f>
        <v>-82.825999999999993</v>
      </c>
      <c r="I1611">
        <f>ROUND(H1611/D1610*100,3)</f>
        <v>-0.68300000000000005</v>
      </c>
    </row>
    <row r="1612" spans="1:9" x14ac:dyDescent="0.25">
      <c r="A1612" s="15">
        <v>43533.083333333336</v>
      </c>
      <c r="B1612" s="5">
        <f>A1612</f>
        <v>43533.083333333336</v>
      </c>
      <c r="C1612" s="6">
        <v>30941.736328125</v>
      </c>
      <c r="D1612" s="6">
        <v>13489.7041015625</v>
      </c>
      <c r="E1612" s="6">
        <v>22851</v>
      </c>
      <c r="F1612" s="16">
        <f>D1612/C1612*100</f>
        <v>43.597114132540817</v>
      </c>
      <c r="G1612" s="23">
        <f>TRUNC(D1612/E1612*100,3)</f>
        <v>59.033000000000001</v>
      </c>
      <c r="H1612" s="7">
        <f>ROUND(D1612-D1611,3)</f>
        <v>1445.7929999999999</v>
      </c>
      <c r="I1612">
        <f>ROUND(H1612/D1611*100,3)</f>
        <v>12.004</v>
      </c>
    </row>
    <row r="1613" spans="1:9" x14ac:dyDescent="0.25">
      <c r="A1613" s="15">
        <v>43533.125</v>
      </c>
      <c r="B1613" s="5">
        <f>A1613</f>
        <v>43533.125</v>
      </c>
      <c r="C1613" s="6">
        <v>30516.330078125</v>
      </c>
      <c r="D1613" s="6">
        <v>14275.779296875</v>
      </c>
      <c r="E1613" s="6">
        <v>22851</v>
      </c>
      <c r="F1613" s="16">
        <f>D1613/C1613*100</f>
        <v>46.780786747054812</v>
      </c>
      <c r="G1613" s="23">
        <f>TRUNC(D1613/E1613*100,3)</f>
        <v>62.472999999999999</v>
      </c>
      <c r="H1613" s="7">
        <f>ROUND(D1613-D1612,3)</f>
        <v>786.07500000000005</v>
      </c>
      <c r="I1613">
        <f>ROUND(H1613/D1612*100,3)</f>
        <v>5.827</v>
      </c>
    </row>
    <row r="1614" spans="1:9" x14ac:dyDescent="0.25">
      <c r="A1614" s="15">
        <v>43533.166666666664</v>
      </c>
      <c r="B1614" s="5">
        <f>A1614</f>
        <v>43533.166666666664</v>
      </c>
      <c r="C1614" s="6">
        <v>30214.771484375</v>
      </c>
      <c r="D1614" s="6">
        <v>14462.326171875</v>
      </c>
      <c r="E1614" s="6">
        <v>22851</v>
      </c>
      <c r="F1614" s="16">
        <f>D1614/C1614*100</f>
        <v>47.865085391606947</v>
      </c>
      <c r="G1614" s="23">
        <f>TRUNC(D1614/E1614*100,3)</f>
        <v>63.289000000000001</v>
      </c>
      <c r="H1614" s="7">
        <f>ROUND(D1614-D1613,3)</f>
        <v>186.547</v>
      </c>
      <c r="I1614">
        <f>ROUND(H1614/D1613*100,3)</f>
        <v>1.3069999999999999</v>
      </c>
    </row>
    <row r="1615" spans="1:9" x14ac:dyDescent="0.25">
      <c r="A1615" s="15">
        <v>43533.208333333336</v>
      </c>
      <c r="B1615" s="5">
        <f>A1615</f>
        <v>43533.208333333336</v>
      </c>
      <c r="C1615" s="6">
        <v>30310.216796875</v>
      </c>
      <c r="D1615" s="6">
        <v>14799.4404296875</v>
      </c>
      <c r="E1615" s="6">
        <v>22851</v>
      </c>
      <c r="F1615" s="16">
        <f>D1615/C1615*100</f>
        <v>48.826573986146251</v>
      </c>
      <c r="G1615" s="23">
        <f>TRUNC(D1615/E1615*100,3)</f>
        <v>64.763999999999996</v>
      </c>
      <c r="H1615" s="7">
        <f>ROUND(D1615-D1614,3)</f>
        <v>337.11399999999998</v>
      </c>
      <c r="I1615">
        <f>ROUND(H1615/D1614*100,3)</f>
        <v>2.331</v>
      </c>
    </row>
    <row r="1616" spans="1:9" x14ac:dyDescent="0.25">
      <c r="A1616" s="15">
        <v>43533.25</v>
      </c>
      <c r="B1616" s="5">
        <f>A1616</f>
        <v>43533.25</v>
      </c>
      <c r="C1616" s="6">
        <v>31091.140625</v>
      </c>
      <c r="D1616" s="6">
        <v>14224.6806640625</v>
      </c>
      <c r="E1616" s="6">
        <v>22851</v>
      </c>
      <c r="F1616" s="16">
        <f>D1616/C1616*100</f>
        <v>45.751556160743142</v>
      </c>
      <c r="G1616" s="23">
        <f>TRUNC(D1616/E1616*100,3)</f>
        <v>62.249000000000002</v>
      </c>
      <c r="H1616" s="7">
        <f>ROUND(D1616-D1615,3)</f>
        <v>-574.76</v>
      </c>
      <c r="I1616">
        <f>ROUND(H1616/D1615*100,3)</f>
        <v>-3.8839999999999999</v>
      </c>
    </row>
    <row r="1617" spans="1:9" x14ac:dyDescent="0.25">
      <c r="A1617" s="15">
        <v>43533.291666666664</v>
      </c>
      <c r="B1617" s="5">
        <f>A1617</f>
        <v>43533.291666666664</v>
      </c>
      <c r="C1617" s="6">
        <v>32126.416015625</v>
      </c>
      <c r="D1617" s="6">
        <v>14545.5537109375</v>
      </c>
      <c r="E1617" s="6">
        <v>22851</v>
      </c>
      <c r="F1617" s="16">
        <f>D1617/C1617*100</f>
        <v>45.275992516137272</v>
      </c>
      <c r="G1617" s="23">
        <f>TRUNC(D1617/E1617*100,3)</f>
        <v>63.652999999999999</v>
      </c>
      <c r="H1617" s="7">
        <f>ROUND(D1617-D1616,3)</f>
        <v>320.87299999999999</v>
      </c>
      <c r="I1617">
        <f>ROUND(H1617/D1616*100,3)</f>
        <v>2.2559999999999998</v>
      </c>
    </row>
    <row r="1618" spans="1:9" x14ac:dyDescent="0.25">
      <c r="A1618" s="15">
        <v>43533.333333333336</v>
      </c>
      <c r="B1618" s="5">
        <f>A1618</f>
        <v>43533.333333333336</v>
      </c>
      <c r="C1618" s="6">
        <v>33619.875</v>
      </c>
      <c r="D1618" s="6">
        <v>14539.560546875</v>
      </c>
      <c r="E1618" s="6">
        <v>22851</v>
      </c>
      <c r="F1618" s="16">
        <f>D1618/C1618*100</f>
        <v>43.246920301979117</v>
      </c>
      <c r="G1618" s="23">
        <f>TRUNC(D1618/E1618*100,3)</f>
        <v>63.627000000000002</v>
      </c>
      <c r="H1618" s="7">
        <f>ROUND(D1618-D1617,3)</f>
        <v>-5.9930000000000003</v>
      </c>
      <c r="I1618">
        <f>ROUND(H1618/D1617*100,3)</f>
        <v>-4.1000000000000002E-2</v>
      </c>
    </row>
    <row r="1619" spans="1:9" x14ac:dyDescent="0.25">
      <c r="A1619" s="15">
        <v>43533.375</v>
      </c>
      <c r="B1619" s="5">
        <f>A1619</f>
        <v>43533.375</v>
      </c>
      <c r="C1619" s="6">
        <v>35718.23046875</v>
      </c>
      <c r="D1619" s="6">
        <v>13842.5302734375</v>
      </c>
      <c r="E1619" s="6">
        <v>22851</v>
      </c>
      <c r="F1619" s="16">
        <f>D1619/C1619*100</f>
        <v>38.754804176394956</v>
      </c>
      <c r="G1619" s="23">
        <f>TRUNC(D1619/E1619*100,3)</f>
        <v>60.576999999999998</v>
      </c>
      <c r="H1619" s="7">
        <f>ROUND(D1619-D1618,3)</f>
        <v>-697.03</v>
      </c>
      <c r="I1619">
        <f>ROUND(H1619/D1618*100,3)</f>
        <v>-4.7939999999999996</v>
      </c>
    </row>
    <row r="1620" spans="1:9" x14ac:dyDescent="0.25">
      <c r="A1620" s="15">
        <v>43533.416666666664</v>
      </c>
      <c r="B1620" s="5">
        <f>A1620</f>
        <v>43533.416666666664</v>
      </c>
      <c r="C1620" s="6">
        <v>37152.0078125</v>
      </c>
      <c r="D1620" s="6">
        <v>13563.33984375</v>
      </c>
      <c r="E1620" s="6">
        <v>22851</v>
      </c>
      <c r="F1620" s="16">
        <f>D1620/C1620*100</f>
        <v>36.507690007500855</v>
      </c>
      <c r="G1620" s="23">
        <f>TRUNC(D1620/E1620*100,3)</f>
        <v>59.354999999999997</v>
      </c>
      <c r="H1620" s="7">
        <f>ROUND(D1620-D1619,3)</f>
        <v>-279.19</v>
      </c>
      <c r="I1620">
        <f>ROUND(H1620/D1619*100,3)</f>
        <v>-2.0169999999999999</v>
      </c>
    </row>
    <row r="1621" spans="1:9" x14ac:dyDescent="0.25">
      <c r="A1621" s="15">
        <v>43533.458333333336</v>
      </c>
      <c r="B1621" s="5">
        <f>A1621</f>
        <v>43533.458333333336</v>
      </c>
      <c r="C1621" s="6">
        <v>38531.640625</v>
      </c>
      <c r="D1621" s="6">
        <v>12537.6845703125</v>
      </c>
      <c r="E1621" s="6">
        <v>22851</v>
      </c>
      <c r="F1621" s="16">
        <f>D1621/C1621*100</f>
        <v>32.538673066980259</v>
      </c>
      <c r="G1621" s="23">
        <f>TRUNC(D1621/E1621*100,3)</f>
        <v>54.866999999999997</v>
      </c>
      <c r="H1621" s="7">
        <f>ROUND(D1621-D1620,3)</f>
        <v>-1025.655</v>
      </c>
      <c r="I1621">
        <f>ROUND(H1621/D1620*100,3)</f>
        <v>-7.5620000000000003</v>
      </c>
    </row>
    <row r="1622" spans="1:9" x14ac:dyDescent="0.25">
      <c r="A1622" s="15">
        <v>43533.5</v>
      </c>
      <c r="B1622" s="5">
        <f>A1622</f>
        <v>43533.5</v>
      </c>
      <c r="C1622" s="6">
        <v>38826.734375</v>
      </c>
      <c r="D1622" s="6">
        <v>10735.2705078125</v>
      </c>
      <c r="E1622" s="6">
        <v>22851</v>
      </c>
      <c r="F1622" s="16">
        <f>D1622/C1622*100</f>
        <v>27.649171841566961</v>
      </c>
      <c r="G1622" s="23">
        <f>TRUNC(D1622/E1622*100,3)</f>
        <v>46.978999999999999</v>
      </c>
      <c r="H1622" s="7">
        <f>ROUND(D1622-D1621,3)</f>
        <v>-1802.414</v>
      </c>
      <c r="I1622">
        <f>ROUND(H1622/D1621*100,3)</f>
        <v>-14.375999999999999</v>
      </c>
    </row>
    <row r="1623" spans="1:9" x14ac:dyDescent="0.25">
      <c r="A1623" s="15">
        <v>43533.541666666664</v>
      </c>
      <c r="B1623" s="5">
        <f>A1623</f>
        <v>43533.541666666664</v>
      </c>
      <c r="C1623" s="6">
        <v>39159.1171875</v>
      </c>
      <c r="D1623" s="6">
        <v>9044.33984375</v>
      </c>
      <c r="E1623" s="6">
        <v>22851</v>
      </c>
      <c r="F1623" s="16">
        <f>D1623/C1623*100</f>
        <v>23.096383405285366</v>
      </c>
      <c r="G1623" s="23">
        <f>TRUNC(D1623/E1623*100,3)</f>
        <v>39.579000000000001</v>
      </c>
      <c r="H1623" s="7">
        <f>ROUND(D1623-D1622,3)</f>
        <v>-1690.931</v>
      </c>
      <c r="I1623">
        <f>ROUND(H1623/D1622*100,3)</f>
        <v>-15.750999999999999</v>
      </c>
    </row>
    <row r="1624" spans="1:9" x14ac:dyDescent="0.25">
      <c r="A1624" s="15">
        <v>43533.583333333336</v>
      </c>
      <c r="B1624" s="5">
        <f>A1624</f>
        <v>43533.583333333336</v>
      </c>
      <c r="C1624" s="6">
        <v>39347.2421875</v>
      </c>
      <c r="D1624" s="6">
        <v>7373.0498046875</v>
      </c>
      <c r="E1624" s="6">
        <v>22851</v>
      </c>
      <c r="F1624" s="16">
        <f>D1624/C1624*100</f>
        <v>18.738415692649998</v>
      </c>
      <c r="G1624" s="23">
        <f>TRUNC(D1624/E1624*100,3)</f>
        <v>32.265000000000001</v>
      </c>
      <c r="H1624" s="7">
        <f>ROUND(D1624-D1623,3)</f>
        <v>-1671.29</v>
      </c>
      <c r="I1624">
        <f>ROUND(H1624/D1623*100,3)</f>
        <v>-18.478999999999999</v>
      </c>
    </row>
    <row r="1625" spans="1:9" x14ac:dyDescent="0.25">
      <c r="A1625" s="15">
        <v>43533.625</v>
      </c>
      <c r="B1625" s="5">
        <f>A1625</f>
        <v>43533.625</v>
      </c>
      <c r="C1625" s="6">
        <v>39552.84375</v>
      </c>
      <c r="D1625" s="6">
        <v>5728.2978515625</v>
      </c>
      <c r="E1625" s="6">
        <v>22851</v>
      </c>
      <c r="F1625" s="16">
        <f>D1625/C1625*100</f>
        <v>14.48264475689564</v>
      </c>
      <c r="G1625" s="23">
        <f>TRUNC(D1625/E1625*100,3)</f>
        <v>25.068000000000001</v>
      </c>
      <c r="H1625" s="7">
        <f>ROUND(D1625-D1624,3)</f>
        <v>-1644.752</v>
      </c>
      <c r="I1625">
        <f>ROUND(H1625/D1624*100,3)</f>
        <v>-22.308</v>
      </c>
    </row>
    <row r="1626" spans="1:9" x14ac:dyDescent="0.25">
      <c r="A1626" s="15">
        <v>43533.666666666664</v>
      </c>
      <c r="B1626" s="5">
        <f>A1626</f>
        <v>43533.666666666664</v>
      </c>
      <c r="C1626" s="6">
        <v>39817.6171875</v>
      </c>
      <c r="D1626" s="6">
        <v>5071.1923828125</v>
      </c>
      <c r="E1626" s="6">
        <v>22851</v>
      </c>
      <c r="F1626" s="16">
        <f>D1626/C1626*100</f>
        <v>12.736051881086713</v>
      </c>
      <c r="G1626" s="23">
        <f>TRUNC(D1626/E1626*100,3)</f>
        <v>22.192</v>
      </c>
      <c r="H1626" s="7">
        <f>ROUND(D1626-D1625,3)</f>
        <v>-657.10500000000002</v>
      </c>
      <c r="I1626">
        <f>ROUND(H1626/D1625*100,3)</f>
        <v>-11.471</v>
      </c>
    </row>
    <row r="1627" spans="1:9" x14ac:dyDescent="0.25">
      <c r="A1627" s="15">
        <v>43533.708333333336</v>
      </c>
      <c r="B1627" s="5">
        <f>A1627</f>
        <v>43533.708333333336</v>
      </c>
      <c r="C1627" s="6">
        <v>39621.65625</v>
      </c>
      <c r="D1627" s="6">
        <v>4774.50634765625</v>
      </c>
      <c r="E1627" s="6">
        <v>22851</v>
      </c>
      <c r="F1627" s="16">
        <f>D1627/C1627*100</f>
        <v>12.050244233937722</v>
      </c>
      <c r="G1627" s="23">
        <f>TRUNC(D1627/E1627*100,3)</f>
        <v>20.893999999999998</v>
      </c>
      <c r="H1627" s="7">
        <f>ROUND(D1627-D1626,3)</f>
        <v>-296.68599999999998</v>
      </c>
      <c r="I1627">
        <f>ROUND(H1627/D1626*100,3)</f>
        <v>-5.85</v>
      </c>
    </row>
    <row r="1628" spans="1:9" x14ac:dyDescent="0.25">
      <c r="A1628" s="15">
        <v>43533.75</v>
      </c>
      <c r="B1628" s="5">
        <f>A1628</f>
        <v>43533.75</v>
      </c>
      <c r="C1628" s="6">
        <v>38902.22265625</v>
      </c>
      <c r="D1628" s="6">
        <v>4395.0947265625</v>
      </c>
      <c r="E1628" s="6">
        <v>22851</v>
      </c>
      <c r="F1628" s="16">
        <f>D1628/C1628*100</f>
        <v>11.297798497013094</v>
      </c>
      <c r="G1628" s="23">
        <f>TRUNC(D1628/E1628*100,3)</f>
        <v>19.233000000000001</v>
      </c>
      <c r="H1628" s="7">
        <f>ROUND(D1628-D1627,3)</f>
        <v>-379.41199999999998</v>
      </c>
      <c r="I1628">
        <f>ROUND(H1628/D1627*100,3)</f>
        <v>-7.9470000000000001</v>
      </c>
    </row>
    <row r="1629" spans="1:9" x14ac:dyDescent="0.25">
      <c r="A1629" s="15">
        <v>43533.791666666664</v>
      </c>
      <c r="B1629" s="5">
        <f>A1629</f>
        <v>43533.791666666664</v>
      </c>
      <c r="C1629" s="6">
        <v>39369.4609375</v>
      </c>
      <c r="D1629" s="6">
        <v>3799.36083984375</v>
      </c>
      <c r="E1629" s="6">
        <v>22851</v>
      </c>
      <c r="F1629" s="16">
        <f>D1629/C1629*100</f>
        <v>9.6505279710975209</v>
      </c>
      <c r="G1629" s="23">
        <f>TRUNC(D1629/E1629*100,3)</f>
        <v>16.626000000000001</v>
      </c>
      <c r="H1629" s="7">
        <f>ROUND(D1629-D1628,3)</f>
        <v>-595.73400000000004</v>
      </c>
      <c r="I1629">
        <f>ROUND(H1629/D1628*100,3)</f>
        <v>-13.555</v>
      </c>
    </row>
    <row r="1630" spans="1:9" x14ac:dyDescent="0.25">
      <c r="A1630" s="15">
        <v>43533.833333333336</v>
      </c>
      <c r="B1630" s="5">
        <f>A1630</f>
        <v>43533.833333333336</v>
      </c>
      <c r="C1630" s="6">
        <v>38505.5703125</v>
      </c>
      <c r="D1630" s="6">
        <v>4367.47802734375</v>
      </c>
      <c r="E1630" s="6">
        <v>22851</v>
      </c>
      <c r="F1630" s="16">
        <f>D1630/C1630*100</f>
        <v>11.342457706504721</v>
      </c>
      <c r="G1630" s="23">
        <f>TRUNC(D1630/E1630*100,3)</f>
        <v>19.111999999999998</v>
      </c>
      <c r="H1630" s="7">
        <f>ROUND(D1630-D1629,3)</f>
        <v>568.11699999999996</v>
      </c>
      <c r="I1630">
        <f>ROUND(H1630/D1629*100,3)</f>
        <v>14.952999999999999</v>
      </c>
    </row>
    <row r="1631" spans="1:9" x14ac:dyDescent="0.25">
      <c r="A1631" s="15">
        <v>43533.875</v>
      </c>
      <c r="B1631" s="5">
        <f>A1631</f>
        <v>43533.875</v>
      </c>
      <c r="C1631" s="6">
        <v>37051.1796875</v>
      </c>
      <c r="D1631" s="6">
        <v>4373.68994140625</v>
      </c>
      <c r="E1631" s="6">
        <v>22851</v>
      </c>
      <c r="F1631" s="16">
        <f>D1631/C1631*100</f>
        <v>11.804455292099124</v>
      </c>
      <c r="G1631" s="23">
        <f>TRUNC(D1631/E1631*100,3)</f>
        <v>19.14</v>
      </c>
      <c r="H1631" s="7">
        <f>ROUND(D1631-D1630,3)</f>
        <v>6.2119999999999997</v>
      </c>
      <c r="I1631">
        <f>ROUND(H1631/D1630*100,3)</f>
        <v>0.14199999999999999</v>
      </c>
    </row>
    <row r="1632" spans="1:9" x14ac:dyDescent="0.25">
      <c r="A1632" s="15">
        <v>43533.916666666664</v>
      </c>
      <c r="B1632" s="5">
        <f>A1632</f>
        <v>43533.916666666664</v>
      </c>
      <c r="C1632" s="6">
        <v>35825.48828125</v>
      </c>
      <c r="D1632" s="6">
        <v>4201.5732421875</v>
      </c>
      <c r="E1632" s="6">
        <v>22851</v>
      </c>
      <c r="F1632" s="16">
        <f>D1632/C1632*100</f>
        <v>11.727888282227486</v>
      </c>
      <c r="G1632" s="23">
        <f>TRUNC(D1632/E1632*100,3)</f>
        <v>18.385999999999999</v>
      </c>
      <c r="H1632" s="7">
        <f>ROUND(D1632-D1631,3)</f>
        <v>-172.11699999999999</v>
      </c>
      <c r="I1632">
        <f>ROUND(H1632/D1631*100,3)</f>
        <v>-3.9350000000000001</v>
      </c>
    </row>
    <row r="1633" spans="1:9" x14ac:dyDescent="0.25">
      <c r="A1633" s="15">
        <v>43533.958333333336</v>
      </c>
      <c r="B1633" s="5">
        <f>A1633</f>
        <v>43533.958333333336</v>
      </c>
      <c r="C1633" s="6">
        <v>33820.10546875</v>
      </c>
      <c r="D1633" s="6">
        <v>5053.1259765625</v>
      </c>
      <c r="E1633" s="6">
        <v>22851</v>
      </c>
      <c r="F1633" s="16">
        <f>D1633/C1633*100</f>
        <v>14.941189291179539</v>
      </c>
      <c r="G1633" s="23">
        <f>TRUNC(D1633/E1633*100,3)</f>
        <v>22.113</v>
      </c>
      <c r="H1633" s="7">
        <f>ROUND(D1633-D1632,3)</f>
        <v>851.553</v>
      </c>
      <c r="I1633">
        <f>ROUND(H1633/D1632*100,3)</f>
        <v>20.266999999999999</v>
      </c>
    </row>
    <row r="1634" spans="1:9" x14ac:dyDescent="0.25">
      <c r="A1634" s="15">
        <v>43534</v>
      </c>
      <c r="B1634" s="5">
        <f>A1634</f>
        <v>43534</v>
      </c>
      <c r="C1634" s="6">
        <v>32142.376953125</v>
      </c>
      <c r="D1634" s="6">
        <v>6411.49853515625</v>
      </c>
      <c r="E1634" s="6">
        <v>22857</v>
      </c>
      <c r="F1634" s="16">
        <f>D1634/C1634*100</f>
        <v>19.947182327263761</v>
      </c>
      <c r="G1634" s="23">
        <f>TRUNC(D1634/E1634*100,3)</f>
        <v>28.05</v>
      </c>
      <c r="H1634" s="7">
        <f>ROUND(D1634-D1633,3)</f>
        <v>1358.373</v>
      </c>
      <c r="I1634">
        <f>ROUND(H1634/D1633*100,3)</f>
        <v>26.882000000000001</v>
      </c>
    </row>
    <row r="1635" spans="1:9" x14ac:dyDescent="0.25">
      <c r="A1635" s="15">
        <v>43534.041666666664</v>
      </c>
      <c r="B1635" s="5">
        <f>A1635</f>
        <v>43534.041666666664</v>
      </c>
      <c r="C1635" s="6">
        <v>30776.63671875</v>
      </c>
      <c r="D1635" s="6">
        <v>8099.6142578125</v>
      </c>
      <c r="E1635" s="6">
        <v>22857</v>
      </c>
      <c r="F1635" s="16">
        <f>D1635/C1635*100</f>
        <v>26.317411911607564</v>
      </c>
      <c r="G1635" s="23">
        <f>TRUNC(D1635/E1635*100,3)</f>
        <v>35.436</v>
      </c>
      <c r="H1635" s="7">
        <f>ROUND(D1635-D1634,3)</f>
        <v>1688.116</v>
      </c>
      <c r="I1635">
        <f>ROUND(H1635/D1634*100,3)</f>
        <v>26.33</v>
      </c>
    </row>
    <row r="1636" spans="1:9" x14ac:dyDescent="0.25">
      <c r="A1636" s="15">
        <v>43534.125</v>
      </c>
      <c r="B1636" s="5">
        <f>A1636</f>
        <v>43534.125</v>
      </c>
      <c r="C1636" s="6">
        <v>30000.62109375</v>
      </c>
      <c r="D1636" s="6">
        <v>7696.04541015625</v>
      </c>
      <c r="E1636" s="6">
        <v>22857</v>
      </c>
      <c r="F1636" s="16">
        <f>D1636/C1636*100</f>
        <v>25.652953604215746</v>
      </c>
      <c r="G1636" s="23">
        <f>TRUNC(D1636/E1636*100,3)</f>
        <v>33.67</v>
      </c>
      <c r="H1636" s="7">
        <f>ROUND(D1636-D1635,3)</f>
        <v>-403.56900000000002</v>
      </c>
      <c r="I1636">
        <f>ROUND(H1636/D1635*100,3)</f>
        <v>-4.9829999999999997</v>
      </c>
    </row>
    <row r="1637" spans="1:9" x14ac:dyDescent="0.25">
      <c r="A1637" s="15">
        <v>43534.166666666664</v>
      </c>
      <c r="B1637" s="5">
        <f>A1637</f>
        <v>43534.166666666664</v>
      </c>
      <c r="C1637" s="6">
        <v>29597.2734375</v>
      </c>
      <c r="D1637" s="6">
        <v>6287.353515625</v>
      </c>
      <c r="E1637" s="6">
        <v>22857</v>
      </c>
      <c r="F1637" s="16">
        <f>D1637/C1637*100</f>
        <v>21.243015945039279</v>
      </c>
      <c r="G1637" s="23">
        <f>TRUNC(D1637/E1637*100,3)</f>
        <v>27.507000000000001</v>
      </c>
      <c r="H1637" s="7">
        <f>ROUND(D1637-D1636,3)</f>
        <v>-1408.692</v>
      </c>
      <c r="I1637">
        <f>ROUND(H1637/D1636*100,3)</f>
        <v>-18.303999999999998</v>
      </c>
    </row>
    <row r="1638" spans="1:9" x14ac:dyDescent="0.25">
      <c r="A1638" s="15">
        <v>43534.208333333336</v>
      </c>
      <c r="B1638" s="5">
        <f>A1638</f>
        <v>43534.208333333336</v>
      </c>
      <c r="C1638" s="6">
        <v>29490.05859375</v>
      </c>
      <c r="D1638" s="6">
        <v>7158.279296875</v>
      </c>
      <c r="E1638" s="6">
        <v>22857</v>
      </c>
      <c r="F1638" s="16">
        <f>D1638/C1638*100</f>
        <v>24.273533652429215</v>
      </c>
      <c r="G1638" s="23">
        <f>TRUNC(D1638/E1638*100,3)</f>
        <v>31.317</v>
      </c>
      <c r="H1638" s="7">
        <f>ROUND(D1638-D1637,3)</f>
        <v>870.92600000000004</v>
      </c>
      <c r="I1638">
        <f>ROUND(H1638/D1637*100,3)</f>
        <v>13.852</v>
      </c>
    </row>
    <row r="1639" spans="1:9" x14ac:dyDescent="0.25">
      <c r="A1639" s="15">
        <v>43534.25</v>
      </c>
      <c r="B1639" s="5">
        <f>A1639</f>
        <v>43534.25</v>
      </c>
      <c r="C1639" s="6">
        <v>29948.28515625</v>
      </c>
      <c r="D1639" s="6">
        <v>7941.30419921875</v>
      </c>
      <c r="E1639" s="6">
        <v>22857</v>
      </c>
      <c r="F1639" s="16">
        <f>D1639/C1639*100</f>
        <v>26.516724272479603</v>
      </c>
      <c r="G1639" s="23">
        <f>TRUNC(D1639/E1639*100,3)</f>
        <v>34.743000000000002</v>
      </c>
      <c r="H1639" s="7">
        <f>ROUND(D1639-D1638,3)</f>
        <v>783.02499999999998</v>
      </c>
      <c r="I1639">
        <f>ROUND(H1639/D1638*100,3)</f>
        <v>10.939</v>
      </c>
    </row>
    <row r="1640" spans="1:9" x14ac:dyDescent="0.25">
      <c r="A1640" s="15">
        <v>43534.291666666664</v>
      </c>
      <c r="B1640" s="5">
        <f>A1640</f>
        <v>43534.291666666664</v>
      </c>
      <c r="C1640" s="6">
        <v>30738.22265625</v>
      </c>
      <c r="D1640" s="6">
        <v>7997.015625</v>
      </c>
      <c r="E1640" s="6">
        <v>22857</v>
      </c>
      <c r="F1640" s="16">
        <f>D1640/C1640*100</f>
        <v>26.016519284253302</v>
      </c>
      <c r="G1640" s="23">
        <f>TRUNC(D1640/E1640*100,3)</f>
        <v>34.987000000000002</v>
      </c>
      <c r="H1640" s="7">
        <f>ROUND(D1640-D1639,3)</f>
        <v>55.710999999999999</v>
      </c>
      <c r="I1640">
        <f>ROUND(H1640/D1639*100,3)</f>
        <v>0.70199999999999996</v>
      </c>
    </row>
    <row r="1641" spans="1:9" x14ac:dyDescent="0.25">
      <c r="A1641" s="15">
        <v>43534.333333333336</v>
      </c>
      <c r="B1641" s="5">
        <f>A1641</f>
        <v>43534.333333333336</v>
      </c>
      <c r="C1641" s="6">
        <v>31912.66796875</v>
      </c>
      <c r="D1641" s="6">
        <v>8556.5556640625</v>
      </c>
      <c r="E1641" s="6">
        <v>22857</v>
      </c>
      <c r="F1641" s="16">
        <f>D1641/C1641*100</f>
        <v>26.812410897269316</v>
      </c>
      <c r="G1641" s="23">
        <f>TRUNC(D1641/E1641*100,3)</f>
        <v>37.435000000000002</v>
      </c>
      <c r="H1641" s="7">
        <f>ROUND(D1641-D1640,3)</f>
        <v>559.54</v>
      </c>
      <c r="I1641">
        <f>ROUND(H1641/D1640*100,3)</f>
        <v>6.9969999999999999</v>
      </c>
    </row>
    <row r="1642" spans="1:9" x14ac:dyDescent="0.25">
      <c r="A1642" s="15">
        <v>43534.375</v>
      </c>
      <c r="B1642" s="5">
        <f>A1642</f>
        <v>43534.375</v>
      </c>
      <c r="C1642" s="6">
        <v>33080.2421875</v>
      </c>
      <c r="D1642" s="6">
        <v>8716.3408203125</v>
      </c>
      <c r="E1642" s="6">
        <v>22857</v>
      </c>
      <c r="F1642" s="16">
        <f>D1642/C1642*100</f>
        <v>26.349084057208433</v>
      </c>
      <c r="G1642" s="23">
        <f>TRUNC(D1642/E1642*100,3)</f>
        <v>38.134</v>
      </c>
      <c r="H1642" s="7">
        <f>ROUND(D1642-D1641,3)</f>
        <v>159.785</v>
      </c>
      <c r="I1642">
        <f>ROUND(H1642/D1641*100,3)</f>
        <v>1.867</v>
      </c>
    </row>
    <row r="1643" spans="1:9" x14ac:dyDescent="0.25">
      <c r="A1643" s="15">
        <v>43534.416666666664</v>
      </c>
      <c r="B1643" s="5">
        <f>A1643</f>
        <v>43534.416666666664</v>
      </c>
      <c r="C1643" s="6">
        <v>34694.015625</v>
      </c>
      <c r="D1643" s="6">
        <v>10119.7763671875</v>
      </c>
      <c r="E1643" s="6">
        <v>22857</v>
      </c>
      <c r="F1643" s="16">
        <f>D1643/C1643*100</f>
        <v>29.168651091213949</v>
      </c>
      <c r="G1643" s="23">
        <f>TRUNC(D1643/E1643*100,3)</f>
        <v>44.274000000000001</v>
      </c>
      <c r="H1643" s="7">
        <f>ROUND(D1643-D1642,3)</f>
        <v>1403.4359999999999</v>
      </c>
      <c r="I1643">
        <f>ROUND(H1643/D1642*100,3)</f>
        <v>16.100999999999999</v>
      </c>
    </row>
    <row r="1644" spans="1:9" x14ac:dyDescent="0.25">
      <c r="A1644" s="15">
        <v>43534.458333333336</v>
      </c>
      <c r="B1644" s="5">
        <f>A1644</f>
        <v>43534.458333333336</v>
      </c>
      <c r="C1644" s="6">
        <v>35845.6875</v>
      </c>
      <c r="D1644" s="6">
        <v>9876.888671875</v>
      </c>
      <c r="E1644" s="6">
        <v>22857</v>
      </c>
      <c r="F1644" s="16">
        <f>D1644/C1644*100</f>
        <v>27.553910555837437</v>
      </c>
      <c r="G1644" s="23">
        <f>TRUNC(D1644/E1644*100,3)</f>
        <v>43.210999999999999</v>
      </c>
      <c r="H1644" s="7">
        <f>ROUND(D1644-D1643,3)</f>
        <v>-242.88800000000001</v>
      </c>
      <c r="I1644">
        <f>ROUND(H1644/D1643*100,3)</f>
        <v>-2.4</v>
      </c>
    </row>
    <row r="1645" spans="1:9" x14ac:dyDescent="0.25">
      <c r="A1645" s="15">
        <v>43534.5</v>
      </c>
      <c r="B1645" s="5">
        <f>A1645</f>
        <v>43534.5</v>
      </c>
      <c r="C1645" s="6">
        <v>36662.2734375</v>
      </c>
      <c r="D1645" s="6">
        <v>8683.8125</v>
      </c>
      <c r="E1645" s="6">
        <v>22857</v>
      </c>
      <c r="F1645" s="16">
        <f>D1645/C1645*100</f>
        <v>23.685962941724622</v>
      </c>
      <c r="G1645" s="23">
        <f>TRUNC(D1645/E1645*100,3)</f>
        <v>37.991</v>
      </c>
      <c r="H1645" s="7">
        <f>ROUND(D1645-D1644,3)</f>
        <v>-1193.076</v>
      </c>
      <c r="I1645">
        <f>ROUND(H1645/D1644*100,3)</f>
        <v>-12.079000000000001</v>
      </c>
    </row>
    <row r="1646" spans="1:9" x14ac:dyDescent="0.25">
      <c r="A1646" s="15">
        <v>43534.541666666664</v>
      </c>
      <c r="B1646" s="5">
        <f>A1646</f>
        <v>43534.541666666664</v>
      </c>
      <c r="C1646" s="6">
        <v>37190.44140625</v>
      </c>
      <c r="D1646" s="6">
        <v>8233.9375</v>
      </c>
      <c r="E1646" s="6">
        <v>22857</v>
      </c>
      <c r="F1646" s="16">
        <f>D1646/C1646*100</f>
        <v>22.139929478267106</v>
      </c>
      <c r="G1646" s="23">
        <f>TRUNC(D1646/E1646*100,3)</f>
        <v>36.023000000000003</v>
      </c>
      <c r="H1646" s="7">
        <f>ROUND(D1646-D1645,3)</f>
        <v>-449.875</v>
      </c>
      <c r="I1646">
        <f>ROUND(H1646/D1645*100,3)</f>
        <v>-5.181</v>
      </c>
    </row>
    <row r="1647" spans="1:9" x14ac:dyDescent="0.25">
      <c r="A1647" s="15">
        <v>43534.583333333336</v>
      </c>
      <c r="B1647" s="5">
        <f>A1647</f>
        <v>43534.583333333336</v>
      </c>
      <c r="C1647" s="6">
        <v>37476.62109375</v>
      </c>
      <c r="D1647" s="6">
        <v>6797.7001953125</v>
      </c>
      <c r="E1647" s="6">
        <v>22857</v>
      </c>
      <c r="F1647" s="16">
        <f>D1647/C1647*100</f>
        <v>18.138508747380527</v>
      </c>
      <c r="G1647" s="23">
        <f>TRUNC(D1647/E1647*100,3)</f>
        <v>29.74</v>
      </c>
      <c r="H1647" s="7">
        <f>ROUND(D1647-D1646,3)</f>
        <v>-1436.2370000000001</v>
      </c>
      <c r="I1647">
        <f>ROUND(H1647/D1646*100,3)</f>
        <v>-17.443000000000001</v>
      </c>
    </row>
    <row r="1648" spans="1:9" x14ac:dyDescent="0.25">
      <c r="A1648" s="15">
        <v>43534.625</v>
      </c>
      <c r="B1648" s="5">
        <f>A1648</f>
        <v>43534.625</v>
      </c>
      <c r="C1648" s="6">
        <v>37599.8359375</v>
      </c>
      <c r="D1648" s="6">
        <v>6132.17431640625</v>
      </c>
      <c r="E1648" s="6">
        <v>22857</v>
      </c>
      <c r="F1648" s="16">
        <f>D1648/C1648*100</f>
        <v>16.309045408068808</v>
      </c>
      <c r="G1648" s="23">
        <f>TRUNC(D1648/E1648*100,3)</f>
        <v>26.827999999999999</v>
      </c>
      <c r="H1648" s="7">
        <f>ROUND(D1648-D1647,3)</f>
        <v>-665.52599999999995</v>
      </c>
      <c r="I1648">
        <f>ROUND(H1648/D1647*100,3)</f>
        <v>-9.7899999999999991</v>
      </c>
    </row>
    <row r="1649" spans="1:9" x14ac:dyDescent="0.25">
      <c r="A1649" s="15">
        <v>43534.666666666664</v>
      </c>
      <c r="B1649" s="5">
        <f>A1649</f>
        <v>43534.666666666664</v>
      </c>
      <c r="C1649" s="6">
        <v>37779.56640625</v>
      </c>
      <c r="D1649" s="6">
        <v>6005.30859375</v>
      </c>
      <c r="E1649" s="6">
        <v>22857</v>
      </c>
      <c r="F1649" s="16">
        <f>D1649/C1649*100</f>
        <v>15.895652504779731</v>
      </c>
      <c r="G1649" s="23">
        <f>TRUNC(D1649/E1649*100,3)</f>
        <v>26.273</v>
      </c>
      <c r="H1649" s="7">
        <f>ROUND(D1649-D1648,3)</f>
        <v>-126.866</v>
      </c>
      <c r="I1649">
        <f>ROUND(H1649/D1648*100,3)</f>
        <v>-2.069</v>
      </c>
    </row>
    <row r="1650" spans="1:9" x14ac:dyDescent="0.25">
      <c r="A1650" s="15">
        <v>43534.708333333336</v>
      </c>
      <c r="B1650" s="5">
        <f>A1650</f>
        <v>43534.708333333336</v>
      </c>
      <c r="C1650" s="6">
        <v>38249.640625</v>
      </c>
      <c r="D1650" s="6">
        <v>7011.63232421875</v>
      </c>
      <c r="E1650" s="6">
        <v>22857</v>
      </c>
      <c r="F1650" s="16">
        <f>D1650/C1650*100</f>
        <v>18.331237129678914</v>
      </c>
      <c r="G1650" s="23">
        <f>TRUNC(D1650/E1650*100,3)</f>
        <v>30.675999999999998</v>
      </c>
      <c r="H1650" s="7">
        <f>ROUND(D1650-D1649,3)</f>
        <v>1006.324</v>
      </c>
      <c r="I1650">
        <f>ROUND(H1650/D1649*100,3)</f>
        <v>16.757000000000001</v>
      </c>
    </row>
    <row r="1651" spans="1:9" x14ac:dyDescent="0.25">
      <c r="A1651" s="15">
        <v>43534.75</v>
      </c>
      <c r="B1651" s="5">
        <f>A1651</f>
        <v>43534.75</v>
      </c>
      <c r="C1651" s="6">
        <v>38138.83984375</v>
      </c>
      <c r="D1651" s="6">
        <v>6994.9091796875</v>
      </c>
      <c r="E1651" s="6">
        <v>22857</v>
      </c>
      <c r="F1651" s="16">
        <f>D1651/C1651*100</f>
        <v>18.340644886799804</v>
      </c>
      <c r="G1651" s="23">
        <f>TRUNC(D1651/E1651*100,3)</f>
        <v>30.602</v>
      </c>
      <c r="H1651" s="7">
        <f>ROUND(D1651-D1650,3)</f>
        <v>-16.722999999999999</v>
      </c>
      <c r="I1651">
        <f>ROUND(H1651/D1650*100,3)</f>
        <v>-0.23899999999999999</v>
      </c>
    </row>
    <row r="1652" spans="1:9" x14ac:dyDescent="0.25">
      <c r="A1652" s="15">
        <v>43534.791666666664</v>
      </c>
      <c r="B1652" s="5">
        <f>A1652</f>
        <v>43534.791666666664</v>
      </c>
      <c r="C1652" s="6">
        <v>38492.3203125</v>
      </c>
      <c r="D1652" s="6">
        <v>6415.9443359375</v>
      </c>
      <c r="E1652" s="6">
        <v>22857</v>
      </c>
      <c r="F1652" s="16">
        <f>D1652/C1652*100</f>
        <v>16.668115311962591</v>
      </c>
      <c r="G1652" s="23">
        <f>TRUNC(D1652/E1652*100,3)</f>
        <v>28.068999999999999</v>
      </c>
      <c r="H1652" s="7">
        <f>ROUND(D1652-D1651,3)</f>
        <v>-578.96500000000003</v>
      </c>
      <c r="I1652">
        <f>ROUND(H1652/D1651*100,3)</f>
        <v>-8.2769999999999992</v>
      </c>
    </row>
    <row r="1653" spans="1:9" x14ac:dyDescent="0.25">
      <c r="A1653" s="15">
        <v>43534.833333333336</v>
      </c>
      <c r="B1653" s="5">
        <f>A1653</f>
        <v>43534.833333333336</v>
      </c>
      <c r="C1653" s="6">
        <v>39822.78515625</v>
      </c>
      <c r="D1653" s="6">
        <v>6748.64501953125</v>
      </c>
      <c r="E1653" s="6">
        <v>22857</v>
      </c>
      <c r="F1653" s="16">
        <f>D1653/C1653*100</f>
        <v>16.946692686239906</v>
      </c>
      <c r="G1653" s="23">
        <f>TRUNC(D1653/E1653*100,3)</f>
        <v>29.524999999999999</v>
      </c>
      <c r="H1653" s="7">
        <f>ROUND(D1653-D1652,3)</f>
        <v>332.70100000000002</v>
      </c>
      <c r="I1653">
        <f>ROUND(H1653/D1652*100,3)</f>
        <v>5.1859999999999999</v>
      </c>
    </row>
    <row r="1654" spans="1:9" x14ac:dyDescent="0.25">
      <c r="A1654" s="15">
        <v>43534.875</v>
      </c>
      <c r="B1654" s="5">
        <f>A1654</f>
        <v>43534.875</v>
      </c>
      <c r="C1654" s="6">
        <v>39349.984375</v>
      </c>
      <c r="D1654" s="6">
        <v>5554.47119140625</v>
      </c>
      <c r="E1654" s="6">
        <v>22857</v>
      </c>
      <c r="F1654" s="16">
        <f>D1654/C1654*100</f>
        <v>14.115561364581227</v>
      </c>
      <c r="G1654" s="23">
        <f>TRUNC(D1654/E1654*100,3)</f>
        <v>24.3</v>
      </c>
      <c r="H1654" s="7">
        <f>ROUND(D1654-D1653,3)</f>
        <v>-1194.174</v>
      </c>
      <c r="I1654">
        <f>ROUND(H1654/D1653*100,3)</f>
        <v>-17.695</v>
      </c>
    </row>
    <row r="1655" spans="1:9" x14ac:dyDescent="0.25">
      <c r="A1655" s="15">
        <v>43534.916666666664</v>
      </c>
      <c r="B1655" s="5">
        <f>A1655</f>
        <v>43534.916666666664</v>
      </c>
      <c r="C1655" s="6">
        <v>38034.18359375</v>
      </c>
      <c r="D1655" s="6">
        <v>4913.705078125</v>
      </c>
      <c r="E1655" s="6">
        <v>22857</v>
      </c>
      <c r="F1655" s="16">
        <f>D1655/C1655*100</f>
        <v>12.919181151905807</v>
      </c>
      <c r="G1655" s="23">
        <f>TRUNC(D1655/E1655*100,3)</f>
        <v>21.497</v>
      </c>
      <c r="H1655" s="7">
        <f>ROUND(D1655-D1654,3)</f>
        <v>-640.76599999999996</v>
      </c>
      <c r="I1655">
        <f>ROUND(H1655/D1654*100,3)</f>
        <v>-11.536</v>
      </c>
    </row>
    <row r="1656" spans="1:9" x14ac:dyDescent="0.25">
      <c r="A1656" s="15">
        <v>43534.958333333336</v>
      </c>
      <c r="B1656" s="5">
        <f>A1656</f>
        <v>43534.958333333336</v>
      </c>
      <c r="C1656" s="6">
        <v>35875.1484375</v>
      </c>
      <c r="D1656" s="6">
        <v>4854.107421875</v>
      </c>
      <c r="E1656" s="6">
        <v>22857</v>
      </c>
      <c r="F1656" s="16">
        <f>D1656/C1656*100</f>
        <v>13.530557038200408</v>
      </c>
      <c r="G1656" s="23">
        <f>TRUNC(D1656/E1656*100,3)</f>
        <v>21.236000000000001</v>
      </c>
      <c r="H1656" s="7">
        <f>ROUND(D1656-D1655,3)</f>
        <v>-59.597999999999999</v>
      </c>
      <c r="I1656">
        <f>ROUND(H1656/D1655*100,3)</f>
        <v>-1.2130000000000001</v>
      </c>
    </row>
    <row r="1657" spans="1:9" x14ac:dyDescent="0.25">
      <c r="A1657" s="15">
        <v>43535</v>
      </c>
      <c r="B1657" s="5">
        <f>A1657</f>
        <v>43535</v>
      </c>
      <c r="C1657" s="6">
        <v>33850.6484375</v>
      </c>
      <c r="D1657" s="6">
        <v>4690.80322265625</v>
      </c>
      <c r="E1657" s="6">
        <v>22857</v>
      </c>
      <c r="F1657" s="16">
        <f>D1657/C1657*100</f>
        <v>13.857351156262471</v>
      </c>
      <c r="G1657" s="23">
        <f>TRUNC(D1657/E1657*100,3)</f>
        <v>20.521999999999998</v>
      </c>
      <c r="H1657" s="7">
        <f>ROUND(D1657-D1656,3)</f>
        <v>-163.304</v>
      </c>
      <c r="I1657">
        <f>ROUND(H1657/D1656*100,3)</f>
        <v>-3.3639999999999999</v>
      </c>
    </row>
    <row r="1658" spans="1:9" x14ac:dyDescent="0.25">
      <c r="A1658" s="15">
        <v>43535.041666666664</v>
      </c>
      <c r="B1658" s="5">
        <f>A1658</f>
        <v>43535.041666666664</v>
      </c>
      <c r="C1658" s="6">
        <v>32265.109375</v>
      </c>
      <c r="D1658" s="6">
        <v>4646.15380859375</v>
      </c>
      <c r="E1658" s="6">
        <v>22857</v>
      </c>
      <c r="F1658" s="16">
        <f>D1658/C1658*100</f>
        <v>14.399931996491954</v>
      </c>
      <c r="G1658" s="23">
        <f>TRUNC(D1658/E1658*100,3)</f>
        <v>20.327000000000002</v>
      </c>
      <c r="H1658" s="7">
        <f>ROUND(D1658-D1657,3)</f>
        <v>-44.649000000000001</v>
      </c>
      <c r="I1658">
        <f>ROUND(H1658/D1657*100,3)</f>
        <v>-0.95199999999999996</v>
      </c>
    </row>
    <row r="1659" spans="1:9" x14ac:dyDescent="0.25">
      <c r="A1659" s="15">
        <v>43535.083333333336</v>
      </c>
      <c r="B1659" s="5">
        <f>A1659</f>
        <v>43535.083333333336</v>
      </c>
      <c r="C1659" s="6">
        <v>31142.259765625</v>
      </c>
      <c r="D1659" s="6">
        <v>4193.31689453125</v>
      </c>
      <c r="E1659" s="6">
        <v>22857</v>
      </c>
      <c r="F1659" s="16">
        <f>D1659/C1659*100</f>
        <v>13.465037303297613</v>
      </c>
      <c r="G1659" s="23">
        <f>TRUNC(D1659/E1659*100,3)</f>
        <v>18.344999999999999</v>
      </c>
      <c r="H1659" s="7">
        <f>ROUND(D1659-D1658,3)</f>
        <v>-452.83699999999999</v>
      </c>
      <c r="I1659">
        <f>ROUND(H1659/D1658*100,3)</f>
        <v>-9.7460000000000004</v>
      </c>
    </row>
    <row r="1660" spans="1:9" x14ac:dyDescent="0.25">
      <c r="A1660" s="15">
        <v>43535.125</v>
      </c>
      <c r="B1660" s="5">
        <f>A1660</f>
        <v>43535.125</v>
      </c>
      <c r="C1660" s="6">
        <v>30620.3515625</v>
      </c>
      <c r="D1660" s="6">
        <v>4040.787841796875</v>
      </c>
      <c r="E1660" s="6">
        <v>22857</v>
      </c>
      <c r="F1660" s="16">
        <f>D1660/C1660*100</f>
        <v>13.196412306204641</v>
      </c>
      <c r="G1660" s="23">
        <f>TRUNC(D1660/E1660*100,3)</f>
        <v>17.678000000000001</v>
      </c>
      <c r="H1660" s="7">
        <f>ROUND(D1660-D1659,3)</f>
        <v>-152.529</v>
      </c>
      <c r="I1660">
        <f>ROUND(H1660/D1659*100,3)</f>
        <v>-3.637</v>
      </c>
    </row>
    <row r="1661" spans="1:9" x14ac:dyDescent="0.25">
      <c r="A1661" s="15">
        <v>43535.166666666664</v>
      </c>
      <c r="B1661" s="5">
        <f>A1661</f>
        <v>43535.166666666664</v>
      </c>
      <c r="C1661" s="6">
        <v>30775.89453125</v>
      </c>
      <c r="D1661" s="6">
        <v>3944.70556640625</v>
      </c>
      <c r="E1661" s="6">
        <v>22857</v>
      </c>
      <c r="F1661" s="16">
        <f>D1661/C1661*100</f>
        <v>12.817517172086667</v>
      </c>
      <c r="G1661" s="23">
        <f>TRUNC(D1661/E1661*100,3)</f>
        <v>17.257999999999999</v>
      </c>
      <c r="H1661" s="7">
        <f>ROUND(D1661-D1660,3)</f>
        <v>-96.081999999999994</v>
      </c>
      <c r="I1661">
        <f>ROUND(H1661/D1660*100,3)</f>
        <v>-2.3780000000000001</v>
      </c>
    </row>
    <row r="1662" spans="1:9" x14ac:dyDescent="0.25">
      <c r="A1662" s="15">
        <v>43535.208333333336</v>
      </c>
      <c r="B1662" s="5">
        <f>A1662</f>
        <v>43535.208333333336</v>
      </c>
      <c r="C1662" s="6">
        <v>31658.111328125</v>
      </c>
      <c r="D1662" s="6">
        <v>3447.821533203125</v>
      </c>
      <c r="E1662" s="6">
        <v>22857</v>
      </c>
      <c r="F1662" s="16">
        <f>D1662/C1662*100</f>
        <v>10.890799825257066</v>
      </c>
      <c r="G1662" s="23">
        <f>TRUNC(D1662/E1662*100,3)</f>
        <v>15.084</v>
      </c>
      <c r="H1662" s="7">
        <f>ROUND(D1662-D1661,3)</f>
        <v>-496.88400000000001</v>
      </c>
      <c r="I1662">
        <f>ROUND(H1662/D1661*100,3)</f>
        <v>-12.596</v>
      </c>
    </row>
    <row r="1663" spans="1:9" x14ac:dyDescent="0.25">
      <c r="A1663" s="15">
        <v>43535.25</v>
      </c>
      <c r="B1663" s="5">
        <f>A1663</f>
        <v>43535.25</v>
      </c>
      <c r="C1663" s="6">
        <v>33624.8046875</v>
      </c>
      <c r="D1663" s="6">
        <v>2850.3359375</v>
      </c>
      <c r="E1663" s="6">
        <v>22857</v>
      </c>
      <c r="F1663" s="16">
        <f>D1663/C1663*100</f>
        <v>8.4768847402691687</v>
      </c>
      <c r="G1663" s="23">
        <f>TRUNC(D1663/E1663*100,3)</f>
        <v>12.47</v>
      </c>
      <c r="H1663" s="7">
        <f>ROUND(D1663-D1662,3)</f>
        <v>-597.48599999999999</v>
      </c>
      <c r="I1663">
        <f>ROUND(H1663/D1662*100,3)</f>
        <v>-17.329000000000001</v>
      </c>
    </row>
    <row r="1664" spans="1:9" x14ac:dyDescent="0.25">
      <c r="A1664" s="15">
        <v>43535.291666666664</v>
      </c>
      <c r="B1664" s="5">
        <f>A1664</f>
        <v>43535.291666666664</v>
      </c>
      <c r="C1664" s="6">
        <v>36270.87109375</v>
      </c>
      <c r="D1664" s="6">
        <v>2976.857421875</v>
      </c>
      <c r="E1664" s="6">
        <v>22857</v>
      </c>
      <c r="F1664" s="16">
        <f>D1664/C1664*100</f>
        <v>8.2072950886143907</v>
      </c>
      <c r="G1664" s="23">
        <f>TRUNC(D1664/E1664*100,3)</f>
        <v>13.023</v>
      </c>
      <c r="H1664" s="7">
        <f>ROUND(D1664-D1663,3)</f>
        <v>126.521</v>
      </c>
      <c r="I1664">
        <f>ROUND(H1664/D1663*100,3)</f>
        <v>4.4390000000000001</v>
      </c>
    </row>
    <row r="1665" spans="1:9" x14ac:dyDescent="0.25">
      <c r="A1665" s="15">
        <v>43535.333333333336</v>
      </c>
      <c r="B1665" s="5">
        <f>A1665</f>
        <v>43535.333333333336</v>
      </c>
      <c r="C1665" s="6">
        <v>37387.6328125</v>
      </c>
      <c r="D1665" s="6">
        <v>3062.507080078125</v>
      </c>
      <c r="E1665" s="6">
        <v>22857</v>
      </c>
      <c r="F1665" s="16">
        <f>D1665/C1665*100</f>
        <v>8.1912302269487931</v>
      </c>
      <c r="G1665" s="23">
        <f>TRUNC(D1665/E1665*100,3)</f>
        <v>13.398</v>
      </c>
      <c r="H1665" s="7">
        <f>ROUND(D1665-D1664,3)</f>
        <v>85.65</v>
      </c>
      <c r="I1665">
        <f>ROUND(H1665/D1664*100,3)</f>
        <v>2.8769999999999998</v>
      </c>
    </row>
    <row r="1666" spans="1:9" x14ac:dyDescent="0.25">
      <c r="A1666" s="15">
        <v>43535.375</v>
      </c>
      <c r="B1666" s="5">
        <f>A1666</f>
        <v>43535.375</v>
      </c>
      <c r="C1666" s="6">
        <v>37708.3125</v>
      </c>
      <c r="D1666" s="6">
        <v>3564.136474609375</v>
      </c>
      <c r="E1666" s="6">
        <v>22857</v>
      </c>
      <c r="F1666" s="16">
        <f>D1666/C1666*100</f>
        <v>9.4518588563446713</v>
      </c>
      <c r="G1666" s="23">
        <f>TRUNC(D1666/E1666*100,3)</f>
        <v>15.593</v>
      </c>
      <c r="H1666" s="7">
        <f>ROUND(D1666-D1665,3)</f>
        <v>501.62900000000002</v>
      </c>
      <c r="I1666">
        <f>ROUND(H1666/D1665*100,3)</f>
        <v>16.38</v>
      </c>
    </row>
    <row r="1667" spans="1:9" x14ac:dyDescent="0.25">
      <c r="A1667" s="15">
        <v>43535.416666666664</v>
      </c>
      <c r="B1667" s="5">
        <f>A1667</f>
        <v>43535.416666666664</v>
      </c>
      <c r="C1667" s="6">
        <v>38733.12109375</v>
      </c>
      <c r="D1667" s="6">
        <v>3751.779052734375</v>
      </c>
      <c r="E1667" s="6">
        <v>22857</v>
      </c>
      <c r="F1667" s="16">
        <f>D1667/C1667*100</f>
        <v>9.686229631878966</v>
      </c>
      <c r="G1667" s="23">
        <f>TRUNC(D1667/E1667*100,3)</f>
        <v>16.414000000000001</v>
      </c>
      <c r="H1667" s="7">
        <f>ROUND(D1667-D1666,3)</f>
        <v>187.643</v>
      </c>
      <c r="I1667">
        <f>ROUND(H1667/D1666*100,3)</f>
        <v>5.2649999999999997</v>
      </c>
    </row>
    <row r="1668" spans="1:9" x14ac:dyDescent="0.25">
      <c r="A1668" s="15">
        <v>43535.458333333336</v>
      </c>
      <c r="B1668" s="5">
        <f>A1668</f>
        <v>43535.458333333336</v>
      </c>
      <c r="C1668" s="6">
        <v>39608.54296875</v>
      </c>
      <c r="D1668" s="6">
        <v>3936.63720703125</v>
      </c>
      <c r="E1668" s="6">
        <v>22857</v>
      </c>
      <c r="F1668" s="16">
        <f>D1668/C1668*100</f>
        <v>9.9388589227761877</v>
      </c>
      <c r="G1668" s="23">
        <f>TRUNC(D1668/E1668*100,3)</f>
        <v>17.222000000000001</v>
      </c>
      <c r="H1668" s="7">
        <f>ROUND(D1668-D1667,3)</f>
        <v>184.858</v>
      </c>
      <c r="I1668">
        <f>ROUND(H1668/D1667*100,3)</f>
        <v>4.9269999999999996</v>
      </c>
    </row>
    <row r="1669" spans="1:9" x14ac:dyDescent="0.25">
      <c r="A1669" s="15">
        <v>43535.5</v>
      </c>
      <c r="B1669" s="5">
        <f>A1669</f>
        <v>43535.5</v>
      </c>
      <c r="C1669" s="6">
        <v>39761.24609375</v>
      </c>
      <c r="D1669" s="6">
        <v>3726.920166015625</v>
      </c>
      <c r="E1669" s="6">
        <v>22857</v>
      </c>
      <c r="F1669" s="16">
        <f>D1669/C1669*100</f>
        <v>9.3732479038212357</v>
      </c>
      <c r="G1669" s="23">
        <f>TRUNC(D1669/E1669*100,3)</f>
        <v>16.305</v>
      </c>
      <c r="H1669" s="7">
        <f>ROUND(D1669-D1668,3)</f>
        <v>-209.71700000000001</v>
      </c>
      <c r="I1669">
        <f>ROUND(H1669/D1668*100,3)</f>
        <v>-5.327</v>
      </c>
    </row>
    <row r="1670" spans="1:9" x14ac:dyDescent="0.25">
      <c r="A1670" s="15">
        <v>43535.541666666664</v>
      </c>
      <c r="B1670" s="5">
        <f>A1670</f>
        <v>43535.541666666664</v>
      </c>
      <c r="C1670" s="6">
        <v>40249.93359375</v>
      </c>
      <c r="D1670" s="6">
        <v>3933.759521484375</v>
      </c>
      <c r="E1670" s="6">
        <v>22857</v>
      </c>
      <c r="F1670" s="16">
        <f>D1670/C1670*100</f>
        <v>9.7733317058073563</v>
      </c>
      <c r="G1670" s="23">
        <f>TRUNC(D1670/E1670*100,3)</f>
        <v>17.21</v>
      </c>
      <c r="H1670" s="7">
        <f>ROUND(D1670-D1669,3)</f>
        <v>206.839</v>
      </c>
      <c r="I1670">
        <f>ROUND(H1670/D1669*100,3)</f>
        <v>5.55</v>
      </c>
    </row>
    <row r="1671" spans="1:9" x14ac:dyDescent="0.25">
      <c r="A1671" s="15">
        <v>43535.583333333336</v>
      </c>
      <c r="B1671" s="5">
        <f>A1671</f>
        <v>43535.583333333336</v>
      </c>
      <c r="C1671" s="6">
        <v>40442.9375</v>
      </c>
      <c r="D1671" s="6">
        <v>3854.201904296875</v>
      </c>
      <c r="E1671" s="6">
        <v>22857</v>
      </c>
      <c r="F1671" s="16">
        <f>D1671/C1671*100</f>
        <v>9.5299751762514173</v>
      </c>
      <c r="G1671" s="23">
        <f>TRUNC(D1671/E1671*100,3)</f>
        <v>16.861999999999998</v>
      </c>
      <c r="H1671" s="7">
        <f>ROUND(D1671-D1670,3)</f>
        <v>-79.558000000000007</v>
      </c>
      <c r="I1671">
        <f>ROUND(H1671/D1670*100,3)</f>
        <v>-2.0219999999999998</v>
      </c>
    </row>
    <row r="1672" spans="1:9" x14ac:dyDescent="0.25">
      <c r="A1672" s="15">
        <v>43535.625</v>
      </c>
      <c r="B1672" s="5">
        <f>A1672</f>
        <v>43535.625</v>
      </c>
      <c r="C1672" s="6">
        <v>40133.05078125</v>
      </c>
      <c r="D1672" s="6">
        <v>3273.612060546875</v>
      </c>
      <c r="E1672" s="6">
        <v>22857</v>
      </c>
      <c r="F1672" s="16">
        <f>D1672/C1672*100</f>
        <v>8.1568981097153319</v>
      </c>
      <c r="G1672" s="23">
        <f>TRUNC(D1672/E1672*100,3)</f>
        <v>14.321999999999999</v>
      </c>
      <c r="H1672" s="7">
        <f>ROUND(D1672-D1671,3)</f>
        <v>-580.59</v>
      </c>
      <c r="I1672">
        <f>ROUND(H1672/D1671*100,3)</f>
        <v>-15.064</v>
      </c>
    </row>
    <row r="1673" spans="1:9" x14ac:dyDescent="0.25">
      <c r="A1673" s="15">
        <v>43535.666666666664</v>
      </c>
      <c r="B1673" s="5">
        <f>A1673</f>
        <v>43535.666666666664</v>
      </c>
      <c r="C1673" s="6">
        <v>40290.328125</v>
      </c>
      <c r="D1673" s="6">
        <v>3323.450927734375</v>
      </c>
      <c r="E1673" s="6">
        <v>22857</v>
      </c>
      <c r="F1673" s="16">
        <f>D1673/C1673*100</f>
        <v>8.2487561715144881</v>
      </c>
      <c r="G1673" s="23">
        <f>TRUNC(D1673/E1673*100,3)</f>
        <v>14.54</v>
      </c>
      <c r="H1673" s="7">
        <f>ROUND(D1673-D1672,3)</f>
        <v>49.838999999999999</v>
      </c>
      <c r="I1673">
        <f>ROUND(H1673/D1672*100,3)</f>
        <v>1.522</v>
      </c>
    </row>
    <row r="1674" spans="1:9" x14ac:dyDescent="0.25">
      <c r="A1674" s="15">
        <v>43535.708333333336</v>
      </c>
      <c r="B1674" s="5">
        <f>A1674</f>
        <v>43535.708333333336</v>
      </c>
      <c r="C1674" s="6">
        <v>40009.1328125</v>
      </c>
      <c r="D1674" s="6">
        <v>3930.364990234375</v>
      </c>
      <c r="E1674" s="6">
        <v>22857</v>
      </c>
      <c r="F1674" s="16">
        <f>D1674/C1674*100</f>
        <v>9.8236695322884291</v>
      </c>
      <c r="G1674" s="23">
        <f>TRUNC(D1674/E1674*100,3)</f>
        <v>17.195</v>
      </c>
      <c r="H1674" s="7">
        <f>ROUND(D1674-D1673,3)</f>
        <v>606.91399999999999</v>
      </c>
      <c r="I1674">
        <f>ROUND(H1674/D1673*100,3)</f>
        <v>18.262</v>
      </c>
    </row>
    <row r="1675" spans="1:9" x14ac:dyDescent="0.25">
      <c r="A1675" s="15">
        <v>43535.75</v>
      </c>
      <c r="B1675" s="5">
        <f>A1675</f>
        <v>43535.75</v>
      </c>
      <c r="C1675" s="6">
        <v>39827.66796875</v>
      </c>
      <c r="D1675" s="6">
        <v>4009.15576171875</v>
      </c>
      <c r="E1675" s="6">
        <v>22857</v>
      </c>
      <c r="F1675" s="16">
        <f>D1675/C1675*100</f>
        <v>10.066257870946538</v>
      </c>
      <c r="G1675" s="23">
        <f>TRUNC(D1675/E1675*100,3)</f>
        <v>17.54</v>
      </c>
      <c r="H1675" s="7">
        <f>ROUND(D1675-D1674,3)</f>
        <v>78.790999999999997</v>
      </c>
      <c r="I1675">
        <f>ROUND(H1675/D1674*100,3)</f>
        <v>2.0049999999999999</v>
      </c>
    </row>
    <row r="1676" spans="1:9" x14ac:dyDescent="0.25">
      <c r="A1676" s="15">
        <v>43535.791666666664</v>
      </c>
      <c r="B1676" s="5">
        <f>A1676</f>
        <v>43535.791666666664</v>
      </c>
      <c r="C1676" s="6">
        <v>39883.875</v>
      </c>
      <c r="D1676" s="6">
        <v>4326.677734375</v>
      </c>
      <c r="E1676" s="6">
        <v>22857</v>
      </c>
      <c r="F1676" s="16">
        <f>D1676/C1676*100</f>
        <v>10.84818798167179</v>
      </c>
      <c r="G1676" s="23">
        <f>TRUNC(D1676/E1676*100,3)</f>
        <v>18.928999999999998</v>
      </c>
      <c r="H1676" s="7">
        <f>ROUND(D1676-D1675,3)</f>
        <v>317.52199999999999</v>
      </c>
      <c r="I1676">
        <f>ROUND(H1676/D1675*100,3)</f>
        <v>7.92</v>
      </c>
    </row>
    <row r="1677" spans="1:9" x14ac:dyDescent="0.25">
      <c r="A1677" s="15">
        <v>43535.833333333336</v>
      </c>
      <c r="B1677" s="5">
        <f>A1677</f>
        <v>43535.833333333336</v>
      </c>
      <c r="C1677" s="6">
        <v>40602.01953125</v>
      </c>
      <c r="D1677" s="6">
        <v>4646.2724609375</v>
      </c>
      <c r="E1677" s="6">
        <v>22857</v>
      </c>
      <c r="F1677" s="16">
        <f>D1677/C1677*100</f>
        <v>11.443451617871919</v>
      </c>
      <c r="G1677" s="23">
        <f>TRUNC(D1677/E1677*100,3)</f>
        <v>20.327000000000002</v>
      </c>
      <c r="H1677" s="7">
        <f>ROUND(D1677-D1676,3)</f>
        <v>319.59500000000003</v>
      </c>
      <c r="I1677">
        <f>ROUND(H1677/D1676*100,3)</f>
        <v>7.3869999999999996</v>
      </c>
    </row>
    <row r="1678" spans="1:9" x14ac:dyDescent="0.25">
      <c r="A1678" s="15">
        <v>43535.875</v>
      </c>
      <c r="B1678" s="5">
        <f>A1678</f>
        <v>43535.875</v>
      </c>
      <c r="C1678" s="6">
        <v>39901.2890625</v>
      </c>
      <c r="D1678" s="6">
        <v>4955.685546875</v>
      </c>
      <c r="E1678" s="6">
        <v>22857</v>
      </c>
      <c r="F1678" s="16">
        <f>D1678/C1678*100</f>
        <v>12.419863275877091</v>
      </c>
      <c r="G1678" s="23">
        <f>TRUNC(D1678/E1678*100,3)</f>
        <v>21.681000000000001</v>
      </c>
      <c r="H1678" s="7">
        <f>ROUND(D1678-D1677,3)</f>
        <v>309.41300000000001</v>
      </c>
      <c r="I1678">
        <f>ROUND(H1678/D1677*100,3)</f>
        <v>6.6589999999999998</v>
      </c>
    </row>
    <row r="1679" spans="1:9" x14ac:dyDescent="0.25">
      <c r="A1679" s="15">
        <v>43535.916666666664</v>
      </c>
      <c r="B1679" s="5">
        <f>A1679</f>
        <v>43535.916666666664</v>
      </c>
      <c r="C1679" s="6">
        <v>38093.20703125</v>
      </c>
      <c r="D1679" s="6">
        <v>5224.39013671875</v>
      </c>
      <c r="E1679" s="6">
        <v>22857</v>
      </c>
      <c r="F1679" s="16">
        <f>D1679/C1679*100</f>
        <v>13.714755316959501</v>
      </c>
      <c r="G1679" s="23">
        <f>TRUNC(D1679/E1679*100,3)</f>
        <v>22.856000000000002</v>
      </c>
      <c r="H1679" s="7">
        <f>ROUND(D1679-D1678,3)</f>
        <v>268.70499999999998</v>
      </c>
      <c r="I1679">
        <f>ROUND(H1679/D1678*100,3)</f>
        <v>5.4219999999999997</v>
      </c>
    </row>
    <row r="1680" spans="1:9" x14ac:dyDescent="0.25">
      <c r="A1680" s="15">
        <v>43535.958333333336</v>
      </c>
      <c r="B1680" s="5">
        <f>A1680</f>
        <v>43535.958333333336</v>
      </c>
      <c r="C1680" s="6">
        <v>35853.79296875</v>
      </c>
      <c r="D1680" s="6">
        <v>5134.10888671875</v>
      </c>
      <c r="E1680" s="6">
        <v>22857</v>
      </c>
      <c r="F1680" s="16">
        <f>D1680/C1680*100</f>
        <v>14.319569734765903</v>
      </c>
      <c r="G1680" s="23">
        <f>TRUNC(D1680/E1680*100,3)</f>
        <v>22.460999999999999</v>
      </c>
      <c r="H1680" s="7">
        <f>ROUND(D1680-D1679,3)</f>
        <v>-90.281000000000006</v>
      </c>
      <c r="I1680">
        <f>ROUND(H1680/D1679*100,3)</f>
        <v>-1.728</v>
      </c>
    </row>
    <row r="1681" spans="1:9" x14ac:dyDescent="0.25">
      <c r="A1681" s="15">
        <v>43536</v>
      </c>
      <c r="B1681" s="5">
        <f>A1681</f>
        <v>43536</v>
      </c>
      <c r="C1681" s="6">
        <v>33459.51171875</v>
      </c>
      <c r="D1681" s="6">
        <v>5571.21533203125</v>
      </c>
      <c r="E1681" s="6">
        <v>22857</v>
      </c>
      <c r="F1681" s="16">
        <f>D1681/C1681*100</f>
        <v>16.650617554915659</v>
      </c>
      <c r="G1681" s="23">
        <f>TRUNC(D1681/E1681*100,3)</f>
        <v>24.373999999999999</v>
      </c>
      <c r="H1681" s="7">
        <f>ROUND(D1681-D1680,3)</f>
        <v>437.10599999999999</v>
      </c>
      <c r="I1681">
        <f>ROUND(H1681/D1680*100,3)</f>
        <v>8.5139999999999993</v>
      </c>
    </row>
    <row r="1682" spans="1:9" x14ac:dyDescent="0.25">
      <c r="A1682" s="15">
        <v>43536.041666666664</v>
      </c>
      <c r="B1682" s="5">
        <f>A1682</f>
        <v>43536.041666666664</v>
      </c>
      <c r="C1682" s="6">
        <v>31908.037109375</v>
      </c>
      <c r="D1682" s="6">
        <v>5656.8291015625</v>
      </c>
      <c r="E1682" s="6">
        <v>22857</v>
      </c>
      <c r="F1682" s="16">
        <f>D1682/C1682*100</f>
        <v>17.728539935477414</v>
      </c>
      <c r="G1682" s="23">
        <f>TRUNC(D1682/E1682*100,3)</f>
        <v>24.748000000000001</v>
      </c>
      <c r="H1682" s="7">
        <f>ROUND(D1682-D1681,3)</f>
        <v>85.614000000000004</v>
      </c>
      <c r="I1682">
        <f>ROUND(H1682/D1681*100,3)</f>
        <v>1.5369999999999999</v>
      </c>
    </row>
    <row r="1683" spans="1:9" x14ac:dyDescent="0.25">
      <c r="A1683" s="15">
        <v>43536.083333333336</v>
      </c>
      <c r="B1683" s="5">
        <f>A1683</f>
        <v>43536.083333333336</v>
      </c>
      <c r="C1683" s="6">
        <v>31055.21484375</v>
      </c>
      <c r="D1683" s="6">
        <v>5794.9775390625</v>
      </c>
      <c r="E1683" s="6">
        <v>22857</v>
      </c>
      <c r="F1683" s="16">
        <f>D1683/C1683*100</f>
        <v>18.660239731778137</v>
      </c>
      <c r="G1683" s="23">
        <f>TRUNC(D1683/E1683*100,3)</f>
        <v>25.353000000000002</v>
      </c>
      <c r="H1683" s="7">
        <f>ROUND(D1683-D1682,3)</f>
        <v>138.148</v>
      </c>
      <c r="I1683">
        <f>ROUND(H1683/D1682*100,3)</f>
        <v>2.4420000000000002</v>
      </c>
    </row>
    <row r="1684" spans="1:9" x14ac:dyDescent="0.25">
      <c r="A1684" s="15">
        <v>43536.125</v>
      </c>
      <c r="B1684" s="5">
        <f>A1684</f>
        <v>43536.125</v>
      </c>
      <c r="C1684" s="6">
        <v>30177.849609375</v>
      </c>
      <c r="D1684" s="6">
        <v>5650.5185546875</v>
      </c>
      <c r="E1684" s="6">
        <v>22857</v>
      </c>
      <c r="F1684" s="16">
        <f>D1684/C1684*100</f>
        <v>18.72405962594538</v>
      </c>
      <c r="G1684" s="23">
        <f>TRUNC(D1684/E1684*100,3)</f>
        <v>24.721</v>
      </c>
      <c r="H1684" s="7">
        <f>ROUND(D1684-D1683,3)</f>
        <v>-144.459</v>
      </c>
      <c r="I1684">
        <f>ROUND(H1684/D1683*100,3)</f>
        <v>-2.4929999999999999</v>
      </c>
    </row>
    <row r="1685" spans="1:9" x14ac:dyDescent="0.25">
      <c r="A1685" s="15">
        <v>43536.166666666664</v>
      </c>
      <c r="B1685" s="5">
        <f>A1685</f>
        <v>43536.166666666664</v>
      </c>
      <c r="C1685" s="6">
        <v>30248.62109375</v>
      </c>
      <c r="D1685" s="6">
        <v>5559.15966796875</v>
      </c>
      <c r="E1685" s="6">
        <v>22857</v>
      </c>
      <c r="F1685" s="16">
        <f>D1685/C1685*100</f>
        <v>18.378225079216552</v>
      </c>
      <c r="G1685" s="23">
        <f>TRUNC(D1685/E1685*100,3)</f>
        <v>24.321000000000002</v>
      </c>
      <c r="H1685" s="7">
        <f>ROUND(D1685-D1684,3)</f>
        <v>-91.358999999999995</v>
      </c>
      <c r="I1685">
        <f>ROUND(H1685/D1684*100,3)</f>
        <v>-1.617</v>
      </c>
    </row>
    <row r="1686" spans="1:9" x14ac:dyDescent="0.25">
      <c r="A1686" s="15">
        <v>43536.208333333336</v>
      </c>
      <c r="B1686" s="5">
        <f>A1686</f>
        <v>43536.208333333336</v>
      </c>
      <c r="C1686" s="6">
        <v>30971.763671875</v>
      </c>
      <c r="D1686" s="6">
        <v>5627.58349609375</v>
      </c>
      <c r="E1686" s="6">
        <v>22857</v>
      </c>
      <c r="F1686" s="16">
        <f>D1686/C1686*100</f>
        <v>18.170045321649138</v>
      </c>
      <c r="G1686" s="23">
        <f>TRUNC(D1686/E1686*100,3)</f>
        <v>24.62</v>
      </c>
      <c r="H1686" s="7">
        <f>ROUND(D1686-D1685,3)</f>
        <v>68.424000000000007</v>
      </c>
      <c r="I1686">
        <f>ROUND(H1686/D1685*100,3)</f>
        <v>1.2310000000000001</v>
      </c>
    </row>
    <row r="1687" spans="1:9" x14ac:dyDescent="0.25">
      <c r="A1687" s="15">
        <v>43536.25</v>
      </c>
      <c r="B1687" s="5">
        <f>A1687</f>
        <v>43536.25</v>
      </c>
      <c r="C1687" s="6">
        <v>33209.8984375</v>
      </c>
      <c r="D1687" s="6">
        <v>6366.09912109375</v>
      </c>
      <c r="E1687" s="6">
        <v>22857</v>
      </c>
      <c r="F1687" s="16">
        <f>D1687/C1687*100</f>
        <v>19.16928211350767</v>
      </c>
      <c r="G1687" s="23">
        <f>TRUNC(D1687/E1687*100,3)</f>
        <v>27.850999999999999</v>
      </c>
      <c r="H1687" s="7">
        <f>ROUND(D1687-D1686,3)</f>
        <v>738.51599999999996</v>
      </c>
      <c r="I1687">
        <f>ROUND(H1687/D1686*100,3)</f>
        <v>13.122999999999999</v>
      </c>
    </row>
    <row r="1688" spans="1:9" x14ac:dyDescent="0.25">
      <c r="A1688" s="15">
        <v>43536.291666666664</v>
      </c>
      <c r="B1688" s="5">
        <f>A1688</f>
        <v>43536.291666666664</v>
      </c>
      <c r="C1688" s="6">
        <v>35490.02734375</v>
      </c>
      <c r="D1688" s="6">
        <v>7542.6171875</v>
      </c>
      <c r="E1688" s="6">
        <v>22857</v>
      </c>
      <c r="F1688" s="16">
        <f>D1688/C1688*100</f>
        <v>21.252779307391258</v>
      </c>
      <c r="G1688" s="23">
        <f>TRUNC(D1688/E1688*100,3)</f>
        <v>32.999000000000002</v>
      </c>
      <c r="H1688" s="7">
        <f>ROUND(D1688-D1687,3)</f>
        <v>1176.518</v>
      </c>
      <c r="I1688">
        <f>ROUND(H1688/D1687*100,3)</f>
        <v>18.481000000000002</v>
      </c>
    </row>
    <row r="1689" spans="1:9" x14ac:dyDescent="0.25">
      <c r="A1689" s="15">
        <v>43536.333333333336</v>
      </c>
      <c r="B1689" s="5">
        <f>A1689</f>
        <v>43536.333333333336</v>
      </c>
      <c r="C1689" s="6">
        <v>36834.07421875</v>
      </c>
      <c r="D1689" s="6">
        <v>8058.75732421875</v>
      </c>
      <c r="E1689" s="6">
        <v>22857</v>
      </c>
      <c r="F1689" s="16">
        <f>D1689/C1689*100</f>
        <v>21.878539084108496</v>
      </c>
      <c r="G1689" s="23">
        <f>TRUNC(D1689/E1689*100,3)</f>
        <v>35.256999999999998</v>
      </c>
      <c r="H1689" s="7">
        <f>ROUND(D1689-D1688,3)</f>
        <v>516.14</v>
      </c>
      <c r="I1689">
        <f>ROUND(H1689/D1688*100,3)</f>
        <v>6.843</v>
      </c>
    </row>
    <row r="1690" spans="1:9" x14ac:dyDescent="0.25">
      <c r="A1690" s="15">
        <v>43536.375</v>
      </c>
      <c r="B1690" s="5">
        <f>A1690</f>
        <v>43536.375</v>
      </c>
      <c r="C1690" s="6">
        <v>37269.1953125</v>
      </c>
      <c r="D1690" s="6">
        <v>8061.3740234375</v>
      </c>
      <c r="E1690" s="6">
        <v>22857</v>
      </c>
      <c r="F1690" s="16">
        <f>D1690/C1690*100</f>
        <v>21.630126317038389</v>
      </c>
      <c r="G1690" s="23">
        <f>TRUNC(D1690/E1690*100,3)</f>
        <v>35.268000000000001</v>
      </c>
      <c r="H1690" s="7">
        <f>ROUND(D1690-D1689,3)</f>
        <v>2.617</v>
      </c>
      <c r="I1690">
        <f>ROUND(H1690/D1689*100,3)</f>
        <v>3.2000000000000001E-2</v>
      </c>
    </row>
    <row r="1691" spans="1:9" x14ac:dyDescent="0.25">
      <c r="A1691" s="15">
        <v>43536.416666666664</v>
      </c>
      <c r="B1691" s="5">
        <f>A1691</f>
        <v>43536.416666666664</v>
      </c>
      <c r="C1691" s="6">
        <v>38177.2109375</v>
      </c>
      <c r="D1691" s="6">
        <v>9913.580078125</v>
      </c>
      <c r="E1691" s="6">
        <v>22857</v>
      </c>
      <c r="F1691" s="16">
        <f>D1691/C1691*100</f>
        <v>25.967271664644503</v>
      </c>
      <c r="G1691" s="23">
        <f>TRUNC(D1691/E1691*100,3)</f>
        <v>43.372</v>
      </c>
      <c r="H1691" s="7">
        <f>ROUND(D1691-D1690,3)</f>
        <v>1852.2059999999999</v>
      </c>
      <c r="I1691">
        <f>ROUND(H1691/D1690*100,3)</f>
        <v>22.975999999999999</v>
      </c>
    </row>
    <row r="1692" spans="1:9" x14ac:dyDescent="0.25">
      <c r="A1692" s="15">
        <v>43536.458333333336</v>
      </c>
      <c r="B1692" s="5">
        <f>A1692</f>
        <v>43536.458333333336</v>
      </c>
      <c r="C1692" s="6">
        <v>39009.953125</v>
      </c>
      <c r="D1692" s="6">
        <v>10711.251953125</v>
      </c>
      <c r="E1692" s="6">
        <v>22857</v>
      </c>
      <c r="F1692" s="16">
        <f>D1692/C1692*100</f>
        <v>27.457741153399549</v>
      </c>
      <c r="G1692" s="23">
        <f>TRUNC(D1692/E1692*100,3)</f>
        <v>46.862000000000002</v>
      </c>
      <c r="H1692" s="7">
        <f>ROUND(D1692-D1691,3)</f>
        <v>797.67200000000003</v>
      </c>
      <c r="I1692">
        <f>ROUND(H1692/D1691*100,3)</f>
        <v>8.0459999999999994</v>
      </c>
    </row>
    <row r="1693" spans="1:9" x14ac:dyDescent="0.25">
      <c r="A1693" s="15">
        <v>43536.5</v>
      </c>
      <c r="B1693" s="5">
        <f>A1693</f>
        <v>43536.5</v>
      </c>
      <c r="C1693" s="6">
        <v>39340.046875</v>
      </c>
      <c r="D1693" s="6">
        <v>12398.2373046875</v>
      </c>
      <c r="E1693" s="6">
        <v>22857</v>
      </c>
      <c r="F1693" s="16">
        <f>D1693/C1693*100</f>
        <v>31.515563120913288</v>
      </c>
      <c r="G1693" s="23">
        <f>TRUNC(D1693/E1693*100,3)</f>
        <v>54.241999999999997</v>
      </c>
      <c r="H1693" s="7">
        <f>ROUND(D1693-D1692,3)</f>
        <v>1686.9849999999999</v>
      </c>
      <c r="I1693">
        <f>ROUND(H1693/D1692*100,3)</f>
        <v>15.75</v>
      </c>
    </row>
    <row r="1694" spans="1:9" x14ac:dyDescent="0.25">
      <c r="A1694" s="15">
        <v>43536.541666666664</v>
      </c>
      <c r="B1694" s="5">
        <f>A1694</f>
        <v>43536.541666666664</v>
      </c>
      <c r="C1694" s="6">
        <v>39702.42578125</v>
      </c>
      <c r="D1694" s="6">
        <v>13812.5205078125</v>
      </c>
      <c r="E1694" s="6">
        <v>22857</v>
      </c>
      <c r="F1694" s="16">
        <f>D1694/C1694*100</f>
        <v>34.790117319067306</v>
      </c>
      <c r="G1694" s="23">
        <f>TRUNC(D1694/E1694*100,3)</f>
        <v>60.43</v>
      </c>
      <c r="H1694" s="7">
        <f>ROUND(D1694-D1693,3)</f>
        <v>1414.2829999999999</v>
      </c>
      <c r="I1694">
        <f>ROUND(H1694/D1693*100,3)</f>
        <v>11.407</v>
      </c>
    </row>
    <row r="1695" spans="1:9" x14ac:dyDescent="0.25">
      <c r="A1695" s="15">
        <v>43536.583333333336</v>
      </c>
      <c r="B1695" s="5">
        <f>A1695</f>
        <v>43536.583333333336</v>
      </c>
      <c r="C1695" s="6">
        <v>39754.1640625</v>
      </c>
      <c r="D1695" s="6">
        <v>15281.78125</v>
      </c>
      <c r="E1695" s="6">
        <v>22857</v>
      </c>
      <c r="F1695" s="16">
        <f>D1695/C1695*100</f>
        <v>38.440705798704656</v>
      </c>
      <c r="G1695" s="23">
        <f>TRUNC(D1695/E1695*100,3)</f>
        <v>66.858000000000004</v>
      </c>
      <c r="H1695" s="7">
        <f>ROUND(D1695-D1694,3)</f>
        <v>1469.261</v>
      </c>
      <c r="I1695">
        <f>ROUND(H1695/D1694*100,3)</f>
        <v>10.637</v>
      </c>
    </row>
    <row r="1696" spans="1:9" x14ac:dyDescent="0.25">
      <c r="A1696" s="15">
        <v>43536.625</v>
      </c>
      <c r="B1696" s="5">
        <f>A1696</f>
        <v>43536.625</v>
      </c>
      <c r="C1696" s="6">
        <v>39750.7734375</v>
      </c>
      <c r="D1696" s="6">
        <v>15989.775390625</v>
      </c>
      <c r="E1696" s="6">
        <v>22857</v>
      </c>
      <c r="F1696" s="16">
        <f>D1696/C1696*100</f>
        <v>40.225067358162647</v>
      </c>
      <c r="G1696" s="23">
        <f>TRUNC(D1696/E1696*100,3)</f>
        <v>69.954999999999998</v>
      </c>
      <c r="H1696" s="7">
        <f>ROUND(D1696-D1695,3)</f>
        <v>707.99400000000003</v>
      </c>
      <c r="I1696">
        <f>ROUND(H1696/D1695*100,3)</f>
        <v>4.633</v>
      </c>
    </row>
    <row r="1697" spans="1:9" x14ac:dyDescent="0.25">
      <c r="A1697" s="15">
        <v>43536.666666666664</v>
      </c>
      <c r="B1697" s="5">
        <f>A1697</f>
        <v>43536.666666666664</v>
      </c>
      <c r="C1697" s="6">
        <v>39503.37109375</v>
      </c>
      <c r="D1697" s="6">
        <v>16361.333984375</v>
      </c>
      <c r="E1697" s="6">
        <v>22857</v>
      </c>
      <c r="F1697" s="16">
        <f>D1697/C1697*100</f>
        <v>41.417563948013537</v>
      </c>
      <c r="G1697" s="23">
        <f>TRUNC(D1697/E1697*100,3)</f>
        <v>71.581000000000003</v>
      </c>
      <c r="H1697" s="7">
        <f>ROUND(D1697-D1696,3)</f>
        <v>371.55900000000003</v>
      </c>
      <c r="I1697">
        <f>ROUND(H1697/D1696*100,3)</f>
        <v>2.3239999999999998</v>
      </c>
    </row>
    <row r="1698" spans="1:9" x14ac:dyDescent="0.25">
      <c r="A1698" s="15">
        <v>43536.708333333336</v>
      </c>
      <c r="B1698" s="5">
        <f>A1698</f>
        <v>43536.708333333336</v>
      </c>
      <c r="C1698" s="6">
        <v>39513.15234375</v>
      </c>
      <c r="D1698" s="6">
        <v>16719.06640625</v>
      </c>
      <c r="E1698" s="6">
        <v>22857</v>
      </c>
      <c r="F1698" s="16">
        <f>D1698/C1698*100</f>
        <v>42.312661517866822</v>
      </c>
      <c r="G1698" s="23">
        <f>TRUNC(D1698/E1698*100,3)</f>
        <v>73.146000000000001</v>
      </c>
      <c r="H1698" s="7">
        <f>ROUND(D1698-D1697,3)</f>
        <v>357.73200000000003</v>
      </c>
      <c r="I1698">
        <f>ROUND(H1698/D1697*100,3)</f>
        <v>2.1859999999999999</v>
      </c>
    </row>
    <row r="1699" spans="1:9" x14ac:dyDescent="0.25">
      <c r="A1699" s="15">
        <v>43536.75</v>
      </c>
      <c r="B1699" s="5">
        <f>A1699</f>
        <v>43536.75</v>
      </c>
      <c r="C1699" s="6">
        <v>39360.4453125</v>
      </c>
      <c r="D1699" s="6">
        <v>16412.908203125</v>
      </c>
      <c r="E1699" s="6">
        <v>22857</v>
      </c>
      <c r="F1699" s="16">
        <f>D1699/C1699*100</f>
        <v>41.698990122737825</v>
      </c>
      <c r="G1699" s="23">
        <f>TRUNC(D1699/E1699*100,3)</f>
        <v>71.805999999999997</v>
      </c>
      <c r="H1699" s="7">
        <f>ROUND(D1699-D1698,3)</f>
        <v>-306.15800000000002</v>
      </c>
      <c r="I1699">
        <f>ROUND(H1699/D1698*100,3)</f>
        <v>-1.831</v>
      </c>
    </row>
    <row r="1700" spans="1:9" x14ac:dyDescent="0.25">
      <c r="A1700" s="15">
        <v>43536.791666666664</v>
      </c>
      <c r="B1700" s="5">
        <f>A1700</f>
        <v>43536.791666666664</v>
      </c>
      <c r="C1700" s="6">
        <v>39218.04296875</v>
      </c>
      <c r="D1700" s="6">
        <v>16764.677734375</v>
      </c>
      <c r="E1700" s="6">
        <v>22857</v>
      </c>
      <c r="F1700" s="16">
        <f>D1700/C1700*100</f>
        <v>42.747359290042979</v>
      </c>
      <c r="G1700" s="23">
        <f>TRUNC(D1700/E1700*100,3)</f>
        <v>73.344999999999999</v>
      </c>
      <c r="H1700" s="7">
        <f>ROUND(D1700-D1699,3)</f>
        <v>351.77</v>
      </c>
      <c r="I1700">
        <f>ROUND(H1700/D1699*100,3)</f>
        <v>2.1429999999999998</v>
      </c>
    </row>
    <row r="1701" spans="1:9" x14ac:dyDescent="0.25">
      <c r="A1701" s="15">
        <v>43536.833333333336</v>
      </c>
      <c r="B1701" s="5">
        <f>A1701</f>
        <v>43536.833333333336</v>
      </c>
      <c r="C1701" s="6">
        <v>40184.86328125</v>
      </c>
      <c r="D1701" s="6">
        <v>16966.013671875</v>
      </c>
      <c r="E1701" s="6">
        <v>22857</v>
      </c>
      <c r="F1701" s="16">
        <f>D1701/C1701*100</f>
        <v>42.219911395819615</v>
      </c>
      <c r="G1701" s="23">
        <f>TRUNC(D1701/E1701*100,3)</f>
        <v>74.225999999999999</v>
      </c>
      <c r="H1701" s="7">
        <f>ROUND(D1701-D1700,3)</f>
        <v>201.33600000000001</v>
      </c>
      <c r="I1701">
        <f>ROUND(H1701/D1700*100,3)</f>
        <v>1.2010000000000001</v>
      </c>
    </row>
    <row r="1702" spans="1:9" x14ac:dyDescent="0.25">
      <c r="A1702" s="15">
        <v>43536.875</v>
      </c>
      <c r="B1702" s="5">
        <f>A1702</f>
        <v>43536.875</v>
      </c>
      <c r="C1702" s="6">
        <v>39489.6015625</v>
      </c>
      <c r="D1702" s="6">
        <v>16839.23828125</v>
      </c>
      <c r="E1702" s="6">
        <v>22857</v>
      </c>
      <c r="F1702" s="16">
        <f>D1702/C1702*100</f>
        <v>42.642208619397238</v>
      </c>
      <c r="G1702" s="23">
        <f>TRUNC(D1702/E1702*100,3)</f>
        <v>73.671999999999997</v>
      </c>
      <c r="H1702" s="7">
        <f>ROUND(D1702-D1701,3)</f>
        <v>-126.77500000000001</v>
      </c>
      <c r="I1702">
        <f>ROUND(H1702/D1701*100,3)</f>
        <v>-0.747</v>
      </c>
    </row>
    <row r="1703" spans="1:9" x14ac:dyDescent="0.25">
      <c r="A1703" s="15">
        <v>43536.916666666664</v>
      </c>
      <c r="B1703" s="5">
        <f>A1703</f>
        <v>43536.916666666664</v>
      </c>
      <c r="C1703" s="6">
        <v>37962.5703125</v>
      </c>
      <c r="D1703" s="6">
        <v>16788.138671875</v>
      </c>
      <c r="E1703" s="6">
        <v>22857</v>
      </c>
      <c r="F1703" s="16">
        <f>D1703/C1703*100</f>
        <v>44.222871459120199</v>
      </c>
      <c r="G1703" s="23">
        <f>TRUNC(D1703/E1703*100,3)</f>
        <v>73.447999999999993</v>
      </c>
      <c r="H1703" s="7">
        <f>ROUND(D1703-D1702,3)</f>
        <v>-51.1</v>
      </c>
      <c r="I1703">
        <f>ROUND(H1703/D1702*100,3)</f>
        <v>-0.30299999999999999</v>
      </c>
    </row>
    <row r="1704" spans="1:9" x14ac:dyDescent="0.25">
      <c r="A1704" s="15">
        <v>43536.958333333336</v>
      </c>
      <c r="B1704" s="5">
        <f>A1704</f>
        <v>43536.958333333336</v>
      </c>
      <c r="C1704" s="6">
        <v>35527.26171875</v>
      </c>
      <c r="D1704" s="6">
        <v>16167.3994140625</v>
      </c>
      <c r="E1704" s="6">
        <v>22857</v>
      </c>
      <c r="F1704" s="16">
        <f>D1704/C1704*100</f>
        <v>45.507023710555025</v>
      </c>
      <c r="G1704" s="23">
        <f>TRUNC(D1704/E1704*100,3)</f>
        <v>70.731999999999999</v>
      </c>
      <c r="H1704" s="7">
        <f>ROUND(D1704-D1703,3)</f>
        <v>-620.73900000000003</v>
      </c>
      <c r="I1704">
        <f>ROUND(H1704/D1703*100,3)</f>
        <v>-3.6970000000000001</v>
      </c>
    </row>
    <row r="1705" spans="1:9" x14ac:dyDescent="0.25">
      <c r="A1705" s="15">
        <v>43537</v>
      </c>
      <c r="B1705" s="5">
        <f>A1705</f>
        <v>43537</v>
      </c>
      <c r="C1705" s="6">
        <v>33198.4375</v>
      </c>
      <c r="D1705" s="6">
        <v>15330.451171875</v>
      </c>
      <c r="E1705" s="6">
        <v>22857</v>
      </c>
      <c r="F1705" s="16">
        <f>D1705/C1705*100</f>
        <v>46.178231044382734</v>
      </c>
      <c r="G1705" s="23">
        <f>TRUNC(D1705/E1705*100,3)</f>
        <v>67.070999999999998</v>
      </c>
      <c r="H1705" s="7">
        <f>ROUND(D1705-D1704,3)</f>
        <v>-836.94799999999998</v>
      </c>
      <c r="I1705">
        <f>ROUND(H1705/D1704*100,3)</f>
        <v>-5.1769999999999996</v>
      </c>
    </row>
    <row r="1706" spans="1:9" x14ac:dyDescent="0.25">
      <c r="A1706" s="15">
        <v>43537.041666666664</v>
      </c>
      <c r="B1706" s="5">
        <f>A1706</f>
        <v>43537.041666666664</v>
      </c>
      <c r="C1706" s="6">
        <v>31799.19921875</v>
      </c>
      <c r="D1706" s="6">
        <v>15574.9111328125</v>
      </c>
      <c r="E1706" s="6">
        <v>22857</v>
      </c>
      <c r="F1706" s="16">
        <f>D1706/C1706*100</f>
        <v>48.978941342739688</v>
      </c>
      <c r="G1706" s="23">
        <f>TRUNC(D1706/E1706*100,3)</f>
        <v>68.14</v>
      </c>
      <c r="H1706" s="7">
        <f>ROUND(D1706-D1705,3)</f>
        <v>244.46</v>
      </c>
      <c r="I1706">
        <f>ROUND(H1706/D1705*100,3)</f>
        <v>1.595</v>
      </c>
    </row>
    <row r="1707" spans="1:9" x14ac:dyDescent="0.25">
      <c r="A1707" s="15">
        <v>43537.083333333336</v>
      </c>
      <c r="B1707" s="5">
        <f>A1707</f>
        <v>43537.083333333336</v>
      </c>
      <c r="C1707" s="6">
        <v>30656.69140625</v>
      </c>
      <c r="D1707" s="6">
        <v>15156.2900390625</v>
      </c>
      <c r="E1707" s="6">
        <v>22857</v>
      </c>
      <c r="F1707" s="16">
        <f>D1707/C1707*100</f>
        <v>49.438766363328355</v>
      </c>
      <c r="G1707" s="23">
        <f>TRUNC(D1707/E1707*100,3)</f>
        <v>66.308999999999997</v>
      </c>
      <c r="H1707" s="7">
        <f>ROUND(D1707-D1706,3)</f>
        <v>-418.62099999999998</v>
      </c>
      <c r="I1707">
        <f>ROUND(H1707/D1706*100,3)</f>
        <v>-2.6880000000000002</v>
      </c>
    </row>
    <row r="1708" spans="1:9" x14ac:dyDescent="0.25">
      <c r="A1708" s="15">
        <v>43537.125</v>
      </c>
      <c r="B1708" s="5">
        <f>A1708</f>
        <v>43537.125</v>
      </c>
      <c r="C1708" s="6">
        <v>30375.892578125</v>
      </c>
      <c r="D1708" s="6">
        <v>15024.5908203125</v>
      </c>
      <c r="E1708" s="6">
        <v>22857</v>
      </c>
      <c r="F1708" s="16">
        <f>D1708/C1708*100</f>
        <v>49.462220020926594</v>
      </c>
      <c r="G1708" s="23">
        <f>TRUNC(D1708/E1708*100,3)</f>
        <v>65.731999999999999</v>
      </c>
      <c r="H1708" s="7">
        <f>ROUND(D1708-D1707,3)</f>
        <v>-131.69900000000001</v>
      </c>
      <c r="I1708">
        <f>ROUND(H1708/D1707*100,3)</f>
        <v>-0.86899999999999999</v>
      </c>
    </row>
    <row r="1709" spans="1:9" x14ac:dyDescent="0.25">
      <c r="A1709" s="15">
        <v>43537.166666666664</v>
      </c>
      <c r="B1709" s="5">
        <f>A1709</f>
        <v>43537.166666666664</v>
      </c>
      <c r="C1709" s="6">
        <v>30109.51171875</v>
      </c>
      <c r="D1709" s="6">
        <v>14416.2158203125</v>
      </c>
      <c r="E1709" s="6">
        <v>22857</v>
      </c>
      <c r="F1709" s="16">
        <f>D1709/C1709*100</f>
        <v>47.879274678955142</v>
      </c>
      <c r="G1709" s="23">
        <f>TRUNC(D1709/E1709*100,3)</f>
        <v>63.070999999999998</v>
      </c>
      <c r="H1709" s="7">
        <f>ROUND(D1709-D1708,3)</f>
        <v>-608.375</v>
      </c>
      <c r="I1709">
        <f>ROUND(H1709/D1708*100,3)</f>
        <v>-4.0490000000000004</v>
      </c>
    </row>
    <row r="1710" spans="1:9" x14ac:dyDescent="0.25">
      <c r="A1710" s="15">
        <v>43537.208333333336</v>
      </c>
      <c r="B1710" s="5">
        <f>A1710</f>
        <v>43537.208333333336</v>
      </c>
      <c r="C1710" s="6">
        <v>30520.416015625</v>
      </c>
      <c r="D1710" s="6">
        <v>13615.515625</v>
      </c>
      <c r="E1710" s="6">
        <v>22857</v>
      </c>
      <c r="F1710" s="16">
        <f>D1710/C1710*100</f>
        <v>44.611173117789434</v>
      </c>
      <c r="G1710" s="23">
        <f>TRUNC(D1710/E1710*100,3)</f>
        <v>59.567999999999998</v>
      </c>
      <c r="H1710" s="7">
        <f>ROUND(D1710-D1709,3)</f>
        <v>-800.7</v>
      </c>
      <c r="I1710">
        <f>ROUND(H1710/D1709*100,3)</f>
        <v>-5.5540000000000003</v>
      </c>
    </row>
    <row r="1711" spans="1:9" x14ac:dyDescent="0.25">
      <c r="A1711" s="15">
        <v>43537.25</v>
      </c>
      <c r="B1711" s="5">
        <f>A1711</f>
        <v>43537.25</v>
      </c>
      <c r="C1711" s="6">
        <v>32416.44140625</v>
      </c>
      <c r="D1711" s="6">
        <v>13214.0390625</v>
      </c>
      <c r="E1711" s="6">
        <v>22857</v>
      </c>
      <c r="F1711" s="16">
        <f>D1711/C1711*100</f>
        <v>40.763385767421987</v>
      </c>
      <c r="G1711" s="23">
        <f>TRUNC(D1711/E1711*100,3)</f>
        <v>57.811</v>
      </c>
      <c r="H1711" s="7">
        <f>ROUND(D1711-D1710,3)</f>
        <v>-401.47699999999998</v>
      </c>
      <c r="I1711">
        <f>ROUND(H1711/D1710*100,3)</f>
        <v>-2.9489999999999998</v>
      </c>
    </row>
    <row r="1712" spans="1:9" x14ac:dyDescent="0.25">
      <c r="A1712" s="15">
        <v>43537.291666666664</v>
      </c>
      <c r="B1712" s="5">
        <f>A1712</f>
        <v>43537.291666666664</v>
      </c>
      <c r="C1712" s="6">
        <v>34655.35546875</v>
      </c>
      <c r="D1712" s="6">
        <v>13446.125</v>
      </c>
      <c r="E1712" s="6">
        <v>22857</v>
      </c>
      <c r="F1712" s="16">
        <f>D1712/C1712*100</f>
        <v>38.79955873522885</v>
      </c>
      <c r="G1712" s="23">
        <f>TRUNC(D1712/E1712*100,3)</f>
        <v>58.826999999999998</v>
      </c>
      <c r="H1712" s="7">
        <f>ROUND(D1712-D1711,3)</f>
        <v>232.08600000000001</v>
      </c>
      <c r="I1712">
        <f>ROUND(H1712/D1711*100,3)</f>
        <v>1.756</v>
      </c>
    </row>
    <row r="1713" spans="1:9" x14ac:dyDescent="0.25">
      <c r="A1713" s="15">
        <v>43537.333333333336</v>
      </c>
      <c r="B1713" s="5">
        <f>A1713</f>
        <v>43537.333333333336</v>
      </c>
      <c r="C1713" s="6">
        <v>35879.296875</v>
      </c>
      <c r="D1713" s="6">
        <v>12816.0078125</v>
      </c>
      <c r="E1713" s="6">
        <v>22857</v>
      </c>
      <c r="F1713" s="16">
        <f>D1713/C1713*100</f>
        <v>35.71978530446048</v>
      </c>
      <c r="G1713" s="23">
        <f>TRUNC(D1713/E1713*100,3)</f>
        <v>56.07</v>
      </c>
      <c r="H1713" s="7">
        <f>ROUND(D1713-D1712,3)</f>
        <v>-630.11699999999996</v>
      </c>
      <c r="I1713">
        <f>ROUND(H1713/D1712*100,3)</f>
        <v>-4.6859999999999999</v>
      </c>
    </row>
    <row r="1714" spans="1:9" x14ac:dyDescent="0.25">
      <c r="A1714" s="15">
        <v>43537.375</v>
      </c>
      <c r="B1714" s="5">
        <f>A1714</f>
        <v>43537.375</v>
      </c>
      <c r="C1714" s="6">
        <v>36454.76171875</v>
      </c>
      <c r="D1714" s="6">
        <v>12658.501953125</v>
      </c>
      <c r="E1714" s="6">
        <v>22857</v>
      </c>
      <c r="F1714" s="16">
        <f>D1714/C1714*100</f>
        <v>34.72386419855345</v>
      </c>
      <c r="G1714" s="23">
        <f>TRUNC(D1714/E1714*100,3)</f>
        <v>55.381</v>
      </c>
      <c r="H1714" s="7">
        <f>ROUND(D1714-D1713,3)</f>
        <v>-157.506</v>
      </c>
      <c r="I1714">
        <f>ROUND(H1714/D1713*100,3)</f>
        <v>-1.2290000000000001</v>
      </c>
    </row>
    <row r="1715" spans="1:9" x14ac:dyDescent="0.25">
      <c r="A1715" s="15">
        <v>43537.416666666664</v>
      </c>
      <c r="B1715" s="5">
        <f>A1715</f>
        <v>43537.416666666664</v>
      </c>
      <c r="C1715" s="6">
        <v>37528.46484375</v>
      </c>
      <c r="D1715" s="6">
        <v>12082.9501953125</v>
      </c>
      <c r="E1715" s="6">
        <v>22857</v>
      </c>
      <c r="F1715" s="16">
        <f>D1715/C1715*100</f>
        <v>32.196761166810148</v>
      </c>
      <c r="G1715" s="23">
        <f>TRUNC(D1715/E1715*100,3)</f>
        <v>52.863</v>
      </c>
      <c r="H1715" s="7">
        <f>ROUND(D1715-D1714,3)</f>
        <v>-575.55200000000002</v>
      </c>
      <c r="I1715">
        <f>ROUND(H1715/D1714*100,3)</f>
        <v>-4.5469999999999997</v>
      </c>
    </row>
    <row r="1716" spans="1:9" x14ac:dyDescent="0.25">
      <c r="A1716" s="15">
        <v>43537.458333333336</v>
      </c>
      <c r="B1716" s="5">
        <f>A1716</f>
        <v>43537.458333333336</v>
      </c>
      <c r="C1716" s="6">
        <v>37876.84765625</v>
      </c>
      <c r="D1716" s="6">
        <v>10783.4140625</v>
      </c>
      <c r="E1716" s="6">
        <v>22857</v>
      </c>
      <c r="F1716" s="16">
        <f>D1716/C1716*100</f>
        <v>28.469671394949479</v>
      </c>
      <c r="G1716" s="23">
        <f>TRUNC(D1716/E1716*100,3)</f>
        <v>47.177</v>
      </c>
      <c r="H1716" s="7">
        <f>ROUND(D1716-D1715,3)</f>
        <v>-1299.5360000000001</v>
      </c>
      <c r="I1716">
        <f>ROUND(H1716/D1715*100,3)</f>
        <v>-10.755000000000001</v>
      </c>
    </row>
    <row r="1717" spans="1:9" x14ac:dyDescent="0.25">
      <c r="A1717" s="15">
        <v>43537.5</v>
      </c>
      <c r="B1717" s="5">
        <f>A1717</f>
        <v>43537.5</v>
      </c>
      <c r="C1717" s="6">
        <v>37968.578125</v>
      </c>
      <c r="D1717" s="6">
        <v>11386.5146484375</v>
      </c>
      <c r="E1717" s="6">
        <v>22857</v>
      </c>
      <c r="F1717" s="16">
        <f>D1717/C1717*100</f>
        <v>29.989310136794856</v>
      </c>
      <c r="G1717" s="23">
        <f>TRUNC(D1717/E1717*100,3)</f>
        <v>49.816000000000003</v>
      </c>
      <c r="H1717" s="7">
        <f>ROUND(D1717-D1716,3)</f>
        <v>603.101</v>
      </c>
      <c r="I1717">
        <f>ROUND(H1717/D1716*100,3)</f>
        <v>5.593</v>
      </c>
    </row>
    <row r="1718" spans="1:9" x14ac:dyDescent="0.25">
      <c r="A1718" s="15">
        <v>43537.541666666664</v>
      </c>
      <c r="B1718" s="5">
        <f>A1718</f>
        <v>43537.541666666664</v>
      </c>
      <c r="C1718" s="6">
        <v>38099.109375</v>
      </c>
      <c r="D1718" s="6">
        <v>11026.1103515625</v>
      </c>
      <c r="E1718" s="6">
        <v>22857</v>
      </c>
      <c r="F1718" s="16">
        <f>D1718/C1718*100</f>
        <v>28.940598697558134</v>
      </c>
      <c r="G1718" s="23">
        <f>TRUNC(D1718/E1718*100,3)</f>
        <v>48.238999999999997</v>
      </c>
      <c r="H1718" s="7">
        <f>ROUND(D1718-D1717,3)</f>
        <v>-360.404</v>
      </c>
      <c r="I1718">
        <f>ROUND(H1718/D1717*100,3)</f>
        <v>-3.165</v>
      </c>
    </row>
    <row r="1719" spans="1:9" x14ac:dyDescent="0.25">
      <c r="A1719" s="15">
        <v>43537.583333333336</v>
      </c>
      <c r="B1719" s="5">
        <f>A1719</f>
        <v>43537.583333333336</v>
      </c>
      <c r="C1719" s="6">
        <v>38607.35546875</v>
      </c>
      <c r="D1719" s="6">
        <v>10926.9853515625</v>
      </c>
      <c r="E1719" s="6">
        <v>22857</v>
      </c>
      <c r="F1719" s="16">
        <f>D1719/C1719*100</f>
        <v>28.302858921293232</v>
      </c>
      <c r="G1719" s="23">
        <f>TRUNC(D1719/E1719*100,3)</f>
        <v>47.805</v>
      </c>
      <c r="H1719" s="7">
        <f>ROUND(D1719-D1718,3)</f>
        <v>-99.125</v>
      </c>
      <c r="I1719">
        <f>ROUND(H1719/D1718*100,3)</f>
        <v>-0.89900000000000002</v>
      </c>
    </row>
    <row r="1720" spans="1:9" x14ac:dyDescent="0.25">
      <c r="A1720" s="15">
        <v>43537.625</v>
      </c>
      <c r="B1720" s="5">
        <f>A1720</f>
        <v>43537.625</v>
      </c>
      <c r="C1720" s="6">
        <v>38768.29296875</v>
      </c>
      <c r="D1720" s="6">
        <v>10370.2216796875</v>
      </c>
      <c r="E1720" s="6">
        <v>22857</v>
      </c>
      <c r="F1720" s="16">
        <f>D1720/C1720*100</f>
        <v>26.749234711073395</v>
      </c>
      <c r="G1720" s="23">
        <f>TRUNC(D1720/E1720*100,3)</f>
        <v>45.37</v>
      </c>
      <c r="H1720" s="7">
        <f>ROUND(D1720-D1719,3)</f>
        <v>-556.76400000000001</v>
      </c>
      <c r="I1720">
        <f>ROUND(H1720/D1719*100,3)</f>
        <v>-5.0949999999999998</v>
      </c>
    </row>
    <row r="1721" spans="1:9" x14ac:dyDescent="0.25">
      <c r="A1721" s="15">
        <v>43537.666666666664</v>
      </c>
      <c r="B1721" s="5">
        <f>A1721</f>
        <v>43537.666666666664</v>
      </c>
      <c r="C1721" s="6">
        <v>39022.6328125</v>
      </c>
      <c r="D1721" s="6">
        <v>10663.8984375</v>
      </c>
      <c r="E1721" s="6">
        <v>22857</v>
      </c>
      <c r="F1721" s="16">
        <f>D1721/C1721*100</f>
        <v>27.32747041630688</v>
      </c>
      <c r="G1721" s="23">
        <f>TRUNC(D1721/E1721*100,3)</f>
        <v>46.654000000000003</v>
      </c>
      <c r="H1721" s="7">
        <f>ROUND(D1721-D1720,3)</f>
        <v>293.67700000000002</v>
      </c>
      <c r="I1721">
        <f>ROUND(H1721/D1720*100,3)</f>
        <v>2.8319999999999999</v>
      </c>
    </row>
    <row r="1722" spans="1:9" x14ac:dyDescent="0.25">
      <c r="A1722" s="15">
        <v>43537.708333333336</v>
      </c>
      <c r="B1722" s="5">
        <f>A1722</f>
        <v>43537.708333333336</v>
      </c>
      <c r="C1722" s="6">
        <v>39115.40625</v>
      </c>
      <c r="D1722" s="6">
        <v>10755.1728515625</v>
      </c>
      <c r="E1722" s="6">
        <v>22857</v>
      </c>
      <c r="F1722" s="16">
        <f>D1722/C1722*100</f>
        <v>27.496001915006314</v>
      </c>
      <c r="G1722" s="23">
        <f>TRUNC(D1722/E1722*100,3)</f>
        <v>47.054000000000002</v>
      </c>
      <c r="H1722" s="7">
        <f>ROUND(D1722-D1721,3)</f>
        <v>91.274000000000001</v>
      </c>
      <c r="I1722">
        <f>ROUND(H1722/D1721*100,3)</f>
        <v>0.85599999999999998</v>
      </c>
    </row>
    <row r="1723" spans="1:9" x14ac:dyDescent="0.25">
      <c r="A1723" s="15">
        <v>43537.75</v>
      </c>
      <c r="B1723" s="5">
        <f>A1723</f>
        <v>43537.75</v>
      </c>
      <c r="C1723" s="6">
        <v>39344.5390625</v>
      </c>
      <c r="D1723" s="6">
        <v>11753.0263671875</v>
      </c>
      <c r="E1723" s="6">
        <v>22857</v>
      </c>
      <c r="F1723" s="16">
        <f>D1723/C1723*100</f>
        <v>29.872065214736558</v>
      </c>
      <c r="G1723" s="23">
        <f>TRUNC(D1723/E1723*100,3)</f>
        <v>51.418999999999997</v>
      </c>
      <c r="H1723" s="7">
        <f>ROUND(D1723-D1722,3)</f>
        <v>997.85400000000004</v>
      </c>
      <c r="I1723">
        <f>ROUND(H1723/D1722*100,3)</f>
        <v>9.2780000000000005</v>
      </c>
    </row>
    <row r="1724" spans="1:9" x14ac:dyDescent="0.25">
      <c r="A1724" s="15">
        <v>43537.791666666664</v>
      </c>
      <c r="B1724" s="5">
        <f>A1724</f>
        <v>43537.791666666664</v>
      </c>
      <c r="C1724" s="6">
        <v>39200.6171875</v>
      </c>
      <c r="D1724" s="6">
        <v>13205.2568359375</v>
      </c>
      <c r="E1724" s="6">
        <v>22857</v>
      </c>
      <c r="F1724" s="16">
        <f>D1724/C1724*100</f>
        <v>33.686349306123411</v>
      </c>
      <c r="G1724" s="23">
        <f>TRUNC(D1724/E1724*100,3)</f>
        <v>57.773000000000003</v>
      </c>
      <c r="H1724" s="7">
        <f>ROUND(D1724-D1723,3)</f>
        <v>1452.23</v>
      </c>
      <c r="I1724">
        <f>ROUND(H1724/D1723*100,3)</f>
        <v>12.356</v>
      </c>
    </row>
    <row r="1725" spans="1:9" x14ac:dyDescent="0.25">
      <c r="A1725" s="15">
        <v>43537.833333333336</v>
      </c>
      <c r="B1725" s="5">
        <f>A1725</f>
        <v>43537.833333333336</v>
      </c>
      <c r="C1725" s="6">
        <v>39815.58203125</v>
      </c>
      <c r="D1725" s="6">
        <v>14234.7802734375</v>
      </c>
      <c r="E1725" s="6">
        <v>22857</v>
      </c>
      <c r="F1725" s="16">
        <f>D1725/C1725*100</f>
        <v>35.751782461110501</v>
      </c>
      <c r="G1725" s="23">
        <f>TRUNC(D1725/E1725*100,3)</f>
        <v>62.277000000000001</v>
      </c>
      <c r="H1725" s="7">
        <f>ROUND(D1725-D1724,3)</f>
        <v>1029.5229999999999</v>
      </c>
      <c r="I1725">
        <f>ROUND(H1725/D1724*100,3)</f>
        <v>7.7960000000000003</v>
      </c>
    </row>
    <row r="1726" spans="1:9" x14ac:dyDescent="0.25">
      <c r="A1726" s="15">
        <v>43537.875</v>
      </c>
      <c r="B1726" s="5">
        <f>A1726</f>
        <v>43537.875</v>
      </c>
      <c r="C1726" s="6">
        <v>39567.6171875</v>
      </c>
      <c r="D1726" s="6">
        <v>15331.169921875</v>
      </c>
      <c r="E1726" s="6">
        <v>22857</v>
      </c>
      <c r="F1726" s="16">
        <f>D1726/C1726*100</f>
        <v>38.746760638187595</v>
      </c>
      <c r="G1726" s="23">
        <f>TRUNC(D1726/E1726*100,3)</f>
        <v>67.073999999999998</v>
      </c>
      <c r="H1726" s="7">
        <f>ROUND(D1726-D1725,3)</f>
        <v>1096.3900000000001</v>
      </c>
      <c r="I1726">
        <f>ROUND(H1726/D1725*100,3)</f>
        <v>7.702</v>
      </c>
    </row>
    <row r="1727" spans="1:9" x14ac:dyDescent="0.25">
      <c r="A1727" s="15">
        <v>43537.916666666664</v>
      </c>
      <c r="B1727" s="5">
        <f>A1727</f>
        <v>43537.916666666664</v>
      </c>
      <c r="C1727" s="6">
        <v>38133.61328125</v>
      </c>
      <c r="D1727" s="6">
        <v>15766.8095703125</v>
      </c>
      <c r="E1727" s="6">
        <v>22857</v>
      </c>
      <c r="F1727" s="16">
        <f>D1727/C1727*100</f>
        <v>41.346225058785386</v>
      </c>
      <c r="G1727" s="23">
        <f>TRUNC(D1727/E1727*100,3)</f>
        <v>68.98</v>
      </c>
      <c r="H1727" s="7">
        <f>ROUND(D1727-D1726,3)</f>
        <v>435.64</v>
      </c>
      <c r="I1727">
        <f>ROUND(H1727/D1726*100,3)</f>
        <v>2.8420000000000001</v>
      </c>
    </row>
    <row r="1728" spans="1:9" x14ac:dyDescent="0.25">
      <c r="A1728" s="15">
        <v>43537.958333333336</v>
      </c>
      <c r="B1728" s="5">
        <f>A1728</f>
        <v>43537.958333333336</v>
      </c>
      <c r="C1728" s="6">
        <v>36135.6953125</v>
      </c>
      <c r="D1728" s="6">
        <v>15896.0087890625</v>
      </c>
      <c r="E1728" s="6">
        <v>22857</v>
      </c>
      <c r="F1728" s="16">
        <f>D1728/C1728*100</f>
        <v>43.989768708183064</v>
      </c>
      <c r="G1728" s="23">
        <f>TRUNC(D1728/E1728*100,3)</f>
        <v>69.545000000000002</v>
      </c>
      <c r="H1728" s="7">
        <f>ROUND(D1728-D1727,3)</f>
        <v>129.19900000000001</v>
      </c>
      <c r="I1728">
        <f>ROUND(H1728/D1727*100,3)</f>
        <v>0.81899999999999995</v>
      </c>
    </row>
    <row r="1729" spans="1:9" x14ac:dyDescent="0.25">
      <c r="A1729" s="15">
        <v>43538</v>
      </c>
      <c r="B1729" s="5">
        <f>A1729</f>
        <v>43538</v>
      </c>
      <c r="C1729" s="6">
        <v>33865.796875</v>
      </c>
      <c r="D1729" s="6">
        <v>16093.2763671875</v>
      </c>
      <c r="E1729" s="6">
        <v>23094</v>
      </c>
      <c r="F1729" s="16">
        <f>D1729/C1729*100</f>
        <v>47.520737299017121</v>
      </c>
      <c r="G1729" s="23">
        <f>TRUNC(D1729/E1729*100,3)</f>
        <v>69.685000000000002</v>
      </c>
      <c r="H1729" s="7">
        <f>ROUND(D1729-D1728,3)</f>
        <v>197.268</v>
      </c>
      <c r="I1729">
        <f>ROUND(H1729/D1728*100,3)</f>
        <v>1.2410000000000001</v>
      </c>
    </row>
    <row r="1730" spans="1:9" x14ac:dyDescent="0.25">
      <c r="A1730" s="15">
        <v>43538.041666666664</v>
      </c>
      <c r="B1730" s="5">
        <f>A1730</f>
        <v>43538.041666666664</v>
      </c>
      <c r="C1730" s="6">
        <v>32473.654296875</v>
      </c>
      <c r="D1730" s="6">
        <v>15962.24609375</v>
      </c>
      <c r="E1730" s="6">
        <v>23094</v>
      </c>
      <c r="F1730" s="16">
        <f>D1730/C1730*100</f>
        <v>49.154449782037858</v>
      </c>
      <c r="G1730" s="23">
        <f>TRUNC(D1730/E1730*100,3)</f>
        <v>69.117999999999995</v>
      </c>
      <c r="H1730" s="7">
        <f>ROUND(D1730-D1729,3)</f>
        <v>-131.03</v>
      </c>
      <c r="I1730">
        <f>ROUND(H1730/D1729*100,3)</f>
        <v>-0.81399999999999995</v>
      </c>
    </row>
    <row r="1731" spans="1:9" x14ac:dyDescent="0.25">
      <c r="A1731" s="15">
        <v>43538.083333333336</v>
      </c>
      <c r="B1731" s="5">
        <f>A1731</f>
        <v>43538.083333333336</v>
      </c>
      <c r="C1731" s="6">
        <v>31293.84375</v>
      </c>
      <c r="D1731" s="6">
        <v>15317.640625</v>
      </c>
      <c r="E1731" s="6">
        <v>23094</v>
      </c>
      <c r="F1731" s="16">
        <f>D1731/C1731*100</f>
        <v>48.947776269893339</v>
      </c>
      <c r="G1731" s="23">
        <f>TRUNC(D1731/E1731*100,3)</f>
        <v>66.326999999999998</v>
      </c>
      <c r="H1731" s="7">
        <f>ROUND(D1731-D1730,3)</f>
        <v>-644.60500000000002</v>
      </c>
      <c r="I1731">
        <f>ROUND(H1731/D1730*100,3)</f>
        <v>-4.0380000000000003</v>
      </c>
    </row>
    <row r="1732" spans="1:9" x14ac:dyDescent="0.25">
      <c r="A1732" s="15">
        <v>43538.125</v>
      </c>
      <c r="B1732" s="5">
        <f>A1732</f>
        <v>43538.125</v>
      </c>
      <c r="C1732" s="6">
        <v>30496.94140625</v>
      </c>
      <c r="D1732" s="6">
        <v>14655.345703125</v>
      </c>
      <c r="E1732" s="6">
        <v>23094</v>
      </c>
      <c r="F1732" s="16">
        <f>D1732/C1732*100</f>
        <v>48.055132834145638</v>
      </c>
      <c r="G1732" s="23">
        <f>TRUNC(D1732/E1732*100,3)</f>
        <v>63.459000000000003</v>
      </c>
      <c r="H1732" s="7">
        <f>ROUND(D1732-D1731,3)</f>
        <v>-662.29499999999996</v>
      </c>
      <c r="I1732">
        <f>ROUND(H1732/D1731*100,3)</f>
        <v>-4.3239999999999998</v>
      </c>
    </row>
    <row r="1733" spans="1:9" x14ac:dyDescent="0.25">
      <c r="A1733" s="15">
        <v>43538.166666666664</v>
      </c>
      <c r="B1733" s="5">
        <f>A1733</f>
        <v>43538.166666666664</v>
      </c>
      <c r="C1733" s="6">
        <v>30280.74609375</v>
      </c>
      <c r="D1733" s="6">
        <v>13787.0947265625</v>
      </c>
      <c r="E1733" s="6">
        <v>23094</v>
      </c>
      <c r="F1733" s="16">
        <f>D1733/C1733*100</f>
        <v>45.530895057464193</v>
      </c>
      <c r="G1733" s="23">
        <f>TRUNC(D1733/E1733*100,3)</f>
        <v>59.698999999999998</v>
      </c>
      <c r="H1733" s="7">
        <f>ROUND(D1733-D1732,3)</f>
        <v>-868.25099999999998</v>
      </c>
      <c r="I1733">
        <f>ROUND(H1733/D1732*100,3)</f>
        <v>-5.9240000000000004</v>
      </c>
    </row>
    <row r="1734" spans="1:9" x14ac:dyDescent="0.25">
      <c r="A1734" s="15">
        <v>43538.208333333336</v>
      </c>
      <c r="B1734" s="5">
        <f>A1734</f>
        <v>43538.208333333336</v>
      </c>
      <c r="C1734" s="6">
        <v>30948.498046875</v>
      </c>
      <c r="D1734" s="6">
        <v>12962.8779296875</v>
      </c>
      <c r="E1734" s="6">
        <v>23094</v>
      </c>
      <c r="F1734" s="16">
        <f>D1734/C1734*100</f>
        <v>41.885321575391984</v>
      </c>
      <c r="G1734" s="23">
        <f>TRUNC(D1734/E1734*100,3)</f>
        <v>56.13</v>
      </c>
      <c r="H1734" s="7">
        <f>ROUND(D1734-D1733,3)</f>
        <v>-824.21699999999998</v>
      </c>
      <c r="I1734">
        <f>ROUND(H1734/D1733*100,3)</f>
        <v>-5.9779999999999998</v>
      </c>
    </row>
    <row r="1735" spans="1:9" x14ac:dyDescent="0.25">
      <c r="A1735" s="15">
        <v>43538.25</v>
      </c>
      <c r="B1735" s="5">
        <f>A1735</f>
        <v>43538.25</v>
      </c>
      <c r="C1735" s="6">
        <v>32857.91015625</v>
      </c>
      <c r="D1735" s="6">
        <v>11810.1298828125</v>
      </c>
      <c r="E1735" s="6">
        <v>23094</v>
      </c>
      <c r="F1735" s="16">
        <f>D1735/C1735*100</f>
        <v>35.943034193749725</v>
      </c>
      <c r="G1735" s="23">
        <f>TRUNC(D1735/E1735*100,3)</f>
        <v>51.139000000000003</v>
      </c>
      <c r="H1735" s="7">
        <f>ROUND(D1735-D1734,3)</f>
        <v>-1152.748</v>
      </c>
      <c r="I1735">
        <f>ROUND(H1735/D1734*100,3)</f>
        <v>-8.8930000000000007</v>
      </c>
    </row>
    <row r="1736" spans="1:9" x14ac:dyDescent="0.25">
      <c r="A1736" s="15">
        <v>43538.291666666664</v>
      </c>
      <c r="B1736" s="5">
        <f>A1736</f>
        <v>43538.291666666664</v>
      </c>
      <c r="C1736" s="6">
        <v>35172.85546875</v>
      </c>
      <c r="D1736" s="6">
        <v>10867.73046875</v>
      </c>
      <c r="E1736" s="6">
        <v>23094</v>
      </c>
      <c r="F1736" s="16">
        <f>D1736/C1736*100</f>
        <v>30.89806137123454</v>
      </c>
      <c r="G1736" s="23">
        <f>TRUNC(D1736/E1736*100,3)</f>
        <v>47.058</v>
      </c>
      <c r="H1736" s="7">
        <f>ROUND(D1736-D1735,3)</f>
        <v>-942.399</v>
      </c>
      <c r="I1736">
        <f>ROUND(H1736/D1735*100,3)</f>
        <v>-7.98</v>
      </c>
    </row>
    <row r="1737" spans="1:9" x14ac:dyDescent="0.25">
      <c r="A1737" s="15">
        <v>43538.333333333336</v>
      </c>
      <c r="B1737" s="5">
        <f>A1737</f>
        <v>43538.333333333336</v>
      </c>
      <c r="C1737" s="6">
        <v>35900.5703125</v>
      </c>
      <c r="D1737" s="6">
        <v>10071.9541015625</v>
      </c>
      <c r="E1737" s="6">
        <v>23094</v>
      </c>
      <c r="F1737" s="16">
        <f>D1737/C1737*100</f>
        <v>28.05513676771761</v>
      </c>
      <c r="G1737" s="23">
        <f>TRUNC(D1737/E1737*100,3)</f>
        <v>43.612000000000002</v>
      </c>
      <c r="H1737" s="7">
        <f>ROUND(D1737-D1736,3)</f>
        <v>-795.77599999999995</v>
      </c>
      <c r="I1737">
        <f>ROUND(H1737/D1736*100,3)</f>
        <v>-7.3220000000000001</v>
      </c>
    </row>
    <row r="1738" spans="1:9" x14ac:dyDescent="0.25">
      <c r="A1738" s="15">
        <v>43538.375</v>
      </c>
      <c r="B1738" s="5">
        <f>A1738</f>
        <v>43538.375</v>
      </c>
      <c r="C1738" s="6">
        <v>36218.33203125</v>
      </c>
      <c r="D1738" s="6">
        <v>9404.65234375</v>
      </c>
      <c r="E1738" s="6">
        <v>23094</v>
      </c>
      <c r="F1738" s="16">
        <f>D1738/C1738*100</f>
        <v>25.966552892704865</v>
      </c>
      <c r="G1738" s="23">
        <f>TRUNC(D1738/E1738*100,3)</f>
        <v>40.722999999999999</v>
      </c>
      <c r="H1738" s="7">
        <f>ROUND(D1738-D1737,3)</f>
        <v>-667.30200000000002</v>
      </c>
      <c r="I1738">
        <f>ROUND(H1738/D1737*100,3)</f>
        <v>-6.625</v>
      </c>
    </row>
    <row r="1739" spans="1:9" x14ac:dyDescent="0.25">
      <c r="A1739" s="15">
        <v>43538.416666666664</v>
      </c>
      <c r="B1739" s="5">
        <f>A1739</f>
        <v>43538.416666666664</v>
      </c>
      <c r="C1739" s="6">
        <v>36906.9921875</v>
      </c>
      <c r="D1739" s="6">
        <v>10156.9619140625</v>
      </c>
      <c r="E1739" s="6">
        <v>23094</v>
      </c>
      <c r="F1739" s="16">
        <f>D1739/C1739*100</f>
        <v>27.520427192933251</v>
      </c>
      <c r="G1739" s="23">
        <f>TRUNC(D1739/E1739*100,3)</f>
        <v>43.98</v>
      </c>
      <c r="H1739" s="7">
        <f>ROUND(D1739-D1738,3)</f>
        <v>752.31</v>
      </c>
      <c r="I1739">
        <f>ROUND(H1739/D1738*100,3)</f>
        <v>7.9989999999999997</v>
      </c>
    </row>
    <row r="1740" spans="1:9" x14ac:dyDescent="0.25">
      <c r="A1740" s="15">
        <v>43538.458333333336</v>
      </c>
      <c r="B1740" s="5">
        <f>A1740</f>
        <v>43538.458333333336</v>
      </c>
      <c r="C1740" s="6">
        <v>37383.38671875</v>
      </c>
      <c r="D1740" s="6">
        <v>10512.3369140625</v>
      </c>
      <c r="E1740" s="6">
        <v>23094</v>
      </c>
      <c r="F1740" s="16">
        <f>D1740/C1740*100</f>
        <v>28.120343919482117</v>
      </c>
      <c r="G1740" s="23">
        <f>TRUNC(D1740/E1740*100,3)</f>
        <v>45.518999999999998</v>
      </c>
      <c r="H1740" s="7">
        <f>ROUND(D1740-D1739,3)</f>
        <v>355.375</v>
      </c>
      <c r="I1740">
        <f>ROUND(H1740/D1739*100,3)</f>
        <v>3.4990000000000001</v>
      </c>
    </row>
    <row r="1741" spans="1:9" x14ac:dyDescent="0.25">
      <c r="A1741" s="15">
        <v>43538.5</v>
      </c>
      <c r="B1741" s="5">
        <f>A1741</f>
        <v>43538.5</v>
      </c>
      <c r="C1741" s="6">
        <v>37424.828125</v>
      </c>
      <c r="D1741" s="6">
        <v>11234.3505859375</v>
      </c>
      <c r="E1741" s="6">
        <v>23094</v>
      </c>
      <c r="F1741" s="16">
        <f>D1741/C1741*100</f>
        <v>30.018442699093896</v>
      </c>
      <c r="G1741" s="23">
        <f>TRUNC(D1741/E1741*100,3)</f>
        <v>48.646000000000001</v>
      </c>
      <c r="H1741" s="7">
        <f>ROUND(D1741-D1740,3)</f>
        <v>722.01400000000001</v>
      </c>
      <c r="I1741">
        <f>ROUND(H1741/D1740*100,3)</f>
        <v>6.8680000000000003</v>
      </c>
    </row>
    <row r="1742" spans="1:9" x14ac:dyDescent="0.25">
      <c r="A1742" s="15">
        <v>43538.541666666664</v>
      </c>
      <c r="B1742" s="5">
        <f>A1742</f>
        <v>43538.541666666664</v>
      </c>
      <c r="C1742" s="6">
        <v>37523.8203125</v>
      </c>
      <c r="D1742" s="6">
        <v>11366.2958984375</v>
      </c>
      <c r="E1742" s="6">
        <v>23094</v>
      </c>
      <c r="F1742" s="16">
        <f>D1742/C1742*100</f>
        <v>30.290881375559565</v>
      </c>
      <c r="G1742" s="23">
        <f>TRUNC(D1742/E1742*100,3)</f>
        <v>49.216999999999999</v>
      </c>
      <c r="H1742" s="7">
        <f>ROUND(D1742-D1741,3)</f>
        <v>131.94499999999999</v>
      </c>
      <c r="I1742">
        <f>ROUND(H1742/D1741*100,3)</f>
        <v>1.1739999999999999</v>
      </c>
    </row>
    <row r="1743" spans="1:9" x14ac:dyDescent="0.25">
      <c r="A1743" s="15">
        <v>43538.583333333336</v>
      </c>
      <c r="B1743" s="5">
        <f>A1743</f>
        <v>43538.583333333336</v>
      </c>
      <c r="C1743" s="6">
        <v>37539.7890625</v>
      </c>
      <c r="D1743" s="6">
        <v>11395.8876953125</v>
      </c>
      <c r="E1743" s="6">
        <v>23094</v>
      </c>
      <c r="F1743" s="16">
        <f>D1743/C1743*100</f>
        <v>30.356823999036024</v>
      </c>
      <c r="G1743" s="23">
        <f>TRUNC(D1743/E1743*100,3)</f>
        <v>49.344999999999999</v>
      </c>
      <c r="H1743" s="7">
        <f>ROUND(D1743-D1742,3)</f>
        <v>29.591999999999999</v>
      </c>
      <c r="I1743">
        <f>ROUND(H1743/D1742*100,3)</f>
        <v>0.26</v>
      </c>
    </row>
    <row r="1744" spans="1:9" x14ac:dyDescent="0.25">
      <c r="A1744" s="15">
        <v>43538.625</v>
      </c>
      <c r="B1744" s="5">
        <f>A1744</f>
        <v>43538.625</v>
      </c>
      <c r="C1744" s="6">
        <v>37351.12890625</v>
      </c>
      <c r="D1744" s="6">
        <v>10791.9873046875</v>
      </c>
      <c r="E1744" s="6">
        <v>23094</v>
      </c>
      <c r="F1744" s="16">
        <f>D1744/C1744*100</f>
        <v>28.893336348079341</v>
      </c>
      <c r="G1744" s="23">
        <f>TRUNC(D1744/E1744*100,3)</f>
        <v>46.73</v>
      </c>
      <c r="H1744" s="7">
        <f>ROUND(D1744-D1743,3)</f>
        <v>-603.9</v>
      </c>
      <c r="I1744">
        <f>ROUND(H1744/D1743*100,3)</f>
        <v>-5.2990000000000004</v>
      </c>
    </row>
    <row r="1745" spans="1:9" x14ac:dyDescent="0.25">
      <c r="A1745" s="15">
        <v>43538.666666666664</v>
      </c>
      <c r="B1745" s="5">
        <f>A1745</f>
        <v>43538.666666666664</v>
      </c>
      <c r="C1745" s="6">
        <v>37339.796875</v>
      </c>
      <c r="D1745" s="6">
        <v>9995.9013671875</v>
      </c>
      <c r="E1745" s="6">
        <v>23094</v>
      </c>
      <c r="F1745" s="16">
        <f>D1745/C1745*100</f>
        <v>26.770101081829999</v>
      </c>
      <c r="G1745" s="23">
        <f>TRUNC(D1745/E1745*100,3)</f>
        <v>43.283000000000001</v>
      </c>
      <c r="H1745" s="7">
        <f>ROUND(D1745-D1744,3)</f>
        <v>-796.08600000000001</v>
      </c>
      <c r="I1745">
        <f>ROUND(H1745/D1744*100,3)</f>
        <v>-7.3769999999999998</v>
      </c>
    </row>
    <row r="1746" spans="1:9" x14ac:dyDescent="0.25">
      <c r="A1746" s="15">
        <v>43538.708333333336</v>
      </c>
      <c r="B1746" s="5">
        <f>A1746</f>
        <v>43538.708333333336</v>
      </c>
      <c r="C1746" s="6">
        <v>37095.0234375</v>
      </c>
      <c r="D1746" s="6">
        <v>9723.556640625</v>
      </c>
      <c r="E1746" s="6">
        <v>23094</v>
      </c>
      <c r="F1746" s="16">
        <f>D1746/C1746*100</f>
        <v>26.212563679890515</v>
      </c>
      <c r="G1746" s="23">
        <f>TRUNC(D1746/E1746*100,3)</f>
        <v>42.103999999999999</v>
      </c>
      <c r="H1746" s="7">
        <f>ROUND(D1746-D1745,3)</f>
        <v>-272.34500000000003</v>
      </c>
      <c r="I1746">
        <f>ROUND(H1746/D1745*100,3)</f>
        <v>-2.7250000000000001</v>
      </c>
    </row>
    <row r="1747" spans="1:9" x14ac:dyDescent="0.25">
      <c r="A1747" s="15">
        <v>43538.75</v>
      </c>
      <c r="B1747" s="5">
        <f>A1747</f>
        <v>43538.75</v>
      </c>
      <c r="C1747" s="6">
        <v>36916.390625</v>
      </c>
      <c r="D1747" s="6">
        <v>9884.001953125</v>
      </c>
      <c r="E1747" s="6">
        <v>23094</v>
      </c>
      <c r="F1747" s="16">
        <f>D1747/C1747*100</f>
        <v>26.774020389825147</v>
      </c>
      <c r="G1747" s="23">
        <f>TRUNC(D1747/E1747*100,3)</f>
        <v>42.798999999999999</v>
      </c>
      <c r="H1747" s="7">
        <f>ROUND(D1747-D1746,3)</f>
        <v>160.44499999999999</v>
      </c>
      <c r="I1747">
        <f>ROUND(H1747/D1746*100,3)</f>
        <v>1.65</v>
      </c>
    </row>
    <row r="1748" spans="1:9" x14ac:dyDescent="0.25">
      <c r="A1748" s="15">
        <v>43538.791666666664</v>
      </c>
      <c r="B1748" s="5">
        <f>A1748</f>
        <v>43538.791666666664</v>
      </c>
      <c r="C1748" s="6">
        <v>36338.3125</v>
      </c>
      <c r="D1748" s="6">
        <v>9879.9150390625</v>
      </c>
      <c r="E1748" s="6">
        <v>23094</v>
      </c>
      <c r="F1748" s="16">
        <f>D1748/C1748*100</f>
        <v>27.188700738545577</v>
      </c>
      <c r="G1748" s="23">
        <f>TRUNC(D1748/E1748*100,3)</f>
        <v>42.780999999999999</v>
      </c>
      <c r="H1748" s="7">
        <f>ROUND(D1748-D1747,3)</f>
        <v>-4.0869999999999997</v>
      </c>
      <c r="I1748">
        <f>ROUND(H1748/D1747*100,3)</f>
        <v>-4.1000000000000002E-2</v>
      </c>
    </row>
    <row r="1749" spans="1:9" x14ac:dyDescent="0.25">
      <c r="A1749" s="15">
        <v>43538.833333333336</v>
      </c>
      <c r="B1749" s="5">
        <f>A1749</f>
        <v>43538.833333333336</v>
      </c>
      <c r="C1749" s="6">
        <v>37643.26953125</v>
      </c>
      <c r="D1749" s="6">
        <v>9468.443359375</v>
      </c>
      <c r="E1749" s="6">
        <v>23094</v>
      </c>
      <c r="F1749" s="16">
        <f>D1749/C1749*100</f>
        <v>25.153084408660785</v>
      </c>
      <c r="G1749" s="23">
        <f>TRUNC(D1749/E1749*100,3)</f>
        <v>40.999000000000002</v>
      </c>
      <c r="H1749" s="7">
        <f>ROUND(D1749-D1748,3)</f>
        <v>-411.47199999999998</v>
      </c>
      <c r="I1749">
        <f>ROUND(H1749/D1748*100,3)</f>
        <v>-4.165</v>
      </c>
    </row>
    <row r="1750" spans="1:9" x14ac:dyDescent="0.25">
      <c r="A1750" s="15">
        <v>43538.875</v>
      </c>
      <c r="B1750" s="5">
        <f>A1750</f>
        <v>43538.875</v>
      </c>
      <c r="C1750" s="6">
        <v>37401.171875</v>
      </c>
      <c r="D1750" s="6">
        <v>11235.513671875</v>
      </c>
      <c r="E1750" s="6">
        <v>23094</v>
      </c>
      <c r="F1750" s="16">
        <f>D1750/C1750*100</f>
        <v>30.040539129163317</v>
      </c>
      <c r="G1750" s="23">
        <f>TRUNC(D1750/E1750*100,3)</f>
        <v>48.651000000000003</v>
      </c>
      <c r="H1750" s="7">
        <f>ROUND(D1750-D1749,3)</f>
        <v>1767.07</v>
      </c>
      <c r="I1750">
        <f>ROUND(H1750/D1749*100,3)</f>
        <v>18.663</v>
      </c>
    </row>
    <row r="1751" spans="1:9" x14ac:dyDescent="0.25">
      <c r="A1751" s="15">
        <v>43538.916666666664</v>
      </c>
      <c r="B1751" s="5">
        <f>A1751</f>
        <v>43538.916666666664</v>
      </c>
      <c r="C1751" s="6">
        <v>36253.15625</v>
      </c>
      <c r="D1751" s="6">
        <v>12949.728515625</v>
      </c>
      <c r="E1751" s="6">
        <v>23094</v>
      </c>
      <c r="F1751" s="16">
        <f>D1751/C1751*100</f>
        <v>35.720278880890547</v>
      </c>
      <c r="G1751" s="23">
        <f>TRUNC(D1751/E1751*100,3)</f>
        <v>56.073</v>
      </c>
      <c r="H1751" s="7">
        <f>ROUND(D1751-D1750,3)</f>
        <v>1714.2149999999999</v>
      </c>
      <c r="I1751">
        <f>ROUND(H1751/D1750*100,3)</f>
        <v>15.257</v>
      </c>
    </row>
    <row r="1752" spans="1:9" x14ac:dyDescent="0.25">
      <c r="A1752" s="15">
        <v>43538.958333333336</v>
      </c>
      <c r="B1752" s="5">
        <f>A1752</f>
        <v>43538.958333333336</v>
      </c>
      <c r="C1752" s="6">
        <v>34329.93359375</v>
      </c>
      <c r="D1752" s="6">
        <v>13699.791015625</v>
      </c>
      <c r="E1752" s="6">
        <v>23094</v>
      </c>
      <c r="F1752" s="16">
        <f>D1752/C1752*100</f>
        <v>39.906255507931249</v>
      </c>
      <c r="G1752" s="23">
        <f>TRUNC(D1752/E1752*100,3)</f>
        <v>59.320999999999998</v>
      </c>
      <c r="H1752" s="7">
        <f>ROUND(D1752-D1751,3)</f>
        <v>750.06299999999999</v>
      </c>
      <c r="I1752">
        <f>ROUND(H1752/D1751*100,3)</f>
        <v>5.7919999999999998</v>
      </c>
    </row>
    <row r="1753" spans="1:9" x14ac:dyDescent="0.25">
      <c r="A1753" s="15">
        <v>43539</v>
      </c>
      <c r="B1753" s="5">
        <f>A1753</f>
        <v>43539</v>
      </c>
      <c r="C1753" s="6">
        <v>32443.755859375</v>
      </c>
      <c r="D1753" s="6">
        <v>13554.8349609375</v>
      </c>
      <c r="E1753" s="6">
        <v>23094</v>
      </c>
      <c r="F1753" s="16">
        <f>D1753/C1753*100</f>
        <v>41.779487614473197</v>
      </c>
      <c r="G1753" s="23">
        <f>TRUNC(D1753/E1753*100,3)</f>
        <v>58.694000000000003</v>
      </c>
      <c r="H1753" s="7">
        <f>ROUND(D1753-D1752,3)</f>
        <v>-144.95599999999999</v>
      </c>
      <c r="I1753">
        <f>ROUND(H1753/D1752*100,3)</f>
        <v>-1.0580000000000001</v>
      </c>
    </row>
    <row r="1754" spans="1:9" x14ac:dyDescent="0.25">
      <c r="A1754" s="15">
        <v>43539.041666666664</v>
      </c>
      <c r="B1754" s="5">
        <f>A1754</f>
        <v>43539.041666666664</v>
      </c>
      <c r="C1754" s="6">
        <v>31293.716796875</v>
      </c>
      <c r="D1754" s="6">
        <v>13928.9248046875</v>
      </c>
      <c r="E1754" s="6">
        <v>23094</v>
      </c>
      <c r="F1754" s="16">
        <f>D1754/C1754*100</f>
        <v>44.510292258024293</v>
      </c>
      <c r="G1754" s="23">
        <f>TRUNC(D1754/E1754*100,3)</f>
        <v>60.314</v>
      </c>
      <c r="H1754" s="7">
        <f>ROUND(D1754-D1753,3)</f>
        <v>374.09</v>
      </c>
      <c r="I1754">
        <f>ROUND(H1754/D1753*100,3)</f>
        <v>2.76</v>
      </c>
    </row>
    <row r="1755" spans="1:9" x14ac:dyDescent="0.25">
      <c r="A1755" s="15">
        <v>43539.083333333336</v>
      </c>
      <c r="B1755" s="5">
        <f>A1755</f>
        <v>43539.083333333336</v>
      </c>
      <c r="C1755" s="6">
        <v>30669.029296875</v>
      </c>
      <c r="D1755" s="6">
        <v>14024.10546875</v>
      </c>
      <c r="E1755" s="6">
        <v>23094</v>
      </c>
      <c r="F1755" s="16">
        <f>D1755/C1755*100</f>
        <v>45.727255769973056</v>
      </c>
      <c r="G1755" s="23">
        <f>TRUNC(D1755/E1755*100,3)</f>
        <v>60.725999999999999</v>
      </c>
      <c r="H1755" s="7">
        <f>ROUND(D1755-D1754,3)</f>
        <v>95.180999999999997</v>
      </c>
      <c r="I1755">
        <f>ROUND(H1755/D1754*100,3)</f>
        <v>0.68300000000000005</v>
      </c>
    </row>
    <row r="1756" spans="1:9" x14ac:dyDescent="0.25">
      <c r="A1756" s="15">
        <v>43539.125</v>
      </c>
      <c r="B1756" s="5">
        <f>A1756</f>
        <v>43539.125</v>
      </c>
      <c r="C1756" s="6">
        <v>30314.96875</v>
      </c>
      <c r="D1756" s="6">
        <v>13530.357421875</v>
      </c>
      <c r="E1756" s="6">
        <v>23094</v>
      </c>
      <c r="F1756" s="16">
        <f>D1756/C1756*100</f>
        <v>44.632595644272271</v>
      </c>
      <c r="G1756" s="23">
        <f>TRUNC(D1756/E1756*100,3)</f>
        <v>58.588000000000001</v>
      </c>
      <c r="H1756" s="7">
        <f>ROUND(D1756-D1755,3)</f>
        <v>-493.74799999999999</v>
      </c>
      <c r="I1756">
        <f>ROUND(H1756/D1755*100,3)</f>
        <v>-3.5209999999999999</v>
      </c>
    </row>
    <row r="1757" spans="1:9" x14ac:dyDescent="0.25">
      <c r="A1757" s="15">
        <v>43539.166666666664</v>
      </c>
      <c r="B1757" s="5">
        <f>A1757</f>
        <v>43539.166666666664</v>
      </c>
      <c r="C1757" s="6">
        <v>30780.8515625</v>
      </c>
      <c r="D1757" s="6">
        <v>12898.6474609375</v>
      </c>
      <c r="E1757" s="6">
        <v>23094</v>
      </c>
      <c r="F1757" s="16">
        <f>D1757/C1757*100</f>
        <v>41.904777828342446</v>
      </c>
      <c r="G1757" s="23">
        <f>TRUNC(D1757/E1757*100,3)</f>
        <v>55.851999999999997</v>
      </c>
      <c r="H1757" s="7">
        <f>ROUND(D1757-D1756,3)</f>
        <v>-631.71</v>
      </c>
      <c r="I1757">
        <f>ROUND(H1757/D1756*100,3)</f>
        <v>-4.6689999999999996</v>
      </c>
    </row>
    <row r="1758" spans="1:9" x14ac:dyDescent="0.25">
      <c r="A1758" s="15">
        <v>43539.208333333336</v>
      </c>
      <c r="B1758" s="5">
        <f>A1758</f>
        <v>43539.208333333336</v>
      </c>
      <c r="C1758" s="6">
        <v>31733.501953125</v>
      </c>
      <c r="D1758" s="6">
        <v>12199.521484375</v>
      </c>
      <c r="E1758" s="6">
        <v>23094</v>
      </c>
      <c r="F1758" s="16">
        <f>D1758/C1758*100</f>
        <v>38.443665947727638</v>
      </c>
      <c r="G1758" s="23">
        <f>TRUNC(D1758/E1758*100,3)</f>
        <v>52.825000000000003</v>
      </c>
      <c r="H1758" s="7">
        <f>ROUND(D1758-D1757,3)</f>
        <v>-699.12599999999998</v>
      </c>
      <c r="I1758">
        <f>ROUND(H1758/D1757*100,3)</f>
        <v>-5.42</v>
      </c>
    </row>
    <row r="1759" spans="1:9" x14ac:dyDescent="0.25">
      <c r="A1759" s="15">
        <v>43539.25</v>
      </c>
      <c r="B1759" s="5">
        <f>A1759</f>
        <v>43539.25</v>
      </c>
      <c r="C1759" s="6">
        <v>34366.2734375</v>
      </c>
      <c r="D1759" s="6">
        <v>11298.3984375</v>
      </c>
      <c r="E1759" s="6">
        <v>23094</v>
      </c>
      <c r="F1759" s="16">
        <f>D1759/C1759*100</f>
        <v>32.87641430790498</v>
      </c>
      <c r="G1759" s="23">
        <f>TRUNC(D1759/E1759*100,3)</f>
        <v>48.923000000000002</v>
      </c>
      <c r="H1759" s="7">
        <f>ROUND(D1759-D1758,3)</f>
        <v>-901.12300000000005</v>
      </c>
      <c r="I1759">
        <f>ROUND(H1759/D1758*100,3)</f>
        <v>-7.3869999999999996</v>
      </c>
    </row>
    <row r="1760" spans="1:9" x14ac:dyDescent="0.25">
      <c r="A1760" s="15">
        <v>43539.291666666664</v>
      </c>
      <c r="B1760" s="5">
        <f>A1760</f>
        <v>43539.291666666664</v>
      </c>
      <c r="C1760" s="6">
        <v>37199.9609375</v>
      </c>
      <c r="D1760" s="6">
        <v>10221.826171875</v>
      </c>
      <c r="E1760" s="6">
        <v>23094</v>
      </c>
      <c r="F1760" s="16">
        <f>D1760/C1760*100</f>
        <v>27.478056197555649</v>
      </c>
      <c r="G1760" s="23">
        <f>TRUNC(D1760/E1760*100,3)</f>
        <v>44.261000000000003</v>
      </c>
      <c r="H1760" s="7">
        <f>ROUND(D1760-D1759,3)</f>
        <v>-1076.5719999999999</v>
      </c>
      <c r="I1760">
        <f>ROUND(H1760/D1759*100,3)</f>
        <v>-9.5289999999999999</v>
      </c>
    </row>
    <row r="1761" spans="1:9" x14ac:dyDescent="0.25">
      <c r="A1761" s="15">
        <v>43539.333333333336</v>
      </c>
      <c r="B1761" s="5">
        <f>A1761</f>
        <v>43539.333333333336</v>
      </c>
      <c r="C1761" s="6">
        <v>38572.27734375</v>
      </c>
      <c r="D1761" s="6">
        <v>9401.4345703125</v>
      </c>
      <c r="E1761" s="6">
        <v>23094</v>
      </c>
      <c r="F1761" s="16">
        <f>D1761/C1761*100</f>
        <v>24.373553281618328</v>
      </c>
      <c r="G1761" s="23">
        <f>TRUNC(D1761/E1761*100,3)</f>
        <v>40.709000000000003</v>
      </c>
      <c r="H1761" s="7">
        <f>ROUND(D1761-D1760,3)</f>
        <v>-820.39200000000005</v>
      </c>
      <c r="I1761">
        <f>ROUND(H1761/D1760*100,3)</f>
        <v>-8.0259999999999998</v>
      </c>
    </row>
    <row r="1762" spans="1:9" x14ac:dyDescent="0.25">
      <c r="A1762" s="15">
        <v>43539.375</v>
      </c>
      <c r="B1762" s="5">
        <f>A1762</f>
        <v>43539.375</v>
      </c>
      <c r="C1762" s="6">
        <v>39369.00390625</v>
      </c>
      <c r="D1762" s="6">
        <v>8896.908203125</v>
      </c>
      <c r="E1762" s="6">
        <v>23094</v>
      </c>
      <c r="F1762" s="16">
        <f>D1762/C1762*100</f>
        <v>22.598763799844519</v>
      </c>
      <c r="G1762" s="23">
        <f>TRUNC(D1762/E1762*100,3)</f>
        <v>38.524000000000001</v>
      </c>
      <c r="H1762" s="7">
        <f>ROUND(D1762-D1761,3)</f>
        <v>-504.52600000000001</v>
      </c>
      <c r="I1762">
        <f>ROUND(H1762/D1761*100,3)</f>
        <v>-5.3659999999999997</v>
      </c>
    </row>
    <row r="1763" spans="1:9" x14ac:dyDescent="0.25">
      <c r="A1763" s="15">
        <v>43539.416666666664</v>
      </c>
      <c r="B1763" s="5">
        <f>A1763</f>
        <v>43539.416666666664</v>
      </c>
      <c r="C1763" s="6">
        <v>39626.42578125</v>
      </c>
      <c r="D1763" s="6">
        <v>10529.630859375</v>
      </c>
      <c r="E1763" s="6">
        <v>23094</v>
      </c>
      <c r="F1763" s="16">
        <f>D1763/C1763*100</f>
        <v>26.572244788116357</v>
      </c>
      <c r="G1763" s="23">
        <f>TRUNC(D1763/E1763*100,3)</f>
        <v>45.594000000000001</v>
      </c>
      <c r="H1763" s="7">
        <f>ROUND(D1763-D1762,3)</f>
        <v>1632.723</v>
      </c>
      <c r="I1763">
        <f>ROUND(H1763/D1762*100,3)</f>
        <v>18.352</v>
      </c>
    </row>
    <row r="1764" spans="1:9" x14ac:dyDescent="0.25">
      <c r="A1764" s="15">
        <v>43539.458333333336</v>
      </c>
      <c r="B1764" s="5">
        <f>A1764</f>
        <v>43539.458333333336</v>
      </c>
      <c r="C1764" s="6">
        <v>39233.5703125</v>
      </c>
      <c r="D1764" s="6">
        <v>11520.8916015625</v>
      </c>
      <c r="E1764" s="6">
        <v>23094</v>
      </c>
      <c r="F1764" s="16">
        <f>D1764/C1764*100</f>
        <v>29.364881936049265</v>
      </c>
      <c r="G1764" s="23">
        <f>TRUNC(D1764/E1764*100,3)</f>
        <v>49.886000000000003</v>
      </c>
      <c r="H1764" s="7">
        <f>ROUND(D1764-D1763,3)</f>
        <v>991.26099999999997</v>
      </c>
      <c r="I1764">
        <f>ROUND(H1764/D1763*100,3)</f>
        <v>9.4139999999999997</v>
      </c>
    </row>
    <row r="1765" spans="1:9" x14ac:dyDescent="0.25">
      <c r="A1765" s="15">
        <v>43539.5</v>
      </c>
      <c r="B1765" s="5">
        <f>A1765</f>
        <v>43539.5</v>
      </c>
      <c r="C1765" s="6">
        <v>38497.56640625</v>
      </c>
      <c r="D1765" s="6">
        <v>9396.2734375</v>
      </c>
      <c r="E1765" s="6">
        <v>23094</v>
      </c>
      <c r="F1765" s="16">
        <f>D1765/C1765*100</f>
        <v>24.40744783279219</v>
      </c>
      <c r="G1765" s="23">
        <f>TRUNC(D1765/E1765*100,3)</f>
        <v>40.686999999999998</v>
      </c>
      <c r="H1765" s="7">
        <f>ROUND(D1765-D1764,3)</f>
        <v>-2124.6179999999999</v>
      </c>
      <c r="I1765">
        <f>ROUND(H1765/D1764*100,3)</f>
        <v>-18.440999999999999</v>
      </c>
    </row>
    <row r="1766" spans="1:9" x14ac:dyDescent="0.25">
      <c r="A1766" s="15">
        <v>43539.541666666664</v>
      </c>
      <c r="B1766" s="5">
        <f>A1766</f>
        <v>43539.541666666664</v>
      </c>
      <c r="C1766" s="6">
        <v>37695.84375</v>
      </c>
      <c r="D1766" s="6">
        <v>8201.7578125</v>
      </c>
      <c r="E1766" s="6">
        <v>23094</v>
      </c>
      <c r="F1766" s="16">
        <f>D1766/C1766*100</f>
        <v>21.757724450722769</v>
      </c>
      <c r="G1766" s="23">
        <f>TRUNC(D1766/E1766*100,3)</f>
        <v>35.514000000000003</v>
      </c>
      <c r="H1766" s="7">
        <f>ROUND(D1766-D1765,3)</f>
        <v>-1194.5160000000001</v>
      </c>
      <c r="I1766">
        <f>ROUND(H1766/D1765*100,3)</f>
        <v>-12.712999999999999</v>
      </c>
    </row>
    <row r="1767" spans="1:9" x14ac:dyDescent="0.25">
      <c r="A1767" s="15">
        <v>43539.583333333336</v>
      </c>
      <c r="B1767" s="5">
        <f>A1767</f>
        <v>43539.583333333336</v>
      </c>
      <c r="C1767" s="6">
        <v>37021.4296875</v>
      </c>
      <c r="D1767" s="6">
        <v>7314.89892578125</v>
      </c>
      <c r="E1767" s="6">
        <v>23094</v>
      </c>
      <c r="F1767" s="16">
        <f>D1767/C1767*100</f>
        <v>19.758553323106991</v>
      </c>
      <c r="G1767" s="23">
        <f>TRUNC(D1767/E1767*100,3)</f>
        <v>31.673999999999999</v>
      </c>
      <c r="H1767" s="7">
        <f>ROUND(D1767-D1766,3)</f>
        <v>-886.85900000000004</v>
      </c>
      <c r="I1767">
        <f>ROUND(H1767/D1766*100,3)</f>
        <v>-10.813000000000001</v>
      </c>
    </row>
    <row r="1768" spans="1:9" x14ac:dyDescent="0.25">
      <c r="A1768" s="15">
        <v>43539.625</v>
      </c>
      <c r="B1768" s="5">
        <f>A1768</f>
        <v>43539.625</v>
      </c>
      <c r="C1768" s="6">
        <v>36270.05078125</v>
      </c>
      <c r="D1768" s="6">
        <v>6610.44482421875</v>
      </c>
      <c r="E1768" s="6">
        <v>23094</v>
      </c>
      <c r="F1768" s="16">
        <f>D1768/C1768*100</f>
        <v>18.225628808978829</v>
      </c>
      <c r="G1768" s="23">
        <f>TRUNC(D1768/E1768*100,3)</f>
        <v>28.623999999999999</v>
      </c>
      <c r="H1768" s="7">
        <f>ROUND(D1768-D1767,3)</f>
        <v>-704.45399999999995</v>
      </c>
      <c r="I1768">
        <f>ROUND(H1768/D1767*100,3)</f>
        <v>-9.6300000000000008</v>
      </c>
    </row>
    <row r="1769" spans="1:9" x14ac:dyDescent="0.25">
      <c r="A1769" s="15">
        <v>43539.666666666664</v>
      </c>
      <c r="B1769" s="5">
        <f>A1769</f>
        <v>43539.666666666664</v>
      </c>
      <c r="C1769" s="6">
        <v>35909.828125</v>
      </c>
      <c r="D1769" s="6">
        <v>5492.4443359375</v>
      </c>
      <c r="E1769" s="6">
        <v>23094</v>
      </c>
      <c r="F1769" s="16">
        <f>D1769/C1769*100</f>
        <v>15.295100597024927</v>
      </c>
      <c r="G1769" s="23">
        <f>TRUNC(D1769/E1769*100,3)</f>
        <v>23.782</v>
      </c>
      <c r="H1769" s="7">
        <f>ROUND(D1769-D1768,3)</f>
        <v>-1118</v>
      </c>
      <c r="I1769">
        <f>ROUND(H1769/D1768*100,3)</f>
        <v>-16.913</v>
      </c>
    </row>
    <row r="1770" spans="1:9" x14ac:dyDescent="0.25">
      <c r="A1770" s="15">
        <v>43539.708333333336</v>
      </c>
      <c r="B1770" s="5">
        <f>A1770</f>
        <v>43539.708333333336</v>
      </c>
      <c r="C1770" s="6">
        <v>35629.8984375</v>
      </c>
      <c r="D1770" s="6">
        <v>4653.033203125</v>
      </c>
      <c r="E1770" s="6">
        <v>23094</v>
      </c>
      <c r="F1770" s="16">
        <f>D1770/C1770*100</f>
        <v>13.059350172684589</v>
      </c>
      <c r="G1770" s="23">
        <f>TRUNC(D1770/E1770*100,3)</f>
        <v>20.148</v>
      </c>
      <c r="H1770" s="7">
        <f>ROUND(D1770-D1769,3)</f>
        <v>-839.41099999999994</v>
      </c>
      <c r="I1770">
        <f>ROUND(H1770/D1769*100,3)</f>
        <v>-15.282999999999999</v>
      </c>
    </row>
    <row r="1771" spans="1:9" x14ac:dyDescent="0.25">
      <c r="A1771" s="15">
        <v>43539.75</v>
      </c>
      <c r="B1771" s="5">
        <f>A1771</f>
        <v>43539.75</v>
      </c>
      <c r="C1771" s="6">
        <v>35800.25</v>
      </c>
      <c r="D1771" s="6">
        <v>3795.130126953125</v>
      </c>
      <c r="E1771" s="6">
        <v>23094</v>
      </c>
      <c r="F1771" s="16">
        <f>D1771/C1771*100</f>
        <v>10.600848114058211</v>
      </c>
      <c r="G1771" s="23">
        <f>TRUNC(D1771/E1771*100,3)</f>
        <v>16.433</v>
      </c>
      <c r="H1771" s="7">
        <f>ROUND(D1771-D1770,3)</f>
        <v>-857.90300000000002</v>
      </c>
      <c r="I1771">
        <f>ROUND(H1771/D1770*100,3)</f>
        <v>-18.437999999999999</v>
      </c>
    </row>
    <row r="1772" spans="1:9" x14ac:dyDescent="0.25">
      <c r="A1772" s="15">
        <v>43539.791666666664</v>
      </c>
      <c r="B1772" s="5">
        <f>A1772</f>
        <v>43539.791666666664</v>
      </c>
      <c r="C1772" s="6">
        <v>36080.68359375</v>
      </c>
      <c r="D1772" s="6">
        <v>3134.083740234375</v>
      </c>
      <c r="E1772" s="6">
        <v>23094</v>
      </c>
      <c r="F1772" s="16">
        <f>D1772/C1772*100</f>
        <v>8.6863202912742761</v>
      </c>
      <c r="G1772" s="23">
        <f>TRUNC(D1772/E1772*100,3)</f>
        <v>13.57</v>
      </c>
      <c r="H1772" s="7">
        <f>ROUND(D1772-D1771,3)</f>
        <v>-661.04600000000005</v>
      </c>
      <c r="I1772">
        <f>ROUND(H1772/D1771*100,3)</f>
        <v>-17.417999999999999</v>
      </c>
    </row>
    <row r="1773" spans="1:9" x14ac:dyDescent="0.25">
      <c r="A1773" s="15">
        <v>43539.833333333336</v>
      </c>
      <c r="B1773" s="5">
        <f>A1773</f>
        <v>43539.833333333336</v>
      </c>
      <c r="C1773" s="6">
        <v>37644.25390625</v>
      </c>
      <c r="D1773" s="6">
        <v>2528.443115234375</v>
      </c>
      <c r="E1773" s="6">
        <v>23094</v>
      </c>
      <c r="F1773" s="16">
        <f>D1773/C1773*100</f>
        <v>6.7166774550274271</v>
      </c>
      <c r="G1773" s="23">
        <f>TRUNC(D1773/E1773*100,3)</f>
        <v>10.948</v>
      </c>
      <c r="H1773" s="7">
        <f>ROUND(D1773-D1772,3)</f>
        <v>-605.64099999999996</v>
      </c>
      <c r="I1773">
        <f>ROUND(H1773/D1772*100,3)</f>
        <v>-19.324000000000002</v>
      </c>
    </row>
    <row r="1774" spans="1:9" x14ac:dyDescent="0.25">
      <c r="A1774" s="15">
        <v>43539.875</v>
      </c>
      <c r="B1774" s="5">
        <f>A1774</f>
        <v>43539.875</v>
      </c>
      <c r="C1774" s="6">
        <v>37816.07421875</v>
      </c>
      <c r="D1774" s="6">
        <v>2798.123046875</v>
      </c>
      <c r="E1774" s="6">
        <v>23094</v>
      </c>
      <c r="F1774" s="16">
        <f>D1774/C1774*100</f>
        <v>7.3992954178401531</v>
      </c>
      <c r="G1774" s="23">
        <f>TRUNC(D1774/E1774*100,3)</f>
        <v>12.116</v>
      </c>
      <c r="H1774" s="7">
        <f>ROUND(D1774-D1773,3)</f>
        <v>269.68</v>
      </c>
      <c r="I1774">
        <f>ROUND(H1774/D1773*100,3)</f>
        <v>10.666</v>
      </c>
    </row>
    <row r="1775" spans="1:9" x14ac:dyDescent="0.25">
      <c r="A1775" s="15">
        <v>43539.916666666664</v>
      </c>
      <c r="B1775" s="5">
        <f>A1775</f>
        <v>43539.916666666664</v>
      </c>
      <c r="C1775" s="6">
        <v>37030.90625</v>
      </c>
      <c r="D1775" s="6">
        <v>3145.024658203125</v>
      </c>
      <c r="E1775" s="6">
        <v>23094</v>
      </c>
      <c r="F1775" s="16">
        <f>D1775/C1775*100</f>
        <v>8.4929724294909068</v>
      </c>
      <c r="G1775" s="23">
        <f>TRUNC(D1775/E1775*100,3)</f>
        <v>13.618</v>
      </c>
      <c r="H1775" s="7">
        <f>ROUND(D1775-D1774,3)</f>
        <v>346.90199999999999</v>
      </c>
      <c r="I1775">
        <f>ROUND(H1775/D1774*100,3)</f>
        <v>12.398</v>
      </c>
    </row>
    <row r="1776" spans="1:9" x14ac:dyDescent="0.25">
      <c r="A1776" s="15">
        <v>43539.958333333336</v>
      </c>
      <c r="B1776" s="5">
        <f>A1776</f>
        <v>43539.958333333336</v>
      </c>
      <c r="C1776" s="6">
        <v>36003.73046875</v>
      </c>
      <c r="D1776" s="6">
        <v>3936.110595703125</v>
      </c>
      <c r="E1776" s="6">
        <v>23094</v>
      </c>
      <c r="F1776" s="16">
        <f>D1776/C1776*100</f>
        <v>10.932507672002306</v>
      </c>
      <c r="G1776" s="23">
        <f>TRUNC(D1776/E1776*100,3)</f>
        <v>17.042999999999999</v>
      </c>
      <c r="H1776" s="7">
        <f>ROUND(D1776-D1775,3)</f>
        <v>791.08600000000001</v>
      </c>
      <c r="I1776">
        <f>ROUND(H1776/D1775*100,3)</f>
        <v>25.154</v>
      </c>
    </row>
    <row r="1777" spans="1:9" x14ac:dyDescent="0.25">
      <c r="A1777" s="15">
        <v>43540</v>
      </c>
      <c r="B1777" s="5">
        <f>A1777</f>
        <v>43540</v>
      </c>
      <c r="C1777" s="6">
        <v>34380.86328125</v>
      </c>
      <c r="D1777" s="6">
        <v>4241.74951171875</v>
      </c>
      <c r="E1777" s="6">
        <v>23094</v>
      </c>
      <c r="F1777" s="16">
        <f>D1777/C1777*100</f>
        <v>12.337530553027262</v>
      </c>
      <c r="G1777" s="23">
        <f>TRUNC(D1777/E1777*100,3)</f>
        <v>18.367000000000001</v>
      </c>
      <c r="H1777" s="7">
        <f>ROUND(D1777-D1776,3)</f>
        <v>305.63900000000001</v>
      </c>
      <c r="I1777">
        <f>ROUND(H1777/D1776*100,3)</f>
        <v>7.7649999999999997</v>
      </c>
    </row>
    <row r="1778" spans="1:9" x14ac:dyDescent="0.25">
      <c r="A1778" s="15">
        <v>43540.041666666664</v>
      </c>
      <c r="B1778" s="5">
        <f>A1778</f>
        <v>43540.041666666664</v>
      </c>
      <c r="C1778" s="6">
        <v>33559.0546875</v>
      </c>
      <c r="D1778" s="6">
        <v>4332.1796875</v>
      </c>
      <c r="E1778" s="6">
        <v>23094</v>
      </c>
      <c r="F1778" s="16">
        <f>D1778/C1778*100</f>
        <v>12.909123119947836</v>
      </c>
      <c r="G1778" s="23">
        <f>TRUNC(D1778/E1778*100,3)</f>
        <v>18.757999999999999</v>
      </c>
      <c r="H1778" s="7">
        <f>ROUND(D1778-D1777,3)</f>
        <v>90.43</v>
      </c>
      <c r="I1778">
        <f>ROUND(H1778/D1777*100,3)</f>
        <v>2.1320000000000001</v>
      </c>
    </row>
    <row r="1779" spans="1:9" x14ac:dyDescent="0.25">
      <c r="A1779" s="15">
        <v>43540.083333333336</v>
      </c>
      <c r="B1779" s="5">
        <f>A1779</f>
        <v>43540.083333333336</v>
      </c>
      <c r="C1779" s="6">
        <v>32971.60546875</v>
      </c>
      <c r="D1779" s="6">
        <v>4683.5380859375</v>
      </c>
      <c r="E1779" s="6">
        <v>23094</v>
      </c>
      <c r="F1779" s="16">
        <f>D1779/C1779*100</f>
        <v>14.204762004617846</v>
      </c>
      <c r="G1779" s="23">
        <f>TRUNC(D1779/E1779*100,3)</f>
        <v>20.28</v>
      </c>
      <c r="H1779" s="7">
        <f>ROUND(D1779-D1778,3)</f>
        <v>351.358</v>
      </c>
      <c r="I1779">
        <f>ROUND(H1779/D1778*100,3)</f>
        <v>8.11</v>
      </c>
    </row>
    <row r="1780" spans="1:9" x14ac:dyDescent="0.25">
      <c r="A1780" s="15">
        <v>43540.125</v>
      </c>
      <c r="B1780" s="5">
        <f>A1780</f>
        <v>43540.125</v>
      </c>
      <c r="C1780" s="6">
        <v>32998.74609375</v>
      </c>
      <c r="D1780" s="6">
        <v>4501.96630859375</v>
      </c>
      <c r="E1780" s="6">
        <v>23094</v>
      </c>
      <c r="F1780" s="16">
        <f>D1780/C1780*100</f>
        <v>13.642840536436102</v>
      </c>
      <c r="G1780" s="23">
        <f>TRUNC(D1780/E1780*100,3)</f>
        <v>19.494</v>
      </c>
      <c r="H1780" s="7">
        <f>ROUND(D1780-D1779,3)</f>
        <v>-181.572</v>
      </c>
      <c r="I1780">
        <f>ROUND(H1780/D1779*100,3)</f>
        <v>-3.8769999999999998</v>
      </c>
    </row>
    <row r="1781" spans="1:9" x14ac:dyDescent="0.25">
      <c r="A1781" s="15">
        <v>43540.166666666664</v>
      </c>
      <c r="B1781" s="5">
        <f>A1781</f>
        <v>43540.166666666664</v>
      </c>
      <c r="C1781" s="6">
        <v>33320.99609375</v>
      </c>
      <c r="D1781" s="6">
        <v>4267.1904296875</v>
      </c>
      <c r="E1781" s="6">
        <v>23094</v>
      </c>
      <c r="F1781" s="16">
        <f>D1781/C1781*100</f>
        <v>12.806311124918304</v>
      </c>
      <c r="G1781" s="23">
        <f>TRUNC(D1781/E1781*100,3)</f>
        <v>18.477</v>
      </c>
      <c r="H1781" s="7">
        <f>ROUND(D1781-D1780,3)</f>
        <v>-234.77600000000001</v>
      </c>
      <c r="I1781">
        <f>ROUND(H1781/D1780*100,3)</f>
        <v>-5.2149999999999999</v>
      </c>
    </row>
    <row r="1782" spans="1:9" x14ac:dyDescent="0.25">
      <c r="A1782" s="15">
        <v>43540.208333333336</v>
      </c>
      <c r="B1782" s="5">
        <f>A1782</f>
        <v>43540.208333333336</v>
      </c>
      <c r="C1782" s="6">
        <v>34027.0625</v>
      </c>
      <c r="D1782" s="6">
        <v>3936.08935546875</v>
      </c>
      <c r="E1782" s="6">
        <v>23094</v>
      </c>
      <c r="F1782" s="16">
        <f>D1782/C1782*100</f>
        <v>11.56752615794781</v>
      </c>
      <c r="G1782" s="23">
        <f>TRUNC(D1782/E1782*100,3)</f>
        <v>17.042999999999999</v>
      </c>
      <c r="H1782" s="7">
        <f>ROUND(D1782-D1781,3)</f>
        <v>-331.101</v>
      </c>
      <c r="I1782">
        <f>ROUND(H1782/D1781*100,3)</f>
        <v>-7.7590000000000003</v>
      </c>
    </row>
    <row r="1783" spans="1:9" x14ac:dyDescent="0.25">
      <c r="A1783" s="15">
        <v>43540.25</v>
      </c>
      <c r="B1783" s="5">
        <f>A1783</f>
        <v>43540.25</v>
      </c>
      <c r="C1783" s="6">
        <v>35380.7890625</v>
      </c>
      <c r="D1783" s="6">
        <v>4294.142578125</v>
      </c>
      <c r="E1783" s="6">
        <v>23094</v>
      </c>
      <c r="F1783" s="16">
        <f>D1783/C1783*100</f>
        <v>12.136932759016247</v>
      </c>
      <c r="G1783" s="23">
        <f>TRUNC(D1783/E1783*100,3)</f>
        <v>18.594000000000001</v>
      </c>
      <c r="H1783" s="7">
        <f>ROUND(D1783-D1782,3)</f>
        <v>358.053</v>
      </c>
      <c r="I1783">
        <f>ROUND(H1783/D1782*100,3)</f>
        <v>9.0969999999999995</v>
      </c>
    </row>
    <row r="1784" spans="1:9" x14ac:dyDescent="0.25">
      <c r="A1784" s="15">
        <v>43540.291666666664</v>
      </c>
      <c r="B1784" s="5">
        <f>A1784</f>
        <v>43540.291666666664</v>
      </c>
      <c r="C1784" s="6">
        <v>37360.0078125</v>
      </c>
      <c r="D1784" s="6">
        <v>4179.60009765625</v>
      </c>
      <c r="E1784" s="6">
        <v>23094</v>
      </c>
      <c r="F1784" s="16">
        <f>D1784/C1784*100</f>
        <v>11.187364088981345</v>
      </c>
      <c r="G1784" s="23">
        <f>TRUNC(D1784/E1784*100,3)</f>
        <v>18.097999999999999</v>
      </c>
      <c r="H1784" s="7">
        <f>ROUND(D1784-D1783,3)</f>
        <v>-114.542</v>
      </c>
      <c r="I1784">
        <f>ROUND(H1784/D1783*100,3)</f>
        <v>-2.6669999999999998</v>
      </c>
    </row>
    <row r="1785" spans="1:9" x14ac:dyDescent="0.25">
      <c r="A1785" s="15">
        <v>43540.333333333336</v>
      </c>
      <c r="B1785" s="5">
        <f>A1785</f>
        <v>43540.333333333336</v>
      </c>
      <c r="C1785" s="6">
        <v>38794.234375</v>
      </c>
      <c r="D1785" s="6">
        <v>4474.72705078125</v>
      </c>
      <c r="E1785" s="6">
        <v>23094</v>
      </c>
      <c r="F1785" s="16">
        <f>D1785/C1785*100</f>
        <v>11.534515689952316</v>
      </c>
      <c r="G1785" s="23">
        <f>TRUNC(D1785/E1785*100,3)</f>
        <v>19.376000000000001</v>
      </c>
      <c r="H1785" s="7">
        <f>ROUND(D1785-D1784,3)</f>
        <v>295.12700000000001</v>
      </c>
      <c r="I1785">
        <f>ROUND(H1785/D1784*100,3)</f>
        <v>7.0609999999999999</v>
      </c>
    </row>
    <row r="1786" spans="1:9" x14ac:dyDescent="0.25">
      <c r="A1786" s="15">
        <v>43540.375</v>
      </c>
      <c r="B1786" s="5">
        <f>A1786</f>
        <v>43540.375</v>
      </c>
      <c r="C1786" s="6">
        <v>39509.8515625</v>
      </c>
      <c r="D1786" s="6">
        <v>4216.533203125</v>
      </c>
      <c r="E1786" s="6">
        <v>23094</v>
      </c>
      <c r="F1786" s="16">
        <f>D1786/C1786*100</f>
        <v>10.672105908712245</v>
      </c>
      <c r="G1786" s="23">
        <f>TRUNC(D1786/E1786*100,3)</f>
        <v>18.257999999999999</v>
      </c>
      <c r="H1786" s="7">
        <f>ROUND(D1786-D1785,3)</f>
        <v>-258.19400000000002</v>
      </c>
      <c r="I1786">
        <f>ROUND(H1786/D1785*100,3)</f>
        <v>-5.77</v>
      </c>
    </row>
    <row r="1787" spans="1:9" x14ac:dyDescent="0.25">
      <c r="A1787" s="15">
        <v>43540.416666666664</v>
      </c>
      <c r="B1787" s="5">
        <f>A1787</f>
        <v>43540.416666666664</v>
      </c>
      <c r="C1787" s="6">
        <v>39139.03515625</v>
      </c>
      <c r="D1787" s="6">
        <v>2878.523193359375</v>
      </c>
      <c r="E1787" s="6">
        <v>23094</v>
      </c>
      <c r="F1787" s="16">
        <f>D1787/C1787*100</f>
        <v>7.3546094886289302</v>
      </c>
      <c r="G1787" s="23">
        <f>TRUNC(D1787/E1787*100,3)</f>
        <v>12.464</v>
      </c>
      <c r="H1787" s="7">
        <f>ROUND(D1787-D1786,3)</f>
        <v>-1338.01</v>
      </c>
      <c r="I1787">
        <f>ROUND(H1787/D1786*100,3)</f>
        <v>-31.731999999999999</v>
      </c>
    </row>
    <row r="1788" spans="1:9" x14ac:dyDescent="0.25">
      <c r="A1788" s="15">
        <v>43540.458333333336</v>
      </c>
      <c r="B1788" s="5">
        <f>A1788</f>
        <v>43540.458333333336</v>
      </c>
      <c r="C1788" s="6">
        <v>38514.9765625</v>
      </c>
      <c r="D1788" s="6">
        <v>2917.17529296875</v>
      </c>
      <c r="E1788" s="6">
        <v>23094</v>
      </c>
      <c r="F1788" s="16">
        <f>D1788/C1788*100</f>
        <v>7.5741323332624049</v>
      </c>
      <c r="G1788" s="23">
        <f>TRUNC(D1788/E1788*100,3)</f>
        <v>12.631</v>
      </c>
      <c r="H1788" s="7">
        <f>ROUND(D1788-D1787,3)</f>
        <v>38.652000000000001</v>
      </c>
      <c r="I1788">
        <f>ROUND(H1788/D1787*100,3)</f>
        <v>1.343</v>
      </c>
    </row>
    <row r="1789" spans="1:9" x14ac:dyDescent="0.25">
      <c r="A1789" s="15">
        <v>43540.5</v>
      </c>
      <c r="B1789" s="5">
        <f>A1789</f>
        <v>43540.5</v>
      </c>
      <c r="C1789" s="6">
        <v>37172.2578125</v>
      </c>
      <c r="D1789" s="6">
        <v>2999.43115234375</v>
      </c>
      <c r="E1789" s="6">
        <v>23094</v>
      </c>
      <c r="F1789" s="16">
        <f>D1789/C1789*100</f>
        <v>8.0690044911265097</v>
      </c>
      <c r="G1789" s="23">
        <f>TRUNC(D1789/E1789*100,3)</f>
        <v>12.987</v>
      </c>
      <c r="H1789" s="7">
        <f>ROUND(D1789-D1788,3)</f>
        <v>82.256</v>
      </c>
      <c r="I1789">
        <f>ROUND(H1789/D1788*100,3)</f>
        <v>2.82</v>
      </c>
    </row>
    <row r="1790" spans="1:9" x14ac:dyDescent="0.25">
      <c r="A1790" s="15">
        <v>43540.541666666664</v>
      </c>
      <c r="B1790" s="5">
        <f>A1790</f>
        <v>43540.541666666664</v>
      </c>
      <c r="C1790" s="6">
        <v>35983.73828125</v>
      </c>
      <c r="D1790" s="6">
        <v>2967.118896484375</v>
      </c>
      <c r="E1790" s="6">
        <v>23094</v>
      </c>
      <c r="F1790" s="16">
        <f>D1790/C1790*100</f>
        <v>8.2457216459648599</v>
      </c>
      <c r="G1790" s="23">
        <f>TRUNC(D1790/E1790*100,3)</f>
        <v>12.848000000000001</v>
      </c>
      <c r="H1790" s="7">
        <f>ROUND(D1790-D1789,3)</f>
        <v>-32.311999999999998</v>
      </c>
      <c r="I1790">
        <f>ROUND(H1790/D1789*100,3)</f>
        <v>-1.077</v>
      </c>
    </row>
    <row r="1791" spans="1:9" x14ac:dyDescent="0.25">
      <c r="A1791" s="15">
        <v>43540.583333333336</v>
      </c>
      <c r="B1791" s="5">
        <f>A1791</f>
        <v>43540.583333333336</v>
      </c>
      <c r="C1791" s="6">
        <v>35075.453125</v>
      </c>
      <c r="D1791" s="6">
        <v>2601.343994140625</v>
      </c>
      <c r="E1791" s="6">
        <v>23094</v>
      </c>
      <c r="F1791" s="16">
        <f>D1791/C1791*100</f>
        <v>7.4164230605092865</v>
      </c>
      <c r="G1791" s="23">
        <f>TRUNC(D1791/E1791*100,3)</f>
        <v>11.263999999999999</v>
      </c>
      <c r="H1791" s="7">
        <f>ROUND(D1791-D1790,3)</f>
        <v>-365.77499999999998</v>
      </c>
      <c r="I1791">
        <f>ROUND(H1791/D1790*100,3)</f>
        <v>-12.327999999999999</v>
      </c>
    </row>
    <row r="1792" spans="1:9" x14ac:dyDescent="0.25">
      <c r="A1792" s="15">
        <v>43540.625</v>
      </c>
      <c r="B1792" s="5">
        <f>A1792</f>
        <v>43540.625</v>
      </c>
      <c r="C1792" s="6">
        <v>34204.5546875</v>
      </c>
      <c r="D1792" s="6">
        <v>1923.10595703125</v>
      </c>
      <c r="E1792" s="6">
        <v>23094</v>
      </c>
      <c r="F1792" s="16">
        <f>D1792/C1792*100</f>
        <v>5.6223680577079573</v>
      </c>
      <c r="G1792" s="23">
        <f>TRUNC(D1792/E1792*100,3)</f>
        <v>8.327</v>
      </c>
      <c r="H1792" s="7">
        <f>ROUND(D1792-D1791,3)</f>
        <v>-678.23800000000006</v>
      </c>
      <c r="I1792">
        <f>ROUND(H1792/D1791*100,3)</f>
        <v>-26.073</v>
      </c>
    </row>
    <row r="1793" spans="1:9" x14ac:dyDescent="0.25">
      <c r="A1793" s="15">
        <v>43540.666666666664</v>
      </c>
      <c r="B1793" s="5">
        <f>A1793</f>
        <v>43540.666666666664</v>
      </c>
      <c r="C1793" s="6">
        <v>33578.7421875</v>
      </c>
      <c r="D1793" s="6">
        <v>1502.1314697265625</v>
      </c>
      <c r="E1793" s="6">
        <v>23094</v>
      </c>
      <c r="F1793" s="16">
        <f>D1793/C1793*100</f>
        <v>4.4734596112588907</v>
      </c>
      <c r="G1793" s="23">
        <f>TRUNC(D1793/E1793*100,3)</f>
        <v>6.5039999999999996</v>
      </c>
      <c r="H1793" s="7">
        <f>ROUND(D1793-D1792,3)</f>
        <v>-420.97399999999999</v>
      </c>
      <c r="I1793">
        <f>ROUND(H1793/D1792*100,3)</f>
        <v>-21.89</v>
      </c>
    </row>
    <row r="1794" spans="1:9" x14ac:dyDescent="0.25">
      <c r="A1794" s="15">
        <v>43540.708333333336</v>
      </c>
      <c r="B1794" s="5">
        <f>A1794</f>
        <v>43540.708333333336</v>
      </c>
      <c r="C1794" s="6">
        <v>33641.1484375</v>
      </c>
      <c r="D1794" s="6">
        <v>1138.1727294921875</v>
      </c>
      <c r="E1794" s="6">
        <v>23094</v>
      </c>
      <c r="F1794" s="16">
        <f>D1794/C1794*100</f>
        <v>3.3832754895592663</v>
      </c>
      <c r="G1794" s="23">
        <f>TRUNC(D1794/E1794*100,3)</f>
        <v>4.9279999999999999</v>
      </c>
      <c r="H1794" s="7">
        <f>ROUND(D1794-D1793,3)</f>
        <v>-363.959</v>
      </c>
      <c r="I1794">
        <f>ROUND(H1794/D1793*100,3)</f>
        <v>-24.23</v>
      </c>
    </row>
    <row r="1795" spans="1:9" x14ac:dyDescent="0.25">
      <c r="A1795" s="15">
        <v>43540.75</v>
      </c>
      <c r="B1795" s="5">
        <f>A1795</f>
        <v>43540.75</v>
      </c>
      <c r="C1795" s="6">
        <v>33880.82421875</v>
      </c>
      <c r="D1795" s="6">
        <v>916.00732421875</v>
      </c>
      <c r="E1795" s="6">
        <v>23094</v>
      </c>
      <c r="F1795" s="16">
        <f>D1795/C1795*100</f>
        <v>2.7036158220490458</v>
      </c>
      <c r="G1795" s="23">
        <f>TRUNC(D1795/E1795*100,3)</f>
        <v>3.9660000000000002</v>
      </c>
      <c r="H1795" s="7">
        <f>ROUND(D1795-D1794,3)</f>
        <v>-222.16499999999999</v>
      </c>
      <c r="I1795">
        <f>ROUND(H1795/D1794*100,3)</f>
        <v>-19.518999999999998</v>
      </c>
    </row>
    <row r="1796" spans="1:9" x14ac:dyDescent="0.25">
      <c r="A1796" s="15">
        <v>43540.791666666664</v>
      </c>
      <c r="B1796" s="5">
        <f>A1796</f>
        <v>43540.791666666664</v>
      </c>
      <c r="C1796" s="6">
        <v>34382.16796875</v>
      </c>
      <c r="D1796" s="6">
        <v>1046.667724609375</v>
      </c>
      <c r="E1796" s="6">
        <v>23094</v>
      </c>
      <c r="F1796" s="16">
        <f>D1796/C1796*100</f>
        <v>3.0442167741158519</v>
      </c>
      <c r="G1796" s="23">
        <f>TRUNC(D1796/E1796*100,3)</f>
        <v>4.532</v>
      </c>
      <c r="H1796" s="7">
        <f>ROUND(D1796-D1795,3)</f>
        <v>130.66</v>
      </c>
      <c r="I1796">
        <f>ROUND(H1796/D1795*100,3)</f>
        <v>14.263999999999999</v>
      </c>
    </row>
    <row r="1797" spans="1:9" x14ac:dyDescent="0.25">
      <c r="A1797" s="15">
        <v>43540.833333333336</v>
      </c>
      <c r="B1797" s="5">
        <f>A1797</f>
        <v>43540.833333333336</v>
      </c>
      <c r="C1797" s="6">
        <v>36184.390625</v>
      </c>
      <c r="D1797" s="6">
        <v>1805.894775390625</v>
      </c>
      <c r="E1797" s="6">
        <v>23094</v>
      </c>
      <c r="F1797" s="16">
        <f>D1797/C1797*100</f>
        <v>4.9908116295398441</v>
      </c>
      <c r="G1797" s="23">
        <f>TRUNC(D1797/E1797*100,3)</f>
        <v>7.819</v>
      </c>
      <c r="H1797" s="7">
        <f>ROUND(D1797-D1796,3)</f>
        <v>759.22699999999998</v>
      </c>
      <c r="I1797">
        <f>ROUND(H1797/D1796*100,3)</f>
        <v>72.537999999999997</v>
      </c>
    </row>
    <row r="1798" spans="1:9" x14ac:dyDescent="0.25">
      <c r="A1798" s="15">
        <v>43540.875</v>
      </c>
      <c r="B1798" s="5">
        <f>A1798</f>
        <v>43540.875</v>
      </c>
      <c r="C1798" s="6">
        <v>36130.6796875</v>
      </c>
      <c r="D1798" s="6">
        <v>2692.164794921875</v>
      </c>
      <c r="E1798" s="6">
        <v>23094</v>
      </c>
      <c r="F1798" s="16">
        <f>D1798/C1798*100</f>
        <v>7.4511877944362981</v>
      </c>
      <c r="G1798" s="23">
        <f>TRUNC(D1798/E1798*100,3)</f>
        <v>11.657</v>
      </c>
      <c r="H1798" s="7">
        <f>ROUND(D1798-D1797,3)</f>
        <v>886.27</v>
      </c>
      <c r="I1798">
        <f>ROUND(H1798/D1797*100,3)</f>
        <v>49.076999999999998</v>
      </c>
    </row>
    <row r="1799" spans="1:9" x14ac:dyDescent="0.25">
      <c r="A1799" s="15">
        <v>43540.916666666664</v>
      </c>
      <c r="B1799" s="5">
        <f>A1799</f>
        <v>43540.916666666664</v>
      </c>
      <c r="C1799" s="6">
        <v>35709.0078125</v>
      </c>
      <c r="D1799" s="6">
        <v>3245.872802734375</v>
      </c>
      <c r="E1799" s="6">
        <v>23094</v>
      </c>
      <c r="F1799" s="16">
        <f>D1799/C1799*100</f>
        <v>9.0897871477631806</v>
      </c>
      <c r="G1799" s="23">
        <f>TRUNC(D1799/E1799*100,3)</f>
        <v>14.055</v>
      </c>
      <c r="H1799" s="7">
        <f>ROUND(D1799-D1798,3)</f>
        <v>553.70799999999997</v>
      </c>
      <c r="I1799">
        <f>ROUND(H1799/D1798*100,3)</f>
        <v>20.567</v>
      </c>
    </row>
    <row r="1800" spans="1:9" x14ac:dyDescent="0.25">
      <c r="A1800" s="15">
        <v>43540.958333333336</v>
      </c>
      <c r="B1800" s="5">
        <f>A1800</f>
        <v>43540.958333333336</v>
      </c>
      <c r="C1800" s="6">
        <v>34576.2890625</v>
      </c>
      <c r="D1800" s="6">
        <v>3196.658447265625</v>
      </c>
      <c r="E1800" s="6">
        <v>23094</v>
      </c>
      <c r="F1800" s="16">
        <f>D1800/C1800*100</f>
        <v>9.2452328862919746</v>
      </c>
      <c r="G1800" s="23">
        <f>TRUNC(D1800/E1800*100,3)</f>
        <v>13.840999999999999</v>
      </c>
      <c r="H1800" s="7">
        <f>ROUND(D1800-D1799,3)</f>
        <v>-49.213999999999999</v>
      </c>
      <c r="I1800">
        <f>ROUND(H1800/D1799*100,3)</f>
        <v>-1.516</v>
      </c>
    </row>
    <row r="1801" spans="1:9" x14ac:dyDescent="0.25">
      <c r="A1801" s="15">
        <v>43541</v>
      </c>
      <c r="B1801" s="5">
        <f>A1801</f>
        <v>43541</v>
      </c>
      <c r="C1801" s="6">
        <v>33468.109375</v>
      </c>
      <c r="D1801" s="6">
        <v>3074.036376953125</v>
      </c>
      <c r="E1801" s="6">
        <v>23094</v>
      </c>
      <c r="F1801" s="16">
        <f>D1801/C1801*100</f>
        <v>9.1849717069747836</v>
      </c>
      <c r="G1801" s="23">
        <f>TRUNC(D1801/E1801*100,3)</f>
        <v>13.31</v>
      </c>
      <c r="H1801" s="7">
        <f>ROUND(D1801-D1800,3)</f>
        <v>-122.622</v>
      </c>
      <c r="I1801">
        <f>ROUND(H1801/D1800*100,3)</f>
        <v>-3.8359999999999999</v>
      </c>
    </row>
    <row r="1802" spans="1:9" x14ac:dyDescent="0.25">
      <c r="A1802" s="15">
        <v>43541.041666666664</v>
      </c>
      <c r="B1802" s="5">
        <f>A1802</f>
        <v>43541.041666666664</v>
      </c>
      <c r="C1802" s="6">
        <v>32734.470703125</v>
      </c>
      <c r="D1802" s="6">
        <v>2819.410400390625</v>
      </c>
      <c r="E1802" s="6">
        <v>23094</v>
      </c>
      <c r="F1802" s="16">
        <f>D1802/C1802*100</f>
        <v>8.6129707914338436</v>
      </c>
      <c r="G1802" s="23">
        <f>TRUNC(D1802/E1802*100,3)</f>
        <v>12.208</v>
      </c>
      <c r="H1802" s="7">
        <f>ROUND(D1802-D1801,3)</f>
        <v>-254.626</v>
      </c>
      <c r="I1802">
        <f>ROUND(H1802/D1801*100,3)</f>
        <v>-8.2829999999999995</v>
      </c>
    </row>
    <row r="1803" spans="1:9" x14ac:dyDescent="0.25">
      <c r="A1803" s="15">
        <v>43541.083333333336</v>
      </c>
      <c r="B1803" s="5">
        <f>A1803</f>
        <v>43541.083333333336</v>
      </c>
      <c r="C1803" s="6">
        <v>32300.326171875</v>
      </c>
      <c r="D1803" s="6">
        <v>2653.77294921875</v>
      </c>
      <c r="E1803" s="6">
        <v>23094</v>
      </c>
      <c r="F1803" s="16">
        <f>D1803/C1803*100</f>
        <v>8.2159323565267304</v>
      </c>
      <c r="G1803" s="23">
        <f>TRUNC(D1803/E1803*100,3)</f>
        <v>11.491</v>
      </c>
      <c r="H1803" s="7">
        <f>ROUND(D1803-D1802,3)</f>
        <v>-165.637</v>
      </c>
      <c r="I1803">
        <f>ROUND(H1803/D1802*100,3)</f>
        <v>-5.875</v>
      </c>
    </row>
    <row r="1804" spans="1:9" x14ac:dyDescent="0.25">
      <c r="A1804" s="15">
        <v>43541.125</v>
      </c>
      <c r="B1804" s="5">
        <f>A1804</f>
        <v>43541.125</v>
      </c>
      <c r="C1804" s="6">
        <v>32339.369140625</v>
      </c>
      <c r="D1804" s="6">
        <v>2440.94287109375</v>
      </c>
      <c r="E1804" s="6">
        <v>23094</v>
      </c>
      <c r="F1804" s="16">
        <f>D1804/C1804*100</f>
        <v>7.5478988488597825</v>
      </c>
      <c r="G1804" s="23">
        <f>TRUNC(D1804/E1804*100,3)</f>
        <v>10.569000000000001</v>
      </c>
      <c r="H1804" s="7">
        <f>ROUND(D1804-D1803,3)</f>
        <v>-212.83</v>
      </c>
      <c r="I1804">
        <f>ROUND(H1804/D1803*100,3)</f>
        <v>-8.02</v>
      </c>
    </row>
    <row r="1805" spans="1:9" x14ac:dyDescent="0.25">
      <c r="A1805" s="15">
        <v>43541.166666666664</v>
      </c>
      <c r="B1805" s="5">
        <f>A1805</f>
        <v>43541.166666666664</v>
      </c>
      <c r="C1805" s="6">
        <v>32292.833984375</v>
      </c>
      <c r="D1805" s="6">
        <v>2171.004638671875</v>
      </c>
      <c r="E1805" s="6">
        <v>23094</v>
      </c>
      <c r="F1805" s="16">
        <f>D1805/C1805*100</f>
        <v>6.7228681128522911</v>
      </c>
      <c r="G1805" s="23">
        <f>TRUNC(D1805/E1805*100,3)</f>
        <v>9.4</v>
      </c>
      <c r="H1805" s="7">
        <f>ROUND(D1805-D1804,3)</f>
        <v>-269.93799999999999</v>
      </c>
      <c r="I1805">
        <f>ROUND(H1805/D1804*100,3)</f>
        <v>-11.058999999999999</v>
      </c>
    </row>
    <row r="1806" spans="1:9" x14ac:dyDescent="0.25">
      <c r="A1806" s="15">
        <v>43541.208333333336</v>
      </c>
      <c r="B1806" s="5">
        <f>A1806</f>
        <v>43541.208333333336</v>
      </c>
      <c r="C1806" s="6">
        <v>32983.76171875</v>
      </c>
      <c r="D1806" s="6">
        <v>1952.6612548828125</v>
      </c>
      <c r="E1806" s="6">
        <v>23094</v>
      </c>
      <c r="F1806" s="16">
        <f>D1806/C1806*100</f>
        <v>5.9200684007270148</v>
      </c>
      <c r="G1806" s="23">
        <f>TRUNC(D1806/E1806*100,3)</f>
        <v>8.4550000000000001</v>
      </c>
      <c r="H1806" s="7">
        <f>ROUND(D1806-D1805,3)</f>
        <v>-218.34299999999999</v>
      </c>
      <c r="I1806">
        <f>ROUND(H1806/D1805*100,3)</f>
        <v>-10.057</v>
      </c>
    </row>
    <row r="1807" spans="1:9" x14ac:dyDescent="0.25">
      <c r="A1807" s="15">
        <v>43541.25</v>
      </c>
      <c r="B1807" s="5">
        <f>A1807</f>
        <v>43541.25</v>
      </c>
      <c r="C1807" s="6">
        <v>34197.1328125</v>
      </c>
      <c r="D1807" s="6">
        <v>1935.3709716796875</v>
      </c>
      <c r="E1807" s="6">
        <v>23094</v>
      </c>
      <c r="F1807" s="16">
        <f>D1807/C1807*100</f>
        <v>5.6594539147219258</v>
      </c>
      <c r="G1807" s="23">
        <f>TRUNC(D1807/E1807*100,3)</f>
        <v>8.3800000000000008</v>
      </c>
      <c r="H1807" s="7">
        <f>ROUND(D1807-D1806,3)</f>
        <v>-17.29</v>
      </c>
      <c r="I1807">
        <f>ROUND(H1807/D1806*100,3)</f>
        <v>-0.88500000000000001</v>
      </c>
    </row>
    <row r="1808" spans="1:9" x14ac:dyDescent="0.25">
      <c r="A1808" s="15">
        <v>43541.291666666664</v>
      </c>
      <c r="B1808" s="5">
        <f>A1808</f>
        <v>43541.291666666664</v>
      </c>
      <c r="C1808" s="6">
        <v>35907.0234375</v>
      </c>
      <c r="D1808" s="6">
        <v>2165.325439453125</v>
      </c>
      <c r="E1808" s="6">
        <v>23094</v>
      </c>
      <c r="F1808" s="16">
        <f>D1808/C1808*100</f>
        <v>6.030367410493116</v>
      </c>
      <c r="G1808" s="23">
        <f>TRUNC(D1808/E1808*100,3)</f>
        <v>9.3759999999999994</v>
      </c>
      <c r="H1808" s="7">
        <f>ROUND(D1808-D1807,3)</f>
        <v>229.95400000000001</v>
      </c>
      <c r="I1808">
        <f>ROUND(H1808/D1807*100,3)</f>
        <v>11.882</v>
      </c>
    </row>
    <row r="1809" spans="1:9" x14ac:dyDescent="0.25">
      <c r="A1809" s="15">
        <v>43541.333333333336</v>
      </c>
      <c r="B1809" s="5">
        <f>A1809</f>
        <v>43541.333333333336</v>
      </c>
      <c r="C1809" s="6">
        <v>37337.4921875</v>
      </c>
      <c r="D1809" s="6">
        <v>1958.302978515625</v>
      </c>
      <c r="E1809" s="6">
        <v>23094</v>
      </c>
      <c r="F1809" s="16">
        <f>D1809/C1809*100</f>
        <v>5.2448701393266948</v>
      </c>
      <c r="G1809" s="23">
        <f>TRUNC(D1809/E1809*100,3)</f>
        <v>8.4789999999999992</v>
      </c>
      <c r="H1809" s="7">
        <f>ROUND(D1809-D1808,3)</f>
        <v>-207.02199999999999</v>
      </c>
      <c r="I1809">
        <f>ROUND(H1809/D1808*100,3)</f>
        <v>-9.5609999999999999</v>
      </c>
    </row>
    <row r="1810" spans="1:9" x14ac:dyDescent="0.25">
      <c r="A1810" s="15">
        <v>43541.375</v>
      </c>
      <c r="B1810" s="5">
        <f>A1810</f>
        <v>43541.375</v>
      </c>
      <c r="C1810" s="6">
        <v>37761.53125</v>
      </c>
      <c r="D1810" s="6">
        <v>1499.71337890625</v>
      </c>
      <c r="E1810" s="6">
        <v>23094</v>
      </c>
      <c r="F1810" s="16">
        <f>D1810/C1810*100</f>
        <v>3.9715375125479055</v>
      </c>
      <c r="G1810" s="23">
        <f>TRUNC(D1810/E1810*100,3)</f>
        <v>6.4930000000000003</v>
      </c>
      <c r="H1810" s="7">
        <f>ROUND(D1810-D1809,3)</f>
        <v>-458.59</v>
      </c>
      <c r="I1810">
        <f>ROUND(H1810/D1809*100,3)</f>
        <v>-23.417999999999999</v>
      </c>
    </row>
    <row r="1811" spans="1:9" x14ac:dyDescent="0.25">
      <c r="A1811" s="15">
        <v>43541.416666666664</v>
      </c>
      <c r="B1811" s="5">
        <f>A1811</f>
        <v>43541.416666666664</v>
      </c>
      <c r="C1811" s="6">
        <v>37189.01171875</v>
      </c>
      <c r="D1811" s="6">
        <v>814.16656494140625</v>
      </c>
      <c r="E1811" s="6">
        <v>23094</v>
      </c>
      <c r="F1811" s="16">
        <f>D1811/C1811*100</f>
        <v>2.1892664723083213</v>
      </c>
      <c r="G1811" s="23">
        <f>TRUNC(D1811/E1811*100,3)</f>
        <v>3.5249999999999999</v>
      </c>
      <c r="H1811" s="7">
        <f>ROUND(D1811-D1810,3)</f>
        <v>-685.54700000000003</v>
      </c>
      <c r="I1811">
        <f>ROUND(H1811/D1810*100,3)</f>
        <v>-45.712000000000003</v>
      </c>
    </row>
    <row r="1812" spans="1:9" x14ac:dyDescent="0.25">
      <c r="A1812" s="15">
        <v>43541.458333333336</v>
      </c>
      <c r="B1812" s="5">
        <f>A1812</f>
        <v>43541.458333333336</v>
      </c>
      <c r="C1812" s="6">
        <v>36148.3984375</v>
      </c>
      <c r="D1812" s="6">
        <v>893.011474609375</v>
      </c>
      <c r="E1812" s="6">
        <v>23094</v>
      </c>
      <c r="F1812" s="16">
        <f>D1812/C1812*100</f>
        <v>2.4704039824983601</v>
      </c>
      <c r="G1812" s="23">
        <f>TRUNC(D1812/E1812*100,3)</f>
        <v>3.8660000000000001</v>
      </c>
      <c r="H1812" s="7">
        <f>ROUND(D1812-D1811,3)</f>
        <v>78.844999999999999</v>
      </c>
      <c r="I1812">
        <f>ROUND(H1812/D1811*100,3)</f>
        <v>9.6839999999999993</v>
      </c>
    </row>
    <row r="1813" spans="1:9" x14ac:dyDescent="0.25">
      <c r="A1813" s="15">
        <v>43541.5</v>
      </c>
      <c r="B1813" s="5">
        <f>A1813</f>
        <v>43541.5</v>
      </c>
      <c r="C1813" s="6">
        <v>35299.21484375</v>
      </c>
      <c r="D1813" s="6">
        <v>615.94580078125</v>
      </c>
      <c r="E1813" s="6">
        <v>23094</v>
      </c>
      <c r="F1813" s="16">
        <f>D1813/C1813*100</f>
        <v>1.7449277654126294</v>
      </c>
      <c r="G1813" s="23">
        <f>TRUNC(D1813/E1813*100,3)</f>
        <v>2.6669999999999998</v>
      </c>
      <c r="H1813" s="7">
        <f>ROUND(D1813-D1812,3)</f>
        <v>-277.06599999999997</v>
      </c>
      <c r="I1813">
        <f>ROUND(H1813/D1812*100,3)</f>
        <v>-31.026</v>
      </c>
    </row>
    <row r="1814" spans="1:9" x14ac:dyDescent="0.25">
      <c r="A1814" s="15">
        <v>43541.541666666664</v>
      </c>
      <c r="B1814" s="5">
        <f>A1814</f>
        <v>43541.541666666664</v>
      </c>
      <c r="C1814" s="6">
        <v>34347.2421875</v>
      </c>
      <c r="D1814" s="6">
        <v>810.47064208984375</v>
      </c>
      <c r="E1814" s="6">
        <v>23094</v>
      </c>
      <c r="F1814" s="16">
        <f>D1814/C1814*100</f>
        <v>2.3596381848228809</v>
      </c>
      <c r="G1814" s="23">
        <f>TRUNC(D1814/E1814*100,3)</f>
        <v>3.5089999999999999</v>
      </c>
      <c r="H1814" s="7">
        <f>ROUND(D1814-D1813,3)</f>
        <v>194.52500000000001</v>
      </c>
      <c r="I1814">
        <f>ROUND(H1814/D1813*100,3)</f>
        <v>31.582000000000001</v>
      </c>
    </row>
    <row r="1815" spans="1:9" x14ac:dyDescent="0.25">
      <c r="A1815" s="15">
        <v>43541.583333333336</v>
      </c>
      <c r="B1815" s="5">
        <f>A1815</f>
        <v>43541.583333333336</v>
      </c>
      <c r="C1815" s="6">
        <v>33641.3046875</v>
      </c>
      <c r="D1815" s="6">
        <v>1007.3287963867187</v>
      </c>
      <c r="E1815" s="6">
        <v>23094</v>
      </c>
      <c r="F1815" s="16">
        <f>D1815/C1815*100</f>
        <v>2.9943214323700382</v>
      </c>
      <c r="G1815" s="23">
        <f>TRUNC(D1815/E1815*100,3)</f>
        <v>4.3609999999999998</v>
      </c>
      <c r="H1815" s="7">
        <f>ROUND(D1815-D1814,3)</f>
        <v>196.858</v>
      </c>
      <c r="I1815">
        <f>ROUND(H1815/D1814*100,3)</f>
        <v>24.289000000000001</v>
      </c>
    </row>
    <row r="1816" spans="1:9" x14ac:dyDescent="0.25">
      <c r="A1816" s="15">
        <v>43541.625</v>
      </c>
      <c r="B1816" s="5">
        <f>A1816</f>
        <v>43541.625</v>
      </c>
      <c r="C1816" s="6">
        <v>33199.4296875</v>
      </c>
      <c r="D1816" s="6">
        <v>997.39886474609375</v>
      </c>
      <c r="E1816" s="6">
        <v>23094</v>
      </c>
      <c r="F1816" s="16">
        <f>D1816/C1816*100</f>
        <v>3.0042650555579478</v>
      </c>
      <c r="G1816" s="23">
        <f>TRUNC(D1816/E1816*100,3)</f>
        <v>4.3179999999999996</v>
      </c>
      <c r="H1816" s="7">
        <f>ROUND(D1816-D1815,3)</f>
        <v>-9.93</v>
      </c>
      <c r="I1816">
        <f>ROUND(H1816/D1815*100,3)</f>
        <v>-0.98599999999999999</v>
      </c>
    </row>
    <row r="1817" spans="1:9" x14ac:dyDescent="0.25">
      <c r="A1817" s="15">
        <v>43541.666666666664</v>
      </c>
      <c r="B1817" s="5">
        <f>A1817</f>
        <v>43541.666666666664</v>
      </c>
      <c r="C1817" s="6">
        <v>33069.125</v>
      </c>
      <c r="D1817" s="6">
        <v>835.87567138671875</v>
      </c>
      <c r="E1817" s="6">
        <v>23094</v>
      </c>
      <c r="F1817" s="16">
        <f>D1817/C1817*100</f>
        <v>2.5276618942494511</v>
      </c>
      <c r="G1817" s="23">
        <f>TRUNC(D1817/E1817*100,3)</f>
        <v>3.6190000000000002</v>
      </c>
      <c r="H1817" s="7">
        <f>ROUND(D1817-D1816,3)</f>
        <v>-161.523</v>
      </c>
      <c r="I1817">
        <f>ROUND(H1817/D1816*100,3)</f>
        <v>-16.193999999999999</v>
      </c>
    </row>
    <row r="1818" spans="1:9" x14ac:dyDescent="0.25">
      <c r="A1818" s="15">
        <v>43541.708333333336</v>
      </c>
      <c r="B1818" s="5">
        <f>A1818</f>
        <v>43541.708333333336</v>
      </c>
      <c r="C1818" s="6">
        <v>33154.3984375</v>
      </c>
      <c r="D1818" s="6">
        <v>745.1783447265625</v>
      </c>
      <c r="E1818" s="6">
        <v>23094</v>
      </c>
      <c r="F1818" s="16">
        <f>D1818/C1818*100</f>
        <v>2.247600257719387</v>
      </c>
      <c r="G1818" s="23">
        <f>TRUNC(D1818/E1818*100,3)</f>
        <v>3.226</v>
      </c>
      <c r="H1818" s="7">
        <f>ROUND(D1818-D1817,3)</f>
        <v>-90.697000000000003</v>
      </c>
      <c r="I1818">
        <f>ROUND(H1818/D1817*100,3)</f>
        <v>-10.851000000000001</v>
      </c>
    </row>
    <row r="1819" spans="1:9" x14ac:dyDescent="0.25">
      <c r="A1819" s="15">
        <v>43541.75</v>
      </c>
      <c r="B1819" s="5">
        <f>A1819</f>
        <v>43541.75</v>
      </c>
      <c r="C1819" s="6">
        <v>33604.8359375</v>
      </c>
      <c r="D1819" s="6">
        <v>724.97906494140625</v>
      </c>
      <c r="E1819" s="6">
        <v>23094</v>
      </c>
      <c r="F1819" s="16">
        <f>D1819/C1819*100</f>
        <v>2.1573652860253789</v>
      </c>
      <c r="G1819" s="23">
        <f>TRUNC(D1819/E1819*100,3)</f>
        <v>3.1389999999999998</v>
      </c>
      <c r="H1819" s="7">
        <f>ROUND(D1819-D1818,3)</f>
        <v>-20.199000000000002</v>
      </c>
      <c r="I1819">
        <f>ROUND(H1819/D1818*100,3)</f>
        <v>-2.7109999999999999</v>
      </c>
    </row>
    <row r="1820" spans="1:9" x14ac:dyDescent="0.25">
      <c r="A1820" s="15">
        <v>43541.791666666664</v>
      </c>
      <c r="B1820" s="5">
        <f>A1820</f>
        <v>43541.791666666664</v>
      </c>
      <c r="C1820" s="6">
        <v>34091.26171875</v>
      </c>
      <c r="D1820" s="6">
        <v>686.2132568359375</v>
      </c>
      <c r="E1820" s="6">
        <v>23094</v>
      </c>
      <c r="F1820" s="16">
        <f>D1820/C1820*100</f>
        <v>2.0128713994135459</v>
      </c>
      <c r="G1820" s="23">
        <f>TRUNC(D1820/E1820*100,3)</f>
        <v>2.9710000000000001</v>
      </c>
      <c r="H1820" s="7">
        <f>ROUND(D1820-D1819,3)</f>
        <v>-38.765999999999998</v>
      </c>
      <c r="I1820">
        <f>ROUND(H1820/D1819*100,3)</f>
        <v>-5.3470000000000004</v>
      </c>
    </row>
    <row r="1821" spans="1:9" x14ac:dyDescent="0.25">
      <c r="A1821" s="15">
        <v>43541.833333333336</v>
      </c>
      <c r="B1821" s="5">
        <f>A1821</f>
        <v>43541.833333333336</v>
      </c>
      <c r="C1821" s="6">
        <v>36323.9765625</v>
      </c>
      <c r="D1821" s="6">
        <v>1108.55712890625</v>
      </c>
      <c r="E1821" s="6">
        <v>23094</v>
      </c>
      <c r="F1821" s="16">
        <f>D1821/C1821*100</f>
        <v>3.051860599565241</v>
      </c>
      <c r="G1821" s="23">
        <f>TRUNC(D1821/E1821*100,3)</f>
        <v>4.8</v>
      </c>
      <c r="H1821" s="7">
        <f>ROUND(D1821-D1820,3)</f>
        <v>422.34399999999999</v>
      </c>
      <c r="I1821">
        <f>ROUND(H1821/D1820*100,3)</f>
        <v>61.546999999999997</v>
      </c>
    </row>
    <row r="1822" spans="1:9" x14ac:dyDescent="0.25">
      <c r="A1822" s="15">
        <v>43541.875</v>
      </c>
      <c r="B1822" s="5">
        <f>A1822</f>
        <v>43541.875</v>
      </c>
      <c r="C1822" s="6">
        <v>36444.99609375</v>
      </c>
      <c r="D1822" s="6">
        <v>2199.322509765625</v>
      </c>
      <c r="E1822" s="6">
        <v>23094</v>
      </c>
      <c r="F1822" s="16">
        <f>D1822/C1822*100</f>
        <v>6.0346350541735676</v>
      </c>
      <c r="G1822" s="23">
        <f>TRUNC(D1822/E1822*100,3)</f>
        <v>9.5229999999999997</v>
      </c>
      <c r="H1822" s="7">
        <f>ROUND(D1822-D1821,3)</f>
        <v>1090.7650000000001</v>
      </c>
      <c r="I1822">
        <f>ROUND(H1822/D1821*100,3)</f>
        <v>98.394999999999996</v>
      </c>
    </row>
    <row r="1823" spans="1:9" x14ac:dyDescent="0.25">
      <c r="A1823" s="15">
        <v>43541.916666666664</v>
      </c>
      <c r="B1823" s="5">
        <f>A1823</f>
        <v>43541.916666666664</v>
      </c>
      <c r="C1823" s="6">
        <v>35570.171875</v>
      </c>
      <c r="D1823" s="6">
        <v>3395.8095703125</v>
      </c>
      <c r="E1823" s="6">
        <v>23094</v>
      </c>
      <c r="F1823" s="16">
        <f>D1823/C1823*100</f>
        <v>9.5467898840803667</v>
      </c>
      <c r="G1823" s="23">
        <f>TRUNC(D1823/E1823*100,3)</f>
        <v>14.704000000000001</v>
      </c>
      <c r="H1823" s="7">
        <f>ROUND(D1823-D1822,3)</f>
        <v>1196.4870000000001</v>
      </c>
      <c r="I1823">
        <f>ROUND(H1823/D1822*100,3)</f>
        <v>54.402999999999999</v>
      </c>
    </row>
    <row r="1824" spans="1:9" x14ac:dyDescent="0.25">
      <c r="A1824" s="15">
        <v>43541.958333333336</v>
      </c>
      <c r="B1824" s="5">
        <f>A1824</f>
        <v>43541.958333333336</v>
      </c>
      <c r="C1824" s="6">
        <v>33719.7109375</v>
      </c>
      <c r="D1824" s="6">
        <v>4690.7802734375</v>
      </c>
      <c r="E1824" s="6">
        <v>23094</v>
      </c>
      <c r="F1824" s="16">
        <f>D1824/C1824*100</f>
        <v>13.911092779329968</v>
      </c>
      <c r="G1824" s="23">
        <f>TRUNC(D1824/E1824*100,3)</f>
        <v>20.311</v>
      </c>
      <c r="H1824" s="7">
        <f>ROUND(D1824-D1823,3)</f>
        <v>1294.971</v>
      </c>
      <c r="I1824">
        <f>ROUND(H1824/D1823*100,3)</f>
        <v>38.134</v>
      </c>
    </row>
    <row r="1825" spans="1:9" x14ac:dyDescent="0.25">
      <c r="A1825" s="15">
        <v>43542</v>
      </c>
      <c r="B1825" s="5">
        <f>A1825</f>
        <v>43542</v>
      </c>
      <c r="C1825" s="6">
        <v>31905.3125</v>
      </c>
      <c r="D1825" s="6">
        <v>5576.98486328125</v>
      </c>
      <c r="E1825" s="6">
        <v>23094</v>
      </c>
      <c r="F1825" s="16">
        <f>D1825/C1825*100</f>
        <v>17.479800153285602</v>
      </c>
      <c r="G1825" s="23">
        <f>TRUNC(D1825/E1825*100,3)</f>
        <v>24.149000000000001</v>
      </c>
      <c r="H1825" s="7">
        <f>ROUND(D1825-D1824,3)</f>
        <v>886.20500000000004</v>
      </c>
      <c r="I1825">
        <f>ROUND(H1825/D1824*100,3)</f>
        <v>18.891999999999999</v>
      </c>
    </row>
    <row r="1826" spans="1:9" x14ac:dyDescent="0.25">
      <c r="A1826" s="15">
        <v>43542.041666666664</v>
      </c>
      <c r="B1826" s="5">
        <f>A1826</f>
        <v>43542.041666666664</v>
      </c>
      <c r="C1826" s="6">
        <v>31230.630859375</v>
      </c>
      <c r="D1826" s="6">
        <v>5650.970703125</v>
      </c>
      <c r="E1826" s="6">
        <v>23094</v>
      </c>
      <c r="F1826" s="16">
        <f>D1826/C1826*100</f>
        <v>18.094321336543405</v>
      </c>
      <c r="G1826" s="23">
        <f>TRUNC(D1826/E1826*100,3)</f>
        <v>24.469000000000001</v>
      </c>
      <c r="H1826" s="7">
        <f>ROUND(D1826-D1825,3)</f>
        <v>73.986000000000004</v>
      </c>
      <c r="I1826">
        <f>ROUND(H1826/D1825*100,3)</f>
        <v>1.327</v>
      </c>
    </row>
    <row r="1827" spans="1:9" x14ac:dyDescent="0.25">
      <c r="A1827" s="15">
        <v>43542.083333333336</v>
      </c>
      <c r="B1827" s="5">
        <f>A1827</f>
        <v>43542.083333333336</v>
      </c>
      <c r="C1827" s="6">
        <v>30882.48046875</v>
      </c>
      <c r="D1827" s="6">
        <v>5898.1357421875</v>
      </c>
      <c r="E1827" s="6">
        <v>23094</v>
      </c>
      <c r="F1827" s="16">
        <f>D1827/C1827*100</f>
        <v>19.098646393238479</v>
      </c>
      <c r="G1827" s="23">
        <f>TRUNC(D1827/E1827*100,3)</f>
        <v>25.539000000000001</v>
      </c>
      <c r="H1827" s="7">
        <f>ROUND(D1827-D1826,3)</f>
        <v>247.16499999999999</v>
      </c>
      <c r="I1827">
        <f>ROUND(H1827/D1826*100,3)</f>
        <v>4.3739999999999997</v>
      </c>
    </row>
    <row r="1828" spans="1:9" x14ac:dyDescent="0.25">
      <c r="A1828" s="15">
        <v>43542.125</v>
      </c>
      <c r="B1828" s="5">
        <f>A1828</f>
        <v>43542.125</v>
      </c>
      <c r="C1828" s="6">
        <v>31197.97265625</v>
      </c>
      <c r="D1828" s="6">
        <v>5556.09228515625</v>
      </c>
      <c r="E1828" s="6">
        <v>23094</v>
      </c>
      <c r="F1828" s="16">
        <f>D1828/C1828*100</f>
        <v>17.809145313303489</v>
      </c>
      <c r="G1828" s="23">
        <f>TRUNC(D1828/E1828*100,3)</f>
        <v>24.058</v>
      </c>
      <c r="H1828" s="7">
        <f>ROUND(D1828-D1827,3)</f>
        <v>-342.04300000000001</v>
      </c>
      <c r="I1828">
        <f>ROUND(H1828/D1827*100,3)</f>
        <v>-5.7990000000000004</v>
      </c>
    </row>
    <row r="1829" spans="1:9" x14ac:dyDescent="0.25">
      <c r="A1829" s="15">
        <v>43542.166666666664</v>
      </c>
      <c r="B1829" s="5">
        <f>A1829</f>
        <v>43542.166666666664</v>
      </c>
      <c r="C1829" s="6">
        <v>31761.84375</v>
      </c>
      <c r="D1829" s="6">
        <v>4563.7978515625</v>
      </c>
      <c r="E1829" s="6">
        <v>23094</v>
      </c>
      <c r="F1829" s="16">
        <f>D1829/C1829*100</f>
        <v>14.368806444249635</v>
      </c>
      <c r="G1829" s="23">
        <f>TRUNC(D1829/E1829*100,3)</f>
        <v>19.760999999999999</v>
      </c>
      <c r="H1829" s="7">
        <f>ROUND(D1829-D1828,3)</f>
        <v>-992.29399999999998</v>
      </c>
      <c r="I1829">
        <f>ROUND(H1829/D1828*100,3)</f>
        <v>-17.86</v>
      </c>
    </row>
    <row r="1830" spans="1:9" x14ac:dyDescent="0.25">
      <c r="A1830" s="15">
        <v>43542.208333333336</v>
      </c>
      <c r="B1830" s="5">
        <f>A1830</f>
        <v>43542.208333333336</v>
      </c>
      <c r="C1830" s="6">
        <v>33523.65625</v>
      </c>
      <c r="D1830" s="6">
        <v>4046.23046875</v>
      </c>
      <c r="E1830" s="6">
        <v>23094</v>
      </c>
      <c r="F1830" s="16">
        <f>D1830/C1830*100</f>
        <v>12.069776752796765</v>
      </c>
      <c r="G1830" s="23">
        <f>TRUNC(D1830/E1830*100,3)</f>
        <v>17.52</v>
      </c>
      <c r="H1830" s="7">
        <f>ROUND(D1830-D1829,3)</f>
        <v>-517.56700000000001</v>
      </c>
      <c r="I1830">
        <f>ROUND(H1830/D1829*100,3)</f>
        <v>-11.340999999999999</v>
      </c>
    </row>
    <row r="1831" spans="1:9" x14ac:dyDescent="0.25">
      <c r="A1831" s="15">
        <v>43542.25</v>
      </c>
      <c r="B1831" s="5">
        <f>A1831</f>
        <v>43542.25</v>
      </c>
      <c r="C1831" s="6">
        <v>37286.203125</v>
      </c>
      <c r="D1831" s="6">
        <v>3300.77734375</v>
      </c>
      <c r="E1831" s="6">
        <v>23094</v>
      </c>
      <c r="F1831" s="16">
        <f>D1831/C1831*100</f>
        <v>8.8525434801830603</v>
      </c>
      <c r="G1831" s="23">
        <f>TRUNC(D1831/E1831*100,3)</f>
        <v>14.292</v>
      </c>
      <c r="H1831" s="7">
        <f>ROUND(D1831-D1830,3)</f>
        <v>-745.45299999999997</v>
      </c>
      <c r="I1831">
        <f>ROUND(H1831/D1830*100,3)</f>
        <v>-18.422999999999998</v>
      </c>
    </row>
    <row r="1832" spans="1:9" x14ac:dyDescent="0.25">
      <c r="A1832" s="15">
        <v>43542.291666666664</v>
      </c>
      <c r="B1832" s="5">
        <f>A1832</f>
        <v>43542.291666666664</v>
      </c>
      <c r="C1832" s="6">
        <v>41031.85546875</v>
      </c>
      <c r="D1832" s="6">
        <v>2076.74853515625</v>
      </c>
      <c r="E1832" s="6">
        <v>23094</v>
      </c>
      <c r="F1832" s="16">
        <f>D1832/C1832*100</f>
        <v>5.0613078824522297</v>
      </c>
      <c r="G1832" s="23">
        <f>TRUNC(D1832/E1832*100,3)</f>
        <v>8.9920000000000009</v>
      </c>
      <c r="H1832" s="7">
        <f>ROUND(D1832-D1831,3)</f>
        <v>-1224.029</v>
      </c>
      <c r="I1832">
        <f>ROUND(H1832/D1831*100,3)</f>
        <v>-37.082999999999998</v>
      </c>
    </row>
    <row r="1833" spans="1:9" x14ac:dyDescent="0.25">
      <c r="A1833" s="15">
        <v>43542.333333333336</v>
      </c>
      <c r="B1833" s="5">
        <f>A1833</f>
        <v>43542.333333333336</v>
      </c>
      <c r="C1833" s="6">
        <v>41555.859375</v>
      </c>
      <c r="D1833" s="6">
        <v>1491.2344970703125</v>
      </c>
      <c r="E1833" s="6">
        <v>23094</v>
      </c>
      <c r="F1833" s="16">
        <f>D1833/C1833*100</f>
        <v>3.5885059760488045</v>
      </c>
      <c r="G1833" s="23">
        <f>TRUNC(D1833/E1833*100,3)</f>
        <v>6.4569999999999999</v>
      </c>
      <c r="H1833" s="7">
        <f>ROUND(D1833-D1832,3)</f>
        <v>-585.51400000000001</v>
      </c>
      <c r="I1833">
        <f>ROUND(H1833/D1832*100,3)</f>
        <v>-28.193999999999999</v>
      </c>
    </row>
    <row r="1834" spans="1:9" x14ac:dyDescent="0.25">
      <c r="A1834" s="15">
        <v>43542.375</v>
      </c>
      <c r="B1834" s="5">
        <f>A1834</f>
        <v>43542.375</v>
      </c>
      <c r="C1834" s="6">
        <v>40872.45703125</v>
      </c>
      <c r="D1834" s="6">
        <v>1058.1495361328125</v>
      </c>
      <c r="E1834" s="6">
        <v>23094</v>
      </c>
      <c r="F1834" s="16">
        <f>D1834/C1834*100</f>
        <v>2.5889061069261858</v>
      </c>
      <c r="G1834" s="23">
        <f>TRUNC(D1834/E1834*100,3)</f>
        <v>4.5810000000000004</v>
      </c>
      <c r="H1834" s="7">
        <f>ROUND(D1834-D1833,3)</f>
        <v>-433.08499999999998</v>
      </c>
      <c r="I1834">
        <f>ROUND(H1834/D1833*100,3)</f>
        <v>-29.042000000000002</v>
      </c>
    </row>
    <row r="1835" spans="1:9" x14ac:dyDescent="0.25">
      <c r="A1835" s="15">
        <v>43542.416666666664</v>
      </c>
      <c r="B1835" s="5">
        <f>A1835</f>
        <v>43542.416666666664</v>
      </c>
      <c r="C1835" s="6">
        <v>39928.98046875</v>
      </c>
      <c r="D1835" s="6">
        <v>625.833740234375</v>
      </c>
      <c r="E1835" s="6">
        <v>23094</v>
      </c>
      <c r="F1835" s="16">
        <f>D1835/C1835*100</f>
        <v>1.5673671926689368</v>
      </c>
      <c r="G1835" s="23">
        <f>TRUNC(D1835/E1835*100,3)</f>
        <v>2.7090000000000001</v>
      </c>
      <c r="H1835" s="7">
        <f>ROUND(D1835-D1834,3)</f>
        <v>-432.31599999999997</v>
      </c>
      <c r="I1835">
        <f>ROUND(H1835/D1834*100,3)</f>
        <v>-40.856000000000002</v>
      </c>
    </row>
    <row r="1836" spans="1:9" x14ac:dyDescent="0.25">
      <c r="A1836" s="15">
        <v>43542.458333333336</v>
      </c>
      <c r="B1836" s="5">
        <f>A1836</f>
        <v>43542.458333333336</v>
      </c>
      <c r="C1836" s="6">
        <v>38688.6640625</v>
      </c>
      <c r="D1836" s="6">
        <v>737.473388671875</v>
      </c>
      <c r="E1836" s="6">
        <v>23094</v>
      </c>
      <c r="F1836" s="16">
        <f>D1836/C1836*100</f>
        <v>1.9061743447137798</v>
      </c>
      <c r="G1836" s="23">
        <f>TRUNC(D1836/E1836*100,3)</f>
        <v>3.1930000000000001</v>
      </c>
      <c r="H1836" s="7">
        <f>ROUND(D1836-D1835,3)</f>
        <v>111.64</v>
      </c>
      <c r="I1836">
        <f>ROUND(H1836/D1835*100,3)</f>
        <v>17.838999999999999</v>
      </c>
    </row>
    <row r="1837" spans="1:9" x14ac:dyDescent="0.25">
      <c r="A1837" s="15">
        <v>43542.5</v>
      </c>
      <c r="B1837" s="5">
        <f>A1837</f>
        <v>43542.5</v>
      </c>
      <c r="C1837" s="6">
        <v>37523.875</v>
      </c>
      <c r="D1837" s="6">
        <v>760.64300537109375</v>
      </c>
      <c r="E1837" s="6">
        <v>23094</v>
      </c>
      <c r="F1837" s="16">
        <f>D1837/C1837*100</f>
        <v>2.0270907665348896</v>
      </c>
      <c r="G1837" s="23">
        <f>TRUNC(D1837/E1837*100,3)</f>
        <v>3.2930000000000001</v>
      </c>
      <c r="H1837" s="7">
        <f>ROUND(D1837-D1836,3)</f>
        <v>23.17</v>
      </c>
      <c r="I1837">
        <f>ROUND(H1837/D1836*100,3)</f>
        <v>3.1419999999999999</v>
      </c>
    </row>
    <row r="1838" spans="1:9" x14ac:dyDescent="0.25">
      <c r="A1838" s="15">
        <v>43542.541666666664</v>
      </c>
      <c r="B1838" s="5">
        <f>A1838</f>
        <v>43542.541666666664</v>
      </c>
      <c r="C1838" s="6">
        <v>36723.91015625</v>
      </c>
      <c r="D1838" s="6">
        <v>1603.0987548828125</v>
      </c>
      <c r="E1838" s="6">
        <v>23094</v>
      </c>
      <c r="F1838" s="16">
        <f>D1838/C1838*100</f>
        <v>4.3652725106397288</v>
      </c>
      <c r="G1838" s="23">
        <f>TRUNC(D1838/E1838*100,3)</f>
        <v>6.9409999999999998</v>
      </c>
      <c r="H1838" s="7">
        <f>ROUND(D1838-D1837,3)</f>
        <v>842.45600000000002</v>
      </c>
      <c r="I1838">
        <f>ROUND(H1838/D1837*100,3)</f>
        <v>110.756</v>
      </c>
    </row>
    <row r="1839" spans="1:9" x14ac:dyDescent="0.25">
      <c r="A1839" s="15">
        <v>43542.583333333336</v>
      </c>
      <c r="B1839" s="5">
        <f>A1839</f>
        <v>43542.583333333336</v>
      </c>
      <c r="C1839" s="6">
        <v>36304.20703125</v>
      </c>
      <c r="D1839" s="6">
        <v>2314.11181640625</v>
      </c>
      <c r="E1839" s="6">
        <v>23094</v>
      </c>
      <c r="F1839" s="16">
        <f>D1839/C1839*100</f>
        <v>6.3742249332544425</v>
      </c>
      <c r="G1839" s="23">
        <f>TRUNC(D1839/E1839*100,3)</f>
        <v>10.02</v>
      </c>
      <c r="H1839" s="7">
        <f>ROUND(D1839-D1838,3)</f>
        <v>711.01300000000003</v>
      </c>
      <c r="I1839">
        <f>ROUND(H1839/D1838*100,3)</f>
        <v>44.351999999999997</v>
      </c>
    </row>
    <row r="1840" spans="1:9" x14ac:dyDescent="0.25">
      <c r="A1840" s="15">
        <v>43542.625</v>
      </c>
      <c r="B1840" s="5">
        <f>A1840</f>
        <v>43542.625</v>
      </c>
      <c r="C1840" s="6">
        <v>35808.05859375</v>
      </c>
      <c r="D1840" s="6">
        <v>2643.31494140625</v>
      </c>
      <c r="E1840" s="6">
        <v>23094</v>
      </c>
      <c r="F1840" s="16">
        <f>D1840/C1840*100</f>
        <v>7.3818996204044947</v>
      </c>
      <c r="G1840" s="23">
        <f>TRUNC(D1840/E1840*100,3)</f>
        <v>11.445</v>
      </c>
      <c r="H1840" s="7">
        <f>ROUND(D1840-D1839,3)</f>
        <v>329.20299999999997</v>
      </c>
      <c r="I1840">
        <f>ROUND(H1840/D1839*100,3)</f>
        <v>14.226000000000001</v>
      </c>
    </row>
    <row r="1841" spans="1:9" x14ac:dyDescent="0.25">
      <c r="A1841" s="15">
        <v>43542.666666666664</v>
      </c>
      <c r="B1841" s="5">
        <f>A1841</f>
        <v>43542.666666666664</v>
      </c>
      <c r="C1841" s="6">
        <v>35607.671875</v>
      </c>
      <c r="D1841" s="6">
        <v>2848.89208984375</v>
      </c>
      <c r="E1841" s="6">
        <v>23094</v>
      </c>
      <c r="F1841" s="16">
        <f>D1841/C1841*100</f>
        <v>8.0007816850389073</v>
      </c>
      <c r="G1841" s="23">
        <f>TRUNC(D1841/E1841*100,3)</f>
        <v>12.336</v>
      </c>
      <c r="H1841" s="7">
        <f>ROUND(D1841-D1840,3)</f>
        <v>205.577</v>
      </c>
      <c r="I1841">
        <f>ROUND(H1841/D1840*100,3)</f>
        <v>7.7770000000000001</v>
      </c>
    </row>
    <row r="1842" spans="1:9" x14ac:dyDescent="0.25">
      <c r="A1842" s="15">
        <v>43542.708333333336</v>
      </c>
      <c r="B1842" s="5">
        <f>A1842</f>
        <v>43542.708333333336</v>
      </c>
      <c r="C1842" s="6">
        <v>35872.2109375</v>
      </c>
      <c r="D1842" s="6">
        <v>3018.4248046875</v>
      </c>
      <c r="E1842" s="6">
        <v>23094</v>
      </c>
      <c r="F1842" s="16">
        <f>D1842/C1842*100</f>
        <v>8.4143818454527057</v>
      </c>
      <c r="G1842" s="23">
        <f>TRUNC(D1842/E1842*100,3)</f>
        <v>13.07</v>
      </c>
      <c r="H1842" s="7">
        <f>ROUND(D1842-D1841,3)</f>
        <v>169.53299999999999</v>
      </c>
      <c r="I1842">
        <f>ROUND(H1842/D1841*100,3)</f>
        <v>5.9509999999999996</v>
      </c>
    </row>
    <row r="1843" spans="1:9" x14ac:dyDescent="0.25">
      <c r="A1843" s="15">
        <v>43542.75</v>
      </c>
      <c r="B1843" s="5">
        <f>A1843</f>
        <v>43542.75</v>
      </c>
      <c r="C1843" s="6">
        <v>36137.08203125</v>
      </c>
      <c r="D1843" s="6">
        <v>3384.087158203125</v>
      </c>
      <c r="E1843" s="6">
        <v>23094</v>
      </c>
      <c r="F1843" s="16">
        <f>D1843/C1843*100</f>
        <v>9.3645833254513828</v>
      </c>
      <c r="G1843" s="23">
        <f>TRUNC(D1843/E1843*100,3)</f>
        <v>14.653</v>
      </c>
      <c r="H1843" s="7">
        <f>ROUND(D1843-D1842,3)</f>
        <v>365.66199999999998</v>
      </c>
      <c r="I1843">
        <f>ROUND(H1843/D1842*100,3)</f>
        <v>12.114000000000001</v>
      </c>
    </row>
    <row r="1844" spans="1:9" x14ac:dyDescent="0.25">
      <c r="A1844" s="15">
        <v>43542.791666666664</v>
      </c>
      <c r="B1844" s="5">
        <f>A1844</f>
        <v>43542.791666666664</v>
      </c>
      <c r="C1844" s="6">
        <v>36305.9375</v>
      </c>
      <c r="D1844" s="6">
        <v>3601.98095703125</v>
      </c>
      <c r="E1844" s="6">
        <v>23094</v>
      </c>
      <c r="F1844" s="16">
        <f>D1844/C1844*100</f>
        <v>9.9211897696657747</v>
      </c>
      <c r="G1844" s="23">
        <f>TRUNC(D1844/E1844*100,3)</f>
        <v>15.597</v>
      </c>
      <c r="H1844" s="7">
        <f>ROUND(D1844-D1843,3)</f>
        <v>217.89400000000001</v>
      </c>
      <c r="I1844">
        <f>ROUND(H1844/D1843*100,3)</f>
        <v>6.4390000000000001</v>
      </c>
    </row>
    <row r="1845" spans="1:9" x14ac:dyDescent="0.25">
      <c r="A1845" s="15">
        <v>43542.833333333336</v>
      </c>
      <c r="B1845" s="5">
        <f>A1845</f>
        <v>43542.833333333336</v>
      </c>
      <c r="C1845" s="6">
        <v>37965.203125</v>
      </c>
      <c r="D1845" s="6">
        <v>4188.9228515625</v>
      </c>
      <c r="E1845" s="6">
        <v>23094</v>
      </c>
      <c r="F1845" s="16">
        <f>D1845/C1845*100</f>
        <v>11.03358472170034</v>
      </c>
      <c r="G1845" s="23">
        <f>TRUNC(D1845/E1845*100,3)</f>
        <v>18.138000000000002</v>
      </c>
      <c r="H1845" s="7">
        <f>ROUND(D1845-D1844,3)</f>
        <v>586.94200000000001</v>
      </c>
      <c r="I1845">
        <f>ROUND(H1845/D1844*100,3)</f>
        <v>16.295000000000002</v>
      </c>
    </row>
    <row r="1846" spans="1:9" x14ac:dyDescent="0.25">
      <c r="A1846" s="15">
        <v>43542.875</v>
      </c>
      <c r="B1846" s="5">
        <f>A1846</f>
        <v>43542.875</v>
      </c>
      <c r="C1846" s="6">
        <v>37744.50390625</v>
      </c>
      <c r="D1846" s="6">
        <v>5600.3408203125</v>
      </c>
      <c r="E1846" s="6">
        <v>23094</v>
      </c>
      <c r="F1846" s="16">
        <f>D1846/C1846*100</f>
        <v>14.837500141007698</v>
      </c>
      <c r="G1846" s="23">
        <f>TRUNC(D1846/E1846*100,3)</f>
        <v>24.25</v>
      </c>
      <c r="H1846" s="7">
        <f>ROUND(D1846-D1845,3)</f>
        <v>1411.4179999999999</v>
      </c>
      <c r="I1846">
        <f>ROUND(H1846/D1845*100,3)</f>
        <v>33.694000000000003</v>
      </c>
    </row>
    <row r="1847" spans="1:9" x14ac:dyDescent="0.25">
      <c r="A1847" s="15">
        <v>43542.916666666664</v>
      </c>
      <c r="B1847" s="5">
        <f>A1847</f>
        <v>43542.916666666664</v>
      </c>
      <c r="C1847" s="6">
        <v>36071.32421875</v>
      </c>
      <c r="D1847" s="6">
        <v>7785.15283203125</v>
      </c>
      <c r="E1847" s="6">
        <v>23094</v>
      </c>
      <c r="F1847" s="16">
        <f>D1847/C1847*100</f>
        <v>21.582664348054347</v>
      </c>
      <c r="G1847" s="23">
        <f>TRUNC(D1847/E1847*100,3)</f>
        <v>33.71</v>
      </c>
      <c r="H1847" s="7">
        <f>ROUND(D1847-D1846,3)</f>
        <v>2184.8119999999999</v>
      </c>
      <c r="I1847">
        <f>ROUND(H1847/D1846*100,3)</f>
        <v>39.012</v>
      </c>
    </row>
    <row r="1848" spans="1:9" x14ac:dyDescent="0.25">
      <c r="A1848" s="15">
        <v>43542.958333333336</v>
      </c>
      <c r="B1848" s="5">
        <f>A1848</f>
        <v>43542.958333333336</v>
      </c>
      <c r="C1848" s="6">
        <v>33591.79296875</v>
      </c>
      <c r="D1848" s="6">
        <v>8287.1279296875</v>
      </c>
      <c r="E1848" s="6">
        <v>23094</v>
      </c>
      <c r="F1848" s="16">
        <f>D1848/C1848*100</f>
        <v>24.670097060305491</v>
      </c>
      <c r="G1848" s="23">
        <f>TRUNC(D1848/E1848*100,3)</f>
        <v>35.884</v>
      </c>
      <c r="H1848" s="7">
        <f>ROUND(D1848-D1847,3)</f>
        <v>501.97500000000002</v>
      </c>
      <c r="I1848">
        <f>ROUND(H1848/D1847*100,3)</f>
        <v>6.4480000000000004</v>
      </c>
    </row>
    <row r="1849" spans="1:9" x14ac:dyDescent="0.25">
      <c r="A1849" s="15">
        <v>43543</v>
      </c>
      <c r="B1849" s="5">
        <f>A1849</f>
        <v>43543</v>
      </c>
      <c r="C1849" s="6">
        <v>31454.115234375</v>
      </c>
      <c r="D1849" s="6">
        <v>8627.470703125</v>
      </c>
      <c r="E1849" s="6">
        <v>23094</v>
      </c>
      <c r="F1849" s="16">
        <f>D1849/C1849*100</f>
        <v>27.428750225014646</v>
      </c>
      <c r="G1849" s="23">
        <f>TRUNC(D1849/E1849*100,3)</f>
        <v>37.357999999999997</v>
      </c>
      <c r="H1849" s="7">
        <f>ROUND(D1849-D1848,3)</f>
        <v>340.34300000000002</v>
      </c>
      <c r="I1849">
        <f>ROUND(H1849/D1848*100,3)</f>
        <v>4.1070000000000002</v>
      </c>
    </row>
    <row r="1850" spans="1:9" x14ac:dyDescent="0.25">
      <c r="A1850" s="15">
        <v>43543.041666666664</v>
      </c>
      <c r="B1850" s="5">
        <f>A1850</f>
        <v>43543.041666666664</v>
      </c>
      <c r="C1850" s="6">
        <v>30517.869140625</v>
      </c>
      <c r="D1850" s="6">
        <v>9593.787109375</v>
      </c>
      <c r="E1850" s="6">
        <v>23094</v>
      </c>
      <c r="F1850" s="16">
        <f>D1850/C1850*100</f>
        <v>31.43662182037432</v>
      </c>
      <c r="G1850" s="23">
        <f>TRUNC(D1850/E1850*100,3)</f>
        <v>41.542000000000002</v>
      </c>
      <c r="H1850" s="7">
        <f>ROUND(D1850-D1849,3)</f>
        <v>966.31600000000003</v>
      </c>
      <c r="I1850">
        <f>ROUND(H1850/D1849*100,3)</f>
        <v>11.2</v>
      </c>
    </row>
    <row r="1851" spans="1:9" x14ac:dyDescent="0.25">
      <c r="A1851" s="15">
        <v>43543.083333333336</v>
      </c>
      <c r="B1851" s="5">
        <f>A1851</f>
        <v>43543.083333333336</v>
      </c>
      <c r="C1851" s="6">
        <v>30043.556640625</v>
      </c>
      <c r="D1851" s="6">
        <v>10107.876953125</v>
      </c>
      <c r="E1851" s="6">
        <v>23094</v>
      </c>
      <c r="F1851" s="16">
        <f>D1851/C1851*100</f>
        <v>33.644075746534931</v>
      </c>
      <c r="G1851" s="23">
        <f>TRUNC(D1851/E1851*100,3)</f>
        <v>43.768000000000001</v>
      </c>
      <c r="H1851" s="7">
        <f>ROUND(D1851-D1850,3)</f>
        <v>514.09</v>
      </c>
      <c r="I1851">
        <f>ROUND(H1851/D1850*100,3)</f>
        <v>5.359</v>
      </c>
    </row>
    <row r="1852" spans="1:9" x14ac:dyDescent="0.25">
      <c r="A1852" s="15">
        <v>43543.125</v>
      </c>
      <c r="B1852" s="5">
        <f>A1852</f>
        <v>43543.125</v>
      </c>
      <c r="C1852" s="6">
        <v>30122.599609375</v>
      </c>
      <c r="D1852" s="6">
        <v>9952.0419921875</v>
      </c>
      <c r="E1852" s="6">
        <v>23094</v>
      </c>
      <c r="F1852" s="16">
        <f>D1852/C1852*100</f>
        <v>33.0384565782634</v>
      </c>
      <c r="G1852" s="23">
        <f>TRUNC(D1852/E1852*100,3)</f>
        <v>43.093000000000004</v>
      </c>
      <c r="H1852" s="7">
        <f>ROUND(D1852-D1851,3)</f>
        <v>-155.83500000000001</v>
      </c>
      <c r="I1852">
        <f>ROUND(H1852/D1851*100,3)</f>
        <v>-1.542</v>
      </c>
    </row>
    <row r="1853" spans="1:9" x14ac:dyDescent="0.25">
      <c r="A1853" s="15">
        <v>43543.166666666664</v>
      </c>
      <c r="B1853" s="5">
        <f>A1853</f>
        <v>43543.166666666664</v>
      </c>
      <c r="C1853" s="6">
        <v>30635.431640625</v>
      </c>
      <c r="D1853" s="6">
        <v>10169.1826171875</v>
      </c>
      <c r="E1853" s="6">
        <v>23094</v>
      </c>
      <c r="F1853" s="16">
        <f>D1853/C1853*100</f>
        <v>33.194187490090272</v>
      </c>
      <c r="G1853" s="23">
        <f>TRUNC(D1853/E1853*100,3)</f>
        <v>44.033000000000001</v>
      </c>
      <c r="H1853" s="7">
        <f>ROUND(D1853-D1852,3)</f>
        <v>217.14099999999999</v>
      </c>
      <c r="I1853">
        <f>ROUND(H1853/D1852*100,3)</f>
        <v>2.1819999999999999</v>
      </c>
    </row>
    <row r="1854" spans="1:9" x14ac:dyDescent="0.25">
      <c r="A1854" s="15">
        <v>43543.208333333336</v>
      </c>
      <c r="B1854" s="5">
        <f>A1854</f>
        <v>43543.208333333336</v>
      </c>
      <c r="C1854" s="6">
        <v>32126.560546875</v>
      </c>
      <c r="D1854" s="6">
        <v>10336.681640625</v>
      </c>
      <c r="E1854" s="6">
        <v>23094</v>
      </c>
      <c r="F1854" s="16">
        <f>D1854/C1854*100</f>
        <v>32.174877934857129</v>
      </c>
      <c r="G1854" s="23">
        <f>TRUNC(D1854/E1854*100,3)</f>
        <v>44.759</v>
      </c>
      <c r="H1854" s="7">
        <f>ROUND(D1854-D1853,3)</f>
        <v>167.499</v>
      </c>
      <c r="I1854">
        <f>ROUND(H1854/D1853*100,3)</f>
        <v>1.647</v>
      </c>
    </row>
    <row r="1855" spans="1:9" x14ac:dyDescent="0.25">
      <c r="A1855" s="15">
        <v>43543.25</v>
      </c>
      <c r="B1855" s="5">
        <f>A1855</f>
        <v>43543.25</v>
      </c>
      <c r="C1855" s="6">
        <v>35478.6171875</v>
      </c>
      <c r="D1855" s="6">
        <v>10450.173828125</v>
      </c>
      <c r="E1855" s="6">
        <v>23094</v>
      </c>
      <c r="F1855" s="16">
        <f>D1855/C1855*100</f>
        <v>29.454850996297726</v>
      </c>
      <c r="G1855" s="23">
        <f>TRUNC(D1855/E1855*100,3)</f>
        <v>45.25</v>
      </c>
      <c r="H1855" s="7">
        <f>ROUND(D1855-D1854,3)</f>
        <v>113.492</v>
      </c>
      <c r="I1855">
        <f>ROUND(H1855/D1854*100,3)</f>
        <v>1.0980000000000001</v>
      </c>
    </row>
    <row r="1856" spans="1:9" x14ac:dyDescent="0.25">
      <c r="A1856" s="15">
        <v>43543.291666666664</v>
      </c>
      <c r="B1856" s="5">
        <f>A1856</f>
        <v>43543.291666666664</v>
      </c>
      <c r="C1856" s="6">
        <v>39363.01171875</v>
      </c>
      <c r="D1856" s="6">
        <v>11431.638671875</v>
      </c>
      <c r="E1856" s="6">
        <v>23094</v>
      </c>
      <c r="F1856" s="16">
        <f>D1856/C1856*100</f>
        <v>29.041575257387393</v>
      </c>
      <c r="G1856" s="23">
        <f>TRUNC(D1856/E1856*100,3)</f>
        <v>49.5</v>
      </c>
      <c r="H1856" s="7">
        <f>ROUND(D1856-D1855,3)</f>
        <v>981.46500000000003</v>
      </c>
      <c r="I1856">
        <f>ROUND(H1856/D1855*100,3)</f>
        <v>9.3919999999999995</v>
      </c>
    </row>
    <row r="1857" spans="1:9" x14ac:dyDescent="0.25">
      <c r="A1857" s="15">
        <v>43543.333333333336</v>
      </c>
      <c r="B1857" s="5">
        <f>A1857</f>
        <v>43543.333333333336</v>
      </c>
      <c r="C1857" s="6">
        <v>39357.17578125</v>
      </c>
      <c r="D1857" s="6">
        <v>11140.7587890625</v>
      </c>
      <c r="E1857" s="6">
        <v>23094</v>
      </c>
      <c r="F1857" s="16">
        <f>D1857/C1857*100</f>
        <v>28.306804459201125</v>
      </c>
      <c r="G1857" s="23">
        <f>TRUNC(D1857/E1857*100,3)</f>
        <v>48.24</v>
      </c>
      <c r="H1857" s="7">
        <f>ROUND(D1857-D1856,3)</f>
        <v>-290.88</v>
      </c>
      <c r="I1857">
        <f>ROUND(H1857/D1856*100,3)</f>
        <v>-2.5449999999999999</v>
      </c>
    </row>
    <row r="1858" spans="1:9" x14ac:dyDescent="0.25">
      <c r="A1858" s="15">
        <v>43543.375</v>
      </c>
      <c r="B1858" s="5">
        <f>A1858</f>
        <v>43543.375</v>
      </c>
      <c r="C1858" s="6">
        <v>38781.2578125</v>
      </c>
      <c r="D1858" s="6">
        <v>9891.2373046875</v>
      </c>
      <c r="E1858" s="6">
        <v>23094</v>
      </c>
      <c r="F1858" s="16">
        <f>D1858/C1858*100</f>
        <v>25.505199837792137</v>
      </c>
      <c r="G1858" s="23">
        <f>TRUNC(D1858/E1858*100,3)</f>
        <v>42.83</v>
      </c>
      <c r="H1858" s="7">
        <f>ROUND(D1858-D1857,3)</f>
        <v>-1249.521</v>
      </c>
      <c r="I1858">
        <f>ROUND(H1858/D1857*100,3)</f>
        <v>-11.215999999999999</v>
      </c>
    </row>
    <row r="1859" spans="1:9" x14ac:dyDescent="0.25">
      <c r="A1859" s="15">
        <v>43543.416666666664</v>
      </c>
      <c r="B1859" s="5">
        <f>A1859</f>
        <v>43543.416666666664</v>
      </c>
      <c r="C1859" s="6">
        <v>38098.63671875</v>
      </c>
      <c r="D1859" s="6">
        <v>8867.1943359375</v>
      </c>
      <c r="E1859" s="6">
        <v>23094</v>
      </c>
      <c r="F1859" s="16">
        <f>D1859/C1859*100</f>
        <v>23.27430874074706</v>
      </c>
      <c r="G1859" s="23">
        <f>TRUNC(D1859/E1859*100,3)</f>
        <v>38.396000000000001</v>
      </c>
      <c r="H1859" s="7">
        <f>ROUND(D1859-D1858,3)</f>
        <v>-1024.0429999999999</v>
      </c>
      <c r="I1859">
        <f>ROUND(H1859/D1858*100,3)</f>
        <v>-10.353</v>
      </c>
    </row>
    <row r="1860" spans="1:9" x14ac:dyDescent="0.25">
      <c r="A1860" s="15">
        <v>43543.458333333336</v>
      </c>
      <c r="B1860" s="5">
        <f>A1860</f>
        <v>43543.458333333336</v>
      </c>
      <c r="C1860" s="6">
        <v>37450.84765625</v>
      </c>
      <c r="D1860" s="6">
        <v>9494.1123046875</v>
      </c>
      <c r="E1860" s="6">
        <v>23094</v>
      </c>
      <c r="F1860" s="16">
        <f>D1860/C1860*100</f>
        <v>25.350860925314922</v>
      </c>
      <c r="G1860" s="23">
        <f>TRUNC(D1860/E1860*100,3)</f>
        <v>41.11</v>
      </c>
      <c r="H1860" s="7">
        <f>ROUND(D1860-D1859,3)</f>
        <v>626.91800000000001</v>
      </c>
      <c r="I1860">
        <f>ROUND(H1860/D1859*100,3)</f>
        <v>7.07</v>
      </c>
    </row>
    <row r="1861" spans="1:9" x14ac:dyDescent="0.25">
      <c r="A1861" s="15">
        <v>43543.5</v>
      </c>
      <c r="B1861" s="5">
        <f>A1861</f>
        <v>43543.5</v>
      </c>
      <c r="C1861" s="6">
        <v>36851.65625</v>
      </c>
      <c r="D1861" s="6">
        <v>8653.708984375</v>
      </c>
      <c r="E1861" s="6">
        <v>23094</v>
      </c>
      <c r="F1861" s="16">
        <f>D1861/C1861*100</f>
        <v>23.482551030186059</v>
      </c>
      <c r="G1861" s="23">
        <f>TRUNC(D1861/E1861*100,3)</f>
        <v>37.470999999999997</v>
      </c>
      <c r="H1861" s="7">
        <f>ROUND(D1861-D1860,3)</f>
        <v>-840.40300000000002</v>
      </c>
      <c r="I1861">
        <f>ROUND(H1861/D1860*100,3)</f>
        <v>-8.8520000000000003</v>
      </c>
    </row>
    <row r="1862" spans="1:9" x14ac:dyDescent="0.25">
      <c r="A1862" s="15">
        <v>43543.541666666664</v>
      </c>
      <c r="B1862" s="5">
        <f>A1862</f>
        <v>43543.541666666664</v>
      </c>
      <c r="C1862" s="6">
        <v>36461.8359375</v>
      </c>
      <c r="D1862" s="6">
        <v>6914.72314453125</v>
      </c>
      <c r="E1862" s="6">
        <v>23094</v>
      </c>
      <c r="F1862" s="16">
        <f>D1862/C1862*100</f>
        <v>18.964275842785103</v>
      </c>
      <c r="G1862" s="23">
        <f>TRUNC(D1862/E1862*100,3)</f>
        <v>29.940999999999999</v>
      </c>
      <c r="H1862" s="7">
        <f>ROUND(D1862-D1861,3)</f>
        <v>-1738.9860000000001</v>
      </c>
      <c r="I1862">
        <f>ROUND(H1862/D1861*100,3)</f>
        <v>-20.094999999999999</v>
      </c>
    </row>
    <row r="1863" spans="1:9" x14ac:dyDescent="0.25">
      <c r="A1863" s="15">
        <v>43543.583333333336</v>
      </c>
      <c r="B1863" s="5">
        <f>A1863</f>
        <v>43543.583333333336</v>
      </c>
      <c r="C1863" s="6">
        <v>36132.2578125</v>
      </c>
      <c r="D1863" s="6">
        <v>5816.59033203125</v>
      </c>
      <c r="E1863" s="6">
        <v>23094</v>
      </c>
      <c r="F1863" s="16">
        <f>D1863/C1863*100</f>
        <v>16.098053883637998</v>
      </c>
      <c r="G1863" s="23">
        <f>TRUNC(D1863/E1863*100,3)</f>
        <v>25.186</v>
      </c>
      <c r="H1863" s="7">
        <f>ROUND(D1863-D1862,3)</f>
        <v>-1098.133</v>
      </c>
      <c r="I1863">
        <f>ROUND(H1863/D1862*100,3)</f>
        <v>-15.881</v>
      </c>
    </row>
    <row r="1864" spans="1:9" x14ac:dyDescent="0.25">
      <c r="A1864" s="15">
        <v>43543.625</v>
      </c>
      <c r="B1864" s="5">
        <f>A1864</f>
        <v>43543.625</v>
      </c>
      <c r="C1864" s="6">
        <v>35828.72265625</v>
      </c>
      <c r="D1864" s="6">
        <v>5016.86669921875</v>
      </c>
      <c r="E1864" s="6">
        <v>23094</v>
      </c>
      <c r="F1864" s="16">
        <f>D1864/C1864*100</f>
        <v>14.002359914842241</v>
      </c>
      <c r="G1864" s="23">
        <f>TRUNC(D1864/E1864*100,3)</f>
        <v>21.722999999999999</v>
      </c>
      <c r="H1864" s="7">
        <f>ROUND(D1864-D1863,3)</f>
        <v>-799.72400000000005</v>
      </c>
      <c r="I1864">
        <f>ROUND(H1864/D1863*100,3)</f>
        <v>-13.749000000000001</v>
      </c>
    </row>
    <row r="1865" spans="1:9" x14ac:dyDescent="0.25">
      <c r="A1865" s="15">
        <v>43543.666666666664</v>
      </c>
      <c r="B1865" s="5">
        <f>A1865</f>
        <v>43543.666666666664</v>
      </c>
      <c r="C1865" s="6">
        <v>35849.69921875</v>
      </c>
      <c r="D1865" s="6">
        <v>4956.53662109375</v>
      </c>
      <c r="E1865" s="6">
        <v>23094</v>
      </c>
      <c r="F1865" s="16">
        <f>D1865/C1865*100</f>
        <v>13.825880632497462</v>
      </c>
      <c r="G1865" s="23">
        <f>TRUNC(D1865/E1865*100,3)</f>
        <v>21.462</v>
      </c>
      <c r="H1865" s="7">
        <f>ROUND(D1865-D1864,3)</f>
        <v>-60.33</v>
      </c>
      <c r="I1865">
        <f>ROUND(H1865/D1864*100,3)</f>
        <v>-1.2030000000000001</v>
      </c>
    </row>
    <row r="1866" spans="1:9" x14ac:dyDescent="0.25">
      <c r="A1866" s="15">
        <v>43543.708333333336</v>
      </c>
      <c r="B1866" s="5">
        <f>A1866</f>
        <v>43543.708333333336</v>
      </c>
      <c r="C1866" s="6">
        <v>35873.28515625</v>
      </c>
      <c r="D1866" s="6">
        <v>5109.9794921875</v>
      </c>
      <c r="E1866" s="6">
        <v>23094</v>
      </c>
      <c r="F1866" s="16">
        <f>D1866/C1866*100</f>
        <v>14.244526170186052</v>
      </c>
      <c r="G1866" s="23">
        <f>TRUNC(D1866/E1866*100,3)</f>
        <v>22.126000000000001</v>
      </c>
      <c r="H1866" s="7">
        <f>ROUND(D1866-D1865,3)</f>
        <v>153.44300000000001</v>
      </c>
      <c r="I1866">
        <f>ROUND(H1866/D1865*100,3)</f>
        <v>3.0960000000000001</v>
      </c>
    </row>
    <row r="1867" spans="1:9" x14ac:dyDescent="0.25">
      <c r="A1867" s="15">
        <v>43543.75</v>
      </c>
      <c r="B1867" s="5">
        <f>A1867</f>
        <v>43543.75</v>
      </c>
      <c r="C1867" s="6">
        <v>36055.2890625</v>
      </c>
      <c r="D1867" s="6">
        <v>4705.05712890625</v>
      </c>
      <c r="E1867" s="6">
        <v>23094</v>
      </c>
      <c r="F1867" s="16">
        <f>D1867/C1867*100</f>
        <v>13.049561524108915</v>
      </c>
      <c r="G1867" s="23">
        <f>TRUNC(D1867/E1867*100,3)</f>
        <v>20.373000000000001</v>
      </c>
      <c r="H1867" s="7">
        <f>ROUND(D1867-D1866,3)</f>
        <v>-404.92200000000003</v>
      </c>
      <c r="I1867">
        <f>ROUND(H1867/D1866*100,3)</f>
        <v>-7.9240000000000004</v>
      </c>
    </row>
    <row r="1868" spans="1:9" x14ac:dyDescent="0.25">
      <c r="A1868" s="15">
        <v>43543.791666666664</v>
      </c>
      <c r="B1868" s="5">
        <f>A1868</f>
        <v>43543.791666666664</v>
      </c>
      <c r="C1868" s="6">
        <v>35956.453125</v>
      </c>
      <c r="D1868" s="6">
        <v>4852.892578125</v>
      </c>
      <c r="E1868" s="6">
        <v>23094</v>
      </c>
      <c r="F1868" s="16">
        <f>D1868/C1868*100</f>
        <v>13.496583106387805</v>
      </c>
      <c r="G1868" s="23">
        <f>TRUNC(D1868/E1868*100,3)</f>
        <v>21.013000000000002</v>
      </c>
      <c r="H1868" s="7">
        <f>ROUND(D1868-D1867,3)</f>
        <v>147.83500000000001</v>
      </c>
      <c r="I1868">
        <f>ROUND(H1868/D1867*100,3)</f>
        <v>3.1419999999999999</v>
      </c>
    </row>
    <row r="1869" spans="1:9" x14ac:dyDescent="0.25">
      <c r="A1869" s="15">
        <v>43543.833333333336</v>
      </c>
      <c r="B1869" s="5">
        <f>A1869</f>
        <v>43543.833333333336</v>
      </c>
      <c r="C1869" s="6">
        <v>37697.54296875</v>
      </c>
      <c r="D1869" s="6">
        <v>5097.05224609375</v>
      </c>
      <c r="E1869" s="6">
        <v>23094</v>
      </c>
      <c r="F1869" s="16">
        <f>D1869/C1869*100</f>
        <v>13.520913684796474</v>
      </c>
      <c r="G1869" s="23">
        <f>TRUNC(D1869/E1869*100,3)</f>
        <v>22.07</v>
      </c>
      <c r="H1869" s="7">
        <f>ROUND(D1869-D1868,3)</f>
        <v>244.16</v>
      </c>
      <c r="I1869">
        <f>ROUND(H1869/D1868*100,3)</f>
        <v>5.0309999999999997</v>
      </c>
    </row>
    <row r="1870" spans="1:9" x14ac:dyDescent="0.25">
      <c r="A1870" s="15">
        <v>43543.875</v>
      </c>
      <c r="B1870" s="5">
        <f>A1870</f>
        <v>43543.875</v>
      </c>
      <c r="C1870" s="6">
        <v>37440.83203125</v>
      </c>
      <c r="D1870" s="6">
        <v>7249.0400390625</v>
      </c>
      <c r="E1870" s="6">
        <v>23094</v>
      </c>
      <c r="F1870" s="16">
        <f>D1870/C1870*100</f>
        <v>19.361321973326039</v>
      </c>
      <c r="G1870" s="23">
        <f>TRUNC(D1870/E1870*100,3)</f>
        <v>31.388999999999999</v>
      </c>
      <c r="H1870" s="7">
        <f>ROUND(D1870-D1869,3)</f>
        <v>2151.9879999999998</v>
      </c>
      <c r="I1870">
        <f>ROUND(H1870/D1869*100,3)</f>
        <v>42.22</v>
      </c>
    </row>
    <row r="1871" spans="1:9" x14ac:dyDescent="0.25">
      <c r="A1871" s="15">
        <v>43543.916666666664</v>
      </c>
      <c r="B1871" s="5">
        <f>A1871</f>
        <v>43543.916666666664</v>
      </c>
      <c r="C1871" s="6">
        <v>35778.0234375</v>
      </c>
      <c r="D1871" s="6">
        <v>8702.923828125</v>
      </c>
      <c r="E1871" s="6">
        <v>23094</v>
      </c>
      <c r="F1871" s="16">
        <f>D1871/C1871*100</f>
        <v>24.324775356380389</v>
      </c>
      <c r="G1871" s="23">
        <f>TRUNC(D1871/E1871*100,3)</f>
        <v>37.683999999999997</v>
      </c>
      <c r="H1871" s="7">
        <f>ROUND(D1871-D1870,3)</f>
        <v>1453.884</v>
      </c>
      <c r="I1871">
        <f>ROUND(H1871/D1870*100,3)</f>
        <v>20.056000000000001</v>
      </c>
    </row>
    <row r="1872" spans="1:9" x14ac:dyDescent="0.25">
      <c r="A1872" s="15">
        <v>43543.958333333336</v>
      </c>
      <c r="B1872" s="5">
        <f>A1872</f>
        <v>43543.958333333336</v>
      </c>
      <c r="C1872" s="6">
        <v>33170.22265625</v>
      </c>
      <c r="D1872" s="6">
        <v>9840.8271484375</v>
      </c>
      <c r="E1872" s="6">
        <v>23094</v>
      </c>
      <c r="F1872" s="16">
        <f>D1872/C1872*100</f>
        <v>29.667654783086817</v>
      </c>
      <c r="G1872" s="23">
        <f>TRUNC(D1872/E1872*100,3)</f>
        <v>42.612000000000002</v>
      </c>
      <c r="H1872" s="7">
        <f>ROUND(D1872-D1871,3)</f>
        <v>1137.903</v>
      </c>
      <c r="I1872">
        <f>ROUND(H1872/D1871*100,3)</f>
        <v>13.074999999999999</v>
      </c>
    </row>
    <row r="1873" spans="1:9" x14ac:dyDescent="0.25">
      <c r="A1873" s="15">
        <v>43544</v>
      </c>
      <c r="B1873" s="5">
        <f>A1873</f>
        <v>43544</v>
      </c>
      <c r="C1873" s="6">
        <v>31252.763671875</v>
      </c>
      <c r="D1873" s="6">
        <v>10165.0859375</v>
      </c>
      <c r="E1873" s="6">
        <v>23094</v>
      </c>
      <c r="F1873" s="16">
        <f>D1873/C1873*100</f>
        <v>32.525398535067055</v>
      </c>
      <c r="G1873" s="23">
        <f>TRUNC(D1873/E1873*100,3)</f>
        <v>44.015999999999998</v>
      </c>
      <c r="H1873" s="7">
        <f>ROUND(D1873-D1872,3)</f>
        <v>324.25900000000001</v>
      </c>
      <c r="I1873">
        <f>ROUND(H1873/D1872*100,3)</f>
        <v>3.2949999999999999</v>
      </c>
    </row>
    <row r="1874" spans="1:9" x14ac:dyDescent="0.25">
      <c r="A1874" s="15">
        <v>43544.041666666664</v>
      </c>
      <c r="B1874" s="5">
        <f>A1874</f>
        <v>43544.041666666664</v>
      </c>
      <c r="C1874" s="6">
        <v>30032.20703125</v>
      </c>
      <c r="D1874" s="6">
        <v>10402.017578125</v>
      </c>
      <c r="E1874" s="6">
        <v>23094</v>
      </c>
      <c r="F1874" s="16">
        <f>D1874/C1874*100</f>
        <v>34.636207613050836</v>
      </c>
      <c r="G1874" s="23">
        <f>TRUNC(D1874/E1874*100,3)</f>
        <v>45.042000000000002</v>
      </c>
      <c r="H1874" s="7">
        <f>ROUND(D1874-D1873,3)</f>
        <v>236.93199999999999</v>
      </c>
      <c r="I1874">
        <f>ROUND(H1874/D1873*100,3)</f>
        <v>2.331</v>
      </c>
    </row>
    <row r="1875" spans="1:9" x14ac:dyDescent="0.25">
      <c r="A1875" s="15">
        <v>43544.083333333336</v>
      </c>
      <c r="B1875" s="5">
        <f>A1875</f>
        <v>43544.083333333336</v>
      </c>
      <c r="C1875" s="6">
        <v>29391.130859375</v>
      </c>
      <c r="D1875" s="6">
        <v>10040.2587890625</v>
      </c>
      <c r="E1875" s="6">
        <v>23094</v>
      </c>
      <c r="F1875" s="16">
        <f>D1875/C1875*100</f>
        <v>34.160845450626546</v>
      </c>
      <c r="G1875" s="23">
        <f>TRUNC(D1875/E1875*100,3)</f>
        <v>43.475000000000001</v>
      </c>
      <c r="H1875" s="7">
        <f>ROUND(D1875-D1874,3)</f>
        <v>-361.75900000000001</v>
      </c>
      <c r="I1875">
        <f>ROUND(H1875/D1874*100,3)</f>
        <v>-3.4780000000000002</v>
      </c>
    </row>
    <row r="1876" spans="1:9" x14ac:dyDescent="0.25">
      <c r="A1876" s="15">
        <v>43544.125</v>
      </c>
      <c r="B1876" s="5">
        <f>A1876</f>
        <v>43544.125</v>
      </c>
      <c r="C1876" s="6">
        <v>29398.66796875</v>
      </c>
      <c r="D1876" s="6">
        <v>8944.5166015625</v>
      </c>
      <c r="E1876" s="6">
        <v>23094</v>
      </c>
      <c r="F1876" s="16">
        <f>D1876/C1876*100</f>
        <v>30.424904322434887</v>
      </c>
      <c r="G1876" s="23">
        <f>TRUNC(D1876/E1876*100,3)</f>
        <v>38.729999999999997</v>
      </c>
      <c r="H1876" s="7">
        <f>ROUND(D1876-D1875,3)</f>
        <v>-1095.742</v>
      </c>
      <c r="I1876">
        <f>ROUND(H1876/D1875*100,3)</f>
        <v>-10.913</v>
      </c>
    </row>
    <row r="1877" spans="1:9" x14ac:dyDescent="0.25">
      <c r="A1877" s="15">
        <v>43544.166666666664</v>
      </c>
      <c r="B1877" s="5">
        <f>A1877</f>
        <v>43544.166666666664</v>
      </c>
      <c r="C1877" s="6">
        <v>29869.228515625</v>
      </c>
      <c r="D1877" s="6">
        <v>8503.478515625</v>
      </c>
      <c r="E1877" s="6">
        <v>23094</v>
      </c>
      <c r="F1877" s="16">
        <f>D1877/C1877*100</f>
        <v>28.469026279593105</v>
      </c>
      <c r="G1877" s="23">
        <f>TRUNC(D1877/E1877*100,3)</f>
        <v>36.820999999999998</v>
      </c>
      <c r="H1877" s="7">
        <f>ROUND(D1877-D1876,3)</f>
        <v>-441.03800000000001</v>
      </c>
      <c r="I1877">
        <f>ROUND(H1877/D1876*100,3)</f>
        <v>-4.931</v>
      </c>
    </row>
    <row r="1878" spans="1:9" x14ac:dyDescent="0.25">
      <c r="A1878" s="15">
        <v>43544.208333333336</v>
      </c>
      <c r="B1878" s="5">
        <f>A1878</f>
        <v>43544.208333333336</v>
      </c>
      <c r="C1878" s="6">
        <v>31199.357421875</v>
      </c>
      <c r="D1878" s="6">
        <v>7669.90673828125</v>
      </c>
      <c r="E1878" s="6">
        <v>23094</v>
      </c>
      <c r="F1878" s="16">
        <f>D1878/C1878*100</f>
        <v>24.583540726718944</v>
      </c>
      <c r="G1878" s="23">
        <f>TRUNC(D1878/E1878*100,3)</f>
        <v>33.210999999999999</v>
      </c>
      <c r="H1878" s="7">
        <f>ROUND(D1878-D1877,3)</f>
        <v>-833.572</v>
      </c>
      <c r="I1878">
        <f>ROUND(H1878/D1877*100,3)</f>
        <v>-9.8030000000000008</v>
      </c>
    </row>
    <row r="1879" spans="1:9" x14ac:dyDescent="0.25">
      <c r="A1879" s="15">
        <v>43544.25</v>
      </c>
      <c r="B1879" s="5">
        <f>A1879</f>
        <v>43544.25</v>
      </c>
      <c r="C1879" s="6">
        <v>34140.078125</v>
      </c>
      <c r="D1879" s="6">
        <v>6580.7177734375</v>
      </c>
      <c r="E1879" s="6">
        <v>23094</v>
      </c>
      <c r="F1879" s="16">
        <f>D1879/C1879*100</f>
        <v>19.275637710443874</v>
      </c>
      <c r="G1879" s="23">
        <f>TRUNC(D1879/E1879*100,3)</f>
        <v>28.495000000000001</v>
      </c>
      <c r="H1879" s="7">
        <f>ROUND(D1879-D1878,3)</f>
        <v>-1089.1890000000001</v>
      </c>
      <c r="I1879">
        <f>ROUND(H1879/D1878*100,3)</f>
        <v>-14.201000000000001</v>
      </c>
    </row>
    <row r="1880" spans="1:9" x14ac:dyDescent="0.25">
      <c r="A1880" s="15">
        <v>43544.291666666664</v>
      </c>
      <c r="B1880" s="5">
        <f>A1880</f>
        <v>43544.291666666664</v>
      </c>
      <c r="C1880" s="6">
        <v>37926.9140625</v>
      </c>
      <c r="D1880" s="6">
        <v>5523.2099609375</v>
      </c>
      <c r="E1880" s="6">
        <v>23094</v>
      </c>
      <c r="F1880" s="16">
        <f>D1880/C1880*100</f>
        <v>14.56277184016545</v>
      </c>
      <c r="G1880" s="23">
        <f>TRUNC(D1880/E1880*100,3)</f>
        <v>23.916</v>
      </c>
      <c r="H1880" s="7">
        <f>ROUND(D1880-D1879,3)</f>
        <v>-1057.508</v>
      </c>
      <c r="I1880">
        <f>ROUND(H1880/D1879*100,3)</f>
        <v>-16.07</v>
      </c>
    </row>
    <row r="1881" spans="1:9" x14ac:dyDescent="0.25">
      <c r="A1881" s="15">
        <v>43544.333333333336</v>
      </c>
      <c r="B1881" s="5">
        <f>A1881</f>
        <v>43544.333333333336</v>
      </c>
      <c r="C1881" s="6">
        <v>37955.73046875</v>
      </c>
      <c r="D1881" s="6">
        <v>5655.3408203125</v>
      </c>
      <c r="E1881" s="6">
        <v>23094</v>
      </c>
      <c r="F1881" s="16">
        <f>D1881/C1881*100</f>
        <v>14.899833965700379</v>
      </c>
      <c r="G1881" s="23">
        <f>TRUNC(D1881/E1881*100,3)</f>
        <v>24.488</v>
      </c>
      <c r="H1881" s="7">
        <f>ROUND(D1881-D1880,3)</f>
        <v>132.131</v>
      </c>
      <c r="I1881">
        <f>ROUND(H1881/D1880*100,3)</f>
        <v>2.3919999999999999</v>
      </c>
    </row>
    <row r="1882" spans="1:9" x14ac:dyDescent="0.25">
      <c r="A1882" s="15">
        <v>43544.375</v>
      </c>
      <c r="B1882" s="5">
        <f>A1882</f>
        <v>43544.375</v>
      </c>
      <c r="C1882" s="6">
        <v>37404.53515625</v>
      </c>
      <c r="D1882" s="6">
        <v>5294.38818359375</v>
      </c>
      <c r="E1882" s="6">
        <v>23094</v>
      </c>
      <c r="F1882" s="16">
        <f>D1882/C1882*100</f>
        <v>14.154401762988089</v>
      </c>
      <c r="G1882" s="23">
        <f>TRUNC(D1882/E1882*100,3)</f>
        <v>22.925000000000001</v>
      </c>
      <c r="H1882" s="7">
        <f>ROUND(D1882-D1881,3)</f>
        <v>-360.95299999999997</v>
      </c>
      <c r="I1882">
        <f>ROUND(H1882/D1881*100,3)</f>
        <v>-6.383</v>
      </c>
    </row>
    <row r="1883" spans="1:9" x14ac:dyDescent="0.25">
      <c r="A1883" s="15">
        <v>43544.416666666664</v>
      </c>
      <c r="B1883" s="5">
        <f>A1883</f>
        <v>43544.416666666664</v>
      </c>
      <c r="C1883" s="6">
        <v>37145.1171875</v>
      </c>
      <c r="D1883" s="6">
        <v>5568.03369140625</v>
      </c>
      <c r="E1883" s="6">
        <v>23094</v>
      </c>
      <c r="F1883" s="16">
        <f>D1883/C1883*100</f>
        <v>14.989947839712277</v>
      </c>
      <c r="G1883" s="23">
        <f>TRUNC(D1883/E1883*100,3)</f>
        <v>24.11</v>
      </c>
      <c r="H1883" s="7">
        <f>ROUND(D1883-D1882,3)</f>
        <v>273.64600000000002</v>
      </c>
      <c r="I1883">
        <f>ROUND(H1883/D1882*100,3)</f>
        <v>5.1689999999999996</v>
      </c>
    </row>
    <row r="1884" spans="1:9" x14ac:dyDescent="0.25">
      <c r="A1884" s="15">
        <v>43544.458333333336</v>
      </c>
      <c r="B1884" s="5">
        <f>A1884</f>
        <v>43544.458333333336</v>
      </c>
      <c r="C1884" s="6">
        <v>36859.87890625</v>
      </c>
      <c r="D1884" s="6">
        <v>5013.4296875</v>
      </c>
      <c r="E1884" s="6">
        <v>23094</v>
      </c>
      <c r="F1884" s="16">
        <f>D1884/C1884*100</f>
        <v>13.601318930675916</v>
      </c>
      <c r="G1884" s="23">
        <f>TRUNC(D1884/E1884*100,3)</f>
        <v>21.707999999999998</v>
      </c>
      <c r="H1884" s="7">
        <f>ROUND(D1884-D1883,3)</f>
        <v>-554.60400000000004</v>
      </c>
      <c r="I1884">
        <f>ROUND(H1884/D1883*100,3)</f>
        <v>-9.9610000000000003</v>
      </c>
    </row>
    <row r="1885" spans="1:9" x14ac:dyDescent="0.25">
      <c r="A1885" s="15">
        <v>43544.5</v>
      </c>
      <c r="B1885" s="5">
        <f>A1885</f>
        <v>43544.5</v>
      </c>
      <c r="C1885" s="6">
        <v>36417.79296875</v>
      </c>
      <c r="D1885" s="6">
        <v>4369.82275390625</v>
      </c>
      <c r="E1885" s="6">
        <v>23094</v>
      </c>
      <c r="F1885" s="16">
        <f>D1885/C1885*100</f>
        <v>11.999142171124928</v>
      </c>
      <c r="G1885" s="23">
        <f>TRUNC(D1885/E1885*100,3)</f>
        <v>18.920999999999999</v>
      </c>
      <c r="H1885" s="7">
        <f>ROUND(D1885-D1884,3)</f>
        <v>-643.60699999999997</v>
      </c>
      <c r="I1885">
        <f>ROUND(H1885/D1884*100,3)</f>
        <v>-12.837999999999999</v>
      </c>
    </row>
    <row r="1886" spans="1:9" x14ac:dyDescent="0.25">
      <c r="A1886" s="15">
        <v>43544.541666666664</v>
      </c>
      <c r="B1886" s="5">
        <f>A1886</f>
        <v>43544.541666666664</v>
      </c>
      <c r="C1886" s="6">
        <v>36420.95703125</v>
      </c>
      <c r="D1886" s="6">
        <v>3602.65673828125</v>
      </c>
      <c r="E1886" s="6">
        <v>23094</v>
      </c>
      <c r="F1886" s="16">
        <f>D1886/C1886*100</f>
        <v>9.89171354061369</v>
      </c>
      <c r="G1886" s="23">
        <f>TRUNC(D1886/E1886*100,3)</f>
        <v>15.599</v>
      </c>
      <c r="H1886" s="7">
        <f>ROUND(D1886-D1885,3)</f>
        <v>-767.16600000000005</v>
      </c>
      <c r="I1886">
        <f>ROUND(H1886/D1885*100,3)</f>
        <v>-17.556000000000001</v>
      </c>
    </row>
    <row r="1887" spans="1:9" x14ac:dyDescent="0.25">
      <c r="A1887" s="15">
        <v>43544.583333333336</v>
      </c>
      <c r="B1887" s="5">
        <f>A1887</f>
        <v>43544.583333333336</v>
      </c>
      <c r="C1887" s="6">
        <v>36370.57421875</v>
      </c>
      <c r="D1887" s="6">
        <v>3214.159912109375</v>
      </c>
      <c r="E1887" s="6">
        <v>23094</v>
      </c>
      <c r="F1887" s="16">
        <f>D1887/C1887*100</f>
        <v>8.8372536896939877</v>
      </c>
      <c r="G1887" s="23">
        <f>TRUNC(D1887/E1887*100,3)</f>
        <v>13.917</v>
      </c>
      <c r="H1887" s="7">
        <f>ROUND(D1887-D1886,3)</f>
        <v>-388.49700000000001</v>
      </c>
      <c r="I1887">
        <f>ROUND(H1887/D1886*100,3)</f>
        <v>-10.784000000000001</v>
      </c>
    </row>
    <row r="1888" spans="1:9" x14ac:dyDescent="0.25">
      <c r="A1888" s="15">
        <v>43544.625</v>
      </c>
      <c r="B1888" s="5">
        <f>A1888</f>
        <v>43544.625</v>
      </c>
      <c r="C1888" s="6">
        <v>36150.7890625</v>
      </c>
      <c r="D1888" s="6">
        <v>2814.4140625</v>
      </c>
      <c r="E1888" s="6">
        <v>23094</v>
      </c>
      <c r="F1888" s="16">
        <f>D1888/C1888*100</f>
        <v>7.7852078349776681</v>
      </c>
      <c r="G1888" s="23">
        <f>TRUNC(D1888/E1888*100,3)</f>
        <v>12.186</v>
      </c>
      <c r="H1888" s="7">
        <f>ROUND(D1888-D1887,3)</f>
        <v>-399.74599999999998</v>
      </c>
      <c r="I1888">
        <f>ROUND(H1888/D1887*100,3)</f>
        <v>-12.436999999999999</v>
      </c>
    </row>
    <row r="1889" spans="1:9" x14ac:dyDescent="0.25">
      <c r="A1889" s="15">
        <v>43544.666666666664</v>
      </c>
      <c r="B1889" s="5">
        <f>A1889</f>
        <v>43544.666666666664</v>
      </c>
      <c r="C1889" s="6">
        <v>36332.08984375</v>
      </c>
      <c r="D1889" s="6">
        <v>2119.92578125</v>
      </c>
      <c r="E1889" s="6">
        <v>23094</v>
      </c>
      <c r="F1889" s="16">
        <f>D1889/C1889*100</f>
        <v>5.8348578085294989</v>
      </c>
      <c r="G1889" s="23">
        <f>TRUNC(D1889/E1889*100,3)</f>
        <v>9.1790000000000003</v>
      </c>
      <c r="H1889" s="7">
        <f>ROUND(D1889-D1888,3)</f>
        <v>-694.48800000000006</v>
      </c>
      <c r="I1889">
        <f>ROUND(H1889/D1888*100,3)</f>
        <v>-24.675999999999998</v>
      </c>
    </row>
    <row r="1890" spans="1:9" x14ac:dyDescent="0.25">
      <c r="A1890" s="15">
        <v>43544.708333333336</v>
      </c>
      <c r="B1890" s="5">
        <f>A1890</f>
        <v>43544.708333333336</v>
      </c>
      <c r="C1890" s="6">
        <v>36536.8515625</v>
      </c>
      <c r="D1890" s="6">
        <v>2183.012939453125</v>
      </c>
      <c r="E1890" s="6">
        <v>23094</v>
      </c>
      <c r="F1890" s="16">
        <f>D1890/C1890*100</f>
        <v>5.9748249947559371</v>
      </c>
      <c r="G1890" s="23">
        <f>TRUNC(D1890/E1890*100,3)</f>
        <v>9.452</v>
      </c>
      <c r="H1890" s="7">
        <f>ROUND(D1890-D1889,3)</f>
        <v>63.087000000000003</v>
      </c>
      <c r="I1890">
        <f>ROUND(H1890/D1889*100,3)</f>
        <v>2.976</v>
      </c>
    </row>
    <row r="1891" spans="1:9" x14ac:dyDescent="0.25">
      <c r="A1891" s="15">
        <v>43544.75</v>
      </c>
      <c r="B1891" s="5">
        <f>A1891</f>
        <v>43544.75</v>
      </c>
      <c r="C1891" s="6">
        <v>36881.34765625</v>
      </c>
      <c r="D1891" s="6">
        <v>1798.7196044921875</v>
      </c>
      <c r="E1891" s="6">
        <v>23094</v>
      </c>
      <c r="F1891" s="16">
        <f>D1891/C1891*100</f>
        <v>4.8770441396475714</v>
      </c>
      <c r="G1891" s="23">
        <f>TRUNC(D1891/E1891*100,3)</f>
        <v>7.7880000000000003</v>
      </c>
      <c r="H1891" s="7">
        <f>ROUND(D1891-D1890,3)</f>
        <v>-384.29300000000001</v>
      </c>
      <c r="I1891">
        <f>ROUND(H1891/D1890*100,3)</f>
        <v>-17.603999999999999</v>
      </c>
    </row>
    <row r="1892" spans="1:9" x14ac:dyDescent="0.25">
      <c r="A1892" s="15">
        <v>43544.791666666664</v>
      </c>
      <c r="B1892" s="5">
        <f>A1892</f>
        <v>43544.791666666664</v>
      </c>
      <c r="C1892" s="6">
        <v>36686.8359375</v>
      </c>
      <c r="D1892" s="6">
        <v>1204.075927734375</v>
      </c>
      <c r="E1892" s="6">
        <v>23094</v>
      </c>
      <c r="F1892" s="16">
        <f>D1892/C1892*100</f>
        <v>3.282038085229396</v>
      </c>
      <c r="G1892" s="23">
        <f>TRUNC(D1892/E1892*100,3)</f>
        <v>5.2130000000000001</v>
      </c>
      <c r="H1892" s="7">
        <f>ROUND(D1892-D1891,3)</f>
        <v>-594.64400000000001</v>
      </c>
      <c r="I1892">
        <f>ROUND(H1892/D1891*100,3)</f>
        <v>-33.058999999999997</v>
      </c>
    </row>
    <row r="1893" spans="1:9" x14ac:dyDescent="0.25">
      <c r="A1893" s="15">
        <v>43544.833333333336</v>
      </c>
      <c r="B1893" s="5">
        <f>A1893</f>
        <v>43544.833333333336</v>
      </c>
      <c r="C1893" s="6">
        <v>38203.8828125</v>
      </c>
      <c r="D1893" s="6">
        <v>853.7064208984375</v>
      </c>
      <c r="E1893" s="6">
        <v>23094</v>
      </c>
      <c r="F1893" s="16">
        <f>D1893/C1893*100</f>
        <v>2.2346064275412121</v>
      </c>
      <c r="G1893" s="23">
        <f>TRUNC(D1893/E1893*100,3)</f>
        <v>3.6960000000000002</v>
      </c>
      <c r="H1893" s="7">
        <f>ROUND(D1893-D1892,3)</f>
        <v>-350.37</v>
      </c>
      <c r="I1893">
        <f>ROUND(H1893/D1892*100,3)</f>
        <v>-29.099</v>
      </c>
    </row>
    <row r="1894" spans="1:9" x14ac:dyDescent="0.25">
      <c r="A1894" s="15">
        <v>43544.875</v>
      </c>
      <c r="B1894" s="5">
        <f>A1894</f>
        <v>43544.875</v>
      </c>
      <c r="C1894" s="6">
        <v>37956.6875</v>
      </c>
      <c r="D1894" s="6">
        <v>782.10174560546875</v>
      </c>
      <c r="E1894" s="6">
        <v>23094</v>
      </c>
      <c r="F1894" s="16">
        <f>D1894/C1894*100</f>
        <v>2.0605110643690092</v>
      </c>
      <c r="G1894" s="23">
        <f>TRUNC(D1894/E1894*100,3)</f>
        <v>3.3860000000000001</v>
      </c>
      <c r="H1894" s="7">
        <f>ROUND(D1894-D1893,3)</f>
        <v>-71.605000000000004</v>
      </c>
      <c r="I1894">
        <f>ROUND(H1894/D1893*100,3)</f>
        <v>-8.3879999999999999</v>
      </c>
    </row>
    <row r="1895" spans="1:9" x14ac:dyDescent="0.25">
      <c r="A1895" s="15">
        <v>43544.916666666664</v>
      </c>
      <c r="B1895" s="5">
        <f>A1895</f>
        <v>43544.916666666664</v>
      </c>
      <c r="C1895" s="6">
        <v>36391.109375</v>
      </c>
      <c r="D1895" s="6">
        <v>750.923828125</v>
      </c>
      <c r="E1895" s="6">
        <v>23094</v>
      </c>
      <c r="F1895" s="16">
        <f>D1895/C1895*100</f>
        <v>2.0634815509110869</v>
      </c>
      <c r="G1895" s="23">
        <f>TRUNC(D1895/E1895*100,3)</f>
        <v>3.2509999999999999</v>
      </c>
      <c r="H1895" s="7">
        <f>ROUND(D1895-D1894,3)</f>
        <v>-31.178000000000001</v>
      </c>
      <c r="I1895">
        <f>ROUND(H1895/D1894*100,3)</f>
        <v>-3.9860000000000002</v>
      </c>
    </row>
    <row r="1896" spans="1:9" x14ac:dyDescent="0.25">
      <c r="A1896" s="15">
        <v>43544.958333333336</v>
      </c>
      <c r="B1896" s="5">
        <f>A1896</f>
        <v>43544.958333333336</v>
      </c>
      <c r="C1896" s="6">
        <v>33703.23828125</v>
      </c>
      <c r="D1896" s="6">
        <v>1390.4227294921875</v>
      </c>
      <c r="E1896" s="6">
        <v>23094</v>
      </c>
      <c r="F1896" s="16">
        <f>D1896/C1896*100</f>
        <v>4.1254870463462749</v>
      </c>
      <c r="G1896" s="23">
        <f>TRUNC(D1896/E1896*100,3)</f>
        <v>6.02</v>
      </c>
      <c r="H1896" s="7">
        <f>ROUND(D1896-D1895,3)</f>
        <v>639.49900000000002</v>
      </c>
      <c r="I1896">
        <f>ROUND(H1896/D1895*100,3)</f>
        <v>85.162000000000006</v>
      </c>
    </row>
    <row r="1897" spans="1:9" x14ac:dyDescent="0.25">
      <c r="A1897" s="15">
        <v>43545</v>
      </c>
      <c r="B1897" s="5">
        <f>A1897</f>
        <v>43545</v>
      </c>
      <c r="C1897" s="6">
        <v>31492.943359375</v>
      </c>
      <c r="D1897" s="6">
        <v>1957.831787109375</v>
      </c>
      <c r="E1897" s="6">
        <v>23094</v>
      </c>
      <c r="F1897" s="16">
        <f>D1897/C1897*100</f>
        <v>6.216731681024525</v>
      </c>
      <c r="G1897" s="23">
        <f>TRUNC(D1897/E1897*100,3)</f>
        <v>8.4770000000000003</v>
      </c>
      <c r="H1897" s="7">
        <f>ROUND(D1897-D1896,3)</f>
        <v>567.40899999999999</v>
      </c>
      <c r="I1897">
        <f>ROUND(H1897/D1896*100,3)</f>
        <v>40.808</v>
      </c>
    </row>
    <row r="1898" spans="1:9" x14ac:dyDescent="0.25">
      <c r="A1898" s="15">
        <v>43545.041666666664</v>
      </c>
      <c r="B1898" s="5">
        <f>A1898</f>
        <v>43545.041666666664</v>
      </c>
      <c r="C1898" s="6">
        <v>30327.3984375</v>
      </c>
      <c r="D1898" s="6">
        <v>2501.232421875</v>
      </c>
      <c r="E1898" s="6">
        <v>23094</v>
      </c>
      <c r="F1898" s="16">
        <f>D1898/C1898*100</f>
        <v>8.2474348303552869</v>
      </c>
      <c r="G1898" s="23">
        <f>TRUNC(D1898/E1898*100,3)</f>
        <v>10.83</v>
      </c>
      <c r="H1898" s="7">
        <f>ROUND(D1898-D1897,3)</f>
        <v>543.40099999999995</v>
      </c>
      <c r="I1898">
        <f>ROUND(H1898/D1897*100,3)</f>
        <v>27.754999999999999</v>
      </c>
    </row>
    <row r="1899" spans="1:9" x14ac:dyDescent="0.25">
      <c r="A1899" s="15">
        <v>43545.083333333336</v>
      </c>
      <c r="B1899" s="5">
        <f>A1899</f>
        <v>43545.083333333336</v>
      </c>
      <c r="C1899" s="6">
        <v>29532.51171875</v>
      </c>
      <c r="D1899" s="6">
        <v>2991.496337890625</v>
      </c>
      <c r="E1899" s="6">
        <v>23094</v>
      </c>
      <c r="F1899" s="16">
        <f>D1899/C1899*100</f>
        <v>10.129501907524322</v>
      </c>
      <c r="G1899" s="23">
        <f>TRUNC(D1899/E1899*100,3)</f>
        <v>12.952999999999999</v>
      </c>
      <c r="H1899" s="7">
        <f>ROUND(D1899-D1898,3)</f>
        <v>490.26400000000001</v>
      </c>
      <c r="I1899">
        <f>ROUND(H1899/D1898*100,3)</f>
        <v>19.600999999999999</v>
      </c>
    </row>
    <row r="1900" spans="1:9" x14ac:dyDescent="0.25">
      <c r="A1900" s="15">
        <v>43545.125</v>
      </c>
      <c r="B1900" s="5">
        <f>A1900</f>
        <v>43545.125</v>
      </c>
      <c r="C1900" s="6">
        <v>29620.80859375</v>
      </c>
      <c r="D1900" s="6">
        <v>3668.6162109375</v>
      </c>
      <c r="E1900" s="6">
        <v>23094</v>
      </c>
      <c r="F1900" s="16">
        <f>D1900/C1900*100</f>
        <v>12.38526692924777</v>
      </c>
      <c r="G1900" s="23">
        <f>TRUNC(D1900/E1900*100,3)</f>
        <v>15.885</v>
      </c>
      <c r="H1900" s="7">
        <f>ROUND(D1900-D1899,3)</f>
        <v>677.12</v>
      </c>
      <c r="I1900">
        <f>ROUND(H1900/D1899*100,3)</f>
        <v>22.635000000000002</v>
      </c>
    </row>
    <row r="1901" spans="1:9" x14ac:dyDescent="0.25">
      <c r="A1901" s="15">
        <v>43545.166666666664</v>
      </c>
      <c r="B1901" s="5">
        <f>A1901</f>
        <v>43545.166666666664</v>
      </c>
      <c r="C1901" s="6">
        <v>29830.908203125</v>
      </c>
      <c r="D1901" s="6">
        <v>3876.56201171875</v>
      </c>
      <c r="E1901" s="6">
        <v>23094</v>
      </c>
      <c r="F1901" s="16">
        <f>D1901/C1901*100</f>
        <v>12.995118972987395</v>
      </c>
      <c r="G1901" s="23">
        <f>TRUNC(D1901/E1901*100,3)</f>
        <v>16.786000000000001</v>
      </c>
      <c r="H1901" s="7">
        <f>ROUND(D1901-D1900,3)</f>
        <v>207.946</v>
      </c>
      <c r="I1901">
        <f>ROUND(H1901/D1900*100,3)</f>
        <v>5.6680000000000001</v>
      </c>
    </row>
    <row r="1902" spans="1:9" x14ac:dyDescent="0.25">
      <c r="A1902" s="15">
        <v>43545.208333333336</v>
      </c>
      <c r="B1902" s="5">
        <f>A1902</f>
        <v>43545.208333333336</v>
      </c>
      <c r="C1902" s="6">
        <v>31090.6875</v>
      </c>
      <c r="D1902" s="6">
        <v>3825.681884765625</v>
      </c>
      <c r="E1902" s="6">
        <v>23094</v>
      </c>
      <c r="F1902" s="16">
        <f>D1902/C1902*100</f>
        <v>12.304912475047795</v>
      </c>
      <c r="G1902" s="23">
        <f>TRUNC(D1902/E1902*100,3)</f>
        <v>16.565000000000001</v>
      </c>
      <c r="H1902" s="7">
        <f>ROUND(D1902-D1901,3)</f>
        <v>-50.88</v>
      </c>
      <c r="I1902">
        <f>ROUND(H1902/D1901*100,3)</f>
        <v>-1.3129999999999999</v>
      </c>
    </row>
    <row r="1903" spans="1:9" x14ac:dyDescent="0.25">
      <c r="A1903" s="15">
        <v>43545.25</v>
      </c>
      <c r="B1903" s="5">
        <f>A1903</f>
        <v>43545.25</v>
      </c>
      <c r="C1903" s="6">
        <v>34246.98046875</v>
      </c>
      <c r="D1903" s="6">
        <v>4145.51953125</v>
      </c>
      <c r="E1903" s="6">
        <v>23094</v>
      </c>
      <c r="F1903" s="16">
        <f>D1903/C1903*100</f>
        <v>12.104773835558268</v>
      </c>
      <c r="G1903" s="23">
        <f>TRUNC(D1903/E1903*100,3)</f>
        <v>17.95</v>
      </c>
      <c r="H1903" s="7">
        <f>ROUND(D1903-D1902,3)</f>
        <v>319.83800000000002</v>
      </c>
      <c r="I1903">
        <f>ROUND(H1903/D1902*100,3)</f>
        <v>8.36</v>
      </c>
    </row>
    <row r="1904" spans="1:9" x14ac:dyDescent="0.25">
      <c r="A1904" s="15">
        <v>43545.291666666664</v>
      </c>
      <c r="B1904" s="5">
        <f>A1904</f>
        <v>43545.291666666664</v>
      </c>
      <c r="C1904" s="6">
        <v>38140.671875</v>
      </c>
      <c r="D1904" s="6">
        <v>4199.72265625</v>
      </c>
      <c r="E1904" s="6">
        <v>23094</v>
      </c>
      <c r="F1904" s="16">
        <f>D1904/C1904*100</f>
        <v>11.011139683154834</v>
      </c>
      <c r="G1904" s="23">
        <f>TRUNC(D1904/E1904*100,3)</f>
        <v>18.184999999999999</v>
      </c>
      <c r="H1904" s="7">
        <f>ROUND(D1904-D1903,3)</f>
        <v>54.203000000000003</v>
      </c>
      <c r="I1904">
        <f>ROUND(H1904/D1903*100,3)</f>
        <v>1.3080000000000001</v>
      </c>
    </row>
    <row r="1905" spans="1:9" x14ac:dyDescent="0.25">
      <c r="A1905" s="15">
        <v>43545.333333333336</v>
      </c>
      <c r="B1905" s="5">
        <f>A1905</f>
        <v>43545.333333333336</v>
      </c>
      <c r="C1905" s="6">
        <v>38078.1328125</v>
      </c>
      <c r="D1905" s="6">
        <v>4522.798828125</v>
      </c>
      <c r="E1905" s="6">
        <v>23094</v>
      </c>
      <c r="F1905" s="16">
        <f>D1905/C1905*100</f>
        <v>11.877680164612196</v>
      </c>
      <c r="G1905" s="23">
        <f>TRUNC(D1905/E1905*100,3)</f>
        <v>19.584</v>
      </c>
      <c r="H1905" s="7">
        <f>ROUND(D1905-D1904,3)</f>
        <v>323.07600000000002</v>
      </c>
      <c r="I1905">
        <f>ROUND(H1905/D1904*100,3)</f>
        <v>7.6929999999999996</v>
      </c>
    </row>
    <row r="1906" spans="1:9" x14ac:dyDescent="0.25">
      <c r="A1906" s="15">
        <v>43545.375</v>
      </c>
      <c r="B1906" s="5">
        <f>A1906</f>
        <v>43545.375</v>
      </c>
      <c r="C1906" s="6">
        <v>37416.4140625</v>
      </c>
      <c r="D1906" s="6">
        <v>3712.251220703125</v>
      </c>
      <c r="E1906" s="6">
        <v>23094</v>
      </c>
      <c r="F1906" s="16">
        <f>D1906/C1906*100</f>
        <v>9.9214510896266503</v>
      </c>
      <c r="G1906" s="23">
        <f>TRUNC(D1906/E1906*100,3)</f>
        <v>16.074000000000002</v>
      </c>
      <c r="H1906" s="7">
        <f>ROUND(D1906-D1905,3)</f>
        <v>-810.548</v>
      </c>
      <c r="I1906">
        <f>ROUND(H1906/D1905*100,3)</f>
        <v>-17.920999999999999</v>
      </c>
    </row>
    <row r="1907" spans="1:9" x14ac:dyDescent="0.25">
      <c r="A1907" s="15">
        <v>43545.416666666664</v>
      </c>
      <c r="B1907" s="5">
        <f>A1907</f>
        <v>43545.416666666664</v>
      </c>
      <c r="C1907" s="6">
        <v>36879.68359375</v>
      </c>
      <c r="D1907" s="6">
        <v>1624.7066650390625</v>
      </c>
      <c r="E1907" s="6">
        <v>23094</v>
      </c>
      <c r="F1907" s="16">
        <f>D1907/C1907*100</f>
        <v>4.4054246314477643</v>
      </c>
      <c r="G1907" s="23">
        <f>TRUNC(D1907/E1907*100,3)</f>
        <v>7.0350000000000001</v>
      </c>
      <c r="H1907" s="7">
        <f>ROUND(D1907-D1906,3)</f>
        <v>-2087.5450000000001</v>
      </c>
      <c r="I1907">
        <f>ROUND(H1907/D1906*100,3)</f>
        <v>-56.234000000000002</v>
      </c>
    </row>
    <row r="1908" spans="1:9" x14ac:dyDescent="0.25">
      <c r="A1908" s="15">
        <v>43545.458333333336</v>
      </c>
      <c r="B1908" s="5">
        <f>A1908</f>
        <v>43545.458333333336</v>
      </c>
      <c r="C1908" s="6">
        <v>36604.34765625</v>
      </c>
      <c r="D1908" s="6">
        <v>1409.2388916015625</v>
      </c>
      <c r="E1908" s="6">
        <v>23094</v>
      </c>
      <c r="F1908" s="16">
        <f>D1908/C1908*100</f>
        <v>3.8499221590715669</v>
      </c>
      <c r="G1908" s="23">
        <f>TRUNC(D1908/E1908*100,3)</f>
        <v>6.1020000000000003</v>
      </c>
      <c r="H1908" s="7">
        <f>ROUND(D1908-D1907,3)</f>
        <v>-215.46799999999999</v>
      </c>
      <c r="I1908">
        <f>ROUND(H1908/D1907*100,3)</f>
        <v>-13.262</v>
      </c>
    </row>
    <row r="1909" spans="1:9" x14ac:dyDescent="0.25">
      <c r="A1909" s="15">
        <v>43545.5</v>
      </c>
      <c r="B1909" s="5">
        <f>A1909</f>
        <v>43545.5</v>
      </c>
      <c r="C1909" s="6">
        <v>36384.7109375</v>
      </c>
      <c r="D1909" s="6">
        <v>829.06158447265625</v>
      </c>
      <c r="E1909" s="6">
        <v>23094</v>
      </c>
      <c r="F1909" s="16">
        <f>D1909/C1909*100</f>
        <v>2.278598793588825</v>
      </c>
      <c r="G1909" s="23">
        <f>TRUNC(D1909/E1909*100,3)</f>
        <v>3.589</v>
      </c>
      <c r="H1909" s="7">
        <f>ROUND(D1909-D1908,3)</f>
        <v>-580.17700000000002</v>
      </c>
      <c r="I1909">
        <f>ROUND(H1909/D1908*100,3)</f>
        <v>-41.17</v>
      </c>
    </row>
    <row r="1910" spans="1:9" x14ac:dyDescent="0.25">
      <c r="A1910" s="15">
        <v>43545.541666666664</v>
      </c>
      <c r="B1910" s="5">
        <f>A1910</f>
        <v>43545.541666666664</v>
      </c>
      <c r="C1910" s="6">
        <v>36578.234375</v>
      </c>
      <c r="D1910" s="6">
        <v>464.37124633789062</v>
      </c>
      <c r="E1910" s="6">
        <v>23094</v>
      </c>
      <c r="F1910" s="16">
        <f>D1910/C1910*100</f>
        <v>1.2695288722171698</v>
      </c>
      <c r="G1910" s="23">
        <f>TRUNC(D1910/E1910*100,3)</f>
        <v>2.0099999999999998</v>
      </c>
      <c r="H1910" s="7">
        <f>ROUND(D1910-D1909,3)</f>
        <v>-364.69</v>
      </c>
      <c r="I1910">
        <f>ROUND(H1910/D1909*100,3)</f>
        <v>-43.988</v>
      </c>
    </row>
    <row r="1911" spans="1:9" x14ac:dyDescent="0.25">
      <c r="A1911" s="15">
        <v>43545.583333333336</v>
      </c>
      <c r="B1911" s="5">
        <f>A1911</f>
        <v>43545.583333333336</v>
      </c>
      <c r="C1911" s="6">
        <v>36739.16796875</v>
      </c>
      <c r="D1911" s="6">
        <v>708.5205078125</v>
      </c>
      <c r="E1911" s="6">
        <v>23094</v>
      </c>
      <c r="F1911" s="16">
        <f>D1911/C1911*100</f>
        <v>1.9285153883048225</v>
      </c>
      <c r="G1911" s="23">
        <f>TRUNC(D1911/E1911*100,3)</f>
        <v>3.0670000000000002</v>
      </c>
      <c r="H1911" s="7">
        <f>ROUND(D1911-D1910,3)</f>
        <v>244.149</v>
      </c>
      <c r="I1911">
        <f>ROUND(H1911/D1910*100,3)</f>
        <v>52.576000000000001</v>
      </c>
    </row>
    <row r="1912" spans="1:9" x14ac:dyDescent="0.25">
      <c r="A1912" s="15">
        <v>43545.625</v>
      </c>
      <c r="B1912" s="5">
        <f>A1912</f>
        <v>43545.625</v>
      </c>
      <c r="C1912" s="6">
        <v>37049.24609375</v>
      </c>
      <c r="D1912" s="6">
        <v>1227.2391357421875</v>
      </c>
      <c r="E1912" s="6">
        <v>23094</v>
      </c>
      <c r="F1912" s="16">
        <f>D1912/C1912*100</f>
        <v>3.3124537342453935</v>
      </c>
      <c r="G1912" s="23">
        <f>TRUNC(D1912/E1912*100,3)</f>
        <v>5.3140000000000001</v>
      </c>
      <c r="H1912" s="7">
        <f>ROUND(D1912-D1911,3)</f>
        <v>518.71900000000005</v>
      </c>
      <c r="I1912">
        <f>ROUND(H1912/D1911*100,3)</f>
        <v>73.212000000000003</v>
      </c>
    </row>
    <row r="1913" spans="1:9" x14ac:dyDescent="0.25">
      <c r="A1913" s="15">
        <v>43545.666666666664</v>
      </c>
      <c r="B1913" s="5">
        <f>A1913</f>
        <v>43545.666666666664</v>
      </c>
      <c r="C1913" s="6">
        <v>37771.65234375</v>
      </c>
      <c r="D1913" s="6">
        <v>1618.7960205078125</v>
      </c>
      <c r="E1913" s="6">
        <v>23094</v>
      </c>
      <c r="F1913" s="16">
        <f>D1913/C1913*100</f>
        <v>4.2857431964468233</v>
      </c>
      <c r="G1913" s="23">
        <f>TRUNC(D1913/E1913*100,3)</f>
        <v>7.0090000000000003</v>
      </c>
      <c r="H1913" s="7">
        <f>ROUND(D1913-D1912,3)</f>
        <v>391.55700000000002</v>
      </c>
      <c r="I1913">
        <f>ROUND(H1913/D1912*100,3)</f>
        <v>31.905999999999999</v>
      </c>
    </row>
    <row r="1914" spans="1:9" x14ac:dyDescent="0.25">
      <c r="A1914" s="15">
        <v>43545.708333333336</v>
      </c>
      <c r="B1914" s="5">
        <f>A1914</f>
        <v>43545.708333333336</v>
      </c>
      <c r="C1914" s="6">
        <v>38009.49609375</v>
      </c>
      <c r="D1914" s="6">
        <v>2043.37841796875</v>
      </c>
      <c r="E1914" s="6">
        <v>23094</v>
      </c>
      <c r="F1914" s="16">
        <f>D1914/C1914*100</f>
        <v>5.3759681868151574</v>
      </c>
      <c r="G1914" s="23">
        <f>TRUNC(D1914/E1914*100,3)</f>
        <v>8.8480000000000008</v>
      </c>
      <c r="H1914" s="7">
        <f>ROUND(D1914-D1913,3)</f>
        <v>424.58199999999999</v>
      </c>
      <c r="I1914">
        <f>ROUND(H1914/D1913*100,3)</f>
        <v>26.228000000000002</v>
      </c>
    </row>
    <row r="1915" spans="1:9" x14ac:dyDescent="0.25">
      <c r="A1915" s="15">
        <v>43545.75</v>
      </c>
      <c r="B1915" s="5">
        <f>A1915</f>
        <v>43545.75</v>
      </c>
      <c r="C1915" s="6">
        <v>37776.94921875</v>
      </c>
      <c r="D1915" s="6">
        <v>2309.09375</v>
      </c>
      <c r="E1915" s="6">
        <v>23094</v>
      </c>
      <c r="F1915" s="16">
        <f>D1915/C1915*100</f>
        <v>6.1124410460702769</v>
      </c>
      <c r="G1915" s="23">
        <f>TRUNC(D1915/E1915*100,3)</f>
        <v>9.9979999999999993</v>
      </c>
      <c r="H1915" s="7">
        <f>ROUND(D1915-D1914,3)</f>
        <v>265.71499999999997</v>
      </c>
      <c r="I1915">
        <f>ROUND(H1915/D1914*100,3)</f>
        <v>13.004</v>
      </c>
    </row>
    <row r="1916" spans="1:9" x14ac:dyDescent="0.25">
      <c r="A1916" s="15">
        <v>43545.791666666664</v>
      </c>
      <c r="B1916" s="5">
        <f>A1916</f>
        <v>43545.791666666664</v>
      </c>
      <c r="C1916" s="6">
        <v>37327.296875</v>
      </c>
      <c r="D1916" s="6">
        <v>2547.484375</v>
      </c>
      <c r="E1916" s="6">
        <v>23094</v>
      </c>
      <c r="F1916" s="16">
        <f>D1916/C1916*100</f>
        <v>6.8247223567538331</v>
      </c>
      <c r="G1916" s="23">
        <f>TRUNC(D1916/E1916*100,3)</f>
        <v>11.03</v>
      </c>
      <c r="H1916" s="7">
        <f>ROUND(D1916-D1915,3)</f>
        <v>238.39099999999999</v>
      </c>
      <c r="I1916">
        <f>ROUND(H1916/D1915*100,3)</f>
        <v>10.324</v>
      </c>
    </row>
    <row r="1917" spans="1:9" x14ac:dyDescent="0.25">
      <c r="A1917" s="15">
        <v>43545.833333333336</v>
      </c>
      <c r="B1917" s="5">
        <f>A1917</f>
        <v>43545.833333333336</v>
      </c>
      <c r="C1917" s="6">
        <v>38260.3984375</v>
      </c>
      <c r="D1917" s="6">
        <v>2935.306884765625</v>
      </c>
      <c r="E1917" s="6">
        <v>23094</v>
      </c>
      <c r="F1917" s="16">
        <f>D1917/C1917*100</f>
        <v>7.6719192811349686</v>
      </c>
      <c r="G1917" s="23">
        <f>TRUNC(D1917/E1917*100,3)</f>
        <v>12.71</v>
      </c>
      <c r="H1917" s="7">
        <f>ROUND(D1917-D1916,3)</f>
        <v>387.82299999999998</v>
      </c>
      <c r="I1917">
        <f>ROUND(H1917/D1916*100,3)</f>
        <v>15.224</v>
      </c>
    </row>
    <row r="1918" spans="1:9" x14ac:dyDescent="0.25">
      <c r="A1918" s="15">
        <v>43545.875</v>
      </c>
      <c r="B1918" s="5">
        <f>A1918</f>
        <v>43545.875</v>
      </c>
      <c r="C1918" s="6">
        <v>38119.15234375</v>
      </c>
      <c r="D1918" s="6">
        <v>4832.419921875</v>
      </c>
      <c r="E1918" s="6">
        <v>23094</v>
      </c>
      <c r="F1918" s="16">
        <f>D1918/C1918*100</f>
        <v>12.677144230011509</v>
      </c>
      <c r="G1918" s="23">
        <f>TRUNC(D1918/E1918*100,3)</f>
        <v>20.925000000000001</v>
      </c>
      <c r="H1918" s="7">
        <f>ROUND(D1918-D1917,3)</f>
        <v>1897.1130000000001</v>
      </c>
      <c r="I1918">
        <f>ROUND(H1918/D1917*100,3)</f>
        <v>64.631</v>
      </c>
    </row>
    <row r="1919" spans="1:9" x14ac:dyDescent="0.25">
      <c r="A1919" s="15">
        <v>43545.916666666664</v>
      </c>
      <c r="B1919" s="5">
        <f>A1919</f>
        <v>43545.916666666664</v>
      </c>
      <c r="C1919" s="6">
        <v>35940.2734375</v>
      </c>
      <c r="D1919" s="6">
        <v>6819.873046875</v>
      </c>
      <c r="E1919" s="6">
        <v>23094</v>
      </c>
      <c r="F1919" s="16">
        <f>D1919/C1919*100</f>
        <v>18.975573624209435</v>
      </c>
      <c r="G1919" s="23">
        <f>TRUNC(D1919/E1919*100,3)</f>
        <v>29.53</v>
      </c>
      <c r="H1919" s="7">
        <f>ROUND(D1919-D1918,3)</f>
        <v>1987.453</v>
      </c>
      <c r="I1919">
        <f>ROUND(H1919/D1918*100,3)</f>
        <v>41.127000000000002</v>
      </c>
    </row>
    <row r="1920" spans="1:9" x14ac:dyDescent="0.25">
      <c r="A1920" s="15">
        <v>43545.958333333336</v>
      </c>
      <c r="B1920" s="5">
        <f>A1920</f>
        <v>43545.958333333336</v>
      </c>
      <c r="C1920" s="6">
        <v>32898.14453125</v>
      </c>
      <c r="D1920" s="6">
        <v>7640.466796875</v>
      </c>
      <c r="E1920" s="6">
        <v>23094</v>
      </c>
      <c r="F1920" s="16">
        <f>D1920/C1920*100</f>
        <v>23.224613137732764</v>
      </c>
      <c r="G1920" s="23">
        <f>TRUNC(D1920/E1920*100,3)</f>
        <v>33.084000000000003</v>
      </c>
      <c r="H1920" s="7">
        <f>ROUND(D1920-D1919,3)</f>
        <v>820.59400000000005</v>
      </c>
      <c r="I1920">
        <f>ROUND(H1920/D1919*100,3)</f>
        <v>12.032</v>
      </c>
    </row>
    <row r="1921" spans="1:9" x14ac:dyDescent="0.25">
      <c r="A1921" s="15">
        <v>43546</v>
      </c>
      <c r="B1921" s="5">
        <f>A1921</f>
        <v>43546</v>
      </c>
      <c r="C1921" s="6">
        <v>30700.76171875</v>
      </c>
      <c r="D1921" s="6">
        <v>8608.11328125</v>
      </c>
      <c r="E1921" s="6">
        <v>23094</v>
      </c>
      <c r="F1921" s="16">
        <f>D1921/C1921*100</f>
        <v>28.038761253251682</v>
      </c>
      <c r="G1921" s="23">
        <f>TRUNC(D1921/E1921*100,3)</f>
        <v>37.274000000000001</v>
      </c>
      <c r="H1921" s="7">
        <f>ROUND(D1921-D1920,3)</f>
        <v>967.64599999999996</v>
      </c>
      <c r="I1921">
        <f>ROUND(H1921/D1920*100,3)</f>
        <v>12.664999999999999</v>
      </c>
    </row>
    <row r="1922" spans="1:9" x14ac:dyDescent="0.25">
      <c r="A1922" s="15">
        <v>43546.041666666664</v>
      </c>
      <c r="B1922" s="5">
        <f>A1922</f>
        <v>43546.041666666664</v>
      </c>
      <c r="C1922" s="6">
        <v>29548.869140625</v>
      </c>
      <c r="D1922" s="6">
        <v>9289.4482421875</v>
      </c>
      <c r="E1922" s="6">
        <v>23094</v>
      </c>
      <c r="F1922" s="16">
        <f>D1922/C1922*100</f>
        <v>31.437576165701671</v>
      </c>
      <c r="G1922" s="23">
        <f>TRUNC(D1922/E1922*100,3)</f>
        <v>40.223999999999997</v>
      </c>
      <c r="H1922" s="7">
        <f>ROUND(D1922-D1921,3)</f>
        <v>681.33500000000004</v>
      </c>
      <c r="I1922">
        <f>ROUND(H1922/D1921*100,3)</f>
        <v>7.915</v>
      </c>
    </row>
    <row r="1923" spans="1:9" x14ac:dyDescent="0.25">
      <c r="A1923" s="15">
        <v>43546.083333333336</v>
      </c>
      <c r="B1923" s="5">
        <f>A1923</f>
        <v>43546.083333333336</v>
      </c>
      <c r="C1923" s="6">
        <v>28707.0390625</v>
      </c>
      <c r="D1923" s="6">
        <v>9780.1669921875</v>
      </c>
      <c r="E1923" s="6">
        <v>23094</v>
      </c>
      <c r="F1923" s="16">
        <f>D1923/C1923*100</f>
        <v>34.068881053509038</v>
      </c>
      <c r="G1923" s="23">
        <f>TRUNC(D1923/E1923*100,3)</f>
        <v>42.348999999999997</v>
      </c>
      <c r="H1923" s="7">
        <f>ROUND(D1923-D1922,3)</f>
        <v>490.71899999999999</v>
      </c>
      <c r="I1923">
        <f>ROUND(H1923/D1922*100,3)</f>
        <v>5.2830000000000004</v>
      </c>
    </row>
    <row r="1924" spans="1:9" x14ac:dyDescent="0.25">
      <c r="A1924" s="15">
        <v>43546.125</v>
      </c>
      <c r="B1924" s="5">
        <f>A1924</f>
        <v>43546.125</v>
      </c>
      <c r="C1924" s="6">
        <v>28300.94140625</v>
      </c>
      <c r="D1924" s="6">
        <v>10483.255859375</v>
      </c>
      <c r="E1924" s="6">
        <v>23094</v>
      </c>
      <c r="F1924" s="16">
        <f>D1924/C1924*100</f>
        <v>37.042074710136212</v>
      </c>
      <c r="G1924" s="23">
        <f>TRUNC(D1924/E1924*100,3)</f>
        <v>45.393000000000001</v>
      </c>
      <c r="H1924" s="7">
        <f>ROUND(D1924-D1923,3)</f>
        <v>703.08900000000006</v>
      </c>
      <c r="I1924">
        <f>ROUND(H1924/D1923*100,3)</f>
        <v>7.1890000000000001</v>
      </c>
    </row>
    <row r="1925" spans="1:9" x14ac:dyDescent="0.25">
      <c r="A1925" s="15">
        <v>43546.166666666664</v>
      </c>
      <c r="B1925" s="5">
        <f>A1925</f>
        <v>43546.166666666664</v>
      </c>
      <c r="C1925" s="6">
        <v>28584.20703125</v>
      </c>
      <c r="D1925" s="6">
        <v>11389.8173828125</v>
      </c>
      <c r="E1925" s="6">
        <v>23094</v>
      </c>
      <c r="F1925" s="16">
        <f>D1925/C1925*100</f>
        <v>39.846539630644493</v>
      </c>
      <c r="G1925" s="23">
        <f>TRUNC(D1925/E1925*100,3)</f>
        <v>49.319000000000003</v>
      </c>
      <c r="H1925" s="7">
        <f>ROUND(D1925-D1924,3)</f>
        <v>906.56200000000001</v>
      </c>
      <c r="I1925">
        <f>ROUND(H1925/D1924*100,3)</f>
        <v>8.6479999999999997</v>
      </c>
    </row>
    <row r="1926" spans="1:9" x14ac:dyDescent="0.25">
      <c r="A1926" s="15">
        <v>43546.208333333336</v>
      </c>
      <c r="B1926" s="5">
        <f>A1926</f>
        <v>43546.208333333336</v>
      </c>
      <c r="C1926" s="6">
        <v>29789.578125</v>
      </c>
      <c r="D1926" s="6">
        <v>11232.443359375</v>
      </c>
      <c r="E1926" s="6">
        <v>23094</v>
      </c>
      <c r="F1926" s="16">
        <f>D1926/C1926*100</f>
        <v>37.705949752771126</v>
      </c>
      <c r="G1926" s="23">
        <f>TRUNC(D1926/E1926*100,3)</f>
        <v>48.637</v>
      </c>
      <c r="H1926" s="7">
        <f>ROUND(D1926-D1925,3)</f>
        <v>-157.374</v>
      </c>
      <c r="I1926">
        <f>ROUND(H1926/D1925*100,3)</f>
        <v>-1.3819999999999999</v>
      </c>
    </row>
    <row r="1927" spans="1:9" x14ac:dyDescent="0.25">
      <c r="A1927" s="15">
        <v>43546.25</v>
      </c>
      <c r="B1927" s="5">
        <f>A1927</f>
        <v>43546.25</v>
      </c>
      <c r="C1927" s="6">
        <v>32674.578125</v>
      </c>
      <c r="D1927" s="6">
        <v>10328.7138671875</v>
      </c>
      <c r="E1927" s="6">
        <v>23094</v>
      </c>
      <c r="F1927" s="16">
        <f>D1927/C1927*100</f>
        <v>31.61085608412121</v>
      </c>
      <c r="G1927" s="23">
        <f>TRUNC(D1927/E1927*100,3)</f>
        <v>44.723999999999997</v>
      </c>
      <c r="H1927" s="7">
        <f>ROUND(D1927-D1926,3)</f>
        <v>-903.72900000000004</v>
      </c>
      <c r="I1927">
        <f>ROUND(H1927/D1926*100,3)</f>
        <v>-8.0459999999999994</v>
      </c>
    </row>
    <row r="1928" spans="1:9" x14ac:dyDescent="0.25">
      <c r="A1928" s="15">
        <v>43546.291666666664</v>
      </c>
      <c r="B1928" s="5">
        <f>A1928</f>
        <v>43546.291666666664</v>
      </c>
      <c r="C1928" s="6">
        <v>36529.6171875</v>
      </c>
      <c r="D1928" s="6">
        <v>10414.279296875</v>
      </c>
      <c r="E1928" s="6">
        <v>23094</v>
      </c>
      <c r="F1928" s="16">
        <f>D1928/C1928*100</f>
        <v>28.50913888152828</v>
      </c>
      <c r="G1928" s="23">
        <f>TRUNC(D1928/E1928*100,3)</f>
        <v>45.094999999999999</v>
      </c>
      <c r="H1928" s="7">
        <f>ROUND(D1928-D1927,3)</f>
        <v>85.564999999999998</v>
      </c>
      <c r="I1928">
        <f>ROUND(H1928/D1927*100,3)</f>
        <v>0.82799999999999996</v>
      </c>
    </row>
    <row r="1929" spans="1:9" x14ac:dyDescent="0.25">
      <c r="A1929" s="15">
        <v>43546.333333333336</v>
      </c>
      <c r="B1929" s="5">
        <f>A1929</f>
        <v>43546.333333333336</v>
      </c>
      <c r="C1929" s="6">
        <v>36578.75</v>
      </c>
      <c r="D1929" s="6">
        <v>9875.091796875</v>
      </c>
      <c r="E1929" s="6">
        <v>23094</v>
      </c>
      <c r="F1929" s="16">
        <f>D1929/C1929*100</f>
        <v>26.996799499367803</v>
      </c>
      <c r="G1929" s="23">
        <f>TRUNC(D1929/E1929*100,3)</f>
        <v>42.76</v>
      </c>
      <c r="H1929" s="7">
        <f>ROUND(D1929-D1928,3)</f>
        <v>-539.18799999999999</v>
      </c>
      <c r="I1929">
        <f>ROUND(H1929/D1928*100,3)</f>
        <v>-5.1769999999999996</v>
      </c>
    </row>
    <row r="1930" spans="1:9" x14ac:dyDescent="0.25">
      <c r="A1930" s="15">
        <v>43546.375</v>
      </c>
      <c r="B1930" s="5">
        <f>A1930</f>
        <v>43546.375</v>
      </c>
      <c r="C1930" s="6">
        <v>36398.10546875</v>
      </c>
      <c r="D1930" s="6">
        <v>8532.626953125</v>
      </c>
      <c r="E1930" s="6">
        <v>23094</v>
      </c>
      <c r="F1930" s="16">
        <f>D1930/C1930*100</f>
        <v>23.442502963377539</v>
      </c>
      <c r="G1930" s="23">
        <f>TRUNC(D1930/E1930*100,3)</f>
        <v>36.947000000000003</v>
      </c>
      <c r="H1930" s="7">
        <f>ROUND(D1930-D1929,3)</f>
        <v>-1342.4649999999999</v>
      </c>
      <c r="I1930">
        <f>ROUND(H1930/D1929*100,3)</f>
        <v>-13.593999999999999</v>
      </c>
    </row>
    <row r="1931" spans="1:9" x14ac:dyDescent="0.25">
      <c r="A1931" s="15">
        <v>43546.416666666664</v>
      </c>
      <c r="B1931" s="5">
        <f>A1931</f>
        <v>43546.416666666664</v>
      </c>
      <c r="C1931" s="6">
        <v>36547.3125</v>
      </c>
      <c r="D1931" s="6">
        <v>6861.64501953125</v>
      </c>
      <c r="E1931" s="6">
        <v>23094</v>
      </c>
      <c r="F1931" s="16">
        <f>D1931/C1931*100</f>
        <v>18.774691078943903</v>
      </c>
      <c r="G1931" s="23">
        <f>TRUNC(D1931/E1931*100,3)</f>
        <v>29.710999999999999</v>
      </c>
      <c r="H1931" s="7">
        <f>ROUND(D1931-D1930,3)</f>
        <v>-1670.982</v>
      </c>
      <c r="I1931">
        <f>ROUND(H1931/D1930*100,3)</f>
        <v>-19.582999999999998</v>
      </c>
    </row>
    <row r="1932" spans="1:9" x14ac:dyDescent="0.25">
      <c r="A1932" s="15">
        <v>43546.458333333336</v>
      </c>
      <c r="B1932" s="5">
        <f>A1932</f>
        <v>43546.458333333336</v>
      </c>
      <c r="C1932" s="6">
        <v>36578.2109375</v>
      </c>
      <c r="D1932" s="6">
        <v>10044.1591796875</v>
      </c>
      <c r="E1932" s="6">
        <v>23094</v>
      </c>
      <c r="F1932" s="16">
        <f>D1932/C1932*100</f>
        <v>27.459405264105531</v>
      </c>
      <c r="G1932" s="23">
        <f>TRUNC(D1932/E1932*100,3)</f>
        <v>43.491999999999997</v>
      </c>
      <c r="H1932" s="7">
        <f>ROUND(D1932-D1931,3)</f>
        <v>3182.5140000000001</v>
      </c>
      <c r="I1932">
        <f>ROUND(H1932/D1931*100,3)</f>
        <v>46.381</v>
      </c>
    </row>
    <row r="1933" spans="1:9" x14ac:dyDescent="0.25">
      <c r="A1933" s="15">
        <v>43546.5</v>
      </c>
      <c r="B1933" s="5">
        <f>A1933</f>
        <v>43546.5</v>
      </c>
      <c r="C1933" s="6">
        <v>36670.875</v>
      </c>
      <c r="D1933" s="6">
        <v>11688.9521484375</v>
      </c>
      <c r="E1933" s="6">
        <v>23094</v>
      </c>
      <c r="F1933" s="16">
        <f>D1933/C1933*100</f>
        <v>31.875301989487571</v>
      </c>
      <c r="G1933" s="23">
        <f>TRUNC(D1933/E1933*100,3)</f>
        <v>50.613999999999997</v>
      </c>
      <c r="H1933" s="7">
        <f>ROUND(D1933-D1932,3)</f>
        <v>1644.7929999999999</v>
      </c>
      <c r="I1933">
        <f>ROUND(H1933/D1932*100,3)</f>
        <v>16.376000000000001</v>
      </c>
    </row>
    <row r="1934" spans="1:9" x14ac:dyDescent="0.25">
      <c r="A1934" s="15">
        <v>43546.541666666664</v>
      </c>
      <c r="B1934" s="5">
        <f>A1934</f>
        <v>43546.541666666664</v>
      </c>
      <c r="C1934" s="6">
        <v>37215.1640625</v>
      </c>
      <c r="D1934" s="6">
        <v>14394.8916015625</v>
      </c>
      <c r="E1934" s="6">
        <v>23094</v>
      </c>
      <c r="F1934" s="16">
        <f>D1934/C1934*100</f>
        <v>38.680177729130492</v>
      </c>
      <c r="G1934" s="23">
        <f>TRUNC(D1934/E1934*100,3)</f>
        <v>62.331000000000003</v>
      </c>
      <c r="H1934" s="7">
        <f>ROUND(D1934-D1933,3)</f>
        <v>2705.9389999999999</v>
      </c>
      <c r="I1934">
        <f>ROUND(H1934/D1933*100,3)</f>
        <v>23.15</v>
      </c>
    </row>
    <row r="1935" spans="1:9" x14ac:dyDescent="0.25">
      <c r="A1935" s="15">
        <v>43546.583333333336</v>
      </c>
      <c r="B1935" s="5">
        <f>A1935</f>
        <v>43546.583333333336</v>
      </c>
      <c r="C1935" s="6">
        <v>37519.1875</v>
      </c>
      <c r="D1935" s="6">
        <v>15520.625</v>
      </c>
      <c r="E1935" s="6">
        <v>23094</v>
      </c>
      <c r="F1935" s="16">
        <f>D1935/C1935*100</f>
        <v>41.367167132817038</v>
      </c>
      <c r="G1935" s="23">
        <f>TRUNC(D1935/E1935*100,3)</f>
        <v>67.206000000000003</v>
      </c>
      <c r="H1935" s="7">
        <f>ROUND(D1935-D1934,3)</f>
        <v>1125.7329999999999</v>
      </c>
      <c r="I1935">
        <f>ROUND(H1935/D1934*100,3)</f>
        <v>7.82</v>
      </c>
    </row>
    <row r="1936" spans="1:9" x14ac:dyDescent="0.25">
      <c r="A1936" s="15">
        <v>43546.625</v>
      </c>
      <c r="B1936" s="5">
        <f>A1936</f>
        <v>43546.625</v>
      </c>
      <c r="C1936" s="6">
        <v>37994.7421875</v>
      </c>
      <c r="D1936" s="6">
        <v>15237.9609375</v>
      </c>
      <c r="E1936" s="6">
        <v>23094</v>
      </c>
      <c r="F1936" s="16">
        <f>D1936/C1936*100</f>
        <v>40.105446333343409</v>
      </c>
      <c r="G1936" s="23">
        <f>TRUNC(D1936/E1936*100,3)</f>
        <v>65.981999999999999</v>
      </c>
      <c r="H1936" s="7">
        <f>ROUND(D1936-D1935,3)</f>
        <v>-282.66399999999999</v>
      </c>
      <c r="I1936">
        <f>ROUND(H1936/D1935*100,3)</f>
        <v>-1.821</v>
      </c>
    </row>
    <row r="1937" spans="1:9" x14ac:dyDescent="0.25">
      <c r="A1937" s="15">
        <v>43546.666666666664</v>
      </c>
      <c r="B1937" s="5">
        <f>A1937</f>
        <v>43546.666666666664</v>
      </c>
      <c r="C1937" s="6">
        <v>38157.078125</v>
      </c>
      <c r="D1937" s="6">
        <v>15642.384765625</v>
      </c>
      <c r="E1937" s="6">
        <v>23094</v>
      </c>
      <c r="F1937" s="16">
        <f>D1937/C1937*100</f>
        <v>40.994713259704028</v>
      </c>
      <c r="G1937" s="23">
        <f>TRUNC(D1937/E1937*100,3)</f>
        <v>67.733000000000004</v>
      </c>
      <c r="H1937" s="7">
        <f>ROUND(D1937-D1936,3)</f>
        <v>404.42399999999998</v>
      </c>
      <c r="I1937">
        <f>ROUND(H1937/D1936*100,3)</f>
        <v>2.6539999999999999</v>
      </c>
    </row>
    <row r="1938" spans="1:9" x14ac:dyDescent="0.25">
      <c r="A1938" s="15">
        <v>43546.708333333336</v>
      </c>
      <c r="B1938" s="5">
        <f>A1938</f>
        <v>43546.708333333336</v>
      </c>
      <c r="C1938" s="6">
        <v>38425.73828125</v>
      </c>
      <c r="D1938" s="6">
        <v>15472.9814453125</v>
      </c>
      <c r="E1938" s="6">
        <v>23094</v>
      </c>
      <c r="F1938" s="16">
        <f>D1938/C1938*100</f>
        <v>40.267232686749985</v>
      </c>
      <c r="G1938" s="23">
        <f>TRUNC(D1938/E1938*100,3)</f>
        <v>67</v>
      </c>
      <c r="H1938" s="7">
        <f>ROUND(D1938-D1937,3)</f>
        <v>-169.40299999999999</v>
      </c>
      <c r="I1938">
        <f>ROUND(H1938/D1937*100,3)</f>
        <v>-1.083</v>
      </c>
    </row>
    <row r="1939" spans="1:9" x14ac:dyDescent="0.25">
      <c r="A1939" s="15">
        <v>43546.75</v>
      </c>
      <c r="B1939" s="5">
        <f>A1939</f>
        <v>43546.75</v>
      </c>
      <c r="C1939" s="6">
        <v>38022.49609375</v>
      </c>
      <c r="D1939" s="6">
        <v>15524.7490234375</v>
      </c>
      <c r="E1939" s="6">
        <v>23094</v>
      </c>
      <c r="F1939" s="16">
        <f>D1939/C1939*100</f>
        <v>40.830430977384999</v>
      </c>
      <c r="G1939" s="23">
        <f>TRUNC(D1939/E1939*100,3)</f>
        <v>67.224000000000004</v>
      </c>
      <c r="H1939" s="7">
        <f>ROUND(D1939-D1938,3)</f>
        <v>51.768000000000001</v>
      </c>
      <c r="I1939">
        <f>ROUND(H1939/D1938*100,3)</f>
        <v>0.33500000000000002</v>
      </c>
    </row>
    <row r="1940" spans="1:9" x14ac:dyDescent="0.25">
      <c r="A1940" s="15">
        <v>43546.791666666664</v>
      </c>
      <c r="B1940" s="5">
        <f>A1940</f>
        <v>43546.791666666664</v>
      </c>
      <c r="C1940" s="6">
        <v>37043.1484375</v>
      </c>
      <c r="D1940" s="6">
        <v>15956.2412109375</v>
      </c>
      <c r="E1940" s="6">
        <v>23094</v>
      </c>
      <c r="F1940" s="16">
        <f>D1940/C1940*100</f>
        <v>43.074743600315763</v>
      </c>
      <c r="G1940" s="23">
        <f>TRUNC(D1940/E1940*100,3)</f>
        <v>69.091999999999999</v>
      </c>
      <c r="H1940" s="7">
        <f>ROUND(D1940-D1939,3)</f>
        <v>431.49200000000002</v>
      </c>
      <c r="I1940">
        <f>ROUND(H1940/D1939*100,3)</f>
        <v>2.7789999999999999</v>
      </c>
    </row>
    <row r="1941" spans="1:9" x14ac:dyDescent="0.25">
      <c r="A1941" s="15">
        <v>43546.833333333336</v>
      </c>
      <c r="B1941" s="5">
        <f>A1941</f>
        <v>43546.833333333336</v>
      </c>
      <c r="C1941" s="6">
        <v>37585.30078125</v>
      </c>
      <c r="D1941" s="6">
        <v>14866.1103515625</v>
      </c>
      <c r="E1941" s="6">
        <v>23094</v>
      </c>
      <c r="F1941" s="16">
        <f>D1941/C1941*100</f>
        <v>39.552990245002071</v>
      </c>
      <c r="G1941" s="23">
        <f>TRUNC(D1941/E1941*100,3)</f>
        <v>64.372</v>
      </c>
      <c r="H1941" s="7">
        <f>ROUND(D1941-D1940,3)</f>
        <v>-1090.1310000000001</v>
      </c>
      <c r="I1941">
        <f>ROUND(H1941/D1940*100,3)</f>
        <v>-6.8319999999999999</v>
      </c>
    </row>
    <row r="1942" spans="1:9" x14ac:dyDescent="0.25">
      <c r="A1942" s="15">
        <v>43546.875</v>
      </c>
      <c r="B1942" s="5">
        <f>A1942</f>
        <v>43546.875</v>
      </c>
      <c r="C1942" s="6">
        <v>36959.12890625</v>
      </c>
      <c r="D1942" s="6">
        <v>15185.5419921875</v>
      </c>
      <c r="E1942" s="6">
        <v>23094</v>
      </c>
      <c r="F1942" s="16">
        <f>D1942/C1942*100</f>
        <v>41.087391509434461</v>
      </c>
      <c r="G1942" s="23">
        <f>TRUNC(D1942/E1942*100,3)</f>
        <v>65.754999999999995</v>
      </c>
      <c r="H1942" s="7">
        <f>ROUND(D1942-D1941,3)</f>
        <v>319.43200000000002</v>
      </c>
      <c r="I1942">
        <f>ROUND(H1942/D1941*100,3)</f>
        <v>2.149</v>
      </c>
    </row>
    <row r="1943" spans="1:9" x14ac:dyDescent="0.25">
      <c r="A1943" s="15">
        <v>43546.916666666664</v>
      </c>
      <c r="B1943" s="5">
        <f>A1943</f>
        <v>43546.916666666664</v>
      </c>
      <c r="C1943" s="6">
        <v>35624.578125</v>
      </c>
      <c r="D1943" s="6">
        <v>15147.5576171875</v>
      </c>
      <c r="E1943" s="6">
        <v>23094</v>
      </c>
      <c r="F1943" s="16">
        <f>D1943/C1943*100</f>
        <v>42.519963503953775</v>
      </c>
      <c r="G1943" s="23">
        <f>TRUNC(D1943/E1943*100,3)</f>
        <v>65.59</v>
      </c>
      <c r="H1943" s="7">
        <f>ROUND(D1943-D1942,3)</f>
        <v>-37.984000000000002</v>
      </c>
      <c r="I1943">
        <f>ROUND(H1943/D1942*100,3)</f>
        <v>-0.25</v>
      </c>
    </row>
    <row r="1944" spans="1:9" x14ac:dyDescent="0.25">
      <c r="A1944" s="15">
        <v>43546.958333333336</v>
      </c>
      <c r="B1944" s="5">
        <f>A1944</f>
        <v>43546.958333333336</v>
      </c>
      <c r="C1944" s="6">
        <v>33539.87109375</v>
      </c>
      <c r="D1944" s="6">
        <v>14601.3046875</v>
      </c>
      <c r="E1944" s="6">
        <v>23094</v>
      </c>
      <c r="F1944" s="16">
        <f>D1944/C1944*100</f>
        <v>43.534170559829271</v>
      </c>
      <c r="G1944" s="23">
        <f>TRUNC(D1944/E1944*100,3)</f>
        <v>63.225000000000001</v>
      </c>
      <c r="H1944" s="7">
        <f>ROUND(D1944-D1943,3)</f>
        <v>-546.25300000000004</v>
      </c>
      <c r="I1944">
        <f>ROUND(H1944/D1943*100,3)</f>
        <v>-3.6059999999999999</v>
      </c>
    </row>
    <row r="1945" spans="1:9" x14ac:dyDescent="0.25">
      <c r="A1945" s="15">
        <v>43547</v>
      </c>
      <c r="B1945" s="5">
        <f>A1945</f>
        <v>43547</v>
      </c>
      <c r="C1945" s="6">
        <v>31587.05078125</v>
      </c>
      <c r="D1945" s="6">
        <v>14135.1953125</v>
      </c>
      <c r="E1945" s="6">
        <v>23094</v>
      </c>
      <c r="F1945" s="16">
        <f>D1945/C1945*100</f>
        <v>44.749968619706081</v>
      </c>
      <c r="G1945" s="23">
        <f>TRUNC(D1945/E1945*100,3)</f>
        <v>61.207000000000001</v>
      </c>
      <c r="H1945" s="7">
        <f>ROUND(D1945-D1944,3)</f>
        <v>-466.10899999999998</v>
      </c>
      <c r="I1945">
        <f>ROUND(H1945/D1944*100,3)</f>
        <v>-3.1920000000000002</v>
      </c>
    </row>
    <row r="1946" spans="1:9" x14ac:dyDescent="0.25">
      <c r="A1946" s="15">
        <v>43547.041666666664</v>
      </c>
      <c r="B1946" s="5">
        <f>A1946</f>
        <v>43547.041666666664</v>
      </c>
      <c r="C1946" s="6">
        <v>29805.880859375</v>
      </c>
      <c r="D1946" s="6">
        <v>13760.9609375</v>
      </c>
      <c r="E1946" s="6">
        <v>23094</v>
      </c>
      <c r="F1946" s="16">
        <f>D1946/C1946*100</f>
        <v>46.168610155910535</v>
      </c>
      <c r="G1946" s="23">
        <f>TRUNC(D1946/E1946*100,3)</f>
        <v>59.585999999999999</v>
      </c>
      <c r="H1946" s="7">
        <f>ROUND(D1946-D1945,3)</f>
        <v>-374.23399999999998</v>
      </c>
      <c r="I1946">
        <f>ROUND(H1946/D1945*100,3)</f>
        <v>-2.6480000000000001</v>
      </c>
    </row>
    <row r="1947" spans="1:9" x14ac:dyDescent="0.25">
      <c r="A1947" s="15">
        <v>43547.083333333336</v>
      </c>
      <c r="B1947" s="5">
        <f>A1947</f>
        <v>43547.083333333336</v>
      </c>
      <c r="C1947" s="6">
        <v>28930.791015625</v>
      </c>
      <c r="D1947" s="6">
        <v>13452.8095703125</v>
      </c>
      <c r="E1947" s="6">
        <v>23094</v>
      </c>
      <c r="F1947" s="16">
        <f>D1947/C1947*100</f>
        <v>46.499971476918411</v>
      </c>
      <c r="G1947" s="23">
        <f>TRUNC(D1947/E1947*100,3)</f>
        <v>58.252000000000002</v>
      </c>
      <c r="H1947" s="7">
        <f>ROUND(D1947-D1946,3)</f>
        <v>-308.15100000000001</v>
      </c>
      <c r="I1947">
        <f>ROUND(H1947/D1946*100,3)</f>
        <v>-2.2389999999999999</v>
      </c>
    </row>
    <row r="1948" spans="1:9" x14ac:dyDescent="0.25">
      <c r="A1948" s="15">
        <v>43547.125</v>
      </c>
      <c r="B1948" s="5">
        <f>A1948</f>
        <v>43547.125</v>
      </c>
      <c r="C1948" s="6">
        <v>28064.220703125</v>
      </c>
      <c r="D1948" s="6">
        <v>12433.12890625</v>
      </c>
      <c r="E1948" s="6">
        <v>23094</v>
      </c>
      <c r="F1948" s="16">
        <f>D1948/C1948*100</f>
        <v>44.302419930960525</v>
      </c>
      <c r="G1948" s="23">
        <f>TRUNC(D1948/E1948*100,3)</f>
        <v>53.837000000000003</v>
      </c>
      <c r="H1948" s="7">
        <f>ROUND(D1948-D1947,3)</f>
        <v>-1019.681</v>
      </c>
      <c r="I1948">
        <f>ROUND(H1948/D1947*100,3)</f>
        <v>-7.58</v>
      </c>
    </row>
    <row r="1949" spans="1:9" x14ac:dyDescent="0.25">
      <c r="A1949" s="15">
        <v>43547.166666666664</v>
      </c>
      <c r="B1949" s="5">
        <f>A1949</f>
        <v>43547.166666666664</v>
      </c>
      <c r="C1949" s="6">
        <v>28133.02734375</v>
      </c>
      <c r="D1949" s="6">
        <v>12101.984375</v>
      </c>
      <c r="E1949" s="6">
        <v>23094</v>
      </c>
      <c r="F1949" s="16">
        <f>D1949/C1949*100</f>
        <v>43.017000009025203</v>
      </c>
      <c r="G1949" s="23">
        <f>TRUNC(D1949/E1949*100,3)</f>
        <v>52.402999999999999</v>
      </c>
      <c r="H1949" s="7">
        <f>ROUND(D1949-D1948,3)</f>
        <v>-331.14499999999998</v>
      </c>
      <c r="I1949">
        <f>ROUND(H1949/D1948*100,3)</f>
        <v>-2.6629999999999998</v>
      </c>
    </row>
    <row r="1950" spans="1:9" x14ac:dyDescent="0.25">
      <c r="A1950" s="15">
        <v>43547.208333333336</v>
      </c>
      <c r="B1950" s="5">
        <f>A1950</f>
        <v>43547.208333333336</v>
      </c>
      <c r="C1950" s="6">
        <v>28262.7890625</v>
      </c>
      <c r="D1950" s="6">
        <v>11444.4619140625</v>
      </c>
      <c r="E1950" s="6">
        <v>23094</v>
      </c>
      <c r="F1950" s="16">
        <f>D1950/C1950*100</f>
        <v>40.493037996902395</v>
      </c>
      <c r="G1950" s="23">
        <f>TRUNC(D1950/E1950*100,3)</f>
        <v>49.555</v>
      </c>
      <c r="H1950" s="7">
        <f>ROUND(D1950-D1949,3)</f>
        <v>-657.52200000000005</v>
      </c>
      <c r="I1950">
        <f>ROUND(H1950/D1949*100,3)</f>
        <v>-5.4329999999999998</v>
      </c>
    </row>
    <row r="1951" spans="1:9" x14ac:dyDescent="0.25">
      <c r="A1951" s="15">
        <v>43547.25</v>
      </c>
      <c r="B1951" s="5">
        <f>A1951</f>
        <v>43547.25</v>
      </c>
      <c r="C1951" s="6">
        <v>29227.150390625</v>
      </c>
      <c r="D1951" s="6">
        <v>11183.7138671875</v>
      </c>
      <c r="E1951" s="6">
        <v>23094</v>
      </c>
      <c r="F1951" s="16">
        <f>D1951/C1951*100</f>
        <v>38.264811032603532</v>
      </c>
      <c r="G1951" s="23">
        <f>TRUNC(D1951/E1951*100,3)</f>
        <v>48.426000000000002</v>
      </c>
      <c r="H1951" s="7">
        <f>ROUND(D1951-D1950,3)</f>
        <v>-260.74799999999999</v>
      </c>
      <c r="I1951">
        <f>ROUND(H1951/D1950*100,3)</f>
        <v>-2.278</v>
      </c>
    </row>
    <row r="1952" spans="1:9" x14ac:dyDescent="0.25">
      <c r="A1952" s="15">
        <v>43547.291666666664</v>
      </c>
      <c r="B1952" s="5">
        <f>A1952</f>
        <v>43547.291666666664</v>
      </c>
      <c r="C1952" s="6">
        <v>30276.734375</v>
      </c>
      <c r="D1952" s="6">
        <v>10213.234375</v>
      </c>
      <c r="E1952" s="6">
        <v>23094</v>
      </c>
      <c r="F1952" s="16">
        <f>D1952/C1952*100</f>
        <v>33.732945728232949</v>
      </c>
      <c r="G1952" s="23">
        <f>TRUNC(D1952/E1952*100,3)</f>
        <v>44.223999999999997</v>
      </c>
      <c r="H1952" s="7">
        <f>ROUND(D1952-D1951,3)</f>
        <v>-970.47900000000004</v>
      </c>
      <c r="I1952">
        <f>ROUND(H1952/D1951*100,3)</f>
        <v>-8.6780000000000008</v>
      </c>
    </row>
    <row r="1953" spans="1:9" x14ac:dyDescent="0.25">
      <c r="A1953" s="15">
        <v>43547.333333333336</v>
      </c>
      <c r="B1953" s="5">
        <f>A1953</f>
        <v>43547.333333333336</v>
      </c>
      <c r="C1953" s="6">
        <v>31556.517578125</v>
      </c>
      <c r="D1953" s="6">
        <v>8790.876953125</v>
      </c>
      <c r="E1953" s="6">
        <v>23094</v>
      </c>
      <c r="F1953" s="16">
        <f>D1953/C1953*100</f>
        <v>27.857563596367307</v>
      </c>
      <c r="G1953" s="23">
        <f>TRUNC(D1953/E1953*100,3)</f>
        <v>38.064999999999998</v>
      </c>
      <c r="H1953" s="7">
        <f>ROUND(D1953-D1952,3)</f>
        <v>-1422.357</v>
      </c>
      <c r="I1953">
        <f>ROUND(H1953/D1952*100,3)</f>
        <v>-13.927</v>
      </c>
    </row>
    <row r="1954" spans="1:9" x14ac:dyDescent="0.25">
      <c r="A1954" s="15">
        <v>43547.375</v>
      </c>
      <c r="B1954" s="5">
        <f>A1954</f>
        <v>43547.375</v>
      </c>
      <c r="C1954" s="6">
        <v>33037.1640625</v>
      </c>
      <c r="D1954" s="6">
        <v>7924.27978515625</v>
      </c>
      <c r="E1954" s="6">
        <v>23094</v>
      </c>
      <c r="F1954" s="16">
        <f>D1954/C1954*100</f>
        <v>23.985956452451632</v>
      </c>
      <c r="G1954" s="23">
        <f>TRUNC(D1954/E1954*100,3)</f>
        <v>34.313000000000002</v>
      </c>
      <c r="H1954" s="7">
        <f>ROUND(D1954-D1953,3)</f>
        <v>-866.59699999999998</v>
      </c>
      <c r="I1954">
        <f>ROUND(H1954/D1953*100,3)</f>
        <v>-9.8580000000000005</v>
      </c>
    </row>
    <row r="1955" spans="1:9" x14ac:dyDescent="0.25">
      <c r="A1955" s="15">
        <v>43547.416666666664</v>
      </c>
      <c r="B1955" s="5">
        <f>A1955</f>
        <v>43547.416666666664</v>
      </c>
      <c r="C1955" s="6">
        <v>34161.515625</v>
      </c>
      <c r="D1955" s="6">
        <v>6812.9765625</v>
      </c>
      <c r="E1955" s="6">
        <v>23094</v>
      </c>
      <c r="F1955" s="16">
        <f>D1955/C1955*100</f>
        <v>19.943425921987323</v>
      </c>
      <c r="G1955" s="23">
        <f>TRUNC(D1955/E1955*100,3)</f>
        <v>29.501000000000001</v>
      </c>
      <c r="H1955" s="7">
        <f>ROUND(D1955-D1954,3)</f>
        <v>-1111.3030000000001</v>
      </c>
      <c r="I1955">
        <f>ROUND(H1955/D1954*100,3)</f>
        <v>-14.023999999999999</v>
      </c>
    </row>
    <row r="1956" spans="1:9" x14ac:dyDescent="0.25">
      <c r="A1956" s="15">
        <v>43547.458333333336</v>
      </c>
      <c r="B1956" s="5">
        <f>A1956</f>
        <v>43547.458333333336</v>
      </c>
      <c r="C1956" s="6">
        <v>34951.67578125</v>
      </c>
      <c r="D1956" s="6">
        <v>8059.44189453125</v>
      </c>
      <c r="E1956" s="6">
        <v>23094</v>
      </c>
      <c r="F1956" s="16">
        <f>D1956/C1956*100</f>
        <v>23.0588139606593</v>
      </c>
      <c r="G1956" s="23">
        <f>TRUNC(D1956/E1956*100,3)</f>
        <v>34.898000000000003</v>
      </c>
      <c r="H1956" s="7">
        <f>ROUND(D1956-D1955,3)</f>
        <v>1246.4649999999999</v>
      </c>
      <c r="I1956">
        <f>ROUND(H1956/D1955*100,3)</f>
        <v>18.295000000000002</v>
      </c>
    </row>
    <row r="1957" spans="1:9" x14ac:dyDescent="0.25">
      <c r="A1957" s="15">
        <v>43547.5</v>
      </c>
      <c r="B1957" s="5">
        <f>A1957</f>
        <v>43547.5</v>
      </c>
      <c r="C1957" s="6">
        <v>35301.0078125</v>
      </c>
      <c r="D1957" s="6">
        <v>6603.29931640625</v>
      </c>
      <c r="E1957" s="6">
        <v>23094</v>
      </c>
      <c r="F1957" s="16">
        <f>D1957/C1957*100</f>
        <v>18.705696311786426</v>
      </c>
      <c r="G1957" s="23">
        <f>TRUNC(D1957/E1957*100,3)</f>
        <v>28.593</v>
      </c>
      <c r="H1957" s="7">
        <f>ROUND(D1957-D1956,3)</f>
        <v>-1456.143</v>
      </c>
      <c r="I1957">
        <f>ROUND(H1957/D1956*100,3)</f>
        <v>-18.068000000000001</v>
      </c>
    </row>
    <row r="1958" spans="1:9" x14ac:dyDescent="0.25">
      <c r="A1958" s="15">
        <v>43547.541666666664</v>
      </c>
      <c r="B1958" s="5">
        <f>A1958</f>
        <v>43547.541666666664</v>
      </c>
      <c r="C1958" s="6">
        <v>35429.96484375</v>
      </c>
      <c r="D1958" s="6">
        <v>5825.158203125</v>
      </c>
      <c r="E1958" s="6">
        <v>23094</v>
      </c>
      <c r="F1958" s="16">
        <f>D1958/C1958*100</f>
        <v>16.441332157157316</v>
      </c>
      <c r="G1958" s="23">
        <f>TRUNC(D1958/E1958*100,3)</f>
        <v>25.222999999999999</v>
      </c>
      <c r="H1958" s="7">
        <f>ROUND(D1958-D1957,3)</f>
        <v>-778.14099999999996</v>
      </c>
      <c r="I1958">
        <f>ROUND(H1958/D1957*100,3)</f>
        <v>-11.784000000000001</v>
      </c>
    </row>
    <row r="1959" spans="1:9" x14ac:dyDescent="0.25">
      <c r="A1959" s="15">
        <v>43547.583333333336</v>
      </c>
      <c r="B1959" s="5">
        <f>A1959</f>
        <v>43547.583333333336</v>
      </c>
      <c r="C1959" s="6">
        <v>35217.18359375</v>
      </c>
      <c r="D1959" s="6">
        <v>6600.06201171875</v>
      </c>
      <c r="E1959" s="6">
        <v>23094</v>
      </c>
      <c r="F1959" s="16">
        <f>D1959/C1959*100</f>
        <v>18.741027357139554</v>
      </c>
      <c r="G1959" s="23">
        <f>TRUNC(D1959/E1959*100,3)</f>
        <v>28.579000000000001</v>
      </c>
      <c r="H1959" s="7">
        <f>ROUND(D1959-D1958,3)</f>
        <v>774.904</v>
      </c>
      <c r="I1959">
        <f>ROUND(H1959/D1958*100,3)</f>
        <v>13.303000000000001</v>
      </c>
    </row>
    <row r="1960" spans="1:9" x14ac:dyDescent="0.25">
      <c r="A1960" s="15">
        <v>43547.625</v>
      </c>
      <c r="B1960" s="5">
        <f>A1960</f>
        <v>43547.625</v>
      </c>
      <c r="C1960" s="6">
        <v>35080.15234375</v>
      </c>
      <c r="D1960" s="6">
        <v>8265.0029296875</v>
      </c>
      <c r="E1960" s="6">
        <v>23094</v>
      </c>
      <c r="F1960" s="16">
        <f>D1960/C1960*100</f>
        <v>23.560339330054308</v>
      </c>
      <c r="G1960" s="23">
        <f>TRUNC(D1960/E1960*100,3)</f>
        <v>35.787999999999997</v>
      </c>
      <c r="H1960" s="7">
        <f>ROUND(D1960-D1959,3)</f>
        <v>1664.941</v>
      </c>
      <c r="I1960">
        <f>ROUND(H1960/D1959*100,3)</f>
        <v>25.225999999999999</v>
      </c>
    </row>
    <row r="1961" spans="1:9" x14ac:dyDescent="0.25">
      <c r="A1961" s="15">
        <v>43547.666666666664</v>
      </c>
      <c r="B1961" s="5">
        <f>A1961</f>
        <v>43547.666666666664</v>
      </c>
      <c r="C1961" s="6">
        <v>35176.234375</v>
      </c>
      <c r="D1961" s="6">
        <v>9220.267578125</v>
      </c>
      <c r="E1961" s="6">
        <v>23094</v>
      </c>
      <c r="F1961" s="16">
        <f>D1961/C1961*100</f>
        <v>26.21163902830347</v>
      </c>
      <c r="G1961" s="23">
        <f>TRUNC(D1961/E1961*100,3)</f>
        <v>39.923999999999999</v>
      </c>
      <c r="H1961" s="7">
        <f>ROUND(D1961-D1960,3)</f>
        <v>955.26499999999999</v>
      </c>
      <c r="I1961">
        <f>ROUND(H1961/D1960*100,3)</f>
        <v>11.558</v>
      </c>
    </row>
    <row r="1962" spans="1:9" x14ac:dyDescent="0.25">
      <c r="A1962" s="15">
        <v>43547.708333333336</v>
      </c>
      <c r="B1962" s="5">
        <f>A1962</f>
        <v>43547.708333333336</v>
      </c>
      <c r="C1962" s="6">
        <v>35190.95703125</v>
      </c>
      <c r="D1962" s="6">
        <v>8904.736328125</v>
      </c>
      <c r="E1962" s="6">
        <v>23094</v>
      </c>
      <c r="F1962" s="16">
        <f>D1962/C1962*100</f>
        <v>25.304047060207786</v>
      </c>
      <c r="G1962" s="23">
        <f>TRUNC(D1962/E1962*100,3)</f>
        <v>38.558</v>
      </c>
      <c r="H1962" s="7">
        <f>ROUND(D1962-D1961,3)</f>
        <v>-315.53100000000001</v>
      </c>
      <c r="I1962">
        <f>ROUND(H1962/D1961*100,3)</f>
        <v>-3.4220000000000002</v>
      </c>
    </row>
    <row r="1963" spans="1:9" x14ac:dyDescent="0.25">
      <c r="A1963" s="15">
        <v>43547.75</v>
      </c>
      <c r="B1963" s="5">
        <f>A1963</f>
        <v>43547.75</v>
      </c>
      <c r="C1963" s="6">
        <v>35122.67578125</v>
      </c>
      <c r="D1963" s="6">
        <v>8217.263671875</v>
      </c>
      <c r="E1963" s="6">
        <v>23094</v>
      </c>
      <c r="F1963" s="16">
        <f>D1963/C1963*100</f>
        <v>23.395893077889383</v>
      </c>
      <c r="G1963" s="23">
        <f>TRUNC(D1963/E1963*100,3)</f>
        <v>35.581000000000003</v>
      </c>
      <c r="H1963" s="7">
        <f>ROUND(D1963-D1962,3)</f>
        <v>-687.47299999999996</v>
      </c>
      <c r="I1963">
        <f>ROUND(H1963/D1962*100,3)</f>
        <v>-7.72</v>
      </c>
    </row>
    <row r="1964" spans="1:9" x14ac:dyDescent="0.25">
      <c r="A1964" s="15">
        <v>43547.791666666664</v>
      </c>
      <c r="B1964" s="5">
        <f>A1964</f>
        <v>43547.791666666664</v>
      </c>
      <c r="C1964" s="6">
        <v>35136.02734375</v>
      </c>
      <c r="D1964" s="6">
        <v>7310.34716796875</v>
      </c>
      <c r="E1964" s="6">
        <v>23094</v>
      </c>
      <c r="F1964" s="16">
        <f>D1964/C1964*100</f>
        <v>20.805844372924291</v>
      </c>
      <c r="G1964" s="23">
        <f>TRUNC(D1964/E1964*100,3)</f>
        <v>31.654</v>
      </c>
      <c r="H1964" s="7">
        <f>ROUND(D1964-D1963,3)</f>
        <v>-906.91700000000003</v>
      </c>
      <c r="I1964">
        <f>ROUND(H1964/D1963*100,3)</f>
        <v>-11.037000000000001</v>
      </c>
    </row>
    <row r="1965" spans="1:9" x14ac:dyDescent="0.25">
      <c r="A1965" s="15">
        <v>43547.833333333336</v>
      </c>
      <c r="B1965" s="5">
        <f>A1965</f>
        <v>43547.833333333336</v>
      </c>
      <c r="C1965" s="6">
        <v>35970.5859375</v>
      </c>
      <c r="D1965" s="6">
        <v>7441.919921875</v>
      </c>
      <c r="E1965" s="6">
        <v>23094</v>
      </c>
      <c r="F1965" s="16">
        <f>D1965/C1965*100</f>
        <v>20.688903802694693</v>
      </c>
      <c r="G1965" s="23">
        <f>TRUNC(D1965/E1965*100,3)</f>
        <v>32.223999999999997</v>
      </c>
      <c r="H1965" s="7">
        <f>ROUND(D1965-D1964,3)</f>
        <v>131.57300000000001</v>
      </c>
      <c r="I1965">
        <f>ROUND(H1965/D1964*100,3)</f>
        <v>1.8</v>
      </c>
    </row>
    <row r="1966" spans="1:9" x14ac:dyDescent="0.25">
      <c r="A1966" s="15">
        <v>43547.875</v>
      </c>
      <c r="B1966" s="5">
        <f>A1966</f>
        <v>43547.875</v>
      </c>
      <c r="C1966" s="6">
        <v>35679.140625</v>
      </c>
      <c r="D1966" s="6">
        <v>8212.455078125</v>
      </c>
      <c r="E1966" s="6">
        <v>23094</v>
      </c>
      <c r="F1966" s="16">
        <f>D1966/C1966*100</f>
        <v>23.017524901848727</v>
      </c>
      <c r="G1966" s="23">
        <f>TRUNC(D1966/E1966*100,3)</f>
        <v>35.56</v>
      </c>
      <c r="H1966" s="7">
        <f>ROUND(D1966-D1965,3)</f>
        <v>770.53499999999997</v>
      </c>
      <c r="I1966">
        <f>ROUND(H1966/D1965*100,3)</f>
        <v>10.353999999999999</v>
      </c>
    </row>
    <row r="1967" spans="1:9" x14ac:dyDescent="0.25">
      <c r="A1967" s="15">
        <v>43547.916666666664</v>
      </c>
      <c r="B1967" s="5">
        <f>A1967</f>
        <v>43547.916666666664</v>
      </c>
      <c r="C1967" s="6">
        <v>34677.640625</v>
      </c>
      <c r="D1967" s="6">
        <v>8598.943359375</v>
      </c>
      <c r="E1967" s="6">
        <v>23094</v>
      </c>
      <c r="F1967" s="16">
        <f>D1967/C1967*100</f>
        <v>24.796794719580205</v>
      </c>
      <c r="G1967" s="23">
        <f>TRUNC(D1967/E1967*100,3)</f>
        <v>37.234000000000002</v>
      </c>
      <c r="H1967" s="7">
        <f>ROUND(D1967-D1966,3)</f>
        <v>386.488</v>
      </c>
      <c r="I1967">
        <f>ROUND(H1967/D1966*100,3)</f>
        <v>4.7060000000000004</v>
      </c>
    </row>
    <row r="1968" spans="1:9" x14ac:dyDescent="0.25">
      <c r="A1968" s="15">
        <v>43547.958333333336</v>
      </c>
      <c r="B1968" s="5">
        <f>A1968</f>
        <v>43547.958333333336</v>
      </c>
      <c r="C1968" s="6">
        <v>32945.0234375</v>
      </c>
      <c r="D1968" s="6">
        <v>8904.384765625</v>
      </c>
      <c r="E1968" s="6">
        <v>23094</v>
      </c>
      <c r="F1968" s="16">
        <f>D1968/C1968*100</f>
        <v>27.028011628273713</v>
      </c>
      <c r="G1968" s="23">
        <f>TRUNC(D1968/E1968*100,3)</f>
        <v>38.557000000000002</v>
      </c>
      <c r="H1968" s="7">
        <f>ROUND(D1968-D1967,3)</f>
        <v>305.44099999999997</v>
      </c>
      <c r="I1968">
        <f>ROUND(H1968/D1967*100,3)</f>
        <v>3.552</v>
      </c>
    </row>
    <row r="1969" spans="1:9" x14ac:dyDescent="0.25">
      <c r="A1969" s="15">
        <v>43548</v>
      </c>
      <c r="B1969" s="5">
        <f>A1969</f>
        <v>43548</v>
      </c>
      <c r="C1969" s="6">
        <v>31017.26953125</v>
      </c>
      <c r="D1969" s="6">
        <v>9740.2646484375</v>
      </c>
      <c r="E1969" s="6">
        <v>23094</v>
      </c>
      <c r="F1969" s="16">
        <f>D1969/C1969*100</f>
        <v>31.40271466714422</v>
      </c>
      <c r="G1969" s="23">
        <f>TRUNC(D1969/E1969*100,3)</f>
        <v>42.176000000000002</v>
      </c>
      <c r="H1969" s="7">
        <f>ROUND(D1969-D1968,3)</f>
        <v>835.88</v>
      </c>
      <c r="I1969">
        <f>ROUND(H1969/D1968*100,3)</f>
        <v>9.3870000000000005</v>
      </c>
    </row>
    <row r="1970" spans="1:9" x14ac:dyDescent="0.25">
      <c r="A1970" s="15">
        <v>43548.041666666664</v>
      </c>
      <c r="B1970" s="5">
        <f>A1970</f>
        <v>43548.041666666664</v>
      </c>
      <c r="C1970" s="6">
        <v>29760.689453125</v>
      </c>
      <c r="D1970" s="6">
        <v>11681.994140625</v>
      </c>
      <c r="E1970" s="6">
        <v>23094</v>
      </c>
      <c r="F1970" s="16">
        <f>D1970/C1970*100</f>
        <v>39.25310318843551</v>
      </c>
      <c r="G1970" s="23">
        <f>TRUNC(D1970/E1970*100,3)</f>
        <v>50.584000000000003</v>
      </c>
      <c r="H1970" s="7">
        <f>ROUND(D1970-D1969,3)</f>
        <v>1941.729</v>
      </c>
      <c r="I1970">
        <f>ROUND(H1970/D1969*100,3)</f>
        <v>19.934999999999999</v>
      </c>
    </row>
    <row r="1971" spans="1:9" x14ac:dyDescent="0.25">
      <c r="A1971" s="15">
        <v>43548.083333333336</v>
      </c>
      <c r="B1971" s="5">
        <f>A1971</f>
        <v>43548.083333333336</v>
      </c>
      <c r="C1971" s="6">
        <v>28687.619140625</v>
      </c>
      <c r="D1971" s="6">
        <v>11979.04296875</v>
      </c>
      <c r="E1971" s="6">
        <v>23094</v>
      </c>
      <c r="F1971" s="16">
        <f>D1971/C1971*100</f>
        <v>41.756839108987904</v>
      </c>
      <c r="G1971" s="23">
        <f>TRUNC(D1971/E1971*100,3)</f>
        <v>51.87</v>
      </c>
      <c r="H1971" s="7">
        <f>ROUND(D1971-D1970,3)</f>
        <v>297.04899999999998</v>
      </c>
      <c r="I1971">
        <f>ROUND(H1971/D1970*100,3)</f>
        <v>2.5430000000000001</v>
      </c>
    </row>
    <row r="1972" spans="1:9" x14ac:dyDescent="0.25">
      <c r="A1972" s="15">
        <v>43548.125</v>
      </c>
      <c r="B1972" s="5">
        <f>A1972</f>
        <v>43548.125</v>
      </c>
      <c r="C1972" s="6">
        <v>28133.5</v>
      </c>
      <c r="D1972" s="6">
        <v>12032.0283203125</v>
      </c>
      <c r="E1972" s="6">
        <v>23094</v>
      </c>
      <c r="F1972" s="16">
        <f>D1972/C1972*100</f>
        <v>42.767619813789608</v>
      </c>
      <c r="G1972" s="23">
        <f>TRUNC(D1972/E1972*100,3)</f>
        <v>52.1</v>
      </c>
      <c r="H1972" s="7">
        <f>ROUND(D1972-D1971,3)</f>
        <v>52.984999999999999</v>
      </c>
      <c r="I1972">
        <f>ROUND(H1972/D1971*100,3)</f>
        <v>0.442</v>
      </c>
    </row>
    <row r="1973" spans="1:9" x14ac:dyDescent="0.25">
      <c r="A1973" s="15">
        <v>43548.166666666664</v>
      </c>
      <c r="B1973" s="5">
        <f>A1973</f>
        <v>43548.166666666664</v>
      </c>
      <c r="C1973" s="6">
        <v>27871.744140625</v>
      </c>
      <c r="D1973" s="6">
        <v>11826.169921875</v>
      </c>
      <c r="E1973" s="6">
        <v>23094</v>
      </c>
      <c r="F1973" s="16">
        <f>D1973/C1973*100</f>
        <v>42.430677686358123</v>
      </c>
      <c r="G1973" s="23">
        <f>TRUNC(D1973/E1973*100,3)</f>
        <v>51.207999999999998</v>
      </c>
      <c r="H1973" s="7">
        <f>ROUND(D1973-D1972,3)</f>
        <v>-205.858</v>
      </c>
      <c r="I1973">
        <f>ROUND(H1973/D1972*100,3)</f>
        <v>-1.7110000000000001</v>
      </c>
    </row>
    <row r="1974" spans="1:9" x14ac:dyDescent="0.25">
      <c r="A1974" s="15">
        <v>43548.208333333336</v>
      </c>
      <c r="B1974" s="5">
        <f>A1974</f>
        <v>43548.208333333336</v>
      </c>
      <c r="C1974" s="6">
        <v>27807.52734375</v>
      </c>
      <c r="D1974" s="6">
        <v>11284.6435546875</v>
      </c>
      <c r="E1974" s="6">
        <v>23094</v>
      </c>
      <c r="F1974" s="16">
        <f>D1974/C1974*100</f>
        <v>40.581254906951763</v>
      </c>
      <c r="G1974" s="23">
        <f>TRUNC(D1974/E1974*100,3)</f>
        <v>48.863</v>
      </c>
      <c r="H1974" s="7">
        <f>ROUND(D1974-D1973,3)</f>
        <v>-541.52599999999995</v>
      </c>
      <c r="I1974">
        <f>ROUND(H1974/D1973*100,3)</f>
        <v>-4.5789999999999997</v>
      </c>
    </row>
    <row r="1975" spans="1:9" x14ac:dyDescent="0.25">
      <c r="A1975" s="15">
        <v>43548.25</v>
      </c>
      <c r="B1975" s="5">
        <f>A1975</f>
        <v>43548.25</v>
      </c>
      <c r="C1975" s="6">
        <v>28230.4921875</v>
      </c>
      <c r="D1975" s="6">
        <v>11182.3720703125</v>
      </c>
      <c r="E1975" s="6">
        <v>23094</v>
      </c>
      <c r="F1975" s="16">
        <f>D1975/C1975*100</f>
        <v>39.610970988539371</v>
      </c>
      <c r="G1975" s="23">
        <f>TRUNC(D1975/E1975*100,3)</f>
        <v>48.420999999999999</v>
      </c>
      <c r="H1975" s="7">
        <f>ROUND(D1975-D1974,3)</f>
        <v>-102.271</v>
      </c>
      <c r="I1975">
        <f>ROUND(H1975/D1974*100,3)</f>
        <v>-0.90600000000000003</v>
      </c>
    </row>
    <row r="1976" spans="1:9" x14ac:dyDescent="0.25">
      <c r="A1976" s="15">
        <v>43548.291666666664</v>
      </c>
      <c r="B1976" s="5">
        <f>A1976</f>
        <v>43548.291666666664</v>
      </c>
      <c r="C1976" s="6">
        <v>29107.703125</v>
      </c>
      <c r="D1976" s="6">
        <v>9749.369140625</v>
      </c>
      <c r="E1976" s="6">
        <v>23094</v>
      </c>
      <c r="F1976" s="16">
        <f>D1976/C1976*100</f>
        <v>33.494120435258495</v>
      </c>
      <c r="G1976" s="23">
        <f>TRUNC(D1976/E1976*100,3)</f>
        <v>42.216000000000001</v>
      </c>
      <c r="H1976" s="7">
        <f>ROUND(D1976-D1975,3)</f>
        <v>-1433.0029999999999</v>
      </c>
      <c r="I1976">
        <f>ROUND(H1976/D1975*100,3)</f>
        <v>-12.815</v>
      </c>
    </row>
    <row r="1977" spans="1:9" x14ac:dyDescent="0.25">
      <c r="A1977" s="15">
        <v>43548.333333333336</v>
      </c>
      <c r="B1977" s="5">
        <f>A1977</f>
        <v>43548.333333333336</v>
      </c>
      <c r="C1977" s="6">
        <v>29958.17578125</v>
      </c>
      <c r="D1977" s="6">
        <v>8591.3662109375</v>
      </c>
      <c r="E1977" s="6">
        <v>23094</v>
      </c>
      <c r="F1977" s="16">
        <f>D1977/C1977*100</f>
        <v>28.677868351098333</v>
      </c>
      <c r="G1977" s="23">
        <f>TRUNC(D1977/E1977*100,3)</f>
        <v>37.201000000000001</v>
      </c>
      <c r="H1977" s="7">
        <f>ROUND(D1977-D1976,3)</f>
        <v>-1158.0029999999999</v>
      </c>
      <c r="I1977">
        <f>ROUND(H1977/D1976*100,3)</f>
        <v>-11.878</v>
      </c>
    </row>
    <row r="1978" spans="1:9" x14ac:dyDescent="0.25">
      <c r="A1978" s="15">
        <v>43548.375</v>
      </c>
      <c r="B1978" s="5">
        <f>A1978</f>
        <v>43548.375</v>
      </c>
      <c r="C1978" s="6">
        <v>31823.2265625</v>
      </c>
      <c r="D1978" s="6">
        <v>6505.94775390625</v>
      </c>
      <c r="E1978" s="6">
        <v>23094</v>
      </c>
      <c r="F1978" s="16">
        <f>D1978/C1978*100</f>
        <v>20.444022987828514</v>
      </c>
      <c r="G1978" s="23">
        <f>TRUNC(D1978/E1978*100,3)</f>
        <v>28.170999999999999</v>
      </c>
      <c r="H1978" s="7">
        <f>ROUND(D1978-D1977,3)</f>
        <v>-2085.4180000000001</v>
      </c>
      <c r="I1978">
        <f>ROUND(H1978/D1977*100,3)</f>
        <v>-24.273</v>
      </c>
    </row>
    <row r="1979" spans="1:9" x14ac:dyDescent="0.25">
      <c r="A1979" s="15">
        <v>43548.416666666664</v>
      </c>
      <c r="B1979" s="5">
        <f>A1979</f>
        <v>43548.416666666664</v>
      </c>
      <c r="C1979" s="6">
        <v>33457.41796875</v>
      </c>
      <c r="D1979" s="6">
        <v>6329.3828125</v>
      </c>
      <c r="E1979" s="6">
        <v>23094</v>
      </c>
      <c r="F1979" s="16">
        <f>D1979/C1979*100</f>
        <v>18.917726461772364</v>
      </c>
      <c r="G1979" s="23">
        <f>TRUNC(D1979/E1979*100,3)</f>
        <v>27.407</v>
      </c>
      <c r="H1979" s="7">
        <f>ROUND(D1979-D1978,3)</f>
        <v>-176.565</v>
      </c>
      <c r="I1979">
        <f>ROUND(H1979/D1978*100,3)</f>
        <v>-2.714</v>
      </c>
    </row>
    <row r="1980" spans="1:9" x14ac:dyDescent="0.25">
      <c r="A1980" s="15">
        <v>43548.458333333336</v>
      </c>
      <c r="B1980" s="5">
        <f>A1980</f>
        <v>43548.458333333336</v>
      </c>
      <c r="C1980" s="6">
        <v>34466.41796875</v>
      </c>
      <c r="D1980" s="6">
        <v>5794.55419921875</v>
      </c>
      <c r="E1980" s="6">
        <v>23094</v>
      </c>
      <c r="F1980" s="16">
        <f>D1980/C1980*100</f>
        <v>16.81217411241445</v>
      </c>
      <c r="G1980" s="23">
        <f>TRUNC(D1980/E1980*100,3)</f>
        <v>25.091000000000001</v>
      </c>
      <c r="H1980" s="7">
        <f>ROUND(D1980-D1979,3)</f>
        <v>-534.82899999999995</v>
      </c>
      <c r="I1980">
        <f>ROUND(H1980/D1979*100,3)</f>
        <v>-8.4499999999999993</v>
      </c>
    </row>
    <row r="1981" spans="1:9" x14ac:dyDescent="0.25">
      <c r="A1981" s="15">
        <v>43548.5</v>
      </c>
      <c r="B1981" s="5">
        <f>A1981</f>
        <v>43548.5</v>
      </c>
      <c r="C1981" s="6">
        <v>35327.5703125</v>
      </c>
      <c r="D1981" s="6">
        <v>4570.28662109375</v>
      </c>
      <c r="E1981" s="6">
        <v>23094</v>
      </c>
      <c r="F1981" s="16">
        <f>D1981/C1981*100</f>
        <v>12.936883518073813</v>
      </c>
      <c r="G1981" s="23">
        <f>TRUNC(D1981/E1981*100,3)</f>
        <v>19.789000000000001</v>
      </c>
      <c r="H1981" s="7">
        <f>ROUND(D1981-D1980,3)</f>
        <v>-1224.268</v>
      </c>
      <c r="I1981">
        <f>ROUND(H1981/D1980*100,3)</f>
        <v>-21.128</v>
      </c>
    </row>
    <row r="1982" spans="1:9" x14ac:dyDescent="0.25">
      <c r="A1982" s="15">
        <v>43548.541666666664</v>
      </c>
      <c r="B1982" s="5">
        <f>A1982</f>
        <v>43548.541666666664</v>
      </c>
      <c r="C1982" s="6">
        <v>36170.796875</v>
      </c>
      <c r="D1982" s="6">
        <v>4360.76708984375</v>
      </c>
      <c r="E1982" s="6">
        <v>23094</v>
      </c>
      <c r="F1982" s="16">
        <f>D1982/C1982*100</f>
        <v>12.056043733052951</v>
      </c>
      <c r="G1982" s="23">
        <f>TRUNC(D1982/E1982*100,3)</f>
        <v>18.882000000000001</v>
      </c>
      <c r="H1982" s="7">
        <f>ROUND(D1982-D1981,3)</f>
        <v>-209.52</v>
      </c>
      <c r="I1982">
        <f>ROUND(H1982/D1981*100,3)</f>
        <v>-4.5839999999999996</v>
      </c>
    </row>
    <row r="1983" spans="1:9" x14ac:dyDescent="0.25">
      <c r="A1983" s="15">
        <v>43548.583333333336</v>
      </c>
      <c r="B1983" s="5">
        <f>A1983</f>
        <v>43548.583333333336</v>
      </c>
      <c r="C1983" s="6">
        <v>37135.30078125</v>
      </c>
      <c r="D1983" s="6">
        <v>4197.1611328125</v>
      </c>
      <c r="E1983" s="6">
        <v>23094</v>
      </c>
      <c r="F1983" s="16">
        <f>D1983/C1983*100</f>
        <v>11.302348559222363</v>
      </c>
      <c r="G1983" s="23">
        <f>TRUNC(D1983/E1983*100,3)</f>
        <v>18.173999999999999</v>
      </c>
      <c r="H1983" s="7">
        <f>ROUND(D1983-D1982,3)</f>
        <v>-163.60599999999999</v>
      </c>
      <c r="I1983">
        <f>ROUND(H1983/D1982*100,3)</f>
        <v>-3.7519999999999998</v>
      </c>
    </row>
    <row r="1984" spans="1:9" x14ac:dyDescent="0.25">
      <c r="A1984" s="15">
        <v>43548.625</v>
      </c>
      <c r="B1984" s="5">
        <f>A1984</f>
        <v>43548.625</v>
      </c>
      <c r="C1984" s="6">
        <v>37822.54296875</v>
      </c>
      <c r="D1984" s="6">
        <v>4478.51904296875</v>
      </c>
      <c r="E1984" s="6">
        <v>23094</v>
      </c>
      <c r="F1984" s="16">
        <f>D1984/C1984*100</f>
        <v>11.840872377801309</v>
      </c>
      <c r="G1984" s="23">
        <f>TRUNC(D1984/E1984*100,3)</f>
        <v>19.391999999999999</v>
      </c>
      <c r="H1984" s="7">
        <f>ROUND(D1984-D1983,3)</f>
        <v>281.358</v>
      </c>
      <c r="I1984">
        <f>ROUND(H1984/D1983*100,3)</f>
        <v>6.7039999999999997</v>
      </c>
    </row>
    <row r="1985" spans="1:9" x14ac:dyDescent="0.25">
      <c r="A1985" s="15">
        <v>43548.666666666664</v>
      </c>
      <c r="B1985" s="5">
        <f>A1985</f>
        <v>43548.666666666664</v>
      </c>
      <c r="C1985" s="6">
        <v>38952.55859375</v>
      </c>
      <c r="D1985" s="6">
        <v>4544.99755859375</v>
      </c>
      <c r="E1985" s="6">
        <v>23094</v>
      </c>
      <c r="F1985" s="16">
        <f>D1985/C1985*100</f>
        <v>11.668033430088984</v>
      </c>
      <c r="G1985" s="23">
        <f>TRUNC(D1985/E1985*100,3)</f>
        <v>19.68</v>
      </c>
      <c r="H1985" s="7">
        <f>ROUND(D1985-D1984,3)</f>
        <v>66.478999999999999</v>
      </c>
      <c r="I1985">
        <f>ROUND(H1985/D1984*100,3)</f>
        <v>1.484</v>
      </c>
    </row>
    <row r="1986" spans="1:9" x14ac:dyDescent="0.25">
      <c r="A1986" s="15">
        <v>43548.708333333336</v>
      </c>
      <c r="B1986" s="5">
        <f>A1986</f>
        <v>43548.708333333336</v>
      </c>
      <c r="C1986" s="6">
        <v>39732.734375</v>
      </c>
      <c r="D1986" s="6">
        <v>4935.02587890625</v>
      </c>
      <c r="E1986" s="6">
        <v>23094</v>
      </c>
      <c r="F1986" s="16">
        <f>D1986/C1986*100</f>
        <v>12.420554377982574</v>
      </c>
      <c r="G1986" s="23">
        <f>TRUNC(D1986/E1986*100,3)</f>
        <v>21.369</v>
      </c>
      <c r="H1986" s="7">
        <f>ROUND(D1986-D1985,3)</f>
        <v>390.02800000000002</v>
      </c>
      <c r="I1986">
        <f>ROUND(H1986/D1985*100,3)</f>
        <v>8.5809999999999995</v>
      </c>
    </row>
    <row r="1987" spans="1:9" x14ac:dyDescent="0.25">
      <c r="A1987" s="15">
        <v>43548.75</v>
      </c>
      <c r="B1987" s="5">
        <f>A1987</f>
        <v>43548.75</v>
      </c>
      <c r="C1987" s="6">
        <v>40152.8203125</v>
      </c>
      <c r="D1987" s="6">
        <v>4939.71533203125</v>
      </c>
      <c r="E1987" s="6">
        <v>23094</v>
      </c>
      <c r="F1987" s="16">
        <f>D1987/C1987*100</f>
        <v>12.302287345164304</v>
      </c>
      <c r="G1987" s="23">
        <f>TRUNC(D1987/E1987*100,3)</f>
        <v>21.388999999999999</v>
      </c>
      <c r="H1987" s="7">
        <f>ROUND(D1987-D1986,3)</f>
        <v>4.6890000000000001</v>
      </c>
      <c r="I1987">
        <f>ROUND(H1987/D1986*100,3)</f>
        <v>9.5000000000000001E-2</v>
      </c>
    </row>
    <row r="1988" spans="1:9" x14ac:dyDescent="0.25">
      <c r="A1988" s="15">
        <v>43548.791666666664</v>
      </c>
      <c r="B1988" s="5">
        <f>A1988</f>
        <v>43548.791666666664</v>
      </c>
      <c r="C1988" s="6">
        <v>39705.9140625</v>
      </c>
      <c r="D1988" s="6">
        <v>4364.4501953125</v>
      </c>
      <c r="E1988" s="6">
        <v>23094</v>
      </c>
      <c r="F1988" s="16">
        <f>D1988/C1988*100</f>
        <v>10.99193986176099</v>
      </c>
      <c r="G1988" s="23">
        <f>TRUNC(D1988/E1988*100,3)</f>
        <v>18.898</v>
      </c>
      <c r="H1988" s="7">
        <f>ROUND(D1988-D1987,3)</f>
        <v>-575.26499999999999</v>
      </c>
      <c r="I1988">
        <f>ROUND(H1988/D1987*100,3)</f>
        <v>-11.646000000000001</v>
      </c>
    </row>
    <row r="1989" spans="1:9" x14ac:dyDescent="0.25">
      <c r="A1989" s="15">
        <v>43548.833333333336</v>
      </c>
      <c r="B1989" s="5">
        <f>A1989</f>
        <v>43548.833333333336</v>
      </c>
      <c r="C1989" s="6">
        <v>40314.28515625</v>
      </c>
      <c r="D1989" s="6">
        <v>4699.81103515625</v>
      </c>
      <c r="E1989" s="6">
        <v>23094</v>
      </c>
      <c r="F1989" s="16">
        <f>D1989/C1989*100</f>
        <v>11.657929731212484</v>
      </c>
      <c r="G1989" s="23">
        <f>TRUNC(D1989/E1989*100,3)</f>
        <v>20.350000000000001</v>
      </c>
      <c r="H1989" s="7">
        <f>ROUND(D1989-D1988,3)</f>
        <v>335.36099999999999</v>
      </c>
      <c r="I1989">
        <f>ROUND(H1989/D1988*100,3)</f>
        <v>7.6840000000000002</v>
      </c>
    </row>
    <row r="1990" spans="1:9" x14ac:dyDescent="0.25">
      <c r="A1990" s="15">
        <v>43548.875</v>
      </c>
      <c r="B1990" s="5">
        <f>A1990</f>
        <v>43548.875</v>
      </c>
      <c r="C1990" s="6">
        <v>40439.37109375</v>
      </c>
      <c r="D1990" s="6">
        <v>6409.38818359375</v>
      </c>
      <c r="E1990" s="6">
        <v>23094</v>
      </c>
      <c r="F1990" s="16">
        <f>D1990/C1990*100</f>
        <v>15.849376511654842</v>
      </c>
      <c r="G1990" s="23">
        <f>TRUNC(D1990/E1990*100,3)</f>
        <v>27.753</v>
      </c>
      <c r="H1990" s="7">
        <f>ROUND(D1990-D1989,3)</f>
        <v>1709.577</v>
      </c>
      <c r="I1990">
        <f>ROUND(H1990/D1989*100,3)</f>
        <v>36.375</v>
      </c>
    </row>
    <row r="1991" spans="1:9" x14ac:dyDescent="0.25">
      <c r="A1991" s="15">
        <v>43548.916666666664</v>
      </c>
      <c r="B1991" s="5">
        <f>A1991</f>
        <v>43548.916666666664</v>
      </c>
      <c r="C1991" s="6">
        <v>38381.4609375</v>
      </c>
      <c r="D1991" s="6">
        <v>7899.92333984375</v>
      </c>
      <c r="E1991" s="6">
        <v>23094</v>
      </c>
      <c r="F1991" s="16">
        <f>D1991/C1991*100</f>
        <v>20.582654091015215</v>
      </c>
      <c r="G1991" s="23">
        <f>TRUNC(D1991/E1991*100,3)</f>
        <v>34.207000000000001</v>
      </c>
      <c r="H1991" s="7">
        <f>ROUND(D1991-D1990,3)</f>
        <v>1490.5350000000001</v>
      </c>
      <c r="I1991">
        <f>ROUND(H1991/D1990*100,3)</f>
        <v>23.254999999999999</v>
      </c>
    </row>
    <row r="1992" spans="1:9" x14ac:dyDescent="0.25">
      <c r="A1992" s="15">
        <v>43548.958333333336</v>
      </c>
      <c r="B1992" s="5">
        <f>A1992</f>
        <v>43548.958333333336</v>
      </c>
      <c r="C1992" s="6">
        <v>35354.83203125</v>
      </c>
      <c r="D1992" s="6">
        <v>9132.763671875</v>
      </c>
      <c r="E1992" s="6">
        <v>23094</v>
      </c>
      <c r="F1992" s="16">
        <f>D1992/C1992*100</f>
        <v>25.831726944148926</v>
      </c>
      <c r="G1992" s="23">
        <f>TRUNC(D1992/E1992*100,3)</f>
        <v>39.545999999999999</v>
      </c>
      <c r="H1992" s="7">
        <f>ROUND(D1992-D1991,3)</f>
        <v>1232.8399999999999</v>
      </c>
      <c r="I1992">
        <f>ROUND(H1992/D1991*100,3)</f>
        <v>15.606</v>
      </c>
    </row>
    <row r="1993" spans="1:9" x14ac:dyDescent="0.25">
      <c r="A1993" s="15">
        <v>43549</v>
      </c>
      <c r="B1993" s="5">
        <f>A1993</f>
        <v>43549</v>
      </c>
      <c r="C1993" s="6">
        <v>32601.4453125</v>
      </c>
      <c r="D1993" s="6">
        <v>9134.6513671875</v>
      </c>
      <c r="E1993" s="6">
        <v>23094</v>
      </c>
      <c r="F1993" s="16">
        <f>D1993/C1993*100</f>
        <v>28.019160744646815</v>
      </c>
      <c r="G1993" s="23">
        <f>TRUNC(D1993/E1993*100,3)</f>
        <v>39.554000000000002</v>
      </c>
      <c r="H1993" s="7">
        <f>ROUND(D1993-D1992,3)</f>
        <v>1.8879999999999999</v>
      </c>
      <c r="I1993">
        <f>ROUND(H1993/D1992*100,3)</f>
        <v>2.1000000000000001E-2</v>
      </c>
    </row>
    <row r="1994" spans="1:9" x14ac:dyDescent="0.25">
      <c r="A1994" s="15">
        <v>43549.041666666664</v>
      </c>
      <c r="B1994" s="5">
        <f>A1994</f>
        <v>43549.041666666664</v>
      </c>
      <c r="C1994" s="6">
        <v>30600.912109375</v>
      </c>
      <c r="D1994" s="6">
        <v>7660.7236328125</v>
      </c>
      <c r="E1994" s="6">
        <v>23094</v>
      </c>
      <c r="F1994" s="16">
        <f>D1994/C1994*100</f>
        <v>25.034298341929272</v>
      </c>
      <c r="G1994" s="23">
        <f>TRUNC(D1994/E1994*100,3)</f>
        <v>33.170999999999999</v>
      </c>
      <c r="H1994" s="7">
        <f>ROUND(D1994-D1993,3)</f>
        <v>-1473.9280000000001</v>
      </c>
      <c r="I1994">
        <f>ROUND(H1994/D1993*100,3)</f>
        <v>-16.135999999999999</v>
      </c>
    </row>
    <row r="1995" spans="1:9" x14ac:dyDescent="0.25">
      <c r="A1995" s="15">
        <v>43549.083333333336</v>
      </c>
      <c r="B1995" s="5">
        <f>A1995</f>
        <v>43549.083333333336</v>
      </c>
      <c r="C1995" s="6">
        <v>29403.33984375</v>
      </c>
      <c r="D1995" s="6">
        <v>6378.92822265625</v>
      </c>
      <c r="E1995" s="6">
        <v>23094</v>
      </c>
      <c r="F1995" s="16">
        <f>D1995/C1995*100</f>
        <v>21.694570264990361</v>
      </c>
      <c r="G1995" s="23">
        <f>TRUNC(D1995/E1995*100,3)</f>
        <v>27.620999999999999</v>
      </c>
      <c r="H1995" s="7">
        <f>ROUND(D1995-D1994,3)</f>
        <v>-1281.7950000000001</v>
      </c>
      <c r="I1995">
        <f>ROUND(H1995/D1994*100,3)</f>
        <v>-16.731999999999999</v>
      </c>
    </row>
    <row r="1996" spans="1:9" x14ac:dyDescent="0.25">
      <c r="A1996" s="15">
        <v>43549.125</v>
      </c>
      <c r="B1996" s="5">
        <f>A1996</f>
        <v>43549.125</v>
      </c>
      <c r="C1996" s="6">
        <v>28791.724609375</v>
      </c>
      <c r="D1996" s="6">
        <v>4498.064453125</v>
      </c>
      <c r="E1996" s="6">
        <v>23094</v>
      </c>
      <c r="F1996" s="16">
        <f>D1996/C1996*100</f>
        <v>15.622768396653688</v>
      </c>
      <c r="G1996" s="23">
        <f>TRUNC(D1996/E1996*100,3)</f>
        <v>19.477</v>
      </c>
      <c r="H1996" s="7">
        <f>ROUND(D1996-D1995,3)</f>
        <v>-1880.864</v>
      </c>
      <c r="I1996">
        <f>ROUND(H1996/D1995*100,3)</f>
        <v>-29.486000000000001</v>
      </c>
    </row>
    <row r="1997" spans="1:9" x14ac:dyDescent="0.25">
      <c r="A1997" s="15">
        <v>43549.166666666664</v>
      </c>
      <c r="B1997" s="5">
        <f>A1997</f>
        <v>43549.166666666664</v>
      </c>
      <c r="C1997" s="6">
        <v>28705.310546875</v>
      </c>
      <c r="D1997" s="6">
        <v>3570.968994140625</v>
      </c>
      <c r="E1997" s="6">
        <v>23094</v>
      </c>
      <c r="F1997" s="16">
        <f>D1997/C1997*100</f>
        <v>12.44009880439833</v>
      </c>
      <c r="G1997" s="23">
        <f>TRUNC(D1997/E1997*100,3)</f>
        <v>15.462</v>
      </c>
      <c r="H1997" s="7">
        <f>ROUND(D1997-D1996,3)</f>
        <v>-927.09500000000003</v>
      </c>
      <c r="I1997">
        <f>ROUND(H1997/D1996*100,3)</f>
        <v>-20.611000000000001</v>
      </c>
    </row>
    <row r="1998" spans="1:9" x14ac:dyDescent="0.25">
      <c r="A1998" s="15">
        <v>43549.208333333336</v>
      </c>
      <c r="B1998" s="5">
        <f>A1998</f>
        <v>43549.208333333336</v>
      </c>
      <c r="C1998" s="6">
        <v>29701.15625</v>
      </c>
      <c r="D1998" s="6">
        <v>4623.6708984375</v>
      </c>
      <c r="E1998" s="6">
        <v>23094</v>
      </c>
      <c r="F1998" s="16">
        <f>D1998/C1998*100</f>
        <v>15.567309432397938</v>
      </c>
      <c r="G1998" s="23">
        <f>TRUNC(D1998/E1998*100,3)</f>
        <v>20.021000000000001</v>
      </c>
      <c r="H1998" s="7">
        <f>ROUND(D1998-D1997,3)</f>
        <v>1052.702</v>
      </c>
      <c r="I1998">
        <f>ROUND(H1998/D1997*100,3)</f>
        <v>29.478999999999999</v>
      </c>
    </row>
    <row r="1999" spans="1:9" x14ac:dyDescent="0.25">
      <c r="A1999" s="15">
        <v>43549.25</v>
      </c>
      <c r="B1999" s="5">
        <f>A1999</f>
        <v>43549.25</v>
      </c>
      <c r="C1999" s="6">
        <v>32452.44140625</v>
      </c>
      <c r="D1999" s="6">
        <v>5215.6884765625</v>
      </c>
      <c r="E1999" s="6">
        <v>23094</v>
      </c>
      <c r="F1999" s="16">
        <f>D1999/C1999*100</f>
        <v>16.071790751490312</v>
      </c>
      <c r="G1999" s="23">
        <f>TRUNC(D1999/E1999*100,3)</f>
        <v>22.584</v>
      </c>
      <c r="H1999" s="7">
        <f>ROUND(D1999-D1998,3)</f>
        <v>592.01800000000003</v>
      </c>
      <c r="I1999">
        <f>ROUND(H1999/D1998*100,3)</f>
        <v>12.804</v>
      </c>
    </row>
    <row r="2000" spans="1:9" x14ac:dyDescent="0.25">
      <c r="A2000" s="15">
        <v>43549.291666666664</v>
      </c>
      <c r="B2000" s="5">
        <f>A2000</f>
        <v>43549.291666666664</v>
      </c>
      <c r="C2000" s="6">
        <v>35995.76953125</v>
      </c>
      <c r="D2000" s="6">
        <v>5249.42138671875</v>
      </c>
      <c r="E2000" s="6">
        <v>23094</v>
      </c>
      <c r="F2000" s="16">
        <f>D2000/C2000*100</f>
        <v>14.583439818285937</v>
      </c>
      <c r="G2000" s="23">
        <f>TRUNC(D2000/E2000*100,3)</f>
        <v>22.73</v>
      </c>
      <c r="H2000" s="7">
        <f>ROUND(D2000-D1999,3)</f>
        <v>33.732999999999997</v>
      </c>
      <c r="I2000">
        <f>ROUND(H2000/D1999*100,3)</f>
        <v>0.64700000000000002</v>
      </c>
    </row>
    <row r="2001" spans="1:9" x14ac:dyDescent="0.25">
      <c r="A2001" s="15">
        <v>43549.333333333336</v>
      </c>
      <c r="B2001" s="5">
        <f>A2001</f>
        <v>43549.333333333336</v>
      </c>
      <c r="C2001" s="6">
        <v>36195.765625</v>
      </c>
      <c r="D2001" s="6">
        <v>5003.67626953125</v>
      </c>
      <c r="E2001" s="6">
        <v>23094</v>
      </c>
      <c r="F2001" s="16">
        <f>D2001/C2001*100</f>
        <v>13.823927144879256</v>
      </c>
      <c r="G2001" s="23">
        <f>TRUNC(D2001/E2001*100,3)</f>
        <v>21.666</v>
      </c>
      <c r="H2001" s="7">
        <f>ROUND(D2001-D2000,3)</f>
        <v>-245.745</v>
      </c>
      <c r="I2001">
        <f>ROUND(H2001/D2000*100,3)</f>
        <v>-4.681</v>
      </c>
    </row>
    <row r="2002" spans="1:9" x14ac:dyDescent="0.25">
      <c r="A2002" s="15">
        <v>43549.375</v>
      </c>
      <c r="B2002" s="5">
        <f>A2002</f>
        <v>43549.375</v>
      </c>
      <c r="C2002" s="6">
        <v>36426.2578125</v>
      </c>
      <c r="D2002" s="6">
        <v>3466.357177734375</v>
      </c>
      <c r="E2002" s="6">
        <v>23094</v>
      </c>
      <c r="F2002" s="16">
        <f>D2002/C2002*100</f>
        <v>9.5160946687882468</v>
      </c>
      <c r="G2002" s="23">
        <f>TRUNC(D2002/E2002*100,3)</f>
        <v>15.009</v>
      </c>
      <c r="H2002" s="7">
        <f>ROUND(D2002-D2001,3)</f>
        <v>-1537.319</v>
      </c>
      <c r="I2002">
        <f>ROUND(H2002/D2001*100,3)</f>
        <v>-30.724</v>
      </c>
    </row>
    <row r="2003" spans="1:9" x14ac:dyDescent="0.25">
      <c r="A2003" s="15">
        <v>43549.416666666664</v>
      </c>
      <c r="B2003" s="5">
        <f>A2003</f>
        <v>43549.416666666664</v>
      </c>
      <c r="C2003" s="6">
        <v>37115.51171875</v>
      </c>
      <c r="D2003" s="6">
        <v>3374.40478515625</v>
      </c>
      <c r="E2003" s="6">
        <v>23094</v>
      </c>
      <c r="F2003" s="16">
        <f>D2003/C2003*100</f>
        <v>9.0916294263338138</v>
      </c>
      <c r="G2003" s="23">
        <f>TRUNC(D2003/E2003*100,3)</f>
        <v>14.611000000000001</v>
      </c>
      <c r="H2003" s="7">
        <f>ROUND(D2003-D2002,3)</f>
        <v>-91.951999999999998</v>
      </c>
      <c r="I2003">
        <f>ROUND(H2003/D2002*100,3)</f>
        <v>-2.653</v>
      </c>
    </row>
    <row r="2004" spans="1:9" x14ac:dyDescent="0.25">
      <c r="A2004" s="15">
        <v>43549.458333333336</v>
      </c>
      <c r="B2004" s="5">
        <f>A2004</f>
        <v>43549.458333333336</v>
      </c>
      <c r="C2004" s="6">
        <v>37854.83203125</v>
      </c>
      <c r="D2004" s="6">
        <v>3539.134521484375</v>
      </c>
      <c r="E2004" s="6">
        <v>23094</v>
      </c>
      <c r="F2004" s="16">
        <f>D2004/C2004*100</f>
        <v>9.3492279098286346</v>
      </c>
      <c r="G2004" s="23">
        <f>TRUNC(D2004/E2004*100,3)</f>
        <v>15.324</v>
      </c>
      <c r="H2004" s="7">
        <f>ROUND(D2004-D2003,3)</f>
        <v>164.73</v>
      </c>
      <c r="I2004">
        <f>ROUND(H2004/D2003*100,3)</f>
        <v>4.8819999999999997</v>
      </c>
    </row>
    <row r="2005" spans="1:9" x14ac:dyDescent="0.25">
      <c r="A2005" s="15">
        <v>43549.5</v>
      </c>
      <c r="B2005" s="5">
        <f>A2005</f>
        <v>43549.5</v>
      </c>
      <c r="C2005" s="6">
        <v>38600.0234375</v>
      </c>
      <c r="D2005" s="6">
        <v>3165.743408203125</v>
      </c>
      <c r="E2005" s="6">
        <v>23094</v>
      </c>
      <c r="F2005" s="16">
        <f>D2005/C2005*100</f>
        <v>8.2014028134697945</v>
      </c>
      <c r="G2005" s="23">
        <f>TRUNC(D2005/E2005*100,3)</f>
        <v>13.708</v>
      </c>
      <c r="H2005" s="7">
        <f>ROUND(D2005-D2004,3)</f>
        <v>-373.39100000000002</v>
      </c>
      <c r="I2005">
        <f>ROUND(H2005/D2004*100,3)</f>
        <v>-10.55</v>
      </c>
    </row>
    <row r="2006" spans="1:9" x14ac:dyDescent="0.25">
      <c r="A2006" s="15">
        <v>43549.541666666664</v>
      </c>
      <c r="B2006" s="5">
        <f>A2006</f>
        <v>43549.541666666664</v>
      </c>
      <c r="C2006" s="6">
        <v>39510.03125</v>
      </c>
      <c r="D2006" s="6">
        <v>2915.029296875</v>
      </c>
      <c r="E2006" s="6">
        <v>23094</v>
      </c>
      <c r="F2006" s="16">
        <f>D2006/C2006*100</f>
        <v>7.3779473329953396</v>
      </c>
      <c r="G2006" s="23">
        <f>TRUNC(D2006/E2006*100,3)</f>
        <v>12.622</v>
      </c>
      <c r="H2006" s="7">
        <f>ROUND(D2006-D2005,3)</f>
        <v>-250.714</v>
      </c>
      <c r="I2006">
        <f>ROUND(H2006/D2005*100,3)</f>
        <v>-7.92</v>
      </c>
    </row>
    <row r="2007" spans="1:9" x14ac:dyDescent="0.25">
      <c r="A2007" s="15">
        <v>43549.583333333336</v>
      </c>
      <c r="B2007" s="5">
        <f>A2007</f>
        <v>43549.583333333336</v>
      </c>
      <c r="C2007" s="6">
        <v>40574.9140625</v>
      </c>
      <c r="D2007" s="6">
        <v>2887.351318359375</v>
      </c>
      <c r="E2007" s="6">
        <v>23094</v>
      </c>
      <c r="F2007" s="16">
        <f>D2007/C2007*100</f>
        <v>7.1160996518977528</v>
      </c>
      <c r="G2007" s="23">
        <f>TRUNC(D2007/E2007*100,3)</f>
        <v>12.502000000000001</v>
      </c>
      <c r="H2007" s="7">
        <f>ROUND(D2007-D2006,3)</f>
        <v>-27.678000000000001</v>
      </c>
      <c r="I2007">
        <f>ROUND(H2007/D2006*100,3)</f>
        <v>-0.94899999999999995</v>
      </c>
    </row>
    <row r="2008" spans="1:9" x14ac:dyDescent="0.25">
      <c r="A2008" s="15">
        <v>43549.625</v>
      </c>
      <c r="B2008" s="5">
        <f>A2008</f>
        <v>43549.625</v>
      </c>
      <c r="C2008" s="6">
        <v>41549.71875</v>
      </c>
      <c r="D2008" s="6">
        <v>2703.924072265625</v>
      </c>
      <c r="E2008" s="6">
        <v>23094</v>
      </c>
      <c r="F2008" s="16">
        <f>D2008/C2008*100</f>
        <v>6.5076832132964197</v>
      </c>
      <c r="G2008" s="23">
        <f>TRUNC(D2008/E2008*100,3)</f>
        <v>11.708</v>
      </c>
      <c r="H2008" s="7">
        <f>ROUND(D2008-D2007,3)</f>
        <v>-183.42699999999999</v>
      </c>
      <c r="I2008">
        <f>ROUND(H2008/D2007*100,3)</f>
        <v>-6.3529999999999998</v>
      </c>
    </row>
    <row r="2009" spans="1:9" x14ac:dyDescent="0.25">
      <c r="A2009" s="15">
        <v>43549.666666666664</v>
      </c>
      <c r="B2009" s="5">
        <f>A2009</f>
        <v>43549.666666666664</v>
      </c>
      <c r="C2009" s="6">
        <v>42432.1328125</v>
      </c>
      <c r="D2009" s="6">
        <v>2848.61279296875</v>
      </c>
      <c r="E2009" s="6">
        <v>23094</v>
      </c>
      <c r="F2009" s="16">
        <f>D2009/C2009*100</f>
        <v>6.7133386991322359</v>
      </c>
      <c r="G2009" s="23">
        <f>TRUNC(D2009/E2009*100,3)</f>
        <v>12.334</v>
      </c>
      <c r="H2009" s="7">
        <f>ROUND(D2009-D2008,3)</f>
        <v>144.68899999999999</v>
      </c>
      <c r="I2009">
        <f>ROUND(H2009/D2008*100,3)</f>
        <v>5.351</v>
      </c>
    </row>
    <row r="2010" spans="1:9" x14ac:dyDescent="0.25">
      <c r="A2010" s="15">
        <v>43549.708333333336</v>
      </c>
      <c r="B2010" s="5">
        <f>A2010</f>
        <v>43549.708333333336</v>
      </c>
      <c r="C2010" s="6">
        <v>42829.90625</v>
      </c>
      <c r="D2010" s="6">
        <v>2953.40283203125</v>
      </c>
      <c r="E2010" s="6">
        <v>23094</v>
      </c>
      <c r="F2010" s="16">
        <f>D2010/C2010*100</f>
        <v>6.8956556075376652</v>
      </c>
      <c r="G2010" s="23">
        <f>TRUNC(D2010/E2010*100,3)</f>
        <v>12.788</v>
      </c>
      <c r="H2010" s="7">
        <f>ROUND(D2010-D2009,3)</f>
        <v>104.79</v>
      </c>
      <c r="I2010">
        <f>ROUND(H2010/D2009*100,3)</f>
        <v>3.6789999999999998</v>
      </c>
    </row>
    <row r="2011" spans="1:9" x14ac:dyDescent="0.25">
      <c r="A2011" s="15">
        <v>43549.75</v>
      </c>
      <c r="B2011" s="5">
        <f>A2011</f>
        <v>43549.75</v>
      </c>
      <c r="C2011" s="6">
        <v>42913.77734375</v>
      </c>
      <c r="D2011" s="6">
        <v>3275.626708984375</v>
      </c>
      <c r="E2011" s="6">
        <v>23094</v>
      </c>
      <c r="F2011" s="16">
        <f>D2011/C2011*100</f>
        <v>7.6330421410956024</v>
      </c>
      <c r="G2011" s="23">
        <f>TRUNC(D2011/E2011*100,3)</f>
        <v>14.183</v>
      </c>
      <c r="H2011" s="7">
        <f>ROUND(D2011-D2010,3)</f>
        <v>322.22399999999999</v>
      </c>
      <c r="I2011">
        <f>ROUND(H2011/D2010*100,3)</f>
        <v>10.91</v>
      </c>
    </row>
    <row r="2012" spans="1:9" x14ac:dyDescent="0.25">
      <c r="A2012" s="15">
        <v>43549.791666666664</v>
      </c>
      <c r="B2012" s="5">
        <f>A2012</f>
        <v>43549.791666666664</v>
      </c>
      <c r="C2012" s="6">
        <v>41975.04296875</v>
      </c>
      <c r="D2012" s="6">
        <v>3078.810791015625</v>
      </c>
      <c r="E2012" s="6">
        <v>23094</v>
      </c>
      <c r="F2012" s="16">
        <f>D2012/C2012*100</f>
        <v>7.3348603676421931</v>
      </c>
      <c r="G2012" s="23">
        <f>TRUNC(D2012/E2012*100,3)</f>
        <v>13.331</v>
      </c>
      <c r="H2012" s="7">
        <f>ROUND(D2012-D2011,3)</f>
        <v>-196.816</v>
      </c>
      <c r="I2012">
        <f>ROUND(H2012/D2011*100,3)</f>
        <v>-6.008</v>
      </c>
    </row>
    <row r="2013" spans="1:9" x14ac:dyDescent="0.25">
      <c r="A2013" s="15">
        <v>43549.833333333336</v>
      </c>
      <c r="B2013" s="5">
        <f>A2013</f>
        <v>43549.833333333336</v>
      </c>
      <c r="C2013" s="6">
        <v>42212.51953125</v>
      </c>
      <c r="D2013" s="6">
        <v>3936.8037109375</v>
      </c>
      <c r="E2013" s="6">
        <v>23094</v>
      </c>
      <c r="F2013" s="16">
        <f>D2013/C2013*100</f>
        <v>9.3261519441479379</v>
      </c>
      <c r="G2013" s="23">
        <f>TRUNC(D2013/E2013*100,3)</f>
        <v>17.045999999999999</v>
      </c>
      <c r="H2013" s="7">
        <f>ROUND(D2013-D2012,3)</f>
        <v>857.99300000000005</v>
      </c>
      <c r="I2013">
        <f>ROUND(H2013/D2012*100,3)</f>
        <v>27.867999999999999</v>
      </c>
    </row>
    <row r="2014" spans="1:9" x14ac:dyDescent="0.25">
      <c r="A2014" s="15">
        <v>43549.875</v>
      </c>
      <c r="B2014" s="5">
        <f>A2014</f>
        <v>43549.875</v>
      </c>
      <c r="C2014" s="6">
        <v>41308.4609375</v>
      </c>
      <c r="D2014" s="6">
        <v>6268.09619140625</v>
      </c>
      <c r="E2014" s="6">
        <v>23094</v>
      </c>
      <c r="F2014" s="16">
        <f>D2014/C2014*100</f>
        <v>15.173879755263517</v>
      </c>
      <c r="G2014" s="23">
        <f>TRUNC(D2014/E2014*100,3)</f>
        <v>27.140999999999998</v>
      </c>
      <c r="H2014" s="7">
        <f>ROUND(D2014-D2013,3)</f>
        <v>2331.2919999999999</v>
      </c>
      <c r="I2014">
        <f>ROUND(H2014/D2013*100,3)</f>
        <v>59.218000000000004</v>
      </c>
    </row>
    <row r="2015" spans="1:9" x14ac:dyDescent="0.25">
      <c r="A2015" s="15">
        <v>43549.916666666664</v>
      </c>
      <c r="B2015" s="5">
        <f>A2015</f>
        <v>43549.916666666664</v>
      </c>
      <c r="C2015" s="6">
        <v>38798.2734375</v>
      </c>
      <c r="D2015" s="6">
        <v>8158.91552734375</v>
      </c>
      <c r="E2015" s="6">
        <v>23094</v>
      </c>
      <c r="F2015" s="16">
        <f>D2015/C2015*100</f>
        <v>21.029068575659476</v>
      </c>
      <c r="G2015" s="23">
        <f>TRUNC(D2015/E2015*100,3)</f>
        <v>35.329000000000001</v>
      </c>
      <c r="H2015" s="7">
        <f>ROUND(D2015-D2014,3)</f>
        <v>1890.819</v>
      </c>
      <c r="I2015">
        <f>ROUND(H2015/D2014*100,3)</f>
        <v>30.166</v>
      </c>
    </row>
    <row r="2016" spans="1:9" x14ac:dyDescent="0.25">
      <c r="A2016" s="15">
        <v>43549.958333333336</v>
      </c>
      <c r="B2016" s="5">
        <f>A2016</f>
        <v>43549.958333333336</v>
      </c>
      <c r="C2016" s="6">
        <v>35146.95703125</v>
      </c>
      <c r="D2016" s="6">
        <v>9329.4345703125</v>
      </c>
      <c r="E2016" s="6">
        <v>23094</v>
      </c>
      <c r="F2016" s="16">
        <f>D2016/C2016*100</f>
        <v>26.544074817109991</v>
      </c>
      <c r="G2016" s="23">
        <f>TRUNC(D2016/E2016*100,3)</f>
        <v>40.396999999999998</v>
      </c>
      <c r="H2016" s="7">
        <f>ROUND(D2016-D2015,3)</f>
        <v>1170.519</v>
      </c>
      <c r="I2016">
        <f>ROUND(H2016/D2015*100,3)</f>
        <v>14.347</v>
      </c>
    </row>
    <row r="2017" spans="1:9" x14ac:dyDescent="0.25">
      <c r="A2017" s="15">
        <v>43550</v>
      </c>
      <c r="B2017" s="5">
        <f>A2017</f>
        <v>43550</v>
      </c>
      <c r="C2017" s="6">
        <v>32171.369140625</v>
      </c>
      <c r="D2017" s="6">
        <v>9342.5771484375</v>
      </c>
      <c r="E2017" s="6">
        <v>23094</v>
      </c>
      <c r="F2017" s="16">
        <f>D2017/C2017*100</f>
        <v>29.040035901487283</v>
      </c>
      <c r="G2017" s="23">
        <f>TRUNC(D2017/E2017*100,3)</f>
        <v>40.454000000000001</v>
      </c>
      <c r="H2017" s="7">
        <f>ROUND(D2017-D2016,3)</f>
        <v>13.143000000000001</v>
      </c>
      <c r="I2017">
        <f>ROUND(H2017/D2016*100,3)</f>
        <v>0.14099999999999999</v>
      </c>
    </row>
    <row r="2018" spans="1:9" x14ac:dyDescent="0.25">
      <c r="A2018" s="15">
        <v>43550.041666666664</v>
      </c>
      <c r="B2018" s="5">
        <f>A2018</f>
        <v>43550.041666666664</v>
      </c>
      <c r="C2018" s="6">
        <v>30332.36328125</v>
      </c>
      <c r="D2018" s="6">
        <v>9059.9375</v>
      </c>
      <c r="E2018" s="6">
        <v>23094</v>
      </c>
      <c r="F2018" s="16">
        <f>D2018/C2018*100</f>
        <v>29.868881023195499</v>
      </c>
      <c r="G2018" s="23">
        <f>TRUNC(D2018/E2018*100,3)</f>
        <v>39.229999999999997</v>
      </c>
      <c r="H2018" s="7">
        <f>ROUND(D2018-D2017,3)</f>
        <v>-282.64</v>
      </c>
      <c r="I2018">
        <f>ROUND(H2018/D2017*100,3)</f>
        <v>-3.0249999999999999</v>
      </c>
    </row>
    <row r="2019" spans="1:9" x14ac:dyDescent="0.25">
      <c r="A2019" s="15">
        <v>43550.083333333336</v>
      </c>
      <c r="B2019" s="5">
        <f>A2019</f>
        <v>43550.083333333336</v>
      </c>
      <c r="C2019" s="6">
        <v>28951.8046875</v>
      </c>
      <c r="D2019" s="6">
        <v>8583.251953125</v>
      </c>
      <c r="E2019" s="6">
        <v>23094</v>
      </c>
      <c r="F2019" s="16">
        <f>D2019/C2019*100</f>
        <v>29.646690580331374</v>
      </c>
      <c r="G2019" s="23">
        <f>TRUNC(D2019/E2019*100,3)</f>
        <v>37.165999999999997</v>
      </c>
      <c r="H2019" s="7">
        <f>ROUND(D2019-D2018,3)</f>
        <v>-476.68599999999998</v>
      </c>
      <c r="I2019">
        <f>ROUND(H2019/D2018*100,3)</f>
        <v>-5.2610000000000001</v>
      </c>
    </row>
    <row r="2020" spans="1:9" x14ac:dyDescent="0.25">
      <c r="A2020" s="15">
        <v>43550.125</v>
      </c>
      <c r="B2020" s="5">
        <f>A2020</f>
        <v>43550.125</v>
      </c>
      <c r="C2020" s="6">
        <v>28528.265625</v>
      </c>
      <c r="D2020" s="6">
        <v>8153.220703125</v>
      </c>
      <c r="E2020" s="6">
        <v>23094</v>
      </c>
      <c r="F2020" s="16">
        <f>D2020/C2020*100</f>
        <v>28.579447521619183</v>
      </c>
      <c r="G2020" s="23">
        <f>TRUNC(D2020/E2020*100,3)</f>
        <v>35.304000000000002</v>
      </c>
      <c r="H2020" s="7">
        <f>ROUND(D2020-D2019,3)</f>
        <v>-430.03100000000001</v>
      </c>
      <c r="I2020">
        <f>ROUND(H2020/D2019*100,3)</f>
        <v>-5.01</v>
      </c>
    </row>
    <row r="2021" spans="1:9" x14ac:dyDescent="0.25">
      <c r="A2021" s="15">
        <v>43550.166666666664</v>
      </c>
      <c r="B2021" s="5">
        <f>A2021</f>
        <v>43550.166666666664</v>
      </c>
      <c r="C2021" s="6">
        <v>28529.5390625</v>
      </c>
      <c r="D2021" s="6">
        <v>7235.2822265625</v>
      </c>
      <c r="E2021" s="6">
        <v>23094</v>
      </c>
      <c r="F2021" s="16">
        <f>D2021/C2021*100</f>
        <v>25.360669903260902</v>
      </c>
      <c r="G2021" s="23">
        <f>TRUNC(D2021/E2021*100,3)</f>
        <v>31.329000000000001</v>
      </c>
      <c r="H2021" s="7">
        <f>ROUND(D2021-D2020,3)</f>
        <v>-917.93799999999999</v>
      </c>
      <c r="I2021">
        <f>ROUND(H2021/D2020*100,3)</f>
        <v>-11.259</v>
      </c>
    </row>
    <row r="2022" spans="1:9" x14ac:dyDescent="0.25">
      <c r="A2022" s="15">
        <v>43550.208333333336</v>
      </c>
      <c r="B2022" s="5">
        <f>A2022</f>
        <v>43550.208333333336</v>
      </c>
      <c r="C2022" s="6">
        <v>29387.794921875</v>
      </c>
      <c r="D2022" s="6">
        <v>6471.533203125</v>
      </c>
      <c r="E2022" s="6">
        <v>23094</v>
      </c>
      <c r="F2022" s="16">
        <f>D2022/C2022*100</f>
        <v>22.021159533503727</v>
      </c>
      <c r="G2022" s="23">
        <f>TRUNC(D2022/E2022*100,3)</f>
        <v>28.021999999999998</v>
      </c>
      <c r="H2022" s="7">
        <f>ROUND(D2022-D2021,3)</f>
        <v>-763.74900000000002</v>
      </c>
      <c r="I2022">
        <f>ROUND(H2022/D2021*100,3)</f>
        <v>-10.555999999999999</v>
      </c>
    </row>
    <row r="2023" spans="1:9" x14ac:dyDescent="0.25">
      <c r="A2023" s="15">
        <v>43550.25</v>
      </c>
      <c r="B2023" s="5">
        <f>A2023</f>
        <v>43550.25</v>
      </c>
      <c r="C2023" s="6">
        <v>32261.853515625</v>
      </c>
      <c r="D2023" s="6">
        <v>5925.84521484375</v>
      </c>
      <c r="E2023" s="6">
        <v>23094</v>
      </c>
      <c r="F2023" s="16">
        <f>D2023/C2023*100</f>
        <v>18.367962683773751</v>
      </c>
      <c r="G2023" s="23">
        <f>TRUNC(D2023/E2023*100,3)</f>
        <v>25.658999999999999</v>
      </c>
      <c r="H2023" s="7">
        <f>ROUND(D2023-D2022,3)</f>
        <v>-545.68799999999999</v>
      </c>
      <c r="I2023">
        <f>ROUND(H2023/D2022*100,3)</f>
        <v>-8.4320000000000004</v>
      </c>
    </row>
    <row r="2024" spans="1:9" x14ac:dyDescent="0.25">
      <c r="A2024" s="15">
        <v>43550.291666666664</v>
      </c>
      <c r="B2024" s="5">
        <f>A2024</f>
        <v>43550.291666666664</v>
      </c>
      <c r="C2024" s="6">
        <v>35834.375</v>
      </c>
      <c r="D2024" s="6">
        <v>5335.791015625</v>
      </c>
      <c r="E2024" s="6">
        <v>23094</v>
      </c>
      <c r="F2024" s="16">
        <f>D2024/C2024*100</f>
        <v>14.89014672538589</v>
      </c>
      <c r="G2024" s="23">
        <f>TRUNC(D2024/E2024*100,3)</f>
        <v>23.103999999999999</v>
      </c>
      <c r="H2024" s="7">
        <f>ROUND(D2024-D2023,3)</f>
        <v>-590.05399999999997</v>
      </c>
      <c r="I2024">
        <f>ROUND(H2024/D2023*100,3)</f>
        <v>-9.9570000000000007</v>
      </c>
    </row>
    <row r="2025" spans="1:9" x14ac:dyDescent="0.25">
      <c r="A2025" s="15">
        <v>43550.333333333336</v>
      </c>
      <c r="B2025" s="5">
        <f>A2025</f>
        <v>43550.333333333336</v>
      </c>
      <c r="C2025" s="6">
        <v>35452.87109375</v>
      </c>
      <c r="D2025" s="6">
        <v>4917.86376953125</v>
      </c>
      <c r="E2025" s="6">
        <v>23094</v>
      </c>
      <c r="F2025" s="16">
        <f>D2025/C2025*100</f>
        <v>13.871552903364778</v>
      </c>
      <c r="G2025" s="23">
        <f>TRUNC(D2025/E2025*100,3)</f>
        <v>21.294</v>
      </c>
      <c r="H2025" s="7">
        <f>ROUND(D2025-D2024,3)</f>
        <v>-417.92700000000002</v>
      </c>
      <c r="I2025">
        <f>ROUND(H2025/D2024*100,3)</f>
        <v>-7.8330000000000002</v>
      </c>
    </row>
    <row r="2026" spans="1:9" x14ac:dyDescent="0.25">
      <c r="A2026" s="15">
        <v>43550.375</v>
      </c>
      <c r="B2026" s="5">
        <f>A2026</f>
        <v>43550.375</v>
      </c>
      <c r="C2026" s="6">
        <v>35610.01171875</v>
      </c>
      <c r="D2026" s="6">
        <v>3975.835205078125</v>
      </c>
      <c r="E2026" s="6">
        <v>23094</v>
      </c>
      <c r="F2026" s="16">
        <f>D2026/C2026*100</f>
        <v>11.164936525378057</v>
      </c>
      <c r="G2026" s="23">
        <f>TRUNC(D2026/E2026*100,3)</f>
        <v>17.215</v>
      </c>
      <c r="H2026" s="7">
        <f>ROUND(D2026-D2025,3)</f>
        <v>-942.029</v>
      </c>
      <c r="I2026">
        <f>ROUND(H2026/D2025*100,3)</f>
        <v>-19.155000000000001</v>
      </c>
    </row>
    <row r="2027" spans="1:9" x14ac:dyDescent="0.25">
      <c r="A2027" s="15">
        <v>43550.416666666664</v>
      </c>
      <c r="B2027" s="5">
        <f>A2027</f>
        <v>43550.416666666664</v>
      </c>
      <c r="C2027" s="6">
        <v>35876.12109375</v>
      </c>
      <c r="D2027" s="6">
        <v>3692.60693359375</v>
      </c>
      <c r="E2027" s="6">
        <v>23094</v>
      </c>
      <c r="F2027" s="16">
        <f>D2027/C2027*100</f>
        <v>10.29265935395965</v>
      </c>
      <c r="G2027" s="23">
        <f>TRUNC(D2027/E2027*100,3)</f>
        <v>15.989000000000001</v>
      </c>
      <c r="H2027" s="7">
        <f>ROUND(D2027-D2026,3)</f>
        <v>-283.22800000000001</v>
      </c>
      <c r="I2027">
        <f>ROUND(H2027/D2026*100,3)</f>
        <v>-7.1239999999999997</v>
      </c>
    </row>
    <row r="2028" spans="1:9" x14ac:dyDescent="0.25">
      <c r="A2028" s="15">
        <v>43550.458333333336</v>
      </c>
      <c r="B2028" s="5">
        <f>A2028</f>
        <v>43550.458333333336</v>
      </c>
      <c r="C2028" s="6">
        <v>36162.0859375</v>
      </c>
      <c r="D2028" s="6">
        <v>3951.81787109375</v>
      </c>
      <c r="E2028" s="6">
        <v>23094</v>
      </c>
      <c r="F2028" s="16">
        <f>D2028/C2028*100</f>
        <v>10.928069464587285</v>
      </c>
      <c r="G2028" s="23">
        <f>TRUNC(D2028/E2028*100,3)</f>
        <v>17.111000000000001</v>
      </c>
      <c r="H2028" s="7">
        <f>ROUND(D2028-D2027,3)</f>
        <v>259.21100000000001</v>
      </c>
      <c r="I2028">
        <f>ROUND(H2028/D2027*100,3)</f>
        <v>7.02</v>
      </c>
    </row>
    <row r="2029" spans="1:9" x14ac:dyDescent="0.25">
      <c r="A2029" s="15">
        <v>43550.5</v>
      </c>
      <c r="B2029" s="5">
        <f>A2029</f>
        <v>43550.5</v>
      </c>
      <c r="C2029" s="6">
        <v>36500.4375</v>
      </c>
      <c r="D2029" s="6">
        <v>4695.93359375</v>
      </c>
      <c r="E2029" s="6">
        <v>23094</v>
      </c>
      <c r="F2029" s="16">
        <f>D2029/C2029*100</f>
        <v>12.865417280957248</v>
      </c>
      <c r="G2029" s="23">
        <f>TRUNC(D2029/E2029*100,3)</f>
        <v>20.332999999999998</v>
      </c>
      <c r="H2029" s="7">
        <f>ROUND(D2029-D2028,3)</f>
        <v>744.11599999999999</v>
      </c>
      <c r="I2029">
        <f>ROUND(H2029/D2028*100,3)</f>
        <v>18.829999999999998</v>
      </c>
    </row>
    <row r="2030" spans="1:9" x14ac:dyDescent="0.25">
      <c r="A2030" s="15">
        <v>43550.541666666664</v>
      </c>
      <c r="B2030" s="5">
        <f>A2030</f>
        <v>43550.541666666664</v>
      </c>
      <c r="C2030" s="6">
        <v>37047.9140625</v>
      </c>
      <c r="D2030" s="6">
        <v>5567.29638671875</v>
      </c>
      <c r="E2030" s="6">
        <v>23094</v>
      </c>
      <c r="F2030" s="16">
        <f>D2030/C2030*100</f>
        <v>15.027287035180162</v>
      </c>
      <c r="G2030" s="23">
        <f>TRUNC(D2030/E2030*100,3)</f>
        <v>24.106999999999999</v>
      </c>
      <c r="H2030" s="7">
        <f>ROUND(D2030-D2029,3)</f>
        <v>871.36300000000006</v>
      </c>
      <c r="I2030">
        <f>ROUND(H2030/D2029*100,3)</f>
        <v>18.556000000000001</v>
      </c>
    </row>
    <row r="2031" spans="1:9" x14ac:dyDescent="0.25">
      <c r="A2031" s="15">
        <v>43550.583333333336</v>
      </c>
      <c r="B2031" s="5">
        <f>A2031</f>
        <v>43550.583333333336</v>
      </c>
      <c r="C2031" s="6">
        <v>37611.1953125</v>
      </c>
      <c r="D2031" s="6">
        <v>6145.80859375</v>
      </c>
      <c r="E2031" s="6">
        <v>23094</v>
      </c>
      <c r="F2031" s="16">
        <f>D2031/C2031*100</f>
        <v>16.340370314440538</v>
      </c>
      <c r="G2031" s="23">
        <f>TRUNC(D2031/E2031*100,3)</f>
        <v>26.611999999999998</v>
      </c>
      <c r="H2031" s="7">
        <f>ROUND(D2031-D2030,3)</f>
        <v>578.51199999999994</v>
      </c>
      <c r="I2031">
        <f>ROUND(H2031/D2030*100,3)</f>
        <v>10.391</v>
      </c>
    </row>
    <row r="2032" spans="1:9" x14ac:dyDescent="0.25">
      <c r="A2032" s="15">
        <v>43550.625</v>
      </c>
      <c r="B2032" s="5">
        <f>A2032</f>
        <v>43550.625</v>
      </c>
      <c r="C2032" s="6">
        <v>38344.99609375</v>
      </c>
      <c r="D2032" s="6">
        <v>6338.3466796875</v>
      </c>
      <c r="E2032" s="6">
        <v>23094</v>
      </c>
      <c r="F2032" s="16">
        <f>D2032/C2032*100</f>
        <v>16.529788304556934</v>
      </c>
      <c r="G2032" s="23">
        <f>TRUNC(D2032/E2032*100,3)</f>
        <v>27.445</v>
      </c>
      <c r="H2032" s="7">
        <f>ROUND(D2032-D2031,3)</f>
        <v>192.53800000000001</v>
      </c>
      <c r="I2032">
        <f>ROUND(H2032/D2031*100,3)</f>
        <v>3.133</v>
      </c>
    </row>
    <row r="2033" spans="1:9" x14ac:dyDescent="0.25">
      <c r="A2033" s="15">
        <v>43550.666666666664</v>
      </c>
      <c r="B2033" s="5">
        <f>A2033</f>
        <v>43550.666666666664</v>
      </c>
      <c r="C2033" s="6">
        <v>39108.2578125</v>
      </c>
      <c r="D2033" s="6">
        <v>7063.54345703125</v>
      </c>
      <c r="E2033" s="6">
        <v>23094</v>
      </c>
      <c r="F2033" s="16">
        <f>D2033/C2033*100</f>
        <v>18.061513992509177</v>
      </c>
      <c r="G2033" s="23">
        <f>TRUNC(D2033/E2033*100,3)</f>
        <v>30.585999999999999</v>
      </c>
      <c r="H2033" s="7">
        <f>ROUND(D2033-D2032,3)</f>
        <v>725.197</v>
      </c>
      <c r="I2033">
        <f>ROUND(H2033/D2032*100,3)</f>
        <v>11.441000000000001</v>
      </c>
    </row>
    <row r="2034" spans="1:9" x14ac:dyDescent="0.25">
      <c r="A2034" s="15">
        <v>43550.708333333336</v>
      </c>
      <c r="B2034" s="5">
        <f>A2034</f>
        <v>43550.708333333336</v>
      </c>
      <c r="C2034" s="6">
        <v>39823.49609375</v>
      </c>
      <c r="D2034" s="6">
        <v>7951.02197265625</v>
      </c>
      <c r="E2034" s="6">
        <v>23094</v>
      </c>
      <c r="F2034" s="16">
        <f>D2034/C2034*100</f>
        <v>19.9656553355799</v>
      </c>
      <c r="G2034" s="23">
        <f>TRUNC(D2034/E2034*100,3)</f>
        <v>34.427999999999997</v>
      </c>
      <c r="H2034" s="7">
        <f>ROUND(D2034-D2033,3)</f>
        <v>887.47900000000004</v>
      </c>
      <c r="I2034">
        <f>ROUND(H2034/D2033*100,3)</f>
        <v>12.564</v>
      </c>
    </row>
    <row r="2035" spans="1:9" x14ac:dyDescent="0.25">
      <c r="A2035" s="15">
        <v>43550.75</v>
      </c>
      <c r="B2035" s="5">
        <f>A2035</f>
        <v>43550.75</v>
      </c>
      <c r="C2035" s="6">
        <v>39808.9921875</v>
      </c>
      <c r="D2035" s="6">
        <v>9003.044921875</v>
      </c>
      <c r="E2035" s="6">
        <v>23094</v>
      </c>
      <c r="F2035" s="16">
        <f>D2035/C2035*100</f>
        <v>22.615606241601743</v>
      </c>
      <c r="G2035" s="23">
        <f>TRUNC(D2035/E2035*100,3)</f>
        <v>38.984000000000002</v>
      </c>
      <c r="H2035" s="7">
        <f>ROUND(D2035-D2034,3)</f>
        <v>1052.0229999999999</v>
      </c>
      <c r="I2035">
        <f>ROUND(H2035/D2034*100,3)</f>
        <v>13.231</v>
      </c>
    </row>
    <row r="2036" spans="1:9" x14ac:dyDescent="0.25">
      <c r="A2036" s="15">
        <v>43550.791666666664</v>
      </c>
      <c r="B2036" s="5">
        <f>A2036</f>
        <v>43550.791666666664</v>
      </c>
      <c r="C2036" s="6">
        <v>39129.953125</v>
      </c>
      <c r="D2036" s="6">
        <v>10269.24609375</v>
      </c>
      <c r="E2036" s="6">
        <v>23094</v>
      </c>
      <c r="F2036" s="16">
        <f>D2036/C2036*100</f>
        <v>26.243951943783472</v>
      </c>
      <c r="G2036" s="23">
        <f>TRUNC(D2036/E2036*100,3)</f>
        <v>44.466999999999999</v>
      </c>
      <c r="H2036" s="7">
        <f>ROUND(D2036-D2035,3)</f>
        <v>1266.201</v>
      </c>
      <c r="I2036">
        <f>ROUND(H2036/D2035*100,3)</f>
        <v>14.064</v>
      </c>
    </row>
    <row r="2037" spans="1:9" x14ac:dyDescent="0.25">
      <c r="A2037" s="15">
        <v>43550.833333333336</v>
      </c>
      <c r="B2037" s="5">
        <f>A2037</f>
        <v>43550.833333333336</v>
      </c>
      <c r="C2037" s="6">
        <v>39934.40625</v>
      </c>
      <c r="D2037" s="6">
        <v>9944.990234375</v>
      </c>
      <c r="E2037" s="6">
        <v>23094</v>
      </c>
      <c r="F2037" s="16">
        <f>D2037/C2037*100</f>
        <v>24.903313128325276</v>
      </c>
      <c r="G2037" s="23">
        <f>TRUNC(D2037/E2037*100,3)</f>
        <v>43.063000000000002</v>
      </c>
      <c r="H2037" s="7">
        <f>ROUND(D2037-D2036,3)</f>
        <v>-324.25599999999997</v>
      </c>
      <c r="I2037">
        <f>ROUND(H2037/D2036*100,3)</f>
        <v>-3.1579999999999999</v>
      </c>
    </row>
    <row r="2038" spans="1:9" x14ac:dyDescent="0.25">
      <c r="A2038" s="15">
        <v>43550.875</v>
      </c>
      <c r="B2038" s="5">
        <f>A2038</f>
        <v>43550.875</v>
      </c>
      <c r="C2038" s="6">
        <v>39331.62109375</v>
      </c>
      <c r="D2038" s="6">
        <v>11982.482421875</v>
      </c>
      <c r="E2038" s="6">
        <v>23094</v>
      </c>
      <c r="F2038" s="16">
        <f>D2038/C2038*100</f>
        <v>30.465264559815154</v>
      </c>
      <c r="G2038" s="23">
        <f>TRUNC(D2038/E2038*100,3)</f>
        <v>51.884999999999998</v>
      </c>
      <c r="H2038" s="7">
        <f>ROUND(D2038-D2037,3)</f>
        <v>2037.492</v>
      </c>
      <c r="I2038">
        <f>ROUND(H2038/D2037*100,3)</f>
        <v>20.488</v>
      </c>
    </row>
    <row r="2039" spans="1:9" x14ac:dyDescent="0.25">
      <c r="A2039" s="15">
        <v>43550.916666666664</v>
      </c>
      <c r="B2039" s="5">
        <f>A2039</f>
        <v>43550.916666666664</v>
      </c>
      <c r="C2039" s="6">
        <v>37148.0234375</v>
      </c>
      <c r="D2039" s="6">
        <v>14116.333984375</v>
      </c>
      <c r="E2039" s="6">
        <v>23094</v>
      </c>
      <c r="F2039" s="16">
        <f>D2039/C2039*100</f>
        <v>38.000229024634763</v>
      </c>
      <c r="G2039" s="23">
        <f>TRUNC(D2039/E2039*100,3)</f>
        <v>61.125</v>
      </c>
      <c r="H2039" s="7">
        <f>ROUND(D2039-D2038,3)</f>
        <v>2133.8519999999999</v>
      </c>
      <c r="I2039">
        <f>ROUND(H2039/D2038*100,3)</f>
        <v>17.808</v>
      </c>
    </row>
    <row r="2040" spans="1:9" x14ac:dyDescent="0.25">
      <c r="A2040" s="15">
        <v>43550.958333333336</v>
      </c>
      <c r="B2040" s="5">
        <f>A2040</f>
        <v>43550.958333333336</v>
      </c>
      <c r="C2040" s="6">
        <v>33982.88671875</v>
      </c>
      <c r="D2040" s="6">
        <v>15013.2060546875</v>
      </c>
      <c r="E2040" s="6">
        <v>23094</v>
      </c>
      <c r="F2040" s="16">
        <f>D2040/C2040*100</f>
        <v>44.178724953357154</v>
      </c>
      <c r="G2040" s="23">
        <f>TRUNC(D2040/E2040*100,3)</f>
        <v>65.009</v>
      </c>
      <c r="H2040" s="7">
        <f>ROUND(D2040-D2039,3)</f>
        <v>896.87199999999996</v>
      </c>
      <c r="I2040">
        <f>ROUND(H2040/D2039*100,3)</f>
        <v>6.3529999999999998</v>
      </c>
    </row>
    <row r="2041" spans="1:9" x14ac:dyDescent="0.25">
      <c r="A2041" s="15">
        <v>43551</v>
      </c>
      <c r="B2041" s="5">
        <f>A2041</f>
        <v>43551</v>
      </c>
      <c r="C2041" s="6">
        <v>31434.65625</v>
      </c>
      <c r="D2041" s="6">
        <v>14476.3466796875</v>
      </c>
      <c r="E2041" s="6">
        <v>23094</v>
      </c>
      <c r="F2041" s="16">
        <f>D2041/C2041*100</f>
        <v>46.052187002005155</v>
      </c>
      <c r="G2041" s="23">
        <f>TRUNC(D2041/E2041*100,3)</f>
        <v>62.683999999999997</v>
      </c>
      <c r="H2041" s="7">
        <f>ROUND(D2041-D2040,3)</f>
        <v>-536.85900000000004</v>
      </c>
      <c r="I2041">
        <f>ROUND(H2041/D2040*100,3)</f>
        <v>-3.5760000000000001</v>
      </c>
    </row>
    <row r="2042" spans="1:9" x14ac:dyDescent="0.25">
      <c r="A2042" s="15">
        <v>43551.041666666664</v>
      </c>
      <c r="B2042" s="5">
        <f>A2042</f>
        <v>43551.041666666664</v>
      </c>
      <c r="C2042" s="6">
        <v>29883.619140625</v>
      </c>
      <c r="D2042" s="6">
        <v>15057.3681640625</v>
      </c>
      <c r="E2042" s="6">
        <v>23094</v>
      </c>
      <c r="F2042" s="16">
        <f>D2042/C2042*100</f>
        <v>50.386695444103367</v>
      </c>
      <c r="G2042" s="23">
        <f>TRUNC(D2042/E2042*100,3)</f>
        <v>65.2</v>
      </c>
      <c r="H2042" s="7">
        <f>ROUND(D2042-D2041,3)</f>
        <v>581.02099999999996</v>
      </c>
      <c r="I2042">
        <f>ROUND(H2042/D2041*100,3)</f>
        <v>4.0140000000000002</v>
      </c>
    </row>
    <row r="2043" spans="1:9" x14ac:dyDescent="0.25">
      <c r="A2043" s="15">
        <v>43551.083333333336</v>
      </c>
      <c r="B2043" s="5">
        <f>A2043</f>
        <v>43551.083333333336</v>
      </c>
      <c r="C2043" s="6">
        <v>28983.708984375</v>
      </c>
      <c r="D2043" s="6">
        <v>14548.486328125</v>
      </c>
      <c r="E2043" s="6">
        <v>23094</v>
      </c>
      <c r="F2043" s="16">
        <f>D2043/C2043*100</f>
        <v>50.195391956108956</v>
      </c>
      <c r="G2043" s="23">
        <f>TRUNC(D2043/E2043*100,3)</f>
        <v>62.996000000000002</v>
      </c>
      <c r="H2043" s="7">
        <f>ROUND(D2043-D2042,3)</f>
        <v>-508.88200000000001</v>
      </c>
      <c r="I2043">
        <f>ROUND(H2043/D2042*100,3)</f>
        <v>-3.38</v>
      </c>
    </row>
    <row r="2044" spans="1:9" x14ac:dyDescent="0.25">
      <c r="A2044" s="15">
        <v>43551.125</v>
      </c>
      <c r="B2044" s="5">
        <f>A2044</f>
        <v>43551.125</v>
      </c>
      <c r="C2044" s="6">
        <v>28511.91796875</v>
      </c>
      <c r="D2044" s="6">
        <v>14272.544921875</v>
      </c>
      <c r="E2044" s="6">
        <v>23094</v>
      </c>
      <c r="F2044" s="16">
        <f>D2044/C2044*100</f>
        <v>50.058171945914609</v>
      </c>
      <c r="G2044" s="23">
        <f>TRUNC(D2044/E2044*100,3)</f>
        <v>61.801000000000002</v>
      </c>
      <c r="H2044" s="7">
        <f>ROUND(D2044-D2043,3)</f>
        <v>-275.94099999999997</v>
      </c>
      <c r="I2044">
        <f>ROUND(H2044/D2043*100,3)</f>
        <v>-1.897</v>
      </c>
    </row>
    <row r="2045" spans="1:9" x14ac:dyDescent="0.25">
      <c r="A2045" s="15">
        <v>43551.166666666664</v>
      </c>
      <c r="B2045" s="5">
        <f>A2045</f>
        <v>43551.166666666664</v>
      </c>
      <c r="C2045" s="6">
        <v>28670.07421875</v>
      </c>
      <c r="D2045" s="6">
        <v>14262.4833984375</v>
      </c>
      <c r="E2045" s="6">
        <v>23094</v>
      </c>
      <c r="F2045" s="16">
        <f>D2045/C2045*100</f>
        <v>49.746935740786988</v>
      </c>
      <c r="G2045" s="23">
        <f>TRUNC(D2045/E2045*100,3)</f>
        <v>61.758000000000003</v>
      </c>
      <c r="H2045" s="7">
        <f>ROUND(D2045-D2044,3)</f>
        <v>-10.061999999999999</v>
      </c>
      <c r="I2045">
        <f>ROUND(H2045/D2044*100,3)</f>
        <v>-7.0000000000000007E-2</v>
      </c>
    </row>
    <row r="2046" spans="1:9" x14ac:dyDescent="0.25">
      <c r="A2046" s="15">
        <v>43551.208333333336</v>
      </c>
      <c r="B2046" s="5">
        <f>A2046</f>
        <v>43551.208333333336</v>
      </c>
      <c r="C2046" s="6">
        <v>29645.56640625</v>
      </c>
      <c r="D2046" s="6">
        <v>14235.4775390625</v>
      </c>
      <c r="E2046" s="6">
        <v>23094</v>
      </c>
      <c r="F2046" s="16">
        <f>D2046/C2046*100</f>
        <v>48.018908945727944</v>
      </c>
      <c r="G2046" s="23">
        <f>TRUNC(D2046/E2046*100,3)</f>
        <v>61.640999999999998</v>
      </c>
      <c r="H2046" s="7">
        <f>ROUND(D2046-D2045,3)</f>
        <v>-27.006</v>
      </c>
      <c r="I2046">
        <f>ROUND(H2046/D2045*100,3)</f>
        <v>-0.189</v>
      </c>
    </row>
    <row r="2047" spans="1:9" x14ac:dyDescent="0.25">
      <c r="A2047" s="15">
        <v>43551.25</v>
      </c>
      <c r="B2047" s="5">
        <f>A2047</f>
        <v>43551.25</v>
      </c>
      <c r="C2047" s="6">
        <v>32767.435546875</v>
      </c>
      <c r="D2047" s="6">
        <v>15336.134765625</v>
      </c>
      <c r="E2047" s="6">
        <v>23094</v>
      </c>
      <c r="F2047" s="16">
        <f>D2047/C2047*100</f>
        <v>46.802975300542229</v>
      </c>
      <c r="G2047" s="23">
        <f>TRUNC(D2047/E2047*100,3)</f>
        <v>66.406999999999996</v>
      </c>
      <c r="H2047" s="7">
        <f>ROUND(D2047-D2046,3)</f>
        <v>1100.6569999999999</v>
      </c>
      <c r="I2047">
        <f>ROUND(H2047/D2046*100,3)</f>
        <v>7.7320000000000002</v>
      </c>
    </row>
    <row r="2048" spans="1:9" x14ac:dyDescent="0.25">
      <c r="A2048" s="15">
        <v>43551.291666666664</v>
      </c>
      <c r="B2048" s="5">
        <f>A2048</f>
        <v>43551.291666666664</v>
      </c>
      <c r="C2048" s="6">
        <v>36239.4375</v>
      </c>
      <c r="D2048" s="6">
        <v>14995.1630859375</v>
      </c>
      <c r="E2048" s="6">
        <v>23094</v>
      </c>
      <c r="F2048" s="16">
        <f>D2048/C2048*100</f>
        <v>41.378023833668777</v>
      </c>
      <c r="G2048" s="23">
        <f>TRUNC(D2048/E2048*100,3)</f>
        <v>64.930000000000007</v>
      </c>
      <c r="H2048" s="7">
        <f>ROUND(D2048-D2047,3)</f>
        <v>-340.97199999999998</v>
      </c>
      <c r="I2048">
        <f>ROUND(H2048/D2047*100,3)</f>
        <v>-2.2229999999999999</v>
      </c>
    </row>
    <row r="2049" spans="1:9" x14ac:dyDescent="0.25">
      <c r="A2049" s="15">
        <v>43551.333333333336</v>
      </c>
      <c r="B2049" s="5">
        <f>A2049</f>
        <v>43551.333333333336</v>
      </c>
      <c r="C2049" s="6">
        <v>36093.12109375</v>
      </c>
      <c r="D2049" s="6">
        <v>15059.84375</v>
      </c>
      <c r="E2049" s="6">
        <v>23094</v>
      </c>
      <c r="F2049" s="16">
        <f>D2049/C2049*100</f>
        <v>41.724969450225267</v>
      </c>
      <c r="G2049" s="23">
        <f>TRUNC(D2049/E2049*100,3)</f>
        <v>65.210999999999999</v>
      </c>
      <c r="H2049" s="7">
        <f>ROUND(D2049-D2048,3)</f>
        <v>64.680999999999997</v>
      </c>
      <c r="I2049">
        <f>ROUND(H2049/D2048*100,3)</f>
        <v>0.43099999999999999</v>
      </c>
    </row>
    <row r="2050" spans="1:9" x14ac:dyDescent="0.25">
      <c r="A2050" s="15">
        <v>43551.375</v>
      </c>
      <c r="B2050" s="5">
        <f>A2050</f>
        <v>43551.375</v>
      </c>
      <c r="C2050" s="6">
        <v>36020.1015625</v>
      </c>
      <c r="D2050" s="6">
        <v>14169.400390625</v>
      </c>
      <c r="E2050" s="6">
        <v>23094</v>
      </c>
      <c r="F2050" s="16">
        <f>D2050/C2050*100</f>
        <v>39.337480395603755</v>
      </c>
      <c r="G2050" s="23">
        <f>TRUNC(D2050/E2050*100,3)</f>
        <v>61.354999999999997</v>
      </c>
      <c r="H2050" s="7">
        <f>ROUND(D2050-D2049,3)</f>
        <v>-890.44299999999998</v>
      </c>
      <c r="I2050">
        <f>ROUND(H2050/D2049*100,3)</f>
        <v>-5.9130000000000003</v>
      </c>
    </row>
    <row r="2051" spans="1:9" x14ac:dyDescent="0.25">
      <c r="A2051" s="15">
        <v>43551.416666666664</v>
      </c>
      <c r="B2051" s="5">
        <f>A2051</f>
        <v>43551.416666666664</v>
      </c>
      <c r="C2051" s="6">
        <v>36395.65625</v>
      </c>
      <c r="D2051" s="6">
        <v>15605.9375</v>
      </c>
      <c r="E2051" s="6">
        <v>23094</v>
      </c>
      <c r="F2051" s="16">
        <f>D2051/C2051*100</f>
        <v>42.878571532832296</v>
      </c>
      <c r="G2051" s="23">
        <f>TRUNC(D2051/E2051*100,3)</f>
        <v>67.575000000000003</v>
      </c>
      <c r="H2051" s="7">
        <f>ROUND(D2051-D2050,3)</f>
        <v>1436.537</v>
      </c>
      <c r="I2051">
        <f>ROUND(H2051/D2050*100,3)</f>
        <v>10.138</v>
      </c>
    </row>
    <row r="2052" spans="1:9" x14ac:dyDescent="0.25">
      <c r="A2052" s="15">
        <v>43551.458333333336</v>
      </c>
      <c r="B2052" s="5">
        <f>A2052</f>
        <v>43551.458333333336</v>
      </c>
      <c r="C2052" s="6">
        <v>36622.74609375</v>
      </c>
      <c r="D2052" s="6">
        <v>16177.2880859375</v>
      </c>
      <c r="E2052" s="6">
        <v>23094</v>
      </c>
      <c r="F2052" s="16">
        <f>D2052/C2052*100</f>
        <v>44.172788257127173</v>
      </c>
      <c r="G2052" s="23">
        <f>TRUNC(D2052/E2052*100,3)</f>
        <v>70.049000000000007</v>
      </c>
      <c r="H2052" s="7">
        <f>ROUND(D2052-D2051,3)</f>
        <v>571.351</v>
      </c>
      <c r="I2052">
        <f>ROUND(H2052/D2051*100,3)</f>
        <v>3.661</v>
      </c>
    </row>
    <row r="2053" spans="1:9" x14ac:dyDescent="0.25">
      <c r="A2053" s="15">
        <v>43551.5</v>
      </c>
      <c r="B2053" s="5">
        <f>A2053</f>
        <v>43551.5</v>
      </c>
      <c r="C2053" s="6">
        <v>36842.76171875</v>
      </c>
      <c r="D2053" s="6">
        <v>15746.6630859375</v>
      </c>
      <c r="E2053" s="6">
        <v>23094</v>
      </c>
      <c r="F2053" s="16">
        <f>D2053/C2053*100</f>
        <v>42.740181113848791</v>
      </c>
      <c r="G2053" s="23">
        <f>TRUNC(D2053/E2053*100,3)</f>
        <v>68.185000000000002</v>
      </c>
      <c r="H2053" s="7">
        <f>ROUND(D2053-D2052,3)</f>
        <v>-430.625</v>
      </c>
      <c r="I2053">
        <f>ROUND(H2053/D2052*100,3)</f>
        <v>-2.6619999999999999</v>
      </c>
    </row>
    <row r="2054" spans="1:9" x14ac:dyDescent="0.25">
      <c r="A2054" s="15">
        <v>43551.541666666664</v>
      </c>
      <c r="B2054" s="5">
        <f>A2054</f>
        <v>43551.541666666664</v>
      </c>
      <c r="C2054" s="6">
        <v>37177.71484375</v>
      </c>
      <c r="D2054" s="6">
        <v>15882.517578125</v>
      </c>
      <c r="E2054" s="6">
        <v>23094</v>
      </c>
      <c r="F2054" s="16">
        <f>D2054/C2054*100</f>
        <v>42.720532030749688</v>
      </c>
      <c r="G2054" s="23">
        <f>TRUNC(D2054/E2054*100,3)</f>
        <v>68.772999999999996</v>
      </c>
      <c r="H2054" s="7">
        <f>ROUND(D2054-D2053,3)</f>
        <v>135.85400000000001</v>
      </c>
      <c r="I2054">
        <f>ROUND(H2054/D2053*100,3)</f>
        <v>0.86299999999999999</v>
      </c>
    </row>
    <row r="2055" spans="1:9" x14ac:dyDescent="0.25">
      <c r="A2055" s="15">
        <v>43551.583333333336</v>
      </c>
      <c r="B2055" s="5">
        <f>A2055</f>
        <v>43551.583333333336</v>
      </c>
      <c r="C2055" s="6">
        <v>37627.1875</v>
      </c>
      <c r="D2055" s="6">
        <v>16256.54296875</v>
      </c>
      <c r="E2055" s="6">
        <v>23094</v>
      </c>
      <c r="F2055" s="16">
        <f>D2055/C2055*100</f>
        <v>43.204246846113598</v>
      </c>
      <c r="G2055" s="23">
        <f>TRUNC(D2055/E2055*100,3)</f>
        <v>70.391999999999996</v>
      </c>
      <c r="H2055" s="7">
        <f>ROUND(D2055-D2054,3)</f>
        <v>374.02499999999998</v>
      </c>
      <c r="I2055">
        <f>ROUND(H2055/D2054*100,3)</f>
        <v>2.355</v>
      </c>
    </row>
    <row r="2056" spans="1:9" x14ac:dyDescent="0.25">
      <c r="A2056" s="15">
        <v>43551.625</v>
      </c>
      <c r="B2056" s="5">
        <f>A2056</f>
        <v>43551.625</v>
      </c>
      <c r="C2056" s="6">
        <v>38359.0703125</v>
      </c>
      <c r="D2056" s="6">
        <v>16402.583984375</v>
      </c>
      <c r="E2056" s="6">
        <v>23094</v>
      </c>
      <c r="F2056" s="16">
        <f>D2056/C2056*100</f>
        <v>42.760640053963769</v>
      </c>
      <c r="G2056" s="23">
        <f>TRUNC(D2056/E2056*100,3)</f>
        <v>71.025000000000006</v>
      </c>
      <c r="H2056" s="7">
        <f>ROUND(D2056-D2055,3)</f>
        <v>146.041</v>
      </c>
      <c r="I2056">
        <f>ROUND(H2056/D2055*100,3)</f>
        <v>0.89800000000000002</v>
      </c>
    </row>
    <row r="2057" spans="1:9" x14ac:dyDescent="0.25">
      <c r="A2057" s="15">
        <v>43551.666666666664</v>
      </c>
      <c r="B2057" s="5">
        <f>A2057</f>
        <v>43551.666666666664</v>
      </c>
      <c r="C2057" s="6">
        <v>39019.6640625</v>
      </c>
      <c r="D2057" s="6">
        <v>16440.5859375</v>
      </c>
      <c r="E2057" s="6">
        <v>23094</v>
      </c>
      <c r="F2057" s="16">
        <f>D2057/C2057*100</f>
        <v>42.134104258730126</v>
      </c>
      <c r="G2057" s="23">
        <f>TRUNC(D2057/E2057*100,3)</f>
        <v>71.188999999999993</v>
      </c>
      <c r="H2057" s="7">
        <f>ROUND(D2057-D2056,3)</f>
        <v>38.002000000000002</v>
      </c>
      <c r="I2057">
        <f>ROUND(H2057/D2056*100,3)</f>
        <v>0.23200000000000001</v>
      </c>
    </row>
    <row r="2058" spans="1:9" x14ac:dyDescent="0.25">
      <c r="A2058" s="15">
        <v>43551.708333333336</v>
      </c>
      <c r="B2058" s="5">
        <f>A2058</f>
        <v>43551.708333333336</v>
      </c>
      <c r="C2058" s="6">
        <v>39502.4765625</v>
      </c>
      <c r="D2058" s="6">
        <v>17158.08984375</v>
      </c>
      <c r="E2058" s="6">
        <v>23094</v>
      </c>
      <c r="F2058" s="16">
        <f>D2058/C2058*100</f>
        <v>43.435478827771277</v>
      </c>
      <c r="G2058" s="23">
        <f>TRUNC(D2058/E2058*100,3)</f>
        <v>74.296000000000006</v>
      </c>
      <c r="H2058" s="7">
        <f>ROUND(D2058-D2057,3)</f>
        <v>717.50400000000002</v>
      </c>
      <c r="I2058">
        <f>ROUND(H2058/D2057*100,3)</f>
        <v>4.3639999999999999</v>
      </c>
    </row>
    <row r="2059" spans="1:9" x14ac:dyDescent="0.25">
      <c r="A2059" s="15">
        <v>43551.75</v>
      </c>
      <c r="B2059" s="5">
        <f>A2059</f>
        <v>43551.75</v>
      </c>
      <c r="C2059" s="6">
        <v>39575.09765625</v>
      </c>
      <c r="D2059" s="6">
        <v>17248.1640625</v>
      </c>
      <c r="E2059" s="6">
        <v>23094</v>
      </c>
      <c r="F2059" s="16">
        <f>D2059/C2059*100</f>
        <v>43.583377133564795</v>
      </c>
      <c r="G2059" s="23">
        <f>TRUNC(D2059/E2059*100,3)</f>
        <v>74.686000000000007</v>
      </c>
      <c r="H2059" s="7">
        <f>ROUND(D2059-D2058,3)</f>
        <v>90.073999999999998</v>
      </c>
      <c r="I2059">
        <f>ROUND(H2059/D2058*100,3)</f>
        <v>0.52500000000000002</v>
      </c>
    </row>
    <row r="2060" spans="1:9" x14ac:dyDescent="0.25">
      <c r="A2060" s="15">
        <v>43551.791666666664</v>
      </c>
      <c r="B2060" s="5">
        <f>A2060</f>
        <v>43551.791666666664</v>
      </c>
      <c r="C2060" s="6">
        <v>38772.61328125</v>
      </c>
      <c r="D2060" s="6">
        <v>17227.521484375</v>
      </c>
      <c r="E2060" s="6">
        <v>23094</v>
      </c>
      <c r="F2060" s="16">
        <f>D2060/C2060*100</f>
        <v>44.432190730631085</v>
      </c>
      <c r="G2060" s="23">
        <f>TRUNC(D2060/E2060*100,3)</f>
        <v>74.596999999999994</v>
      </c>
      <c r="H2060" s="7">
        <f>ROUND(D2060-D2059,3)</f>
        <v>-20.643000000000001</v>
      </c>
      <c r="I2060">
        <f>ROUND(H2060/D2059*100,3)</f>
        <v>-0.12</v>
      </c>
    </row>
    <row r="2061" spans="1:9" x14ac:dyDescent="0.25">
      <c r="A2061" s="15">
        <v>43551.833333333336</v>
      </c>
      <c r="B2061" s="5">
        <f>A2061</f>
        <v>43551.833333333336</v>
      </c>
      <c r="C2061" s="6">
        <v>39592.32421875</v>
      </c>
      <c r="D2061" s="6">
        <v>17285.611328125</v>
      </c>
      <c r="E2061" s="6">
        <v>23094</v>
      </c>
      <c r="F2061" s="16">
        <f>D2061/C2061*100</f>
        <v>43.658996204973839</v>
      </c>
      <c r="G2061" s="23">
        <f>TRUNC(D2061/E2061*100,3)</f>
        <v>74.847999999999999</v>
      </c>
      <c r="H2061" s="7">
        <f>ROUND(D2061-D2060,3)</f>
        <v>58.09</v>
      </c>
      <c r="I2061">
        <f>ROUND(H2061/D2060*100,3)</f>
        <v>0.33700000000000002</v>
      </c>
    </row>
    <row r="2062" spans="1:9" x14ac:dyDescent="0.25">
      <c r="A2062" s="15">
        <v>43551.875</v>
      </c>
      <c r="B2062" s="5">
        <f>A2062</f>
        <v>43551.875</v>
      </c>
      <c r="C2062" s="6">
        <v>39283.46875</v>
      </c>
      <c r="D2062" s="6">
        <v>17352.783203125</v>
      </c>
      <c r="E2062" s="6">
        <v>23094</v>
      </c>
      <c r="F2062" s="16">
        <f>D2062/C2062*100</f>
        <v>44.173245783253293</v>
      </c>
      <c r="G2062" s="23">
        <f>TRUNC(D2062/E2062*100,3)</f>
        <v>75.138999999999996</v>
      </c>
      <c r="H2062" s="7">
        <f>ROUND(D2062-D2061,3)</f>
        <v>67.171999999999997</v>
      </c>
      <c r="I2062">
        <f>ROUND(H2062/D2061*100,3)</f>
        <v>0.38900000000000001</v>
      </c>
    </row>
    <row r="2063" spans="1:9" x14ac:dyDescent="0.25">
      <c r="A2063" s="15">
        <v>43551.916666666664</v>
      </c>
      <c r="B2063" s="5">
        <f>A2063</f>
        <v>43551.916666666664</v>
      </c>
      <c r="C2063" s="6">
        <v>37127.8515625</v>
      </c>
      <c r="D2063" s="6">
        <v>16876.982421875</v>
      </c>
      <c r="E2063" s="6">
        <v>23094</v>
      </c>
      <c r="F2063" s="16">
        <f>D2063/C2063*100</f>
        <v>45.456393816552392</v>
      </c>
      <c r="G2063" s="23">
        <f>TRUNC(D2063/E2063*100,3)</f>
        <v>73.078999999999994</v>
      </c>
      <c r="H2063" s="7">
        <f>ROUND(D2063-D2062,3)</f>
        <v>-475.80099999999999</v>
      </c>
      <c r="I2063">
        <f>ROUND(H2063/D2062*100,3)</f>
        <v>-2.742</v>
      </c>
    </row>
    <row r="2064" spans="1:9" x14ac:dyDescent="0.25">
      <c r="A2064" s="15">
        <v>43551.958333333336</v>
      </c>
      <c r="B2064" s="5">
        <f>A2064</f>
        <v>43551.958333333336</v>
      </c>
      <c r="C2064" s="6">
        <v>34074.10546875</v>
      </c>
      <c r="D2064" s="6">
        <v>16173.291015625</v>
      </c>
      <c r="E2064" s="6">
        <v>23094</v>
      </c>
      <c r="F2064" s="16">
        <f>D2064/C2064*100</f>
        <v>47.465049465371372</v>
      </c>
      <c r="G2064" s="23">
        <f>TRUNC(D2064/E2064*100,3)</f>
        <v>70.031999999999996</v>
      </c>
      <c r="H2064" s="7">
        <f>ROUND(D2064-D2063,3)</f>
        <v>-703.69100000000003</v>
      </c>
      <c r="I2064">
        <f>ROUND(H2064/D2063*100,3)</f>
        <v>-4.17</v>
      </c>
    </row>
    <row r="2065" spans="1:9" x14ac:dyDescent="0.25">
      <c r="A2065" s="15">
        <v>43552</v>
      </c>
      <c r="B2065" s="5">
        <f>A2065</f>
        <v>43552</v>
      </c>
      <c r="C2065" s="6">
        <v>31300.2421875</v>
      </c>
      <c r="D2065" s="6">
        <v>15506.9169921875</v>
      </c>
      <c r="E2065" s="6">
        <v>23094</v>
      </c>
      <c r="F2065" s="16">
        <f>D2065/C2065*100</f>
        <v>49.542482448842875</v>
      </c>
      <c r="G2065" s="23">
        <f>TRUNC(D2065/E2065*100,3)</f>
        <v>67.146000000000001</v>
      </c>
      <c r="H2065" s="7">
        <f>ROUND(D2065-D2064,3)</f>
        <v>-666.37400000000002</v>
      </c>
      <c r="I2065">
        <f>ROUND(H2065/D2064*100,3)</f>
        <v>-4.12</v>
      </c>
    </row>
    <row r="2066" spans="1:9" x14ac:dyDescent="0.25">
      <c r="A2066" s="15">
        <v>43552.041666666664</v>
      </c>
      <c r="B2066" s="5">
        <f>A2066</f>
        <v>43552.041666666664</v>
      </c>
      <c r="C2066" s="6">
        <v>29797.0078125</v>
      </c>
      <c r="D2066" s="6">
        <v>14870.73046875</v>
      </c>
      <c r="E2066" s="6">
        <v>23094</v>
      </c>
      <c r="F2066" s="16">
        <f>D2066/C2066*100</f>
        <v>49.906791186300424</v>
      </c>
      <c r="G2066" s="23">
        <f>TRUNC(D2066/E2066*100,3)</f>
        <v>64.391999999999996</v>
      </c>
      <c r="H2066" s="7">
        <f>ROUND(D2066-D2065,3)</f>
        <v>-636.18700000000001</v>
      </c>
      <c r="I2066">
        <f>ROUND(H2066/D2065*100,3)</f>
        <v>-4.1029999999999998</v>
      </c>
    </row>
    <row r="2067" spans="1:9" x14ac:dyDescent="0.25">
      <c r="A2067" s="15">
        <v>43552.083333333336</v>
      </c>
      <c r="B2067" s="5">
        <f>A2067</f>
        <v>43552.083333333336</v>
      </c>
      <c r="C2067" s="6">
        <v>28835.876953125</v>
      </c>
      <c r="D2067" s="6">
        <v>14250.7041015625</v>
      </c>
      <c r="E2067" s="6">
        <v>23094</v>
      </c>
      <c r="F2067" s="16">
        <f>D2067/C2067*100</f>
        <v>49.420047549544435</v>
      </c>
      <c r="G2067" s="23">
        <f>TRUNC(D2067/E2067*100,3)</f>
        <v>61.707000000000001</v>
      </c>
      <c r="H2067" s="7">
        <f>ROUND(D2067-D2066,3)</f>
        <v>-620.02599999999995</v>
      </c>
      <c r="I2067">
        <f>ROUND(H2067/D2066*100,3)</f>
        <v>-4.1689999999999996</v>
      </c>
    </row>
    <row r="2068" spans="1:9" x14ac:dyDescent="0.25">
      <c r="A2068" s="15">
        <v>43552.125</v>
      </c>
      <c r="B2068" s="5">
        <f>A2068</f>
        <v>43552.125</v>
      </c>
      <c r="C2068" s="6">
        <v>28350.0390625</v>
      </c>
      <c r="D2068" s="6">
        <v>14072.8759765625</v>
      </c>
      <c r="E2068" s="6">
        <v>23094</v>
      </c>
      <c r="F2068" s="16">
        <f>D2068/C2068*100</f>
        <v>49.639705770908051</v>
      </c>
      <c r="G2068" s="23">
        <f>TRUNC(D2068/E2068*100,3)</f>
        <v>60.936999999999998</v>
      </c>
      <c r="H2068" s="7">
        <f>ROUND(D2068-D2067,3)</f>
        <v>-177.828</v>
      </c>
      <c r="I2068">
        <f>ROUND(H2068/D2067*100,3)</f>
        <v>-1.248</v>
      </c>
    </row>
    <row r="2069" spans="1:9" x14ac:dyDescent="0.25">
      <c r="A2069" s="15">
        <v>43552.166666666664</v>
      </c>
      <c r="B2069" s="5">
        <f>A2069</f>
        <v>43552.166666666664</v>
      </c>
      <c r="C2069" s="6">
        <v>28336.044921875</v>
      </c>
      <c r="D2069" s="6">
        <v>14048.224609375</v>
      </c>
      <c r="E2069" s="6">
        <v>23094</v>
      </c>
      <c r="F2069" s="16">
        <f>D2069/C2069*100</f>
        <v>49.577224514243987</v>
      </c>
      <c r="G2069" s="23">
        <f>TRUNC(D2069/E2069*100,3)</f>
        <v>60.83</v>
      </c>
      <c r="H2069" s="7">
        <f>ROUND(D2069-D2068,3)</f>
        <v>-24.651</v>
      </c>
      <c r="I2069">
        <f>ROUND(H2069/D2068*100,3)</f>
        <v>-0.17499999999999999</v>
      </c>
    </row>
    <row r="2070" spans="1:9" x14ac:dyDescent="0.25">
      <c r="A2070" s="15">
        <v>43552.208333333336</v>
      </c>
      <c r="B2070" s="5">
        <f>A2070</f>
        <v>43552.208333333336</v>
      </c>
      <c r="C2070" s="6">
        <v>29384.857421875</v>
      </c>
      <c r="D2070" s="6">
        <v>14459.3994140625</v>
      </c>
      <c r="E2070" s="6">
        <v>23094</v>
      </c>
      <c r="F2070" s="16">
        <f>D2070/C2070*100</f>
        <v>49.206974893464938</v>
      </c>
      <c r="G2070" s="23">
        <f>TRUNC(D2070/E2070*100,3)</f>
        <v>62.610999999999997</v>
      </c>
      <c r="H2070" s="7">
        <f>ROUND(D2070-D2069,3)</f>
        <v>411.17500000000001</v>
      </c>
      <c r="I2070">
        <f>ROUND(H2070/D2069*100,3)</f>
        <v>2.927</v>
      </c>
    </row>
    <row r="2071" spans="1:9" x14ac:dyDescent="0.25">
      <c r="A2071" s="15">
        <v>43552.25</v>
      </c>
      <c r="B2071" s="5">
        <f>A2071</f>
        <v>43552.25</v>
      </c>
      <c r="C2071" s="6">
        <v>32108.751953125</v>
      </c>
      <c r="D2071" s="6">
        <v>14710.3203125</v>
      </c>
      <c r="E2071" s="6">
        <v>23094</v>
      </c>
      <c r="F2071" s="16">
        <f>D2071/C2071*100</f>
        <v>45.814051987991739</v>
      </c>
      <c r="G2071" s="23">
        <f>TRUNC(D2071/E2071*100,3)</f>
        <v>63.697000000000003</v>
      </c>
      <c r="H2071" s="7">
        <f>ROUND(D2071-D2070,3)</f>
        <v>250.92099999999999</v>
      </c>
      <c r="I2071">
        <f>ROUND(H2071/D2070*100,3)</f>
        <v>1.7350000000000001</v>
      </c>
    </row>
    <row r="2072" spans="1:9" x14ac:dyDescent="0.25">
      <c r="A2072" s="15">
        <v>43552.291666666664</v>
      </c>
      <c r="B2072" s="5">
        <f>A2072</f>
        <v>43552.291666666664</v>
      </c>
      <c r="C2072" s="6">
        <v>35816.625</v>
      </c>
      <c r="D2072" s="6">
        <v>15034.1552734375</v>
      </c>
      <c r="E2072" s="6">
        <v>23094</v>
      </c>
      <c r="F2072" s="16">
        <f>D2072/C2072*100</f>
        <v>41.975354387627256</v>
      </c>
      <c r="G2072" s="23">
        <f>TRUNC(D2072/E2072*100,3)</f>
        <v>65.099000000000004</v>
      </c>
      <c r="H2072" s="7">
        <f>ROUND(D2072-D2071,3)</f>
        <v>323.83499999999998</v>
      </c>
      <c r="I2072">
        <f>ROUND(H2072/D2071*100,3)</f>
        <v>2.2010000000000001</v>
      </c>
    </row>
    <row r="2073" spans="1:9" x14ac:dyDescent="0.25">
      <c r="A2073" s="15">
        <v>43552.333333333336</v>
      </c>
      <c r="B2073" s="5">
        <f>A2073</f>
        <v>43552.333333333336</v>
      </c>
      <c r="C2073" s="6">
        <v>35604.87890625</v>
      </c>
      <c r="D2073" s="6">
        <v>14757.642578125</v>
      </c>
      <c r="E2073" s="6">
        <v>23094</v>
      </c>
      <c r="F2073" s="16">
        <f>D2073/C2073*100</f>
        <v>41.448371772258653</v>
      </c>
      <c r="G2073" s="23">
        <f>TRUNC(D2073/E2073*100,3)</f>
        <v>63.902000000000001</v>
      </c>
      <c r="H2073" s="7">
        <f>ROUND(D2073-D2072,3)</f>
        <v>-276.51299999999998</v>
      </c>
      <c r="I2073">
        <f>ROUND(H2073/D2072*100,3)</f>
        <v>-1.839</v>
      </c>
    </row>
    <row r="2074" spans="1:9" x14ac:dyDescent="0.25">
      <c r="A2074" s="15">
        <v>43552.375</v>
      </c>
      <c r="B2074" s="5">
        <f>A2074</f>
        <v>43552.375</v>
      </c>
      <c r="C2074" s="6">
        <v>35757.59765625</v>
      </c>
      <c r="D2074" s="6">
        <v>13973.1533203125</v>
      </c>
      <c r="E2074" s="6">
        <v>23094</v>
      </c>
      <c r="F2074" s="16">
        <f>D2074/C2074*100</f>
        <v>39.077438743623652</v>
      </c>
      <c r="G2074" s="23">
        <f>TRUNC(D2074/E2074*100,3)</f>
        <v>60.505000000000003</v>
      </c>
      <c r="H2074" s="7">
        <f>ROUND(D2074-D2073,3)</f>
        <v>-784.48900000000003</v>
      </c>
      <c r="I2074">
        <f>ROUND(H2074/D2073*100,3)</f>
        <v>-5.3159999999999998</v>
      </c>
    </row>
    <row r="2075" spans="1:9" x14ac:dyDescent="0.25">
      <c r="A2075" s="15">
        <v>43552.416666666664</v>
      </c>
      <c r="B2075" s="5">
        <f>A2075</f>
        <v>43552.416666666664</v>
      </c>
      <c r="C2075" s="6">
        <v>36338.29296875</v>
      </c>
      <c r="D2075" s="6">
        <v>15380.2099609375</v>
      </c>
      <c r="E2075" s="6">
        <v>23094</v>
      </c>
      <c r="F2075" s="16">
        <f>D2075/C2075*100</f>
        <v>42.325075572933727</v>
      </c>
      <c r="G2075" s="23">
        <f>TRUNC(D2075/E2075*100,3)</f>
        <v>66.597999999999999</v>
      </c>
      <c r="H2075" s="7">
        <f>ROUND(D2075-D2074,3)</f>
        <v>1407.057</v>
      </c>
      <c r="I2075">
        <f>ROUND(H2075/D2074*100,3)</f>
        <v>10.07</v>
      </c>
    </row>
    <row r="2076" spans="1:9" x14ac:dyDescent="0.25">
      <c r="A2076" s="15">
        <v>43552.458333333336</v>
      </c>
      <c r="B2076" s="5">
        <f>A2076</f>
        <v>43552.458333333336</v>
      </c>
      <c r="C2076" s="6">
        <v>36654.46875</v>
      </c>
      <c r="D2076" s="6">
        <v>15570.958984375</v>
      </c>
      <c r="E2076" s="6">
        <v>23094</v>
      </c>
      <c r="F2076" s="16">
        <f>D2076/C2076*100</f>
        <v>42.480383744137612</v>
      </c>
      <c r="G2076" s="23">
        <f>TRUNC(D2076/E2076*100,3)</f>
        <v>67.424000000000007</v>
      </c>
      <c r="H2076" s="7">
        <f>ROUND(D2076-D2075,3)</f>
        <v>190.749</v>
      </c>
      <c r="I2076">
        <f>ROUND(H2076/D2075*100,3)</f>
        <v>1.24</v>
      </c>
    </row>
    <row r="2077" spans="1:9" x14ac:dyDescent="0.25">
      <c r="A2077" s="15">
        <v>43552.5</v>
      </c>
      <c r="B2077" s="5">
        <f>A2077</f>
        <v>43552.5</v>
      </c>
      <c r="C2077" s="6">
        <v>36972.97265625</v>
      </c>
      <c r="D2077" s="6">
        <v>14941.6787109375</v>
      </c>
      <c r="E2077" s="6">
        <v>23094</v>
      </c>
      <c r="F2077" s="16">
        <f>D2077/C2077*100</f>
        <v>40.412435456178351</v>
      </c>
      <c r="G2077" s="23">
        <f>TRUNC(D2077/E2077*100,3)</f>
        <v>64.698999999999998</v>
      </c>
      <c r="H2077" s="7">
        <f>ROUND(D2077-D2076,3)</f>
        <v>-629.28</v>
      </c>
      <c r="I2077">
        <f>ROUND(H2077/D2076*100,3)</f>
        <v>-4.0410000000000004</v>
      </c>
    </row>
    <row r="2078" spans="1:9" x14ac:dyDescent="0.25">
      <c r="A2078" s="15">
        <v>43552.541666666664</v>
      </c>
      <c r="B2078" s="5">
        <f>A2078</f>
        <v>43552.541666666664</v>
      </c>
      <c r="C2078" s="6">
        <v>37553.41015625</v>
      </c>
      <c r="D2078" s="6">
        <v>15195.5869140625</v>
      </c>
      <c r="E2078" s="6">
        <v>23094</v>
      </c>
      <c r="F2078" s="16">
        <f>D2078/C2078*100</f>
        <v>40.463933503875161</v>
      </c>
      <c r="G2078" s="23">
        <f>TRUNC(D2078/E2078*100,3)</f>
        <v>65.798000000000002</v>
      </c>
      <c r="H2078" s="7">
        <f>ROUND(D2078-D2077,3)</f>
        <v>253.90799999999999</v>
      </c>
      <c r="I2078">
        <f>ROUND(H2078/D2077*100,3)</f>
        <v>1.6990000000000001</v>
      </c>
    </row>
    <row r="2079" spans="1:9" x14ac:dyDescent="0.25">
      <c r="A2079" s="15">
        <v>43552.583333333336</v>
      </c>
      <c r="B2079" s="5">
        <f>A2079</f>
        <v>43552.583333333336</v>
      </c>
      <c r="C2079" s="6">
        <v>38265.32421875</v>
      </c>
      <c r="D2079" s="6">
        <v>15073.7529296875</v>
      </c>
      <c r="E2079" s="6">
        <v>23094</v>
      </c>
      <c r="F2079" s="16">
        <f>D2079/C2079*100</f>
        <v>39.392722360108387</v>
      </c>
      <c r="G2079" s="23">
        <f>TRUNC(D2079/E2079*100,3)</f>
        <v>65.271000000000001</v>
      </c>
      <c r="H2079" s="7">
        <f>ROUND(D2079-D2078,3)</f>
        <v>-121.834</v>
      </c>
      <c r="I2079">
        <f>ROUND(H2079/D2078*100,3)</f>
        <v>-0.80200000000000005</v>
      </c>
    </row>
    <row r="2080" spans="1:9" x14ac:dyDescent="0.25">
      <c r="A2080" s="15">
        <v>43552.625</v>
      </c>
      <c r="B2080" s="5">
        <f>A2080</f>
        <v>43552.625</v>
      </c>
      <c r="C2080" s="6">
        <v>38800.19140625</v>
      </c>
      <c r="D2080" s="6">
        <v>14606.46484375</v>
      </c>
      <c r="E2080" s="6">
        <v>23094</v>
      </c>
      <c r="F2080" s="16">
        <f>D2080/C2080*100</f>
        <v>37.64534223766011</v>
      </c>
      <c r="G2080" s="23">
        <f>TRUNC(D2080/E2080*100,3)</f>
        <v>63.247</v>
      </c>
      <c r="H2080" s="7">
        <f>ROUND(D2080-D2079,3)</f>
        <v>-467.28800000000001</v>
      </c>
      <c r="I2080">
        <f>ROUND(H2080/D2079*100,3)</f>
        <v>-3.1</v>
      </c>
    </row>
    <row r="2081" spans="1:9" x14ac:dyDescent="0.25">
      <c r="A2081" s="15">
        <v>43552.666666666664</v>
      </c>
      <c r="B2081" s="5">
        <f>A2081</f>
        <v>43552.666666666664</v>
      </c>
      <c r="C2081" s="6">
        <v>39607.56640625</v>
      </c>
      <c r="D2081" s="6">
        <v>14242.8369140625</v>
      </c>
      <c r="E2081" s="6">
        <v>23094</v>
      </c>
      <c r="F2081" s="16">
        <f>D2081/C2081*100</f>
        <v>35.959888996903899</v>
      </c>
      <c r="G2081" s="23">
        <f>TRUNC(D2081/E2081*100,3)</f>
        <v>61.673000000000002</v>
      </c>
      <c r="H2081" s="7">
        <f>ROUND(D2081-D2080,3)</f>
        <v>-363.62799999999999</v>
      </c>
      <c r="I2081">
        <f>ROUND(H2081/D2080*100,3)</f>
        <v>-2.4900000000000002</v>
      </c>
    </row>
    <row r="2082" spans="1:9" x14ac:dyDescent="0.25">
      <c r="A2082" s="15">
        <v>43552.708333333336</v>
      </c>
      <c r="B2082" s="5">
        <f>A2082</f>
        <v>43552.708333333336</v>
      </c>
      <c r="C2082" s="6">
        <v>39842.04296875</v>
      </c>
      <c r="D2082" s="6">
        <v>14431.7939453125</v>
      </c>
      <c r="E2082" s="6">
        <v>23094</v>
      </c>
      <c r="F2082" s="16">
        <f>D2082/C2082*100</f>
        <v>36.222524925822803</v>
      </c>
      <c r="G2082" s="23">
        <f>TRUNC(D2082/E2082*100,3)</f>
        <v>62.491</v>
      </c>
      <c r="H2082" s="7">
        <f>ROUND(D2082-D2081,3)</f>
        <v>188.95699999999999</v>
      </c>
      <c r="I2082">
        <f>ROUND(H2082/D2081*100,3)</f>
        <v>1.327</v>
      </c>
    </row>
    <row r="2083" spans="1:9" x14ac:dyDescent="0.25">
      <c r="A2083" s="15">
        <v>43552.75</v>
      </c>
      <c r="B2083" s="5">
        <f>A2083</f>
        <v>43552.75</v>
      </c>
      <c r="C2083" s="6">
        <v>39744.13671875</v>
      </c>
      <c r="D2083" s="6">
        <v>14685.3427734375</v>
      </c>
      <c r="E2083" s="6">
        <v>23094</v>
      </c>
      <c r="F2083" s="16">
        <f>D2083/C2083*100</f>
        <v>36.949708776815449</v>
      </c>
      <c r="G2083" s="23">
        <f>TRUNC(D2083/E2083*100,3)</f>
        <v>63.588999999999999</v>
      </c>
      <c r="H2083" s="7">
        <f>ROUND(D2083-D2082,3)</f>
        <v>253.54900000000001</v>
      </c>
      <c r="I2083">
        <f>ROUND(H2083/D2082*100,3)</f>
        <v>1.7569999999999999</v>
      </c>
    </row>
    <row r="2084" spans="1:9" x14ac:dyDescent="0.25">
      <c r="A2084" s="15">
        <v>43552.791666666664</v>
      </c>
      <c r="B2084" s="5">
        <f>A2084</f>
        <v>43552.791666666664</v>
      </c>
      <c r="C2084" s="6">
        <v>38939.65625</v>
      </c>
      <c r="D2084" s="6">
        <v>15185.71875</v>
      </c>
      <c r="E2084" s="6">
        <v>23094</v>
      </c>
      <c r="F2084" s="16">
        <f>D2084/C2084*100</f>
        <v>38.998081165649737</v>
      </c>
      <c r="G2084" s="23">
        <f>TRUNC(D2084/E2084*100,3)</f>
        <v>65.756</v>
      </c>
      <c r="H2084" s="7">
        <f>ROUND(D2084-D2083,3)</f>
        <v>500.37599999999998</v>
      </c>
      <c r="I2084">
        <f>ROUND(H2084/D2083*100,3)</f>
        <v>3.407</v>
      </c>
    </row>
    <row r="2085" spans="1:9" x14ac:dyDescent="0.25">
      <c r="A2085" s="15">
        <v>43552.833333333336</v>
      </c>
      <c r="B2085" s="5">
        <f>A2085</f>
        <v>43552.833333333336</v>
      </c>
      <c r="C2085" s="6">
        <v>39833.81640625</v>
      </c>
      <c r="D2085" s="6">
        <v>15053.02734375</v>
      </c>
      <c r="E2085" s="6">
        <v>23094</v>
      </c>
      <c r="F2085" s="16">
        <f>D2085/C2085*100</f>
        <v>37.789568516935148</v>
      </c>
      <c r="G2085" s="23">
        <f>TRUNC(D2085/E2085*100,3)</f>
        <v>65.180999999999997</v>
      </c>
      <c r="H2085" s="7">
        <f>ROUND(D2085-D2084,3)</f>
        <v>-132.691</v>
      </c>
      <c r="I2085">
        <f>ROUND(H2085/D2084*100,3)</f>
        <v>-0.874</v>
      </c>
    </row>
    <row r="2086" spans="1:9" x14ac:dyDescent="0.25">
      <c r="A2086" s="15">
        <v>43552.875</v>
      </c>
      <c r="B2086" s="5">
        <f>A2086</f>
        <v>43552.875</v>
      </c>
      <c r="C2086" s="6">
        <v>39597.1328125</v>
      </c>
      <c r="D2086" s="6">
        <v>16369.9267578125</v>
      </c>
      <c r="E2086" s="6">
        <v>23094</v>
      </c>
      <c r="F2086" s="16">
        <f>D2086/C2086*100</f>
        <v>41.34119213966131</v>
      </c>
      <c r="G2086" s="23">
        <f>TRUNC(D2086/E2086*100,3)</f>
        <v>70.882999999999996</v>
      </c>
      <c r="H2086" s="7">
        <f>ROUND(D2086-D2085,3)</f>
        <v>1316.8989999999999</v>
      </c>
      <c r="I2086">
        <f>ROUND(H2086/D2085*100,3)</f>
        <v>8.7479999999999993</v>
      </c>
    </row>
    <row r="2087" spans="1:9" x14ac:dyDescent="0.25">
      <c r="A2087" s="15">
        <v>43552.916666666664</v>
      </c>
      <c r="B2087" s="5">
        <f>A2087</f>
        <v>43552.916666666664</v>
      </c>
      <c r="C2087" s="6">
        <v>37778.57421875</v>
      </c>
      <c r="D2087" s="6">
        <v>16137.7978515625</v>
      </c>
      <c r="E2087" s="6">
        <v>23094</v>
      </c>
      <c r="F2087" s="16">
        <f>D2087/C2087*100</f>
        <v>42.716799628592391</v>
      </c>
      <c r="G2087" s="23">
        <f>TRUNC(D2087/E2087*100,3)</f>
        <v>69.878</v>
      </c>
      <c r="H2087" s="7">
        <f>ROUND(D2087-D2086,3)</f>
        <v>-232.12899999999999</v>
      </c>
      <c r="I2087">
        <f>ROUND(H2087/D2086*100,3)</f>
        <v>-1.4179999999999999</v>
      </c>
    </row>
    <row r="2088" spans="1:9" x14ac:dyDescent="0.25">
      <c r="A2088" s="15">
        <v>43552.958333333336</v>
      </c>
      <c r="B2088" s="5">
        <f>A2088</f>
        <v>43552.958333333336</v>
      </c>
      <c r="C2088" s="6">
        <v>34736.48046875</v>
      </c>
      <c r="D2088" s="6">
        <v>15824.03515625</v>
      </c>
      <c r="E2088" s="6">
        <v>23094</v>
      </c>
      <c r="F2088" s="16">
        <f>D2088/C2088*100</f>
        <v>45.554514857905041</v>
      </c>
      <c r="G2088" s="23">
        <f>TRUNC(D2088/E2088*100,3)</f>
        <v>68.52</v>
      </c>
      <c r="H2088" s="7">
        <f>ROUND(D2088-D2087,3)</f>
        <v>-313.76299999999998</v>
      </c>
      <c r="I2088">
        <f>ROUND(H2088/D2087*100,3)</f>
        <v>-1.944</v>
      </c>
    </row>
    <row r="2089" spans="1:9" x14ac:dyDescent="0.25">
      <c r="A2089" s="15">
        <v>43553</v>
      </c>
      <c r="B2089" s="5">
        <f>A2089</f>
        <v>43553</v>
      </c>
      <c r="C2089" s="6">
        <v>32107.24609375</v>
      </c>
      <c r="D2089" s="6">
        <v>15555.021484375</v>
      </c>
      <c r="E2089" s="6">
        <v>23094</v>
      </c>
      <c r="F2089" s="16">
        <f>D2089/C2089*100</f>
        <v>48.447074653976451</v>
      </c>
      <c r="G2089" s="23">
        <f>TRUNC(D2089/E2089*100,3)</f>
        <v>67.355000000000004</v>
      </c>
      <c r="H2089" s="7">
        <f>ROUND(D2089-D2088,3)</f>
        <v>-269.01400000000001</v>
      </c>
      <c r="I2089">
        <f>ROUND(H2089/D2088*100,3)</f>
        <v>-1.7</v>
      </c>
    </row>
    <row r="2090" spans="1:9" x14ac:dyDescent="0.25">
      <c r="A2090" s="15">
        <v>43553.041666666664</v>
      </c>
      <c r="B2090" s="5">
        <f>A2090</f>
        <v>43553.041666666664</v>
      </c>
      <c r="C2090" s="6">
        <v>30326.451171875</v>
      </c>
      <c r="D2090" s="6">
        <v>15165.908203125</v>
      </c>
      <c r="E2090" s="6">
        <v>23094</v>
      </c>
      <c r="F2090" s="16">
        <f>D2090/C2090*100</f>
        <v>50.008845799900215</v>
      </c>
      <c r="G2090" s="23">
        <f>TRUNC(D2090/E2090*100,3)</f>
        <v>65.67</v>
      </c>
      <c r="H2090" s="7">
        <f>ROUND(D2090-D2089,3)</f>
        <v>-389.113</v>
      </c>
      <c r="I2090">
        <f>ROUND(H2090/D2089*100,3)</f>
        <v>-2.5019999999999998</v>
      </c>
    </row>
    <row r="2091" spans="1:9" x14ac:dyDescent="0.25">
      <c r="A2091" s="15">
        <v>43553.083333333336</v>
      </c>
      <c r="B2091" s="5">
        <f>A2091</f>
        <v>43553.083333333336</v>
      </c>
      <c r="C2091" s="6">
        <v>29314.216796875</v>
      </c>
      <c r="D2091" s="6">
        <v>14528.56640625</v>
      </c>
      <c r="E2091" s="6">
        <v>23094</v>
      </c>
      <c r="F2091" s="16">
        <f>D2091/C2091*100</f>
        <v>49.561502894386713</v>
      </c>
      <c r="G2091" s="23">
        <f>TRUNC(D2091/E2091*100,3)</f>
        <v>62.91</v>
      </c>
      <c r="H2091" s="7">
        <f>ROUND(D2091-D2090,3)</f>
        <v>-637.34199999999998</v>
      </c>
      <c r="I2091">
        <f>ROUND(H2091/D2090*100,3)</f>
        <v>-4.202</v>
      </c>
    </row>
    <row r="2092" spans="1:9" x14ac:dyDescent="0.25">
      <c r="A2092" s="15">
        <v>43553.125</v>
      </c>
      <c r="B2092" s="5">
        <f>A2092</f>
        <v>43553.125</v>
      </c>
      <c r="C2092" s="6">
        <v>28729.44140625</v>
      </c>
      <c r="D2092" s="6">
        <v>13984.2109375</v>
      </c>
      <c r="E2092" s="6">
        <v>23094</v>
      </c>
      <c r="F2092" s="16">
        <f>D2092/C2092*100</f>
        <v>48.675540675349779</v>
      </c>
      <c r="G2092" s="23">
        <f>TRUNC(D2092/E2092*100,3)</f>
        <v>60.552999999999997</v>
      </c>
      <c r="H2092" s="7">
        <f>ROUND(D2092-D2091,3)</f>
        <v>-544.35500000000002</v>
      </c>
      <c r="I2092">
        <f>ROUND(H2092/D2091*100,3)</f>
        <v>-3.7469999999999999</v>
      </c>
    </row>
    <row r="2093" spans="1:9" x14ac:dyDescent="0.25">
      <c r="A2093" s="15">
        <v>43553.166666666664</v>
      </c>
      <c r="B2093" s="5">
        <f>A2093</f>
        <v>43553.166666666664</v>
      </c>
      <c r="C2093" s="6">
        <v>28886.90625</v>
      </c>
      <c r="D2093" s="6">
        <v>13837.4541015625</v>
      </c>
      <c r="E2093" s="6">
        <v>23094</v>
      </c>
      <c r="F2093" s="16">
        <f>D2093/C2093*100</f>
        <v>47.902167098847769</v>
      </c>
      <c r="G2093" s="23">
        <f>TRUNC(D2093/E2093*100,3)</f>
        <v>59.917000000000002</v>
      </c>
      <c r="H2093" s="7">
        <f>ROUND(D2093-D2092,3)</f>
        <v>-146.75700000000001</v>
      </c>
      <c r="I2093">
        <f>ROUND(H2093/D2092*100,3)</f>
        <v>-1.0489999999999999</v>
      </c>
    </row>
    <row r="2094" spans="1:9" x14ac:dyDescent="0.25">
      <c r="A2094" s="15">
        <v>43553.208333333336</v>
      </c>
      <c r="B2094" s="5">
        <f>A2094</f>
        <v>43553.208333333336</v>
      </c>
      <c r="C2094" s="6">
        <v>29682.298828125</v>
      </c>
      <c r="D2094" s="6">
        <v>13891.302734375</v>
      </c>
      <c r="E2094" s="6">
        <v>23094</v>
      </c>
      <c r="F2094" s="16">
        <f>D2094/C2094*100</f>
        <v>46.799955808047159</v>
      </c>
      <c r="G2094" s="23">
        <f>TRUNC(D2094/E2094*100,3)</f>
        <v>60.151000000000003</v>
      </c>
      <c r="H2094" s="7">
        <f>ROUND(D2094-D2093,3)</f>
        <v>53.848999999999997</v>
      </c>
      <c r="I2094">
        <f>ROUND(H2094/D2093*100,3)</f>
        <v>0.38900000000000001</v>
      </c>
    </row>
    <row r="2095" spans="1:9" x14ac:dyDescent="0.25">
      <c r="A2095" s="15">
        <v>43553.25</v>
      </c>
      <c r="B2095" s="5">
        <f>A2095</f>
        <v>43553.25</v>
      </c>
      <c r="C2095" s="6">
        <v>32154.203125</v>
      </c>
      <c r="D2095" s="6">
        <v>14772.9482421875</v>
      </c>
      <c r="E2095" s="6">
        <v>23094</v>
      </c>
      <c r="F2095" s="16">
        <f>D2095/C2095*100</f>
        <v>45.944065803022447</v>
      </c>
      <c r="G2095" s="23">
        <f>TRUNC(D2095/E2095*100,3)</f>
        <v>63.968000000000004</v>
      </c>
      <c r="H2095" s="7">
        <f>ROUND(D2095-D2094,3)</f>
        <v>881.64599999999996</v>
      </c>
      <c r="I2095">
        <f>ROUND(H2095/D2094*100,3)</f>
        <v>6.3470000000000004</v>
      </c>
    </row>
    <row r="2096" spans="1:9" x14ac:dyDescent="0.25">
      <c r="A2096" s="15">
        <v>43553.291666666664</v>
      </c>
      <c r="B2096" s="5">
        <f>A2096</f>
        <v>43553.291666666664</v>
      </c>
      <c r="C2096" s="6">
        <v>35471.9765625</v>
      </c>
      <c r="D2096" s="6">
        <v>13984.873046875</v>
      </c>
      <c r="E2096" s="6">
        <v>23094</v>
      </c>
      <c r="F2096" s="16">
        <f>D2096/C2096*100</f>
        <v>39.425130489230824</v>
      </c>
      <c r="G2096" s="23">
        <f>TRUNC(D2096/E2096*100,3)</f>
        <v>60.555999999999997</v>
      </c>
      <c r="H2096" s="7">
        <f>ROUND(D2096-D2095,3)</f>
        <v>-788.07500000000005</v>
      </c>
      <c r="I2096">
        <f>ROUND(H2096/D2095*100,3)</f>
        <v>-5.335</v>
      </c>
    </row>
    <row r="2097" spans="1:9" x14ac:dyDescent="0.25">
      <c r="A2097" s="15">
        <v>43553.333333333336</v>
      </c>
      <c r="B2097" s="5">
        <f>A2097</f>
        <v>43553.333333333336</v>
      </c>
      <c r="C2097" s="6">
        <v>35635.05078125</v>
      </c>
      <c r="D2097" s="6">
        <v>12345.8076171875</v>
      </c>
      <c r="E2097" s="6">
        <v>23094</v>
      </c>
      <c r="F2097" s="16">
        <f>D2097/C2097*100</f>
        <v>34.645124242908224</v>
      </c>
      <c r="G2097" s="23">
        <f>TRUNC(D2097/E2097*100,3)</f>
        <v>53.457999999999998</v>
      </c>
      <c r="H2097" s="7">
        <f>ROUND(D2097-D2096,3)</f>
        <v>-1639.0650000000001</v>
      </c>
      <c r="I2097">
        <f>ROUND(H2097/D2096*100,3)</f>
        <v>-11.72</v>
      </c>
    </row>
    <row r="2098" spans="1:9" x14ac:dyDescent="0.25">
      <c r="A2098" s="15">
        <v>43553.375</v>
      </c>
      <c r="B2098" s="5">
        <f>A2098</f>
        <v>43553.375</v>
      </c>
      <c r="C2098" s="6">
        <v>36014.62109375</v>
      </c>
      <c r="D2098" s="6">
        <v>10250.5986328125</v>
      </c>
      <c r="E2098" s="6">
        <v>23094</v>
      </c>
      <c r="F2098" s="16">
        <f>D2098/C2098*100</f>
        <v>28.462325359828363</v>
      </c>
      <c r="G2098" s="23">
        <f>TRUNC(D2098/E2098*100,3)</f>
        <v>44.386000000000003</v>
      </c>
      <c r="H2098" s="7">
        <f>ROUND(D2098-D2097,3)</f>
        <v>-2095.2089999999998</v>
      </c>
      <c r="I2098">
        <f>ROUND(H2098/D2097*100,3)</f>
        <v>-16.971</v>
      </c>
    </row>
    <row r="2099" spans="1:9" x14ac:dyDescent="0.25">
      <c r="A2099" s="15">
        <v>43553.416666666664</v>
      </c>
      <c r="B2099" s="5">
        <f>A2099</f>
        <v>43553.416666666664</v>
      </c>
      <c r="C2099" s="6">
        <v>36879.94140625</v>
      </c>
      <c r="D2099" s="6">
        <v>11859.291015625</v>
      </c>
      <c r="E2099" s="6">
        <v>23094</v>
      </c>
      <c r="F2099" s="16">
        <f>D2099/C2099*100</f>
        <v>32.15648009032688</v>
      </c>
      <c r="G2099" s="23">
        <f>TRUNC(D2099/E2099*100,3)</f>
        <v>51.351999999999997</v>
      </c>
      <c r="H2099" s="7">
        <f>ROUND(D2099-D2098,3)</f>
        <v>1608.692</v>
      </c>
      <c r="I2099">
        <f>ROUND(H2099/D2098*100,3)</f>
        <v>15.694000000000001</v>
      </c>
    </row>
    <row r="2100" spans="1:9" x14ac:dyDescent="0.25">
      <c r="A2100" s="15">
        <v>43553.458333333336</v>
      </c>
      <c r="B2100" s="5">
        <f>A2100</f>
        <v>43553.458333333336</v>
      </c>
      <c r="C2100" s="6">
        <v>37573.1484375</v>
      </c>
      <c r="D2100" s="6">
        <v>10917.71484375</v>
      </c>
      <c r="E2100" s="6">
        <v>23094</v>
      </c>
      <c r="F2100" s="16">
        <f>D2100/C2100*100</f>
        <v>29.057226497563192</v>
      </c>
      <c r="G2100" s="23">
        <f>TRUNC(D2100/E2100*100,3)</f>
        <v>47.274999999999999</v>
      </c>
      <c r="H2100" s="7">
        <f>ROUND(D2100-D2099,3)</f>
        <v>-941.57600000000002</v>
      </c>
      <c r="I2100">
        <f>ROUND(H2100/D2099*100,3)</f>
        <v>-7.94</v>
      </c>
    </row>
    <row r="2101" spans="1:9" x14ac:dyDescent="0.25">
      <c r="A2101" s="15">
        <v>43553.5</v>
      </c>
      <c r="B2101" s="5">
        <f>A2101</f>
        <v>43553.5</v>
      </c>
      <c r="C2101" s="6">
        <v>37789.94921875</v>
      </c>
      <c r="D2101" s="6">
        <v>9173.1572265625</v>
      </c>
      <c r="E2101" s="6">
        <v>23094</v>
      </c>
      <c r="F2101" s="16">
        <f>D2101/C2101*100</f>
        <v>24.274066031322192</v>
      </c>
      <c r="G2101" s="23">
        <f>TRUNC(D2101/E2101*100,3)</f>
        <v>39.72</v>
      </c>
      <c r="H2101" s="7">
        <f>ROUND(D2101-D2100,3)</f>
        <v>-1744.558</v>
      </c>
      <c r="I2101">
        <f>ROUND(H2101/D2100*100,3)</f>
        <v>-15.978999999999999</v>
      </c>
    </row>
    <row r="2102" spans="1:9" x14ac:dyDescent="0.25">
      <c r="A2102" s="15">
        <v>43553.541666666664</v>
      </c>
      <c r="B2102" s="5">
        <f>A2102</f>
        <v>43553.541666666664</v>
      </c>
      <c r="C2102" s="6">
        <v>38442.953125</v>
      </c>
      <c r="D2102" s="6">
        <v>7667.04150390625</v>
      </c>
      <c r="E2102" s="6">
        <v>23094</v>
      </c>
      <c r="F2102" s="16">
        <f>D2102/C2102*100</f>
        <v>19.943945198425101</v>
      </c>
      <c r="G2102" s="23">
        <f>TRUNC(D2102/E2102*100,3)</f>
        <v>33.198999999999998</v>
      </c>
      <c r="H2102" s="7">
        <f>ROUND(D2102-D2101,3)</f>
        <v>-1506.116</v>
      </c>
      <c r="I2102">
        <f>ROUND(H2102/D2101*100,3)</f>
        <v>-16.419</v>
      </c>
    </row>
    <row r="2103" spans="1:9" x14ac:dyDescent="0.25">
      <c r="A2103" s="15">
        <v>43553.583333333336</v>
      </c>
      <c r="B2103" s="5">
        <f>A2103</f>
        <v>43553.583333333336</v>
      </c>
      <c r="C2103" s="6">
        <v>38978.24609375</v>
      </c>
      <c r="D2103" s="6">
        <v>6437.333984375</v>
      </c>
      <c r="E2103" s="6">
        <v>23094</v>
      </c>
      <c r="F2103" s="16">
        <f>D2103/C2103*100</f>
        <v>16.515196627606084</v>
      </c>
      <c r="G2103" s="23">
        <f>TRUNC(D2103/E2103*100,3)</f>
        <v>27.873999999999999</v>
      </c>
      <c r="H2103" s="7">
        <f>ROUND(D2103-D2102,3)</f>
        <v>-1229.7080000000001</v>
      </c>
      <c r="I2103">
        <f>ROUND(H2103/D2102*100,3)</f>
        <v>-16.039000000000001</v>
      </c>
    </row>
    <row r="2104" spans="1:9" x14ac:dyDescent="0.25">
      <c r="A2104" s="15">
        <v>43553.625</v>
      </c>
      <c r="B2104" s="5">
        <f>A2104</f>
        <v>43553.625</v>
      </c>
      <c r="C2104" s="6">
        <v>39218.58984375</v>
      </c>
      <c r="D2104" s="6">
        <v>5382.142578125</v>
      </c>
      <c r="E2104" s="6">
        <v>23094</v>
      </c>
      <c r="F2104" s="16">
        <f>D2104/C2104*100</f>
        <v>13.723447476229733</v>
      </c>
      <c r="G2104" s="23">
        <f>TRUNC(D2104/E2104*100,3)</f>
        <v>23.305</v>
      </c>
      <c r="H2104" s="7">
        <f>ROUND(D2104-D2103,3)</f>
        <v>-1055.191</v>
      </c>
      <c r="I2104">
        <f>ROUND(H2104/D2103*100,3)</f>
        <v>-16.391999999999999</v>
      </c>
    </row>
    <row r="2105" spans="1:9" x14ac:dyDescent="0.25">
      <c r="A2105" s="15">
        <v>43553.666666666664</v>
      </c>
      <c r="B2105" s="5">
        <f>A2105</f>
        <v>43553.666666666664</v>
      </c>
      <c r="C2105" s="6">
        <v>39505.19921875</v>
      </c>
      <c r="D2105" s="6">
        <v>5711.107421875</v>
      </c>
      <c r="E2105" s="6">
        <v>23094</v>
      </c>
      <c r="F2105" s="16">
        <f>D2105/C2105*100</f>
        <v>14.456596941205625</v>
      </c>
      <c r="G2105" s="23">
        <f>TRUNC(D2105/E2105*100,3)</f>
        <v>24.728999999999999</v>
      </c>
      <c r="H2105" s="7">
        <f>ROUND(D2105-D2104,3)</f>
        <v>328.96499999999997</v>
      </c>
      <c r="I2105">
        <f>ROUND(H2105/D2104*100,3)</f>
        <v>6.1120000000000001</v>
      </c>
    </row>
    <row r="2106" spans="1:9" x14ac:dyDescent="0.25">
      <c r="A2106" s="15">
        <v>43553.708333333336</v>
      </c>
      <c r="B2106" s="5">
        <f>A2106</f>
        <v>43553.708333333336</v>
      </c>
      <c r="C2106" s="6">
        <v>39723.27734375</v>
      </c>
      <c r="D2106" s="6">
        <v>6867.748046875</v>
      </c>
      <c r="E2106" s="6">
        <v>23094</v>
      </c>
      <c r="F2106" s="16">
        <f>D2106/C2106*100</f>
        <v>17.288976404046785</v>
      </c>
      <c r="G2106" s="23">
        <f>TRUNC(D2106/E2106*100,3)</f>
        <v>29.738</v>
      </c>
      <c r="H2106" s="7">
        <f>ROUND(D2106-D2105,3)</f>
        <v>1156.6410000000001</v>
      </c>
      <c r="I2106">
        <f>ROUND(H2106/D2105*100,3)</f>
        <v>20.251999999999999</v>
      </c>
    </row>
    <row r="2107" spans="1:9" x14ac:dyDescent="0.25">
      <c r="A2107" s="15">
        <v>43553.75</v>
      </c>
      <c r="B2107" s="5">
        <f>A2107</f>
        <v>43553.75</v>
      </c>
      <c r="C2107" s="6">
        <v>39567.28515625</v>
      </c>
      <c r="D2107" s="6">
        <v>7835.20556640625</v>
      </c>
      <c r="E2107" s="6">
        <v>23094</v>
      </c>
      <c r="F2107" s="16">
        <f>D2107/C2107*100</f>
        <v>19.802231908166714</v>
      </c>
      <c r="G2107" s="23">
        <f>TRUNC(D2107/E2107*100,3)</f>
        <v>33.927</v>
      </c>
      <c r="H2107" s="7">
        <f>ROUND(D2107-D2106,3)</f>
        <v>967.45799999999997</v>
      </c>
      <c r="I2107">
        <f>ROUND(H2107/D2106*100,3)</f>
        <v>14.087</v>
      </c>
    </row>
    <row r="2108" spans="1:9" x14ac:dyDescent="0.25">
      <c r="A2108" s="15">
        <v>43553.791666666664</v>
      </c>
      <c r="B2108" s="5">
        <f>A2108</f>
        <v>43553.791666666664</v>
      </c>
      <c r="C2108" s="6">
        <v>38806.8125</v>
      </c>
      <c r="D2108" s="6">
        <v>9082.51171875</v>
      </c>
      <c r="E2108" s="6">
        <v>23094</v>
      </c>
      <c r="F2108" s="16">
        <f>D2108/C2108*100</f>
        <v>23.404426010896927</v>
      </c>
      <c r="G2108" s="23">
        <f>TRUNC(D2108/E2108*100,3)</f>
        <v>39.328000000000003</v>
      </c>
      <c r="H2108" s="7">
        <f>ROUND(D2108-D2107,3)</f>
        <v>1247.306</v>
      </c>
      <c r="I2108">
        <f>ROUND(H2108/D2107*100,3)</f>
        <v>15.919</v>
      </c>
    </row>
    <row r="2109" spans="1:9" x14ac:dyDescent="0.25">
      <c r="A2109" s="15">
        <v>43553.833333333336</v>
      </c>
      <c r="B2109" s="5">
        <f>A2109</f>
        <v>43553.833333333336</v>
      </c>
      <c r="C2109" s="6">
        <v>38983.83984375</v>
      </c>
      <c r="D2109" s="6">
        <v>10194.1064453125</v>
      </c>
      <c r="E2109" s="6">
        <v>23094</v>
      </c>
      <c r="F2109" s="16">
        <f>D2109/C2109*100</f>
        <v>26.149569888885249</v>
      </c>
      <c r="G2109" s="23">
        <f>TRUNC(D2109/E2109*100,3)</f>
        <v>44.140999999999998</v>
      </c>
      <c r="H2109" s="7">
        <f>ROUND(D2109-D2108,3)</f>
        <v>1111.595</v>
      </c>
      <c r="I2109">
        <f>ROUND(H2109/D2108*100,3)</f>
        <v>12.239000000000001</v>
      </c>
    </row>
    <row r="2110" spans="1:9" x14ac:dyDescent="0.25">
      <c r="A2110" s="15">
        <v>43553.875</v>
      </c>
      <c r="B2110" s="5">
        <f>A2110</f>
        <v>43553.875</v>
      </c>
      <c r="C2110" s="6">
        <v>38470</v>
      </c>
      <c r="D2110" s="6">
        <v>11137.265625</v>
      </c>
      <c r="E2110" s="6">
        <v>23094</v>
      </c>
      <c r="F2110" s="16">
        <f>D2110/C2110*100</f>
        <v>28.950521510267741</v>
      </c>
      <c r="G2110" s="23">
        <f>TRUNC(D2110/E2110*100,3)</f>
        <v>48.225000000000001</v>
      </c>
      <c r="H2110" s="7">
        <f>ROUND(D2110-D2109,3)</f>
        <v>943.15899999999999</v>
      </c>
      <c r="I2110">
        <f>ROUND(H2110/D2109*100,3)</f>
        <v>9.2520000000000007</v>
      </c>
    </row>
    <row r="2111" spans="1:9" x14ac:dyDescent="0.25">
      <c r="A2111" s="15">
        <v>43553.916666666664</v>
      </c>
      <c r="B2111" s="5">
        <f>A2111</f>
        <v>43553.916666666664</v>
      </c>
      <c r="C2111" s="6">
        <v>37405.125</v>
      </c>
      <c r="D2111" s="6">
        <v>12369.4853515625</v>
      </c>
      <c r="E2111" s="6">
        <v>23094</v>
      </c>
      <c r="F2111" s="16">
        <f>D2111/C2111*100</f>
        <v>33.068958736436514</v>
      </c>
      <c r="G2111" s="23">
        <f>TRUNC(D2111/E2111*100,3)</f>
        <v>53.561</v>
      </c>
      <c r="H2111" s="7">
        <f>ROUND(D2111-D2110,3)</f>
        <v>1232.22</v>
      </c>
      <c r="I2111">
        <f>ROUND(H2111/D2110*100,3)</f>
        <v>11.064</v>
      </c>
    </row>
    <row r="2112" spans="1:9" x14ac:dyDescent="0.25">
      <c r="A2112" s="15">
        <v>43553.958333333336</v>
      </c>
      <c r="B2112" s="5">
        <f>A2112</f>
        <v>43553.958333333336</v>
      </c>
      <c r="C2112" s="6">
        <v>35354.94140625</v>
      </c>
      <c r="D2112" s="6">
        <v>14929.4853515625</v>
      </c>
      <c r="E2112" s="6">
        <v>23094</v>
      </c>
      <c r="F2112" s="16">
        <f>D2112/C2112*100</f>
        <v>42.227436272665656</v>
      </c>
      <c r="G2112" s="23">
        <f>TRUNC(D2112/E2112*100,3)</f>
        <v>64.646000000000001</v>
      </c>
      <c r="H2112" s="7">
        <f>ROUND(D2112-D2111,3)</f>
        <v>2560</v>
      </c>
      <c r="I2112">
        <f>ROUND(H2112/D2111*100,3)</f>
        <v>20.696000000000002</v>
      </c>
    </row>
    <row r="2113" spans="1:9" x14ac:dyDescent="0.25">
      <c r="A2113" s="15">
        <v>43554</v>
      </c>
      <c r="B2113" s="5">
        <f>A2113</f>
        <v>43554</v>
      </c>
      <c r="C2113" s="6">
        <v>33010.25390625</v>
      </c>
      <c r="D2113" s="6">
        <v>15389.470703125</v>
      </c>
      <c r="E2113" s="6">
        <v>23094</v>
      </c>
      <c r="F2113" s="16">
        <f>D2113/C2113*100</f>
        <v>46.620273648398786</v>
      </c>
      <c r="G2113" s="23">
        <f>TRUNC(D2113/E2113*100,3)</f>
        <v>66.638000000000005</v>
      </c>
      <c r="H2113" s="7">
        <f>ROUND(D2113-D2112,3)</f>
        <v>459.98500000000001</v>
      </c>
      <c r="I2113">
        <f>ROUND(H2113/D2112*100,3)</f>
        <v>3.081</v>
      </c>
    </row>
    <row r="2114" spans="1:9" x14ac:dyDescent="0.25">
      <c r="A2114" s="15">
        <v>43554.041666666664</v>
      </c>
      <c r="B2114" s="5">
        <f>A2114</f>
        <v>43554.041666666664</v>
      </c>
      <c r="C2114" s="6">
        <v>30864.435546875</v>
      </c>
      <c r="D2114" s="6">
        <v>14614.400390625</v>
      </c>
      <c r="E2114" s="6">
        <v>23094</v>
      </c>
      <c r="F2114" s="16">
        <f>D2114/C2114*100</f>
        <v>47.350292113489488</v>
      </c>
      <c r="G2114" s="23">
        <f>TRUNC(D2114/E2114*100,3)</f>
        <v>63.281999999999996</v>
      </c>
      <c r="H2114" s="7">
        <f>ROUND(D2114-D2113,3)</f>
        <v>-775.07</v>
      </c>
      <c r="I2114">
        <f>ROUND(H2114/D2113*100,3)</f>
        <v>-5.0359999999999996</v>
      </c>
    </row>
    <row r="2115" spans="1:9" x14ac:dyDescent="0.25">
      <c r="A2115" s="15">
        <v>43554.083333333336</v>
      </c>
      <c r="B2115" s="5">
        <f>A2115</f>
        <v>43554.083333333336</v>
      </c>
      <c r="C2115" s="6">
        <v>29754.908203125</v>
      </c>
      <c r="D2115" s="6">
        <v>14366.1328125</v>
      </c>
      <c r="E2115" s="6">
        <v>23094</v>
      </c>
      <c r="F2115" s="16">
        <f>D2115/C2115*100</f>
        <v>48.281556489531368</v>
      </c>
      <c r="G2115" s="23">
        <f>TRUNC(D2115/E2115*100,3)</f>
        <v>62.207000000000001</v>
      </c>
      <c r="H2115" s="7">
        <f>ROUND(D2115-D2114,3)</f>
        <v>-248.268</v>
      </c>
      <c r="I2115">
        <f>ROUND(H2115/D2114*100,3)</f>
        <v>-1.6990000000000001</v>
      </c>
    </row>
    <row r="2116" spans="1:9" x14ac:dyDescent="0.25">
      <c r="A2116" s="15">
        <v>43554.125</v>
      </c>
      <c r="B2116" s="5">
        <f>A2116</f>
        <v>43554.125</v>
      </c>
      <c r="C2116" s="6">
        <v>29142.712890625</v>
      </c>
      <c r="D2116" s="6">
        <v>13953.0439453125</v>
      </c>
      <c r="E2116" s="6">
        <v>23094</v>
      </c>
      <c r="F2116" s="16">
        <f>D2116/C2116*100</f>
        <v>47.878328958870171</v>
      </c>
      <c r="G2116" s="23">
        <f>TRUNC(D2116/E2116*100,3)</f>
        <v>60.417999999999999</v>
      </c>
      <c r="H2116" s="7">
        <f>ROUND(D2116-D2115,3)</f>
        <v>-413.089</v>
      </c>
      <c r="I2116">
        <f>ROUND(H2116/D2115*100,3)</f>
        <v>-2.875</v>
      </c>
    </row>
    <row r="2117" spans="1:9" x14ac:dyDescent="0.25">
      <c r="A2117" s="15">
        <v>43554.166666666664</v>
      </c>
      <c r="B2117" s="5">
        <f>A2117</f>
        <v>43554.166666666664</v>
      </c>
      <c r="C2117" s="6">
        <v>28845.779296875</v>
      </c>
      <c r="D2117" s="6">
        <v>14024.0751953125</v>
      </c>
      <c r="E2117" s="6">
        <v>23094</v>
      </c>
      <c r="F2117" s="16">
        <f>D2117/C2117*100</f>
        <v>48.617425277298004</v>
      </c>
      <c r="G2117" s="23">
        <f>TRUNC(D2117/E2117*100,3)</f>
        <v>60.725999999999999</v>
      </c>
      <c r="H2117" s="7">
        <f>ROUND(D2117-D2116,3)</f>
        <v>71.031000000000006</v>
      </c>
      <c r="I2117">
        <f>ROUND(H2117/D2116*100,3)</f>
        <v>0.50900000000000001</v>
      </c>
    </row>
    <row r="2118" spans="1:9" x14ac:dyDescent="0.25">
      <c r="A2118" s="15">
        <v>43554.208333333336</v>
      </c>
      <c r="B2118" s="5">
        <f>A2118</f>
        <v>43554.208333333336</v>
      </c>
      <c r="C2118" s="6">
        <v>28922.90234375</v>
      </c>
      <c r="D2118" s="6">
        <v>13639.880859375</v>
      </c>
      <c r="E2118" s="6">
        <v>23094</v>
      </c>
      <c r="F2118" s="16">
        <f>D2118/C2118*100</f>
        <v>47.159447199538967</v>
      </c>
      <c r="G2118" s="23">
        <f>TRUNC(D2118/E2118*100,3)</f>
        <v>59.061999999999998</v>
      </c>
      <c r="H2118" s="7">
        <f>ROUND(D2118-D2117,3)</f>
        <v>-384.19400000000002</v>
      </c>
      <c r="I2118">
        <f>ROUND(H2118/D2117*100,3)</f>
        <v>-2.74</v>
      </c>
    </row>
    <row r="2119" spans="1:9" x14ac:dyDescent="0.25">
      <c r="A2119" s="15">
        <v>43554.25</v>
      </c>
      <c r="B2119" s="5">
        <f>A2119</f>
        <v>43554.25</v>
      </c>
      <c r="C2119" s="6">
        <v>29739.462890625</v>
      </c>
      <c r="D2119" s="6">
        <v>13471.2275390625</v>
      </c>
      <c r="E2119" s="6">
        <v>23094</v>
      </c>
      <c r="F2119" s="16">
        <f>D2119/C2119*100</f>
        <v>45.297480955209643</v>
      </c>
      <c r="G2119" s="23">
        <f>TRUNC(D2119/E2119*100,3)</f>
        <v>58.332000000000001</v>
      </c>
      <c r="H2119" s="7">
        <f>ROUND(D2119-D2118,3)</f>
        <v>-168.65299999999999</v>
      </c>
      <c r="I2119">
        <f>ROUND(H2119/D2118*100,3)</f>
        <v>-1.236</v>
      </c>
    </row>
    <row r="2120" spans="1:9" x14ac:dyDescent="0.25">
      <c r="A2120" s="15">
        <v>43554.291666666664</v>
      </c>
      <c r="B2120" s="5">
        <f>A2120</f>
        <v>43554.291666666664</v>
      </c>
      <c r="C2120" s="6">
        <v>31233.166015625</v>
      </c>
      <c r="D2120" s="6">
        <v>14254.19921875</v>
      </c>
      <c r="E2120" s="6">
        <v>23094</v>
      </c>
      <c r="F2120" s="16">
        <f>D2120/C2120*100</f>
        <v>45.638022132047254</v>
      </c>
      <c r="G2120" s="23">
        <f>TRUNC(D2120/E2120*100,3)</f>
        <v>61.722000000000001</v>
      </c>
      <c r="H2120" s="7">
        <f>ROUND(D2120-D2119,3)</f>
        <v>782.97199999999998</v>
      </c>
      <c r="I2120">
        <f>ROUND(H2120/D2119*100,3)</f>
        <v>5.8120000000000003</v>
      </c>
    </row>
    <row r="2121" spans="1:9" x14ac:dyDescent="0.25">
      <c r="A2121" s="15">
        <v>43554.333333333336</v>
      </c>
      <c r="B2121" s="5">
        <f>A2121</f>
        <v>43554.333333333336</v>
      </c>
      <c r="C2121" s="6">
        <v>32318.4140625</v>
      </c>
      <c r="D2121" s="6">
        <v>14691.064453125</v>
      </c>
      <c r="E2121" s="6">
        <v>23094</v>
      </c>
      <c r="F2121" s="16">
        <f>D2121/C2121*100</f>
        <v>45.457256735167185</v>
      </c>
      <c r="G2121" s="23">
        <f>TRUNC(D2121/E2121*100,3)</f>
        <v>63.613999999999997</v>
      </c>
      <c r="H2121" s="7">
        <f>ROUND(D2121-D2120,3)</f>
        <v>436.86500000000001</v>
      </c>
      <c r="I2121">
        <f>ROUND(H2121/D2120*100,3)</f>
        <v>3.0649999999999999</v>
      </c>
    </row>
    <row r="2122" spans="1:9" x14ac:dyDescent="0.25">
      <c r="A2122" s="15">
        <v>43554.375</v>
      </c>
      <c r="B2122" s="5">
        <f>A2122</f>
        <v>43554.375</v>
      </c>
      <c r="C2122" s="6">
        <v>34136.98046875</v>
      </c>
      <c r="D2122" s="6">
        <v>13789.798828125</v>
      </c>
      <c r="E2122" s="6">
        <v>23094</v>
      </c>
      <c r="F2122" s="16">
        <f>D2122/C2122*100</f>
        <v>40.395485010013083</v>
      </c>
      <c r="G2122" s="23">
        <f>TRUNC(D2122/E2122*100,3)</f>
        <v>59.710999999999999</v>
      </c>
      <c r="H2122" s="7">
        <f>ROUND(D2122-D2121,3)</f>
        <v>-901.26599999999996</v>
      </c>
      <c r="I2122">
        <f>ROUND(H2122/D2121*100,3)</f>
        <v>-6.1349999999999998</v>
      </c>
    </row>
    <row r="2123" spans="1:9" x14ac:dyDescent="0.25">
      <c r="A2123" s="15">
        <v>43554.416666666664</v>
      </c>
      <c r="B2123" s="5">
        <f>A2123</f>
        <v>43554.416666666664</v>
      </c>
      <c r="C2123" s="6">
        <v>35719.84765625</v>
      </c>
      <c r="D2123" s="6">
        <v>14526.279296875</v>
      </c>
      <c r="E2123" s="6">
        <v>23094</v>
      </c>
      <c r="F2123" s="16">
        <f>D2123/C2123*100</f>
        <v>40.667248742684087</v>
      </c>
      <c r="G2123" s="23">
        <f>TRUNC(D2123/E2123*100,3)</f>
        <v>62.9</v>
      </c>
      <c r="H2123" s="7">
        <f>ROUND(D2123-D2122,3)</f>
        <v>736.48</v>
      </c>
      <c r="I2123">
        <f>ROUND(H2123/D2122*100,3)</f>
        <v>5.3410000000000002</v>
      </c>
    </row>
    <row r="2124" spans="1:9" x14ac:dyDescent="0.25">
      <c r="A2124" s="15">
        <v>43554.458333333336</v>
      </c>
      <c r="B2124" s="5">
        <f>A2124</f>
        <v>43554.458333333336</v>
      </c>
      <c r="C2124" s="6">
        <v>36767.609375</v>
      </c>
      <c r="D2124" s="6">
        <v>14448.154296875</v>
      </c>
      <c r="E2124" s="6">
        <v>23094</v>
      </c>
      <c r="F2124" s="16">
        <f>D2124/C2124*100</f>
        <v>39.295876295669551</v>
      </c>
      <c r="G2124" s="23">
        <f>TRUNC(D2124/E2124*100,3)</f>
        <v>62.561999999999998</v>
      </c>
      <c r="H2124" s="7">
        <f>ROUND(D2124-D2123,3)</f>
        <v>-78.125</v>
      </c>
      <c r="I2124">
        <f>ROUND(H2124/D2123*100,3)</f>
        <v>-0.53800000000000003</v>
      </c>
    </row>
    <row r="2125" spans="1:9" x14ac:dyDescent="0.25">
      <c r="A2125" s="15">
        <v>43554.5</v>
      </c>
      <c r="B2125" s="5">
        <f>A2125</f>
        <v>43554.5</v>
      </c>
      <c r="C2125" s="6">
        <v>37004.8984375</v>
      </c>
      <c r="D2125" s="6">
        <v>13967.751953125</v>
      </c>
      <c r="E2125" s="6">
        <v>23094</v>
      </c>
      <c r="F2125" s="16">
        <f>D2125/C2125*100</f>
        <v>37.745683795663034</v>
      </c>
      <c r="G2125" s="23">
        <f>TRUNC(D2125/E2125*100,3)</f>
        <v>60.481999999999999</v>
      </c>
      <c r="H2125" s="7">
        <f>ROUND(D2125-D2124,3)</f>
        <v>-480.40199999999999</v>
      </c>
      <c r="I2125">
        <f>ROUND(H2125/D2124*100,3)</f>
        <v>-3.3250000000000002</v>
      </c>
    </row>
    <row r="2126" spans="1:9" x14ac:dyDescent="0.25">
      <c r="A2126" s="15">
        <v>43554.541666666664</v>
      </c>
      <c r="B2126" s="5">
        <f>A2126</f>
        <v>43554.541666666664</v>
      </c>
      <c r="C2126" s="6">
        <v>37063.94140625</v>
      </c>
      <c r="D2126" s="6">
        <v>13591.130859375</v>
      </c>
      <c r="E2126" s="6">
        <v>23094</v>
      </c>
      <c r="F2126" s="16">
        <f>D2126/C2126*100</f>
        <v>36.669415997628249</v>
      </c>
      <c r="G2126" s="23">
        <f>TRUNC(D2126/E2126*100,3)</f>
        <v>58.850999999999999</v>
      </c>
      <c r="H2126" s="7">
        <f>ROUND(D2126-D2125,3)</f>
        <v>-376.62099999999998</v>
      </c>
      <c r="I2126">
        <f>ROUND(H2126/D2125*100,3)</f>
        <v>-2.6960000000000002</v>
      </c>
    </row>
    <row r="2127" spans="1:9" x14ac:dyDescent="0.25">
      <c r="A2127" s="15">
        <v>43554.583333333336</v>
      </c>
      <c r="B2127" s="5">
        <f>A2127</f>
        <v>43554.583333333336</v>
      </c>
      <c r="C2127" s="6">
        <v>36867.578125</v>
      </c>
      <c r="D2127" s="6">
        <v>13768.40234375</v>
      </c>
      <c r="E2127" s="6">
        <v>23094</v>
      </c>
      <c r="F2127" s="16">
        <f>D2127/C2127*100</f>
        <v>37.345556838770513</v>
      </c>
      <c r="G2127" s="23">
        <f>TRUNC(D2127/E2127*100,3)</f>
        <v>59.618000000000002</v>
      </c>
      <c r="H2127" s="7">
        <f>ROUND(D2127-D2126,3)</f>
        <v>177.27099999999999</v>
      </c>
      <c r="I2127">
        <f>ROUND(H2127/D2126*100,3)</f>
        <v>1.304</v>
      </c>
    </row>
    <row r="2128" spans="1:9" x14ac:dyDescent="0.25">
      <c r="A2128" s="15">
        <v>43554.625</v>
      </c>
      <c r="B2128" s="5">
        <f>A2128</f>
        <v>43554.625</v>
      </c>
      <c r="C2128" s="6">
        <v>36813.3671875</v>
      </c>
      <c r="D2128" s="6">
        <v>13975.978515625</v>
      </c>
      <c r="E2128" s="6">
        <v>23094</v>
      </c>
      <c r="F2128" s="16">
        <f>D2128/C2128*100</f>
        <v>37.964412340880763</v>
      </c>
      <c r="G2128" s="23">
        <f>TRUNC(D2128/E2128*100,3)</f>
        <v>60.517000000000003</v>
      </c>
      <c r="H2128" s="7">
        <f>ROUND(D2128-D2127,3)</f>
        <v>207.57599999999999</v>
      </c>
      <c r="I2128">
        <f>ROUND(H2128/D2127*100,3)</f>
        <v>1.508</v>
      </c>
    </row>
    <row r="2129" spans="1:9" x14ac:dyDescent="0.25">
      <c r="A2129" s="15">
        <v>43554.666666666664</v>
      </c>
      <c r="B2129" s="5">
        <f>A2129</f>
        <v>43554.666666666664</v>
      </c>
      <c r="C2129" s="6">
        <v>36281.5390625</v>
      </c>
      <c r="D2129" s="6">
        <v>14732.2041015625</v>
      </c>
      <c r="E2129" s="6">
        <v>23094</v>
      </c>
      <c r="F2129" s="16">
        <f>D2129/C2129*100</f>
        <v>40.605234734348585</v>
      </c>
      <c r="G2129" s="23">
        <f>TRUNC(D2129/E2129*100,3)</f>
        <v>63.792000000000002</v>
      </c>
      <c r="H2129" s="7">
        <f>ROUND(D2129-D2128,3)</f>
        <v>756.226</v>
      </c>
      <c r="I2129">
        <f>ROUND(H2129/D2128*100,3)</f>
        <v>5.4109999999999996</v>
      </c>
    </row>
    <row r="2130" spans="1:9" x14ac:dyDescent="0.25">
      <c r="A2130" s="15">
        <v>43554.708333333336</v>
      </c>
      <c r="B2130" s="5">
        <f>A2130</f>
        <v>43554.708333333336</v>
      </c>
      <c r="C2130" s="6">
        <v>35811.43359375</v>
      </c>
      <c r="D2130" s="6">
        <v>14787.45703125</v>
      </c>
      <c r="E2130" s="6">
        <v>23094</v>
      </c>
      <c r="F2130" s="16">
        <f>D2130/C2130*100</f>
        <v>41.292558122640429</v>
      </c>
      <c r="G2130" s="23">
        <f>TRUNC(D2130/E2130*100,3)</f>
        <v>64.031000000000006</v>
      </c>
      <c r="H2130" s="7">
        <f>ROUND(D2130-D2129,3)</f>
        <v>55.253</v>
      </c>
      <c r="I2130">
        <f>ROUND(H2130/D2129*100,3)</f>
        <v>0.375</v>
      </c>
    </row>
    <row r="2131" spans="1:9" x14ac:dyDescent="0.25">
      <c r="A2131" s="15">
        <v>43554.75</v>
      </c>
      <c r="B2131" s="5">
        <f>A2131</f>
        <v>43554.75</v>
      </c>
      <c r="C2131" s="6">
        <v>35507.54296875</v>
      </c>
      <c r="D2131" s="6">
        <v>15181.2001953125</v>
      </c>
      <c r="E2131" s="6">
        <v>23094</v>
      </c>
      <c r="F2131" s="16">
        <f>D2131/C2131*100</f>
        <v>42.754859745360001</v>
      </c>
      <c r="G2131" s="23">
        <f>TRUNC(D2131/E2131*100,3)</f>
        <v>65.736000000000004</v>
      </c>
      <c r="H2131" s="7">
        <f>ROUND(D2131-D2130,3)</f>
        <v>393.74299999999999</v>
      </c>
      <c r="I2131">
        <f>ROUND(H2131/D2130*100,3)</f>
        <v>2.6629999999999998</v>
      </c>
    </row>
    <row r="2132" spans="1:9" x14ac:dyDescent="0.25">
      <c r="A2132" s="15">
        <v>43554.791666666664</v>
      </c>
      <c r="B2132" s="5">
        <f>A2132</f>
        <v>43554.791666666664</v>
      </c>
      <c r="C2132" s="6">
        <v>35565.80078125</v>
      </c>
      <c r="D2132" s="6">
        <v>15230.708984375</v>
      </c>
      <c r="E2132" s="6">
        <v>23094</v>
      </c>
      <c r="F2132" s="16">
        <f>D2132/C2132*100</f>
        <v>42.82402940412495</v>
      </c>
      <c r="G2132" s="23">
        <f>TRUNC(D2132/E2132*100,3)</f>
        <v>65.95</v>
      </c>
      <c r="H2132" s="7">
        <f>ROUND(D2132-D2131,3)</f>
        <v>49.509</v>
      </c>
      <c r="I2132">
        <f>ROUND(H2132/D2131*100,3)</f>
        <v>0.32600000000000001</v>
      </c>
    </row>
    <row r="2133" spans="1:9" x14ac:dyDescent="0.25">
      <c r="A2133" s="15">
        <v>43554.833333333336</v>
      </c>
      <c r="B2133" s="5">
        <f>A2133</f>
        <v>43554.833333333336</v>
      </c>
      <c r="C2133" s="6">
        <v>36908.7109375</v>
      </c>
      <c r="D2133" s="6">
        <v>15288.0732421875</v>
      </c>
      <c r="E2133" s="6">
        <v>23094</v>
      </c>
      <c r="F2133" s="16">
        <f>D2133/C2133*100</f>
        <v>41.421314518612753</v>
      </c>
      <c r="G2133" s="23">
        <f>TRUNC(D2133/E2133*100,3)</f>
        <v>66.198999999999998</v>
      </c>
      <c r="H2133" s="7">
        <f>ROUND(D2133-D2132,3)</f>
        <v>57.363999999999997</v>
      </c>
      <c r="I2133">
        <f>ROUND(H2133/D2132*100,3)</f>
        <v>0.377</v>
      </c>
    </row>
    <row r="2134" spans="1:9" x14ac:dyDescent="0.25">
      <c r="A2134" s="15">
        <v>43554.875</v>
      </c>
      <c r="B2134" s="5">
        <f>A2134</f>
        <v>43554.875</v>
      </c>
      <c r="C2134" s="6">
        <v>36778.55078125</v>
      </c>
      <c r="D2134" s="6">
        <v>13658.775390625</v>
      </c>
      <c r="E2134" s="6">
        <v>23094</v>
      </c>
      <c r="F2134" s="16">
        <f>D2134/C2134*100</f>
        <v>37.137883631859559</v>
      </c>
      <c r="G2134" s="23">
        <f>TRUNC(D2134/E2134*100,3)</f>
        <v>59.143999999999998</v>
      </c>
      <c r="H2134" s="7">
        <f>ROUND(D2134-D2133,3)</f>
        <v>-1629.298</v>
      </c>
      <c r="I2134">
        <f>ROUND(H2134/D2133*100,3)</f>
        <v>-10.657</v>
      </c>
    </row>
    <row r="2135" spans="1:9" x14ac:dyDescent="0.25">
      <c r="A2135" s="15">
        <v>43554.916666666664</v>
      </c>
      <c r="B2135" s="5">
        <f>A2135</f>
        <v>43554.916666666664</v>
      </c>
      <c r="C2135" s="6">
        <v>35854.0390625</v>
      </c>
      <c r="D2135" s="6">
        <v>12869.9130859375</v>
      </c>
      <c r="E2135" s="6">
        <v>23094</v>
      </c>
      <c r="F2135" s="16">
        <f>D2135/C2135*100</f>
        <v>35.895294986160245</v>
      </c>
      <c r="G2135" s="23">
        <f>TRUNC(D2135/E2135*100,3)</f>
        <v>55.728000000000002</v>
      </c>
      <c r="H2135" s="7">
        <f>ROUND(D2135-D2134,3)</f>
        <v>-788.86199999999997</v>
      </c>
      <c r="I2135">
        <f>ROUND(H2135/D2134*100,3)</f>
        <v>-5.7750000000000004</v>
      </c>
    </row>
    <row r="2136" spans="1:9" x14ac:dyDescent="0.25">
      <c r="A2136" s="15">
        <v>43554.958333333336</v>
      </c>
      <c r="B2136" s="5">
        <f>A2136</f>
        <v>43554.958333333336</v>
      </c>
      <c r="C2136" s="6">
        <v>34325.125</v>
      </c>
      <c r="D2136" s="6">
        <v>12010.18359375</v>
      </c>
      <c r="E2136" s="6">
        <v>23094</v>
      </c>
      <c r="F2136" s="16">
        <f>D2136/C2136*100</f>
        <v>34.989482467288902</v>
      </c>
      <c r="G2136" s="23">
        <f>TRUNC(D2136/E2136*100,3)</f>
        <v>52.005000000000003</v>
      </c>
      <c r="H2136" s="7">
        <f>ROUND(D2136-D2135,3)</f>
        <v>-859.72900000000004</v>
      </c>
      <c r="I2136">
        <f>ROUND(H2136/D2135*100,3)</f>
        <v>-6.68</v>
      </c>
    </row>
    <row r="2137" spans="1:9" x14ac:dyDescent="0.25">
      <c r="A2137" s="15">
        <v>43555</v>
      </c>
      <c r="B2137" s="5">
        <f>A2137</f>
        <v>43555</v>
      </c>
      <c r="C2137" s="6">
        <v>32732.953125</v>
      </c>
      <c r="D2137" s="6">
        <v>11690.4833984375</v>
      </c>
      <c r="E2137" s="6">
        <v>23094</v>
      </c>
      <c r="F2137" s="16">
        <f>D2137/C2137*100</f>
        <v>35.714722572674994</v>
      </c>
      <c r="G2137" s="23">
        <f>TRUNC(D2137/E2137*100,3)</f>
        <v>50.621000000000002</v>
      </c>
      <c r="H2137" s="7">
        <f>ROUND(D2137-D2136,3)</f>
        <v>-319.7</v>
      </c>
      <c r="I2137">
        <f>ROUND(H2137/D2136*100,3)</f>
        <v>-2.6619999999999999</v>
      </c>
    </row>
    <row r="2138" spans="1:9" x14ac:dyDescent="0.25">
      <c r="A2138" s="15">
        <v>43555.041666666664</v>
      </c>
      <c r="B2138" s="5">
        <f>A2138</f>
        <v>43555.041666666664</v>
      </c>
      <c r="C2138" s="6">
        <v>31691.15234375</v>
      </c>
      <c r="D2138" s="6">
        <v>11799.453125</v>
      </c>
      <c r="E2138" s="6">
        <v>23094</v>
      </c>
      <c r="F2138" s="16">
        <f>D2138/C2138*100</f>
        <v>37.23264145466468</v>
      </c>
      <c r="G2138" s="23">
        <f>TRUNC(D2138/E2138*100,3)</f>
        <v>51.093000000000004</v>
      </c>
      <c r="H2138" s="7">
        <f>ROUND(D2138-D2137,3)</f>
        <v>108.97</v>
      </c>
      <c r="I2138">
        <f>ROUND(H2138/D2137*100,3)</f>
        <v>0.93200000000000005</v>
      </c>
    </row>
    <row r="2139" spans="1:9" x14ac:dyDescent="0.25">
      <c r="A2139" s="15">
        <v>43555.083333333336</v>
      </c>
      <c r="B2139" s="5">
        <f>A2139</f>
        <v>43555.083333333336</v>
      </c>
      <c r="C2139" s="6">
        <v>31101.671875</v>
      </c>
      <c r="D2139" s="6">
        <v>11394.826171875</v>
      </c>
      <c r="E2139" s="6">
        <v>23094</v>
      </c>
      <c r="F2139" s="16">
        <f>D2139/C2139*100</f>
        <v>36.637342898065668</v>
      </c>
      <c r="G2139" s="23">
        <f>TRUNC(D2139/E2139*100,3)</f>
        <v>49.341000000000001</v>
      </c>
      <c r="H2139" s="7">
        <f>ROUND(D2139-D2138,3)</f>
        <v>-404.62700000000001</v>
      </c>
      <c r="I2139">
        <f>ROUND(H2139/D2138*100,3)</f>
        <v>-3.4289999999999998</v>
      </c>
    </row>
    <row r="2140" spans="1:9" x14ac:dyDescent="0.25">
      <c r="A2140" s="15">
        <v>43555.125</v>
      </c>
      <c r="B2140" s="5">
        <f>A2140</f>
        <v>43555.125</v>
      </c>
      <c r="C2140" s="6">
        <v>30778.26953125</v>
      </c>
      <c r="D2140" s="6">
        <v>10298.82421875</v>
      </c>
      <c r="E2140" s="6">
        <v>23094</v>
      </c>
      <c r="F2140" s="16">
        <f>D2140/C2140*100</f>
        <v>33.46134911286461</v>
      </c>
      <c r="G2140" s="23">
        <f>TRUNC(D2140/E2140*100,3)</f>
        <v>44.594999999999999</v>
      </c>
      <c r="H2140" s="7">
        <f>ROUND(D2140-D2139,3)</f>
        <v>-1096.002</v>
      </c>
      <c r="I2140">
        <f>ROUND(H2140/D2139*100,3)</f>
        <v>-9.6180000000000003</v>
      </c>
    </row>
    <row r="2141" spans="1:9" x14ac:dyDescent="0.25">
      <c r="A2141" s="15">
        <v>43555.166666666664</v>
      </c>
      <c r="B2141" s="5">
        <f>A2141</f>
        <v>43555.166666666664</v>
      </c>
      <c r="C2141" s="6">
        <v>30787.400390625</v>
      </c>
      <c r="D2141" s="6">
        <v>10276.505859375</v>
      </c>
      <c r="E2141" s="6">
        <v>23094</v>
      </c>
      <c r="F2141" s="16">
        <f>D2141/C2141*100</f>
        <v>33.378933359064234</v>
      </c>
      <c r="G2141" s="23">
        <f>TRUNC(D2141/E2141*100,3)</f>
        <v>44.497999999999998</v>
      </c>
      <c r="H2141" s="7">
        <f>ROUND(D2141-D2140,3)</f>
        <v>-22.318000000000001</v>
      </c>
      <c r="I2141">
        <f>ROUND(H2141/D2140*100,3)</f>
        <v>-0.217</v>
      </c>
    </row>
    <row r="2142" spans="1:9" x14ac:dyDescent="0.25">
      <c r="A2142" s="15">
        <v>43555.208333333336</v>
      </c>
      <c r="B2142" s="5">
        <f>A2142</f>
        <v>43555.208333333336</v>
      </c>
      <c r="C2142" s="6">
        <v>31284.369140625</v>
      </c>
      <c r="D2142" s="6">
        <v>10234.8759765625</v>
      </c>
      <c r="E2142" s="6">
        <v>23094</v>
      </c>
      <c r="F2142" s="16">
        <f>D2142/C2142*100</f>
        <v>32.715622074896757</v>
      </c>
      <c r="G2142" s="23">
        <f>TRUNC(D2142/E2142*100,3)</f>
        <v>44.317999999999998</v>
      </c>
      <c r="H2142" s="7">
        <f>ROUND(D2142-D2141,3)</f>
        <v>-41.63</v>
      </c>
      <c r="I2142">
        <f>ROUND(H2142/D2141*100,3)</f>
        <v>-0.40500000000000003</v>
      </c>
    </row>
    <row r="2143" spans="1:9" x14ac:dyDescent="0.25">
      <c r="A2143" s="15">
        <v>43555.25</v>
      </c>
      <c r="B2143" s="5">
        <f>A2143</f>
        <v>43555.25</v>
      </c>
      <c r="C2143" s="6">
        <v>32442.611328125</v>
      </c>
      <c r="D2143" s="6">
        <v>9355.4775390625</v>
      </c>
      <c r="E2143" s="6">
        <v>23094</v>
      </c>
      <c r="F2143" s="16">
        <f>D2143/C2143*100</f>
        <v>28.837005271989597</v>
      </c>
      <c r="G2143" s="23">
        <f>TRUNC(D2143/E2143*100,3)</f>
        <v>40.51</v>
      </c>
      <c r="H2143" s="7">
        <f>ROUND(D2143-D2142,3)</f>
        <v>-879.39800000000002</v>
      </c>
      <c r="I2143">
        <f>ROUND(H2143/D2142*100,3)</f>
        <v>-8.5920000000000005</v>
      </c>
    </row>
    <row r="2144" spans="1:9" x14ac:dyDescent="0.25">
      <c r="A2144" s="15">
        <v>43555.291666666664</v>
      </c>
      <c r="B2144" s="5">
        <f>A2144</f>
        <v>43555.291666666664</v>
      </c>
      <c r="C2144" s="6">
        <v>34219.67578125</v>
      </c>
      <c r="D2144" s="6">
        <v>8356.1611328125</v>
      </c>
      <c r="E2144" s="6">
        <v>23094</v>
      </c>
      <c r="F2144" s="16">
        <f>D2144/C2144*100</f>
        <v>24.419170965351736</v>
      </c>
      <c r="G2144" s="23">
        <f>TRUNC(D2144/E2144*100,3)</f>
        <v>36.183</v>
      </c>
      <c r="H2144" s="7">
        <f>ROUND(D2144-D2143,3)</f>
        <v>-999.31600000000003</v>
      </c>
      <c r="I2144">
        <f>ROUND(H2144/D2143*100,3)</f>
        <v>-10.682</v>
      </c>
    </row>
    <row r="2145" spans="1:9" x14ac:dyDescent="0.25">
      <c r="A2145" s="15">
        <v>43555.333333333336</v>
      </c>
      <c r="B2145" s="5">
        <f>A2145</f>
        <v>43555.333333333336</v>
      </c>
      <c r="C2145" s="6">
        <v>36057.15625</v>
      </c>
      <c r="D2145" s="6">
        <v>7549.6552734375</v>
      </c>
      <c r="E2145" s="6">
        <v>23094</v>
      </c>
      <c r="F2145" s="16">
        <f>D2145/C2145*100</f>
        <v>20.938021903592301</v>
      </c>
      <c r="G2145" s="23">
        <f>TRUNC(D2145/E2145*100,3)</f>
        <v>32.69</v>
      </c>
      <c r="H2145" s="7">
        <f>ROUND(D2145-D2144,3)</f>
        <v>-806.50599999999997</v>
      </c>
      <c r="I2145">
        <f>ROUND(H2145/D2144*100,3)</f>
        <v>-9.6519999999999992</v>
      </c>
    </row>
    <row r="2146" spans="1:9" x14ac:dyDescent="0.25">
      <c r="A2146" s="15">
        <v>43555.375</v>
      </c>
      <c r="B2146" s="5">
        <f>A2146</f>
        <v>43555.375</v>
      </c>
      <c r="C2146" s="6">
        <v>37873.91015625</v>
      </c>
      <c r="D2146" s="6">
        <v>7329.70849609375</v>
      </c>
      <c r="E2146" s="6">
        <v>23094</v>
      </c>
      <c r="F2146" s="16">
        <f>D2146/C2146*100</f>
        <v>19.352922541809939</v>
      </c>
      <c r="G2146" s="23">
        <f>TRUNC(D2146/E2146*100,3)</f>
        <v>31.738</v>
      </c>
      <c r="H2146" s="7">
        <f>ROUND(D2146-D2145,3)</f>
        <v>-219.947</v>
      </c>
      <c r="I2146">
        <f>ROUND(H2146/D2145*100,3)</f>
        <v>-2.9129999999999998</v>
      </c>
    </row>
    <row r="2147" spans="1:9" x14ac:dyDescent="0.25">
      <c r="A2147" s="15">
        <v>43555.416666666664</v>
      </c>
      <c r="B2147" s="5">
        <f>A2147</f>
        <v>43555.416666666664</v>
      </c>
      <c r="C2147" s="6">
        <v>38904.44921875</v>
      </c>
      <c r="D2147" s="6">
        <v>7571.68994140625</v>
      </c>
      <c r="E2147" s="6">
        <v>23094</v>
      </c>
      <c r="F2147" s="16">
        <f>D2147/C2147*100</f>
        <v>19.462272550968475</v>
      </c>
      <c r="G2147" s="23">
        <f>TRUNC(D2147/E2147*100,3)</f>
        <v>32.786000000000001</v>
      </c>
      <c r="H2147" s="7">
        <f>ROUND(D2147-D2146,3)</f>
        <v>241.98099999999999</v>
      </c>
      <c r="I2147">
        <f>ROUND(H2147/D2146*100,3)</f>
        <v>3.3010000000000002</v>
      </c>
    </row>
    <row r="2148" spans="1:9" x14ac:dyDescent="0.25">
      <c r="A2148" s="15">
        <v>43555.458333333336</v>
      </c>
      <c r="B2148" s="5">
        <f>A2148</f>
        <v>43555.458333333336</v>
      </c>
      <c r="C2148" s="6">
        <v>38970.7734375</v>
      </c>
      <c r="D2148" s="6">
        <v>7259.08837890625</v>
      </c>
      <c r="E2148" s="6">
        <v>23094</v>
      </c>
      <c r="F2148" s="16">
        <f>D2148/C2148*100</f>
        <v>18.62700618592579</v>
      </c>
      <c r="G2148" s="23">
        <f>TRUNC(D2148/E2148*100,3)</f>
        <v>31.431999999999999</v>
      </c>
      <c r="H2148" s="7">
        <f>ROUND(D2148-D2147,3)</f>
        <v>-312.60199999999998</v>
      </c>
      <c r="I2148">
        <f>ROUND(H2148/D2147*100,3)</f>
        <v>-4.1289999999999996</v>
      </c>
    </row>
    <row r="2149" spans="1:9" x14ac:dyDescent="0.25">
      <c r="A2149" s="15">
        <v>43555.5</v>
      </c>
      <c r="B2149" s="5">
        <f>A2149</f>
        <v>43555.5</v>
      </c>
      <c r="C2149" s="6">
        <v>38399.6953125</v>
      </c>
      <c r="D2149" s="6">
        <v>6336.39306640625</v>
      </c>
      <c r="E2149" s="6">
        <v>23094</v>
      </c>
      <c r="F2149" s="16">
        <f>D2149/C2149*100</f>
        <v>16.501154540003878</v>
      </c>
      <c r="G2149" s="23">
        <f>TRUNC(D2149/E2149*100,3)</f>
        <v>27.437000000000001</v>
      </c>
      <c r="H2149" s="7">
        <f>ROUND(D2149-D2148,3)</f>
        <v>-922.69500000000005</v>
      </c>
      <c r="I2149">
        <f>ROUND(H2149/D2148*100,3)</f>
        <v>-12.711</v>
      </c>
    </row>
    <row r="2150" spans="1:9" x14ac:dyDescent="0.25">
      <c r="A2150" s="15">
        <v>43555.541666666664</v>
      </c>
      <c r="B2150" s="5">
        <f>A2150</f>
        <v>43555.541666666664</v>
      </c>
      <c r="C2150" s="6">
        <v>37428.8828125</v>
      </c>
      <c r="D2150" s="6">
        <v>5035.6181640625</v>
      </c>
      <c r="E2150" s="6">
        <v>23094</v>
      </c>
      <c r="F2150" s="16">
        <f>D2150/C2150*100</f>
        <v>13.453829731676553</v>
      </c>
      <c r="G2150" s="23">
        <f>TRUNC(D2150/E2150*100,3)</f>
        <v>21.803999999999998</v>
      </c>
      <c r="H2150" s="7">
        <f>ROUND(D2150-D2149,3)</f>
        <v>-1300.7750000000001</v>
      </c>
      <c r="I2150">
        <f>ROUND(H2150/D2149*100,3)</f>
        <v>-20.529</v>
      </c>
    </row>
    <row r="2151" spans="1:9" x14ac:dyDescent="0.25">
      <c r="A2151" s="15">
        <v>43555.583333333336</v>
      </c>
      <c r="B2151" s="5">
        <f>A2151</f>
        <v>43555.583333333336</v>
      </c>
      <c r="C2151" s="6">
        <v>36312.45703125</v>
      </c>
      <c r="D2151" s="6">
        <v>4214.10791015625</v>
      </c>
      <c r="E2151" s="6">
        <v>23094</v>
      </c>
      <c r="F2151" s="16">
        <f>D2151/C2151*100</f>
        <v>11.605130180339069</v>
      </c>
      <c r="G2151" s="23">
        <f>TRUNC(D2151/E2151*100,3)</f>
        <v>18.247</v>
      </c>
      <c r="H2151" s="7">
        <f>ROUND(D2151-D2150,3)</f>
        <v>-821.51</v>
      </c>
      <c r="I2151">
        <f>ROUND(H2151/D2150*100,3)</f>
        <v>-16.314</v>
      </c>
    </row>
    <row r="2152" spans="1:9" x14ac:dyDescent="0.25">
      <c r="A2152" s="15">
        <v>43555.625</v>
      </c>
      <c r="B2152" s="5">
        <f>A2152</f>
        <v>43555.625</v>
      </c>
      <c r="C2152" s="6">
        <v>35465.859375</v>
      </c>
      <c r="D2152" s="6">
        <v>3622.15283203125</v>
      </c>
      <c r="E2152" s="6">
        <v>23094</v>
      </c>
      <c r="F2152" s="16">
        <f>D2152/C2152*100</f>
        <v>10.213069402131891</v>
      </c>
      <c r="G2152" s="23">
        <f>TRUNC(D2152/E2152*100,3)</f>
        <v>15.683999999999999</v>
      </c>
      <c r="H2152" s="7">
        <f>ROUND(D2152-D2151,3)</f>
        <v>-591.95500000000004</v>
      </c>
      <c r="I2152">
        <f>ROUND(H2152/D2151*100,3)</f>
        <v>-14.047000000000001</v>
      </c>
    </row>
    <row r="2153" spans="1:9" x14ac:dyDescent="0.25">
      <c r="A2153" s="15">
        <v>43555.666666666664</v>
      </c>
      <c r="B2153" s="5">
        <f>A2153</f>
        <v>43555.666666666664</v>
      </c>
      <c r="C2153" s="6">
        <v>34988.9609375</v>
      </c>
      <c r="D2153" s="6">
        <v>2714.53515625</v>
      </c>
      <c r="E2153" s="6">
        <v>23094</v>
      </c>
      <c r="F2153" s="16">
        <f>D2153/C2153*100</f>
        <v>7.7582617017376245</v>
      </c>
      <c r="G2153" s="23">
        <f>TRUNC(D2153/E2153*100,3)</f>
        <v>11.754</v>
      </c>
      <c r="H2153" s="7">
        <f>ROUND(D2153-D2152,3)</f>
        <v>-907.61800000000005</v>
      </c>
      <c r="I2153">
        <f>ROUND(H2153/D2152*100,3)</f>
        <v>-25.056999999999999</v>
      </c>
    </row>
    <row r="2154" spans="1:9" x14ac:dyDescent="0.25">
      <c r="A2154" s="15">
        <v>43555.708333333336</v>
      </c>
      <c r="B2154" s="5">
        <f>A2154</f>
        <v>43555.708333333336</v>
      </c>
      <c r="C2154" s="6">
        <v>34814.015625</v>
      </c>
      <c r="D2154" s="6">
        <v>2661.118408203125</v>
      </c>
      <c r="E2154" s="6">
        <v>23094</v>
      </c>
      <c r="F2154" s="16">
        <f>D2154/C2154*100</f>
        <v>7.6438134482026587</v>
      </c>
      <c r="G2154" s="23">
        <f>TRUNC(D2154/E2154*100,3)</f>
        <v>11.522</v>
      </c>
      <c r="H2154" s="7">
        <f>ROUND(D2154-D2153,3)</f>
        <v>-53.417000000000002</v>
      </c>
      <c r="I2154">
        <f>ROUND(H2154/D2153*100,3)</f>
        <v>-1.968</v>
      </c>
    </row>
    <row r="2155" spans="1:9" x14ac:dyDescent="0.25">
      <c r="A2155" s="15">
        <v>43555.75</v>
      </c>
      <c r="B2155" s="5">
        <f>A2155</f>
        <v>43555.75</v>
      </c>
      <c r="C2155" s="6">
        <v>35122.64453125</v>
      </c>
      <c r="D2155" s="6">
        <v>2475.615966796875</v>
      </c>
      <c r="E2155" s="6">
        <v>23094</v>
      </c>
      <c r="F2155" s="16">
        <f>D2155/C2155*100</f>
        <v>7.0484896562792194</v>
      </c>
      <c r="G2155" s="23">
        <f>TRUNC(D2155/E2155*100,3)</f>
        <v>10.718999999999999</v>
      </c>
      <c r="H2155" s="7">
        <f>ROUND(D2155-D2154,3)</f>
        <v>-185.50200000000001</v>
      </c>
      <c r="I2155">
        <f>ROUND(H2155/D2154*100,3)</f>
        <v>-6.9710000000000001</v>
      </c>
    </row>
    <row r="2156" spans="1:9" x14ac:dyDescent="0.25">
      <c r="A2156" s="15">
        <v>43555.791666666664</v>
      </c>
      <c r="B2156" s="5">
        <f>A2156</f>
        <v>43555.791666666664</v>
      </c>
      <c r="C2156" s="6">
        <v>35753.46875</v>
      </c>
      <c r="D2156" s="6">
        <v>2554.396728515625</v>
      </c>
      <c r="E2156" s="6">
        <v>23094</v>
      </c>
      <c r="F2156" s="16">
        <f>D2156/C2156*100</f>
        <v>7.1444724604955292</v>
      </c>
      <c r="G2156" s="23">
        <f>TRUNC(D2156/E2156*100,3)</f>
        <v>11.06</v>
      </c>
      <c r="H2156" s="7">
        <f>ROUND(D2156-D2155,3)</f>
        <v>78.781000000000006</v>
      </c>
      <c r="I2156">
        <f>ROUND(H2156/D2155*100,3)</f>
        <v>3.1819999999999999</v>
      </c>
    </row>
    <row r="2157" spans="1:9" x14ac:dyDescent="0.25">
      <c r="A2157" s="15">
        <v>43555.833333333336</v>
      </c>
      <c r="B2157" s="5">
        <f>A2157</f>
        <v>43555.833333333336</v>
      </c>
      <c r="C2157" s="6">
        <v>37933.765625</v>
      </c>
      <c r="D2157" s="6">
        <v>2512.25537109375</v>
      </c>
      <c r="E2157" s="6">
        <v>23094</v>
      </c>
      <c r="F2157" s="16">
        <f>D2157/C2157*100</f>
        <v>6.6227418493830319</v>
      </c>
      <c r="G2157" s="23">
        <f>TRUNC(D2157/E2157*100,3)</f>
        <v>10.878</v>
      </c>
      <c r="H2157" s="7">
        <f>ROUND(D2157-D2156,3)</f>
        <v>-42.140999999999998</v>
      </c>
      <c r="I2157">
        <f>ROUND(H2157/D2156*100,3)</f>
        <v>-1.65</v>
      </c>
    </row>
    <row r="2158" spans="1:9" x14ac:dyDescent="0.25">
      <c r="A2158" s="15">
        <v>43555.875</v>
      </c>
      <c r="B2158" s="5">
        <f>A2158</f>
        <v>43555.875</v>
      </c>
      <c r="C2158" s="6">
        <v>39157.71484375</v>
      </c>
      <c r="D2158" s="6">
        <v>3100.883056640625</v>
      </c>
      <c r="E2158" s="6">
        <v>23094</v>
      </c>
      <c r="F2158" s="16">
        <f>D2158/C2158*100</f>
        <v>7.9189581644740947</v>
      </c>
      <c r="G2158" s="23">
        <f>TRUNC(D2158/E2158*100,3)</f>
        <v>13.427</v>
      </c>
      <c r="H2158" s="7">
        <f>ROUND(D2158-D2157,3)</f>
        <v>588.62800000000004</v>
      </c>
      <c r="I2158">
        <f>ROUND(H2158/D2157*100,3)</f>
        <v>23.43</v>
      </c>
    </row>
    <row r="2159" spans="1:9" x14ac:dyDescent="0.25">
      <c r="A2159" s="15">
        <v>43555.916666666664</v>
      </c>
      <c r="B2159" s="5">
        <f>A2159</f>
        <v>43555.916666666664</v>
      </c>
      <c r="C2159" s="6">
        <v>38067.30078125</v>
      </c>
      <c r="D2159" s="6">
        <v>3397.688720703125</v>
      </c>
      <c r="E2159" s="6">
        <v>23094</v>
      </c>
      <c r="F2159" s="16">
        <f>D2159/C2159*100</f>
        <v>8.9254784315484024</v>
      </c>
      <c r="G2159" s="23">
        <f>TRUNC(D2159/E2159*100,3)</f>
        <v>14.712</v>
      </c>
      <c r="H2159" s="7">
        <f>ROUND(D2159-D2158,3)</f>
        <v>296.80599999999998</v>
      </c>
      <c r="I2159">
        <f>ROUND(H2159/D2158*100,3)</f>
        <v>9.5719999999999992</v>
      </c>
    </row>
    <row r="2160" spans="1:9" x14ac:dyDescent="0.25">
      <c r="A2160" s="15">
        <v>43555.958333333336</v>
      </c>
      <c r="B2160" s="5">
        <f>A2160</f>
        <v>43555.958333333336</v>
      </c>
      <c r="C2160" s="6">
        <v>36290.9765625</v>
      </c>
      <c r="D2160" s="6">
        <v>2854.622802734375</v>
      </c>
      <c r="E2160" s="6">
        <v>23094</v>
      </c>
      <c r="F2160" s="16">
        <f>D2160/C2160*100</f>
        <v>7.8659299724772325</v>
      </c>
      <c r="G2160" s="23">
        <f>TRUNC(D2160/E2160*100,3)</f>
        <v>12.36</v>
      </c>
      <c r="H2160" s="7">
        <f>ROUND(D2160-D2159,3)</f>
        <v>-543.06600000000003</v>
      </c>
      <c r="I2160">
        <f>ROUND(H2160/D2159*100,3)</f>
        <v>-15.983000000000001</v>
      </c>
    </row>
    <row r="2161" spans="1:9" x14ac:dyDescent="0.25">
      <c r="A2161" s="15">
        <v>43556</v>
      </c>
      <c r="B2161" s="5">
        <f>A2161</f>
        <v>43556</v>
      </c>
      <c r="C2161" s="6">
        <v>34457.7578125</v>
      </c>
      <c r="D2161" s="6">
        <v>1943.127197265625</v>
      </c>
      <c r="E2161" s="6">
        <v>23194</v>
      </c>
      <c r="F2161" s="16">
        <f>D2161/C2161*100</f>
        <v>5.639157393348242</v>
      </c>
      <c r="G2161" s="23">
        <f>TRUNC(D2161/E2161*100,3)</f>
        <v>8.3770000000000007</v>
      </c>
      <c r="H2161" s="7">
        <f>ROUND(D2161-D2160,3)</f>
        <v>-911.49599999999998</v>
      </c>
      <c r="I2161">
        <f>ROUND(H2161/D2160*100,3)</f>
        <v>-31.931000000000001</v>
      </c>
    </row>
    <row r="2162" spans="1:9" x14ac:dyDescent="0.25">
      <c r="A2162" s="15">
        <v>43556.041666666664</v>
      </c>
      <c r="B2162" s="5">
        <f>A2162</f>
        <v>43556.041666666664</v>
      </c>
      <c r="C2162" s="6">
        <v>33571.10546875</v>
      </c>
      <c r="D2162" s="6">
        <v>1555.735107421875</v>
      </c>
      <c r="E2162" s="6">
        <v>23194</v>
      </c>
      <c r="F2162" s="16">
        <f>D2162/C2162*100</f>
        <v>4.6341491759038043</v>
      </c>
      <c r="G2162" s="23">
        <f>TRUNC(D2162/E2162*100,3)</f>
        <v>6.7069999999999999</v>
      </c>
      <c r="H2162" s="7">
        <f>ROUND(D2162-D2161,3)</f>
        <v>-387.392</v>
      </c>
      <c r="I2162">
        <f>ROUND(H2162/D2161*100,3)</f>
        <v>-19.937000000000001</v>
      </c>
    </row>
    <row r="2163" spans="1:9" x14ac:dyDescent="0.25">
      <c r="A2163" s="15">
        <v>43556.083333333336</v>
      </c>
      <c r="B2163" s="5">
        <f>A2163</f>
        <v>43556.083333333336</v>
      </c>
      <c r="C2163" s="6">
        <v>33455.890625</v>
      </c>
      <c r="D2163" s="6">
        <v>1579.6771240234375</v>
      </c>
      <c r="E2163" s="6">
        <v>23194</v>
      </c>
      <c r="F2163" s="16">
        <f>D2163/C2163*100</f>
        <v>4.7216711153491753</v>
      </c>
      <c r="G2163" s="23">
        <f>TRUNC(D2163/E2163*100,3)</f>
        <v>6.81</v>
      </c>
      <c r="H2163" s="7">
        <f>ROUND(D2163-D2162,3)</f>
        <v>23.942</v>
      </c>
      <c r="I2163">
        <f>ROUND(H2163/D2162*100,3)</f>
        <v>1.5389999999999999</v>
      </c>
    </row>
    <row r="2164" spans="1:9" x14ac:dyDescent="0.25">
      <c r="A2164" s="15">
        <v>43556.125</v>
      </c>
      <c r="B2164" s="5">
        <f>A2164</f>
        <v>43556.125</v>
      </c>
      <c r="C2164" s="6">
        <v>33727.5</v>
      </c>
      <c r="D2164" s="6">
        <v>1248.3922119140625</v>
      </c>
      <c r="E2164" s="6">
        <v>23194</v>
      </c>
      <c r="F2164" s="16">
        <f>D2164/C2164*100</f>
        <v>3.7014074921475424</v>
      </c>
      <c r="G2164" s="23">
        <f>TRUNC(D2164/E2164*100,3)</f>
        <v>5.3819999999999997</v>
      </c>
      <c r="H2164" s="7">
        <f>ROUND(D2164-D2163,3)</f>
        <v>-331.28500000000003</v>
      </c>
      <c r="I2164">
        <f>ROUND(H2164/D2163*100,3)</f>
        <v>-20.972000000000001</v>
      </c>
    </row>
    <row r="2165" spans="1:9" x14ac:dyDescent="0.25">
      <c r="A2165" s="15">
        <v>43556.166666666664</v>
      </c>
      <c r="B2165" s="5">
        <f>A2165</f>
        <v>43556.166666666664</v>
      </c>
      <c r="C2165" s="6">
        <v>34320.51171875</v>
      </c>
      <c r="D2165" s="6">
        <v>1333.371337890625</v>
      </c>
      <c r="E2165" s="6">
        <v>23194</v>
      </c>
      <c r="F2165" s="16">
        <f>D2165/C2165*100</f>
        <v>3.885056693843457</v>
      </c>
      <c r="G2165" s="23">
        <f>TRUNC(D2165/E2165*100,3)</f>
        <v>5.7480000000000002</v>
      </c>
      <c r="H2165" s="7">
        <f>ROUND(D2165-D2164,3)</f>
        <v>84.978999999999999</v>
      </c>
      <c r="I2165">
        <f>ROUND(H2165/D2164*100,3)</f>
        <v>6.8070000000000004</v>
      </c>
    </row>
    <row r="2166" spans="1:9" x14ac:dyDescent="0.25">
      <c r="A2166" s="15">
        <v>43556.208333333336</v>
      </c>
      <c r="B2166" s="5">
        <f>A2166</f>
        <v>43556.208333333336</v>
      </c>
      <c r="C2166" s="6">
        <v>35938.76171875</v>
      </c>
      <c r="D2166" s="6">
        <v>1459.870849609375</v>
      </c>
      <c r="E2166" s="6">
        <v>23194</v>
      </c>
      <c r="F2166" s="16">
        <f>D2166/C2166*100</f>
        <v>4.0621067053841475</v>
      </c>
      <c r="G2166" s="23">
        <f>TRUNC(D2166/E2166*100,3)</f>
        <v>6.2939999999999996</v>
      </c>
      <c r="H2166" s="7">
        <f>ROUND(D2166-D2165,3)</f>
        <v>126.5</v>
      </c>
      <c r="I2166">
        <f>ROUND(H2166/D2165*100,3)</f>
        <v>9.4870000000000001</v>
      </c>
    </row>
    <row r="2167" spans="1:9" x14ac:dyDescent="0.25">
      <c r="A2167" s="15">
        <v>43556.25</v>
      </c>
      <c r="B2167" s="5">
        <f>A2167</f>
        <v>43556.25</v>
      </c>
      <c r="C2167" s="6">
        <v>39366.58203125</v>
      </c>
      <c r="D2167" s="6">
        <v>1662.7772216796875</v>
      </c>
      <c r="E2167" s="6">
        <v>23194</v>
      </c>
      <c r="F2167" s="16">
        <f>D2167/C2167*100</f>
        <v>4.2238292884044162</v>
      </c>
      <c r="G2167" s="23">
        <f>TRUNC(D2167/E2167*100,3)</f>
        <v>7.1680000000000001</v>
      </c>
      <c r="H2167" s="7">
        <f>ROUND(D2167-D2166,3)</f>
        <v>202.90600000000001</v>
      </c>
      <c r="I2167">
        <f>ROUND(H2167/D2166*100,3)</f>
        <v>13.898999999999999</v>
      </c>
    </row>
    <row r="2168" spans="1:9" x14ac:dyDescent="0.25">
      <c r="A2168" s="15">
        <v>43556.291666666664</v>
      </c>
      <c r="B2168" s="5">
        <f>A2168</f>
        <v>43556.291666666664</v>
      </c>
      <c r="C2168" s="6">
        <v>43407.09765625</v>
      </c>
      <c r="D2168" s="6">
        <v>1818.9219970703125</v>
      </c>
      <c r="E2168" s="6">
        <v>23194</v>
      </c>
      <c r="F2168" s="16">
        <f>D2168/C2168*100</f>
        <v>4.190379212806949</v>
      </c>
      <c r="G2168" s="23">
        <f>TRUNC(D2168/E2168*100,3)</f>
        <v>7.8419999999999996</v>
      </c>
      <c r="H2168" s="7">
        <f>ROUND(D2168-D2167,3)</f>
        <v>156.14500000000001</v>
      </c>
      <c r="I2168">
        <f>ROUND(H2168/D2167*100,3)</f>
        <v>9.391</v>
      </c>
    </row>
    <row r="2169" spans="1:9" x14ac:dyDescent="0.25">
      <c r="A2169" s="15">
        <v>43556.333333333336</v>
      </c>
      <c r="B2169" s="5">
        <f>A2169</f>
        <v>43556.333333333336</v>
      </c>
      <c r="C2169" s="6">
        <v>43032.1171875</v>
      </c>
      <c r="D2169" s="6">
        <v>1919.12939453125</v>
      </c>
      <c r="E2169" s="6">
        <v>23194</v>
      </c>
      <c r="F2169" s="16">
        <f>D2169/C2169*100</f>
        <v>4.4597605694583864</v>
      </c>
      <c r="G2169" s="23">
        <f>TRUNC(D2169/E2169*100,3)</f>
        <v>8.2739999999999991</v>
      </c>
      <c r="H2169" s="7">
        <f>ROUND(D2169-D2168,3)</f>
        <v>100.20699999999999</v>
      </c>
      <c r="I2169">
        <f>ROUND(H2169/D2168*100,3)</f>
        <v>5.5090000000000003</v>
      </c>
    </row>
    <row r="2170" spans="1:9" x14ac:dyDescent="0.25">
      <c r="A2170" s="15">
        <v>43556.375</v>
      </c>
      <c r="B2170" s="5">
        <f>A2170</f>
        <v>43556.375</v>
      </c>
      <c r="C2170" s="6">
        <v>42631.9765625</v>
      </c>
      <c r="D2170" s="6">
        <v>1548.1927490234375</v>
      </c>
      <c r="E2170" s="6">
        <v>23194</v>
      </c>
      <c r="F2170" s="16">
        <f>D2170/C2170*100</f>
        <v>3.6315293679938381</v>
      </c>
      <c r="G2170" s="23">
        <f>TRUNC(D2170/E2170*100,3)</f>
        <v>6.6740000000000004</v>
      </c>
      <c r="H2170" s="7">
        <f>ROUND(D2170-D2169,3)</f>
        <v>-370.93700000000001</v>
      </c>
      <c r="I2170">
        <f>ROUND(H2170/D2169*100,3)</f>
        <v>-19.327999999999999</v>
      </c>
    </row>
    <row r="2171" spans="1:9" x14ac:dyDescent="0.25">
      <c r="A2171" s="15">
        <v>43556.416666666664</v>
      </c>
      <c r="B2171" s="5">
        <f>A2171</f>
        <v>43556.416666666664</v>
      </c>
      <c r="C2171" s="6">
        <v>42245.23828125</v>
      </c>
      <c r="D2171" s="6">
        <v>1996.6109619140625</v>
      </c>
      <c r="E2171" s="6">
        <v>23194</v>
      </c>
      <c r="F2171" s="16">
        <f>D2171/C2171*100</f>
        <v>4.7262390819564448</v>
      </c>
      <c r="G2171" s="23">
        <f>TRUNC(D2171/E2171*100,3)</f>
        <v>8.6080000000000005</v>
      </c>
      <c r="H2171" s="7">
        <f>ROUND(D2171-D2170,3)</f>
        <v>448.41800000000001</v>
      </c>
      <c r="I2171">
        <f>ROUND(H2171/D2170*100,3)</f>
        <v>28.963999999999999</v>
      </c>
    </row>
    <row r="2172" spans="1:9" x14ac:dyDescent="0.25">
      <c r="A2172" s="15">
        <v>43556.458333333336</v>
      </c>
      <c r="B2172" s="5">
        <f>A2172</f>
        <v>43556.458333333336</v>
      </c>
      <c r="C2172" s="6">
        <v>41534.89453125</v>
      </c>
      <c r="D2172" s="6">
        <v>2570.64599609375</v>
      </c>
      <c r="E2172" s="6">
        <v>23194</v>
      </c>
      <c r="F2172" s="16">
        <f>D2172/C2172*100</f>
        <v>6.1891236876974585</v>
      </c>
      <c r="G2172" s="23">
        <f>TRUNC(D2172/E2172*100,3)</f>
        <v>11.083</v>
      </c>
      <c r="H2172" s="7">
        <f>ROUND(D2172-D2171,3)</f>
        <v>574.03499999999997</v>
      </c>
      <c r="I2172">
        <f>ROUND(H2172/D2171*100,3)</f>
        <v>28.75</v>
      </c>
    </row>
    <row r="2173" spans="1:9" x14ac:dyDescent="0.25">
      <c r="A2173" s="15">
        <v>43556.5</v>
      </c>
      <c r="B2173" s="5">
        <f>A2173</f>
        <v>43556.5</v>
      </c>
      <c r="C2173" s="6">
        <v>40378.36328125</v>
      </c>
      <c r="D2173" s="6">
        <v>2929.62939453125</v>
      </c>
      <c r="E2173" s="6">
        <v>23194</v>
      </c>
      <c r="F2173" s="16">
        <f>D2173/C2173*100</f>
        <v>7.2554436496727588</v>
      </c>
      <c r="G2173" s="23">
        <f>TRUNC(D2173/E2173*100,3)</f>
        <v>12.63</v>
      </c>
      <c r="H2173" s="7">
        <f>ROUND(D2173-D2172,3)</f>
        <v>358.983</v>
      </c>
      <c r="I2173">
        <f>ROUND(H2173/D2172*100,3)</f>
        <v>13.965</v>
      </c>
    </row>
    <row r="2174" spans="1:9" x14ac:dyDescent="0.25">
      <c r="A2174" s="15">
        <v>43556.541666666664</v>
      </c>
      <c r="B2174" s="5">
        <f>A2174</f>
        <v>43556.541666666664</v>
      </c>
      <c r="C2174" s="6">
        <v>38993.64453125</v>
      </c>
      <c r="D2174" s="6">
        <v>2862.266845703125</v>
      </c>
      <c r="E2174" s="6">
        <v>23194</v>
      </c>
      <c r="F2174" s="16">
        <f>D2174/C2174*100</f>
        <v>7.3403419457477694</v>
      </c>
      <c r="G2174" s="23">
        <f>TRUNC(D2174/E2174*100,3)</f>
        <v>12.34</v>
      </c>
      <c r="H2174" s="7">
        <f>ROUND(D2174-D2173,3)</f>
        <v>-67.363</v>
      </c>
      <c r="I2174">
        <f>ROUND(H2174/D2173*100,3)</f>
        <v>-2.2989999999999999</v>
      </c>
    </row>
    <row r="2175" spans="1:9" x14ac:dyDescent="0.25">
      <c r="A2175" s="15">
        <v>43556.583333333336</v>
      </c>
      <c r="B2175" s="5">
        <f>A2175</f>
        <v>43556.583333333336</v>
      </c>
      <c r="C2175" s="6">
        <v>38005.95703125</v>
      </c>
      <c r="D2175" s="6">
        <v>2802.22314453125</v>
      </c>
      <c r="E2175" s="6">
        <v>23194</v>
      </c>
      <c r="F2175" s="16">
        <f>D2175/C2175*100</f>
        <v>7.373115594029513</v>
      </c>
      <c r="G2175" s="23">
        <f>TRUNC(D2175/E2175*100,3)</f>
        <v>12.081</v>
      </c>
      <c r="H2175" s="7">
        <f>ROUND(D2175-D2174,3)</f>
        <v>-60.043999999999997</v>
      </c>
      <c r="I2175">
        <f>ROUND(H2175/D2174*100,3)</f>
        <v>-2.0979999999999999</v>
      </c>
    </row>
    <row r="2176" spans="1:9" x14ac:dyDescent="0.25">
      <c r="A2176" s="15">
        <v>43556.625</v>
      </c>
      <c r="B2176" s="5">
        <f>A2176</f>
        <v>43556.625</v>
      </c>
      <c r="C2176" s="6">
        <v>37068.62109375</v>
      </c>
      <c r="D2176" s="6">
        <v>2822.69091796875</v>
      </c>
      <c r="E2176" s="6">
        <v>23194</v>
      </c>
      <c r="F2176" s="16">
        <f>D2176/C2176*100</f>
        <v>7.6147718331089287</v>
      </c>
      <c r="G2176" s="23">
        <f>TRUNC(D2176/E2176*100,3)</f>
        <v>12.169</v>
      </c>
      <c r="H2176" s="7">
        <f>ROUND(D2176-D2175,3)</f>
        <v>20.468</v>
      </c>
      <c r="I2176">
        <f>ROUND(H2176/D2175*100,3)</f>
        <v>0.73</v>
      </c>
    </row>
    <row r="2177" spans="1:9" x14ac:dyDescent="0.25">
      <c r="A2177" s="15">
        <v>43556.666666666664</v>
      </c>
      <c r="B2177" s="5">
        <f>A2177</f>
        <v>43556.666666666664</v>
      </c>
      <c r="C2177" s="6">
        <v>36587.375</v>
      </c>
      <c r="D2177" s="6">
        <v>2440.82666015625</v>
      </c>
      <c r="E2177" s="6">
        <v>23194</v>
      </c>
      <c r="F2177" s="16">
        <f>D2177/C2177*100</f>
        <v>6.6712265095712668</v>
      </c>
      <c r="G2177" s="23">
        <f>TRUNC(D2177/E2177*100,3)</f>
        <v>10.523</v>
      </c>
      <c r="H2177" s="7">
        <f>ROUND(D2177-D2176,3)</f>
        <v>-381.86399999999998</v>
      </c>
      <c r="I2177">
        <f>ROUND(H2177/D2176*100,3)</f>
        <v>-13.528</v>
      </c>
    </row>
    <row r="2178" spans="1:9" x14ac:dyDescent="0.25">
      <c r="A2178" s="15">
        <v>43556.708333333336</v>
      </c>
      <c r="B2178" s="5">
        <f>A2178</f>
        <v>43556.708333333336</v>
      </c>
      <c r="C2178" s="6">
        <v>36499.05078125</v>
      </c>
      <c r="D2178" s="6">
        <v>2087.21826171875</v>
      </c>
      <c r="E2178" s="6">
        <v>23194</v>
      </c>
      <c r="F2178" s="16">
        <f>D2178/C2178*100</f>
        <v>5.7185549131896298</v>
      </c>
      <c r="G2178" s="23">
        <f>TRUNC(D2178/E2178*100,3)</f>
        <v>8.9979999999999993</v>
      </c>
      <c r="H2178" s="7">
        <f>ROUND(D2178-D2177,3)</f>
        <v>-353.608</v>
      </c>
      <c r="I2178">
        <f>ROUND(H2178/D2177*100,3)</f>
        <v>-14.487</v>
      </c>
    </row>
    <row r="2179" spans="1:9" x14ac:dyDescent="0.25">
      <c r="A2179" s="15">
        <v>43556.75</v>
      </c>
      <c r="B2179" s="5">
        <f>A2179</f>
        <v>43556.75</v>
      </c>
      <c r="C2179" s="6">
        <v>36846.44140625</v>
      </c>
      <c r="D2179" s="6">
        <v>1739.8253173828125</v>
      </c>
      <c r="E2179" s="6">
        <v>23194</v>
      </c>
      <c r="F2179" s="16">
        <f>D2179/C2179*100</f>
        <v>4.7218272673889707</v>
      </c>
      <c r="G2179" s="23">
        <f>TRUNC(D2179/E2179*100,3)</f>
        <v>7.5010000000000003</v>
      </c>
      <c r="H2179" s="7">
        <f>ROUND(D2179-D2178,3)</f>
        <v>-347.39299999999997</v>
      </c>
      <c r="I2179">
        <f>ROUND(H2179/D2178*100,3)</f>
        <v>-16.643999999999998</v>
      </c>
    </row>
    <row r="2180" spans="1:9" x14ac:dyDescent="0.25">
      <c r="A2180" s="15">
        <v>43556.791666666664</v>
      </c>
      <c r="B2180" s="5">
        <f>A2180</f>
        <v>43556.791666666664</v>
      </c>
      <c r="C2180" s="6">
        <v>36863.5859375</v>
      </c>
      <c r="D2180" s="6">
        <v>1779.5113525390625</v>
      </c>
      <c r="E2180" s="6">
        <v>23194</v>
      </c>
      <c r="F2180" s="16">
        <f>D2180/C2180*100</f>
        <v>4.8272877075933884</v>
      </c>
      <c r="G2180" s="23">
        <f>TRUNC(D2180/E2180*100,3)</f>
        <v>7.6719999999999997</v>
      </c>
      <c r="H2180" s="7">
        <f>ROUND(D2180-D2179,3)</f>
        <v>39.686</v>
      </c>
      <c r="I2180">
        <f>ROUND(H2180/D2179*100,3)</f>
        <v>2.2810000000000001</v>
      </c>
    </row>
    <row r="2181" spans="1:9" x14ac:dyDescent="0.25">
      <c r="A2181" s="15">
        <v>43556.833333333336</v>
      </c>
      <c r="B2181" s="5">
        <f>A2181</f>
        <v>43556.833333333336</v>
      </c>
      <c r="C2181" s="6">
        <v>39010.31640625</v>
      </c>
      <c r="D2181" s="6">
        <v>2013.44677734375</v>
      </c>
      <c r="E2181" s="6">
        <v>23194</v>
      </c>
      <c r="F2181" s="16">
        <f>D2181/C2181*100</f>
        <v>5.161318755725774</v>
      </c>
      <c r="G2181" s="23">
        <f>TRUNC(D2181/E2181*100,3)</f>
        <v>8.68</v>
      </c>
      <c r="H2181" s="7">
        <f>ROUND(D2181-D2180,3)</f>
        <v>233.935</v>
      </c>
      <c r="I2181">
        <f>ROUND(H2181/D2180*100,3)</f>
        <v>13.146000000000001</v>
      </c>
    </row>
    <row r="2182" spans="1:9" x14ac:dyDescent="0.25">
      <c r="A2182" s="15">
        <v>43556.875</v>
      </c>
      <c r="B2182" s="5">
        <f>A2182</f>
        <v>43556.875</v>
      </c>
      <c r="C2182" s="6">
        <v>39396.1953125</v>
      </c>
      <c r="D2182" s="6">
        <v>3328.485107421875</v>
      </c>
      <c r="E2182" s="6">
        <v>23194</v>
      </c>
      <c r="F2182" s="16">
        <f>D2182/C2182*100</f>
        <v>8.4487476037204576</v>
      </c>
      <c r="G2182" s="23">
        <f>TRUNC(D2182/E2182*100,3)</f>
        <v>14.35</v>
      </c>
      <c r="H2182" s="7">
        <f>ROUND(D2182-D2181,3)</f>
        <v>1315.038</v>
      </c>
      <c r="I2182">
        <f>ROUND(H2182/D2181*100,3)</f>
        <v>65.313000000000002</v>
      </c>
    </row>
    <row r="2183" spans="1:9" x14ac:dyDescent="0.25">
      <c r="A2183" s="15">
        <v>43556.916666666664</v>
      </c>
      <c r="B2183" s="5">
        <f>A2183</f>
        <v>43556.916666666664</v>
      </c>
      <c r="C2183" s="6">
        <v>37909.78515625</v>
      </c>
      <c r="D2183" s="6">
        <v>5554.0751953125</v>
      </c>
      <c r="E2183" s="6">
        <v>23194</v>
      </c>
      <c r="F2183" s="16">
        <f>D2183/C2183*100</f>
        <v>14.650769378989285</v>
      </c>
      <c r="G2183" s="23">
        <f>TRUNC(D2183/E2183*100,3)</f>
        <v>23.946000000000002</v>
      </c>
      <c r="H2183" s="7">
        <f>ROUND(D2183-D2182,3)</f>
        <v>2225.59</v>
      </c>
      <c r="I2183">
        <f>ROUND(H2183/D2182*100,3)</f>
        <v>66.864999999999995</v>
      </c>
    </row>
    <row r="2184" spans="1:9" x14ac:dyDescent="0.25">
      <c r="A2184" s="15">
        <v>43556.958333333336</v>
      </c>
      <c r="B2184" s="5">
        <f>A2184</f>
        <v>43556.958333333336</v>
      </c>
      <c r="C2184" s="6">
        <v>35585.54296875</v>
      </c>
      <c r="D2184" s="6">
        <v>7873.044921875</v>
      </c>
      <c r="E2184" s="6">
        <v>23194</v>
      </c>
      <c r="F2184" s="16">
        <f>D2184/C2184*100</f>
        <v>22.124279314183397</v>
      </c>
      <c r="G2184" s="23">
        <f>TRUNC(D2184/E2184*100,3)</f>
        <v>33.944000000000003</v>
      </c>
      <c r="H2184" s="7">
        <f>ROUND(D2184-D2183,3)</f>
        <v>2318.9699999999998</v>
      </c>
      <c r="I2184">
        <f>ROUND(H2184/D2183*100,3)</f>
        <v>41.753</v>
      </c>
    </row>
    <row r="2185" spans="1:9" x14ac:dyDescent="0.25">
      <c r="A2185" s="15">
        <v>43557</v>
      </c>
      <c r="B2185" s="5">
        <f>A2185</f>
        <v>43557</v>
      </c>
      <c r="C2185" s="6">
        <v>33857.26171875</v>
      </c>
      <c r="D2185" s="6">
        <v>10220.416015625</v>
      </c>
      <c r="E2185" s="6">
        <v>23194</v>
      </c>
      <c r="F2185" s="16">
        <f>D2185/C2185*100</f>
        <v>30.186776770446794</v>
      </c>
      <c r="G2185" s="23">
        <f>TRUNC(D2185/E2185*100,3)</f>
        <v>44.064</v>
      </c>
      <c r="H2185" s="7">
        <f>ROUND(D2185-D2184,3)</f>
        <v>2347.3710000000001</v>
      </c>
      <c r="I2185">
        <f>ROUND(H2185/D2184*100,3)</f>
        <v>29.815000000000001</v>
      </c>
    </row>
    <row r="2186" spans="1:9" x14ac:dyDescent="0.25">
      <c r="A2186" s="15">
        <v>43557.041666666664</v>
      </c>
      <c r="B2186" s="5">
        <f>A2186</f>
        <v>43557.041666666664</v>
      </c>
      <c r="C2186" s="6">
        <v>33597.23828125</v>
      </c>
      <c r="D2186" s="6">
        <v>12075.615234375</v>
      </c>
      <c r="E2186" s="6">
        <v>23194</v>
      </c>
      <c r="F2186" s="16">
        <f>D2186/C2186*100</f>
        <v>35.94228529525946</v>
      </c>
      <c r="G2186" s="23">
        <f>TRUNC(D2186/E2186*100,3)</f>
        <v>52.063000000000002</v>
      </c>
      <c r="H2186" s="7">
        <f>ROUND(D2186-D2185,3)</f>
        <v>1855.1990000000001</v>
      </c>
      <c r="I2186">
        <f>ROUND(H2186/D2185*100,3)</f>
        <v>18.152000000000001</v>
      </c>
    </row>
    <row r="2187" spans="1:9" x14ac:dyDescent="0.25">
      <c r="A2187" s="15">
        <v>43557.083333333336</v>
      </c>
      <c r="B2187" s="5">
        <f>A2187</f>
        <v>43557.083333333336</v>
      </c>
      <c r="C2187" s="6">
        <v>33366.1171875</v>
      </c>
      <c r="D2187" s="6">
        <v>12252.31640625</v>
      </c>
      <c r="E2187" s="6">
        <v>23194</v>
      </c>
      <c r="F2187" s="16">
        <f>D2187/C2187*100</f>
        <v>36.720833705038068</v>
      </c>
      <c r="G2187" s="23">
        <f>TRUNC(D2187/E2187*100,3)</f>
        <v>52.825000000000003</v>
      </c>
      <c r="H2187" s="7">
        <f>ROUND(D2187-D2186,3)</f>
        <v>176.70099999999999</v>
      </c>
      <c r="I2187">
        <f>ROUND(H2187/D2186*100,3)</f>
        <v>1.4630000000000001</v>
      </c>
    </row>
    <row r="2188" spans="1:9" x14ac:dyDescent="0.25">
      <c r="A2188" s="15">
        <v>43557.125</v>
      </c>
      <c r="B2188" s="5">
        <f>A2188</f>
        <v>43557.125</v>
      </c>
      <c r="C2188" s="6">
        <v>33531.70703125</v>
      </c>
      <c r="D2188" s="6">
        <v>12956.087890625</v>
      </c>
      <c r="E2188" s="6">
        <v>23194</v>
      </c>
      <c r="F2188" s="16">
        <f>D2188/C2188*100</f>
        <v>38.638318885914529</v>
      </c>
      <c r="G2188" s="23">
        <f>TRUNC(D2188/E2188*100,3)</f>
        <v>55.859000000000002</v>
      </c>
      <c r="H2188" s="7">
        <f>ROUND(D2188-D2187,3)</f>
        <v>703.77099999999996</v>
      </c>
      <c r="I2188">
        <f>ROUND(H2188/D2187*100,3)</f>
        <v>5.7439999999999998</v>
      </c>
    </row>
    <row r="2189" spans="1:9" x14ac:dyDescent="0.25">
      <c r="A2189" s="15">
        <v>43557.166666666664</v>
      </c>
      <c r="B2189" s="5">
        <f>A2189</f>
        <v>43557.166666666664</v>
      </c>
      <c r="C2189" s="6">
        <v>34408.8515625</v>
      </c>
      <c r="D2189" s="6">
        <v>13473.7548828125</v>
      </c>
      <c r="E2189" s="6">
        <v>23194</v>
      </c>
      <c r="F2189" s="16">
        <f>D2189/C2189*100</f>
        <v>39.157816291365798</v>
      </c>
      <c r="G2189" s="23">
        <f>TRUNC(D2189/E2189*100,3)</f>
        <v>58.091000000000001</v>
      </c>
      <c r="H2189" s="7">
        <f>ROUND(D2189-D2188,3)</f>
        <v>517.66700000000003</v>
      </c>
      <c r="I2189">
        <f>ROUND(H2189/D2188*100,3)</f>
        <v>3.996</v>
      </c>
    </row>
    <row r="2190" spans="1:9" x14ac:dyDescent="0.25">
      <c r="A2190" s="15">
        <v>43557.208333333336</v>
      </c>
      <c r="B2190" s="5">
        <f>A2190</f>
        <v>43557.208333333336</v>
      </c>
      <c r="C2190" s="6">
        <v>36137.5625</v>
      </c>
      <c r="D2190" s="6">
        <v>13168.2998046875</v>
      </c>
      <c r="E2190" s="6">
        <v>23194</v>
      </c>
      <c r="F2190" s="16">
        <f>D2190/C2190*100</f>
        <v>36.439369159686684</v>
      </c>
      <c r="G2190" s="23">
        <f>TRUNC(D2190/E2190*100,3)</f>
        <v>56.774000000000001</v>
      </c>
      <c r="H2190" s="7">
        <f>ROUND(D2190-D2189,3)</f>
        <v>-305.45499999999998</v>
      </c>
      <c r="I2190">
        <f>ROUND(H2190/D2189*100,3)</f>
        <v>-2.2669999999999999</v>
      </c>
    </row>
    <row r="2191" spans="1:9" x14ac:dyDescent="0.25">
      <c r="A2191" s="15">
        <v>43557.25</v>
      </c>
      <c r="B2191" s="5">
        <f>A2191</f>
        <v>43557.25</v>
      </c>
      <c r="C2191" s="6">
        <v>40091.25390625</v>
      </c>
      <c r="D2191" s="6">
        <v>13087.423828125</v>
      </c>
      <c r="E2191" s="6">
        <v>23194</v>
      </c>
      <c r="F2191" s="16">
        <f>D2191/C2191*100</f>
        <v>32.644087058810463</v>
      </c>
      <c r="G2191" s="23">
        <f>TRUNC(D2191/E2191*100,3)</f>
        <v>56.424999999999997</v>
      </c>
      <c r="H2191" s="7">
        <f>ROUND(D2191-D2190,3)</f>
        <v>-80.876000000000005</v>
      </c>
      <c r="I2191">
        <f>ROUND(H2191/D2190*100,3)</f>
        <v>-0.61399999999999999</v>
      </c>
    </row>
    <row r="2192" spans="1:9" x14ac:dyDescent="0.25">
      <c r="A2192" s="15">
        <v>43557.291666666664</v>
      </c>
      <c r="B2192" s="5">
        <f>A2192</f>
        <v>43557.291666666664</v>
      </c>
      <c r="C2192" s="6">
        <v>44523.29296875</v>
      </c>
      <c r="D2192" s="6">
        <v>13151.9736328125</v>
      </c>
      <c r="E2192" s="6">
        <v>23194</v>
      </c>
      <c r="F2192" s="16">
        <f>D2192/C2192*100</f>
        <v>29.539534827407323</v>
      </c>
      <c r="G2192" s="23">
        <f>TRUNC(D2192/E2192*100,3)</f>
        <v>56.704000000000001</v>
      </c>
      <c r="H2192" s="7">
        <f>ROUND(D2192-D2191,3)</f>
        <v>64.55</v>
      </c>
      <c r="I2192">
        <f>ROUND(H2192/D2191*100,3)</f>
        <v>0.49299999999999999</v>
      </c>
    </row>
    <row r="2193" spans="1:9" x14ac:dyDescent="0.25">
      <c r="A2193" s="15">
        <v>43557.333333333336</v>
      </c>
      <c r="B2193" s="5">
        <f>A2193</f>
        <v>43557.333333333336</v>
      </c>
      <c r="C2193" s="6">
        <v>43495.41796875</v>
      </c>
      <c r="D2193" s="6">
        <v>12900.416015625</v>
      </c>
      <c r="E2193" s="6">
        <v>23194</v>
      </c>
      <c r="F2193" s="16">
        <f>D2193/C2193*100</f>
        <v>29.659252900830879</v>
      </c>
      <c r="G2193" s="23">
        <f>TRUNC(D2193/E2193*100,3)</f>
        <v>55.619</v>
      </c>
      <c r="H2193" s="7">
        <f>ROUND(D2193-D2192,3)</f>
        <v>-251.55799999999999</v>
      </c>
      <c r="I2193">
        <f>ROUND(H2193/D2192*100,3)</f>
        <v>-1.913</v>
      </c>
    </row>
    <row r="2194" spans="1:9" x14ac:dyDescent="0.25">
      <c r="A2194" s="15">
        <v>43557.375</v>
      </c>
      <c r="B2194" s="5">
        <f>A2194</f>
        <v>43557.375</v>
      </c>
      <c r="C2194" s="6">
        <v>41765.4296875</v>
      </c>
      <c r="D2194" s="6">
        <v>11227.3447265625</v>
      </c>
      <c r="E2194" s="6">
        <v>23194</v>
      </c>
      <c r="F2194" s="16">
        <f>D2194/C2194*100</f>
        <v>26.881908819251866</v>
      </c>
      <c r="G2194" s="23">
        <f>TRUNC(D2194/E2194*100,3)</f>
        <v>48.405999999999999</v>
      </c>
      <c r="H2194" s="7">
        <f>ROUND(D2194-D2193,3)</f>
        <v>-1673.0709999999999</v>
      </c>
      <c r="I2194">
        <f>ROUND(H2194/D2193*100,3)</f>
        <v>-12.968999999999999</v>
      </c>
    </row>
    <row r="2195" spans="1:9" x14ac:dyDescent="0.25">
      <c r="A2195" s="15">
        <v>43557.416666666664</v>
      </c>
      <c r="B2195" s="5">
        <f>A2195</f>
        <v>43557.416666666664</v>
      </c>
      <c r="C2195" s="6">
        <v>40157.80859375</v>
      </c>
      <c r="D2195" s="6">
        <v>11094.453125</v>
      </c>
      <c r="E2195" s="6">
        <v>23194</v>
      </c>
      <c r="F2195" s="16">
        <f>D2195/C2195*100</f>
        <v>27.627137818288961</v>
      </c>
      <c r="G2195" s="23">
        <f>TRUNC(D2195/E2195*100,3)</f>
        <v>47.832999999999998</v>
      </c>
      <c r="H2195" s="7">
        <f>ROUND(D2195-D2194,3)</f>
        <v>-132.892</v>
      </c>
      <c r="I2195">
        <f>ROUND(H2195/D2194*100,3)</f>
        <v>-1.1839999999999999</v>
      </c>
    </row>
    <row r="2196" spans="1:9" x14ac:dyDescent="0.25">
      <c r="A2196" s="15">
        <v>43557.458333333336</v>
      </c>
      <c r="B2196" s="5">
        <f>A2196</f>
        <v>43557.458333333336</v>
      </c>
      <c r="C2196" s="6">
        <v>38559.86328125</v>
      </c>
      <c r="D2196" s="6">
        <v>10704.35546875</v>
      </c>
      <c r="E2196" s="6">
        <v>23194</v>
      </c>
      <c r="F2196" s="16">
        <f>D2196/C2196*100</f>
        <v>27.760356385794204</v>
      </c>
      <c r="G2196" s="23">
        <f>TRUNC(D2196/E2196*100,3)</f>
        <v>46.151000000000003</v>
      </c>
      <c r="H2196" s="7">
        <f>ROUND(D2196-D2195,3)</f>
        <v>-390.09800000000001</v>
      </c>
      <c r="I2196">
        <f>ROUND(H2196/D2195*100,3)</f>
        <v>-3.516</v>
      </c>
    </row>
    <row r="2197" spans="1:9" x14ac:dyDescent="0.25">
      <c r="A2197" s="15">
        <v>43557.5</v>
      </c>
      <c r="B2197" s="5">
        <f>A2197</f>
        <v>43557.5</v>
      </c>
      <c r="C2197" s="6">
        <v>37196.9609375</v>
      </c>
      <c r="D2197" s="6">
        <v>9911.40625</v>
      </c>
      <c r="E2197" s="6">
        <v>23194</v>
      </c>
      <c r="F2197" s="16">
        <f>D2197/C2197*100</f>
        <v>26.645742018154621</v>
      </c>
      <c r="G2197" s="23">
        <f>TRUNC(D2197/E2197*100,3)</f>
        <v>42.731999999999999</v>
      </c>
      <c r="H2197" s="7">
        <f>ROUND(D2197-D2196,3)</f>
        <v>-792.94899999999996</v>
      </c>
      <c r="I2197">
        <f>ROUND(H2197/D2196*100,3)</f>
        <v>-7.4080000000000004</v>
      </c>
    </row>
    <row r="2198" spans="1:9" x14ac:dyDescent="0.25">
      <c r="A2198" s="15">
        <v>43557.541666666664</v>
      </c>
      <c r="B2198" s="5">
        <f>A2198</f>
        <v>43557.541666666664</v>
      </c>
      <c r="C2198" s="6">
        <v>36492.19921875</v>
      </c>
      <c r="D2198" s="6">
        <v>10125.20703125</v>
      </c>
      <c r="E2198" s="6">
        <v>23194</v>
      </c>
      <c r="F2198" s="16">
        <f>D2198/C2198*100</f>
        <v>27.746223160065352</v>
      </c>
      <c r="G2198" s="23">
        <f>TRUNC(D2198/E2198*100,3)</f>
        <v>43.654000000000003</v>
      </c>
      <c r="H2198" s="7">
        <f>ROUND(D2198-D2197,3)</f>
        <v>213.80099999999999</v>
      </c>
      <c r="I2198">
        <f>ROUND(H2198/D2197*100,3)</f>
        <v>2.157</v>
      </c>
    </row>
    <row r="2199" spans="1:9" x14ac:dyDescent="0.25">
      <c r="A2199" s="15">
        <v>43557.583333333336</v>
      </c>
      <c r="B2199" s="5">
        <f>A2199</f>
        <v>43557.583333333336</v>
      </c>
      <c r="C2199" s="6">
        <v>36129.7265625</v>
      </c>
      <c r="D2199" s="6">
        <v>10128.21875</v>
      </c>
      <c r="E2199" s="6">
        <v>23194</v>
      </c>
      <c r="F2199" s="16">
        <f>D2199/C2199*100</f>
        <v>28.032923892959506</v>
      </c>
      <c r="G2199" s="23">
        <f>TRUNC(D2199/E2199*100,3)</f>
        <v>43.667000000000002</v>
      </c>
      <c r="H2199" s="7">
        <f>ROUND(D2199-D2198,3)</f>
        <v>3.012</v>
      </c>
      <c r="I2199">
        <f>ROUND(H2199/D2198*100,3)</f>
        <v>0.03</v>
      </c>
    </row>
    <row r="2200" spans="1:9" x14ac:dyDescent="0.25">
      <c r="A2200" s="15">
        <v>43557.625</v>
      </c>
      <c r="B2200" s="5">
        <f>A2200</f>
        <v>43557.625</v>
      </c>
      <c r="C2200" s="6">
        <v>35716.296875</v>
      </c>
      <c r="D2200" s="6">
        <v>10199.2919921875</v>
      </c>
      <c r="E2200" s="6">
        <v>23194</v>
      </c>
      <c r="F2200" s="16">
        <f>D2200/C2200*100</f>
        <v>28.556409495315293</v>
      </c>
      <c r="G2200" s="23">
        <f>TRUNC(D2200/E2200*100,3)</f>
        <v>43.972999999999999</v>
      </c>
      <c r="H2200" s="7">
        <f>ROUND(D2200-D2199,3)</f>
        <v>71.072999999999993</v>
      </c>
      <c r="I2200">
        <f>ROUND(H2200/D2199*100,3)</f>
        <v>0.70199999999999996</v>
      </c>
    </row>
    <row r="2201" spans="1:9" x14ac:dyDescent="0.25">
      <c r="A2201" s="15">
        <v>43557.666666666664</v>
      </c>
      <c r="B2201" s="5">
        <f>A2201</f>
        <v>43557.666666666664</v>
      </c>
      <c r="C2201" s="6">
        <v>35951.96875</v>
      </c>
      <c r="D2201" s="6">
        <v>10474.5595703125</v>
      </c>
      <c r="E2201" s="6">
        <v>23194</v>
      </c>
      <c r="F2201" s="16">
        <f>D2201/C2201*100</f>
        <v>29.134870591231532</v>
      </c>
      <c r="G2201" s="23">
        <f>TRUNC(D2201/E2201*100,3)</f>
        <v>45.16</v>
      </c>
      <c r="H2201" s="7">
        <f>ROUND(D2201-D2200,3)</f>
        <v>275.26799999999997</v>
      </c>
      <c r="I2201">
        <f>ROUND(H2201/D2200*100,3)</f>
        <v>2.6989999999999998</v>
      </c>
    </row>
    <row r="2202" spans="1:9" x14ac:dyDescent="0.25">
      <c r="A2202" s="15">
        <v>43557.708333333336</v>
      </c>
      <c r="B2202" s="5">
        <f>A2202</f>
        <v>43557.708333333336</v>
      </c>
      <c r="C2202" s="6">
        <v>36056.71484375</v>
      </c>
      <c r="D2202" s="6">
        <v>11216.181640625</v>
      </c>
      <c r="E2202" s="6">
        <v>23194</v>
      </c>
      <c r="F2202" s="16">
        <f>D2202/C2202*100</f>
        <v>31.107053677046764</v>
      </c>
      <c r="G2202" s="23">
        <f>TRUNC(D2202/E2202*100,3)</f>
        <v>48.357999999999997</v>
      </c>
      <c r="H2202" s="7">
        <f>ROUND(D2202-D2201,3)</f>
        <v>741.62199999999996</v>
      </c>
      <c r="I2202">
        <f>ROUND(H2202/D2201*100,3)</f>
        <v>7.08</v>
      </c>
    </row>
    <row r="2203" spans="1:9" x14ac:dyDescent="0.25">
      <c r="A2203" s="15">
        <v>43557.75</v>
      </c>
      <c r="B2203" s="5">
        <f>A2203</f>
        <v>43557.75</v>
      </c>
      <c r="C2203" s="6">
        <v>36125.16015625</v>
      </c>
      <c r="D2203" s="6">
        <v>12236.005859375</v>
      </c>
      <c r="E2203" s="6">
        <v>23194</v>
      </c>
      <c r="F2203" s="16">
        <f>D2203/C2203*100</f>
        <v>33.871146332504367</v>
      </c>
      <c r="G2203" s="23">
        <f>TRUNC(D2203/E2203*100,3)</f>
        <v>52.755000000000003</v>
      </c>
      <c r="H2203" s="7">
        <f>ROUND(D2203-D2202,3)</f>
        <v>1019.824</v>
      </c>
      <c r="I2203">
        <f>ROUND(H2203/D2202*100,3)</f>
        <v>9.0920000000000005</v>
      </c>
    </row>
    <row r="2204" spans="1:9" x14ac:dyDescent="0.25">
      <c r="A2204" s="15">
        <v>43557.791666666664</v>
      </c>
      <c r="B2204" s="5">
        <f>A2204</f>
        <v>43557.791666666664</v>
      </c>
      <c r="C2204" s="6">
        <v>36177.59375</v>
      </c>
      <c r="D2204" s="6">
        <v>12979.66015625</v>
      </c>
      <c r="E2204" s="6">
        <v>23194</v>
      </c>
      <c r="F2204" s="16">
        <f>D2204/C2204*100</f>
        <v>35.877621507787538</v>
      </c>
      <c r="G2204" s="23">
        <f>TRUNC(D2204/E2204*100,3)</f>
        <v>55.960999999999999</v>
      </c>
      <c r="H2204" s="7">
        <f>ROUND(D2204-D2203,3)</f>
        <v>743.654</v>
      </c>
      <c r="I2204">
        <f>ROUND(H2204/D2203*100,3)</f>
        <v>6.0780000000000003</v>
      </c>
    </row>
    <row r="2205" spans="1:9" x14ac:dyDescent="0.25">
      <c r="A2205" s="15">
        <v>43557.833333333336</v>
      </c>
      <c r="B2205" s="5">
        <f>A2205</f>
        <v>43557.833333333336</v>
      </c>
      <c r="C2205" s="6">
        <v>37614.35546875</v>
      </c>
      <c r="D2205" s="6">
        <v>13080.1474609375</v>
      </c>
      <c r="E2205" s="6">
        <v>23194</v>
      </c>
      <c r="F2205" s="16">
        <f>D2205/C2205*100</f>
        <v>34.774349574604521</v>
      </c>
      <c r="G2205" s="23">
        <f>TRUNC(D2205/E2205*100,3)</f>
        <v>56.393999999999998</v>
      </c>
      <c r="H2205" s="7">
        <f>ROUND(D2205-D2204,3)</f>
        <v>100.48699999999999</v>
      </c>
      <c r="I2205">
        <f>ROUND(H2205/D2204*100,3)</f>
        <v>0.77400000000000002</v>
      </c>
    </row>
    <row r="2206" spans="1:9" x14ac:dyDescent="0.25">
      <c r="A2206" s="15">
        <v>43557.875</v>
      </c>
      <c r="B2206" s="5">
        <f>A2206</f>
        <v>43557.875</v>
      </c>
      <c r="C2206" s="6">
        <v>37913.578125</v>
      </c>
      <c r="D2206" s="6">
        <v>14115.6494140625</v>
      </c>
      <c r="E2206" s="6">
        <v>23194</v>
      </c>
      <c r="F2206" s="16">
        <f>D2206/C2206*100</f>
        <v>37.23111906642945</v>
      </c>
      <c r="G2206" s="23">
        <f>TRUNC(D2206/E2206*100,3)</f>
        <v>60.859000000000002</v>
      </c>
      <c r="H2206" s="7">
        <f>ROUND(D2206-D2205,3)</f>
        <v>1035.502</v>
      </c>
      <c r="I2206">
        <f>ROUND(H2206/D2205*100,3)</f>
        <v>7.9169999999999998</v>
      </c>
    </row>
    <row r="2207" spans="1:9" x14ac:dyDescent="0.25">
      <c r="A2207" s="15">
        <v>43557.916666666664</v>
      </c>
      <c r="B2207" s="5">
        <f>A2207</f>
        <v>43557.916666666664</v>
      </c>
      <c r="C2207" s="6">
        <v>36137.3046875</v>
      </c>
      <c r="D2207" s="6">
        <v>14402.82421875</v>
      </c>
      <c r="E2207" s="6">
        <v>23194</v>
      </c>
      <c r="F2207" s="16">
        <f>D2207/C2207*100</f>
        <v>39.855834139539411</v>
      </c>
      <c r="G2207" s="23">
        <f>TRUNC(D2207/E2207*100,3)</f>
        <v>62.097000000000001</v>
      </c>
      <c r="H2207" s="7">
        <f>ROUND(D2207-D2206,3)</f>
        <v>287.17500000000001</v>
      </c>
      <c r="I2207">
        <f>ROUND(H2207/D2206*100,3)</f>
        <v>2.0339999999999998</v>
      </c>
    </row>
    <row r="2208" spans="1:9" x14ac:dyDescent="0.25">
      <c r="A2208" s="15">
        <v>43557.958333333336</v>
      </c>
      <c r="B2208" s="5">
        <f>A2208</f>
        <v>43557.958333333336</v>
      </c>
      <c r="C2208" s="6">
        <v>33362.484375</v>
      </c>
      <c r="D2208" s="6">
        <v>14659.69921875</v>
      </c>
      <c r="E2208" s="6">
        <v>23194</v>
      </c>
      <c r="F2208" s="16">
        <f>D2208/C2208*100</f>
        <v>43.940670167042981</v>
      </c>
      <c r="G2208" s="23">
        <f>TRUNC(D2208/E2208*100,3)</f>
        <v>63.204000000000001</v>
      </c>
      <c r="H2208" s="7">
        <f>ROUND(D2208-D2207,3)</f>
        <v>256.875</v>
      </c>
      <c r="I2208">
        <f>ROUND(H2208/D2207*100,3)</f>
        <v>1.784</v>
      </c>
    </row>
    <row r="2209" spans="1:9" x14ac:dyDescent="0.25">
      <c r="A2209" s="15">
        <v>43558</v>
      </c>
      <c r="B2209" s="5">
        <f>A2209</f>
        <v>43558</v>
      </c>
      <c r="C2209" s="6">
        <v>31209.484375</v>
      </c>
      <c r="D2209" s="6">
        <v>13501.4873046875</v>
      </c>
      <c r="E2209" s="6">
        <v>23274</v>
      </c>
      <c r="F2209" s="16">
        <f>D2209/C2209*100</f>
        <v>43.260847063217462</v>
      </c>
      <c r="G2209" s="23">
        <f>TRUNC(D2209/E2209*100,3)</f>
        <v>58.011000000000003</v>
      </c>
      <c r="H2209" s="7">
        <f>ROUND(D2209-D2208,3)</f>
        <v>-1158.212</v>
      </c>
      <c r="I2209">
        <f>ROUND(H2209/D2208*100,3)</f>
        <v>-7.9009999999999998</v>
      </c>
    </row>
    <row r="2210" spans="1:9" x14ac:dyDescent="0.25">
      <c r="A2210" s="15">
        <v>43558.041666666664</v>
      </c>
      <c r="B2210" s="5">
        <f>A2210</f>
        <v>43558.041666666664</v>
      </c>
      <c r="C2210" s="6">
        <v>29995.8515625</v>
      </c>
      <c r="D2210" s="6">
        <v>13315.93359375</v>
      </c>
      <c r="E2210" s="6">
        <v>23274</v>
      </c>
      <c r="F2210" s="16">
        <f>D2210/C2210*100</f>
        <v>44.392583974502728</v>
      </c>
      <c r="G2210" s="23">
        <f>TRUNC(D2210/E2210*100,3)</f>
        <v>57.213000000000001</v>
      </c>
      <c r="H2210" s="7">
        <f>ROUND(D2210-D2209,3)</f>
        <v>-185.554</v>
      </c>
      <c r="I2210">
        <f>ROUND(H2210/D2209*100,3)</f>
        <v>-1.3740000000000001</v>
      </c>
    </row>
    <row r="2211" spans="1:9" x14ac:dyDescent="0.25">
      <c r="A2211" s="15">
        <v>43558.083333333336</v>
      </c>
      <c r="B2211" s="5">
        <f>A2211</f>
        <v>43558.083333333336</v>
      </c>
      <c r="C2211" s="6">
        <v>29348.80859375</v>
      </c>
      <c r="D2211" s="6">
        <v>13577.5703125</v>
      </c>
      <c r="E2211" s="6">
        <v>23274</v>
      </c>
      <c r="F2211" s="16">
        <f>D2211/C2211*100</f>
        <v>46.262764872136657</v>
      </c>
      <c r="G2211" s="23">
        <f>TRUNC(D2211/E2211*100,3)</f>
        <v>58.337000000000003</v>
      </c>
      <c r="H2211" s="7">
        <f>ROUND(D2211-D2210,3)</f>
        <v>261.637</v>
      </c>
      <c r="I2211">
        <f>ROUND(H2211/D2210*100,3)</f>
        <v>1.9650000000000001</v>
      </c>
    </row>
    <row r="2212" spans="1:9" x14ac:dyDescent="0.25">
      <c r="A2212" s="15">
        <v>43558.125</v>
      </c>
      <c r="B2212" s="5">
        <f>A2212</f>
        <v>43558.125</v>
      </c>
      <c r="C2212" s="6">
        <v>29361.21875</v>
      </c>
      <c r="D2212" s="6">
        <v>13491.7822265625</v>
      </c>
      <c r="E2212" s="6">
        <v>23274</v>
      </c>
      <c r="F2212" s="16">
        <f>D2212/C2212*100</f>
        <v>45.951029286079958</v>
      </c>
      <c r="G2212" s="23">
        <f>TRUNC(D2212/E2212*100,3)</f>
        <v>57.969000000000001</v>
      </c>
      <c r="H2212" s="7">
        <f>ROUND(D2212-D2211,3)</f>
        <v>-85.787999999999997</v>
      </c>
      <c r="I2212">
        <f>ROUND(H2212/D2211*100,3)</f>
        <v>-0.63200000000000001</v>
      </c>
    </row>
    <row r="2213" spans="1:9" x14ac:dyDescent="0.25">
      <c r="A2213" s="15">
        <v>43558.166666666664</v>
      </c>
      <c r="B2213" s="5">
        <f>A2213</f>
        <v>43558.166666666664</v>
      </c>
      <c r="C2213" s="6">
        <v>29724.05078125</v>
      </c>
      <c r="D2213" s="6">
        <v>13021.0078125</v>
      </c>
      <c r="E2213" s="6">
        <v>23274</v>
      </c>
      <c r="F2213" s="16">
        <f>D2213/C2213*100</f>
        <v>43.806303213267562</v>
      </c>
      <c r="G2213" s="23">
        <f>TRUNC(D2213/E2213*100,3)</f>
        <v>55.945999999999998</v>
      </c>
      <c r="H2213" s="7">
        <f>ROUND(D2213-D2212,3)</f>
        <v>-470.774</v>
      </c>
      <c r="I2213">
        <f>ROUND(H2213/D2212*100,3)</f>
        <v>-3.4889999999999999</v>
      </c>
    </row>
    <row r="2214" spans="1:9" x14ac:dyDescent="0.25">
      <c r="A2214" s="15">
        <v>43558.208333333336</v>
      </c>
      <c r="B2214" s="5">
        <f>A2214</f>
        <v>43558.208333333336</v>
      </c>
      <c r="C2214" s="6">
        <v>31001.841796875</v>
      </c>
      <c r="D2214" s="6">
        <v>12995.67578125</v>
      </c>
      <c r="E2214" s="6">
        <v>23274</v>
      </c>
      <c r="F2214" s="16">
        <f>D2214/C2214*100</f>
        <v>41.919044250332156</v>
      </c>
      <c r="G2214" s="23">
        <f>TRUNC(D2214/E2214*100,3)</f>
        <v>55.837000000000003</v>
      </c>
      <c r="H2214" s="7">
        <f>ROUND(D2214-D2213,3)</f>
        <v>-25.332000000000001</v>
      </c>
      <c r="I2214">
        <f>ROUND(H2214/D2213*100,3)</f>
        <v>-0.19500000000000001</v>
      </c>
    </row>
    <row r="2215" spans="1:9" x14ac:dyDescent="0.25">
      <c r="A2215" s="15">
        <v>43558.25</v>
      </c>
      <c r="B2215" s="5">
        <f>A2215</f>
        <v>43558.25</v>
      </c>
      <c r="C2215" s="6">
        <v>34165.19921875</v>
      </c>
      <c r="D2215" s="6">
        <v>13219.26171875</v>
      </c>
      <c r="E2215" s="6">
        <v>23274</v>
      </c>
      <c r="F2215" s="16">
        <f>D2215/C2215*100</f>
        <v>38.692183921161558</v>
      </c>
      <c r="G2215" s="23">
        <f>TRUNC(D2215/E2215*100,3)</f>
        <v>56.798000000000002</v>
      </c>
      <c r="H2215" s="7">
        <f>ROUND(D2215-D2214,3)</f>
        <v>223.58600000000001</v>
      </c>
      <c r="I2215">
        <f>ROUND(H2215/D2214*100,3)</f>
        <v>1.72</v>
      </c>
    </row>
    <row r="2216" spans="1:9" x14ac:dyDescent="0.25">
      <c r="A2216" s="15">
        <v>43558.291666666664</v>
      </c>
      <c r="B2216" s="5">
        <f>A2216</f>
        <v>43558.291666666664</v>
      </c>
      <c r="C2216" s="6">
        <v>37864.80859375</v>
      </c>
      <c r="D2216" s="6">
        <v>14307.0595703125</v>
      </c>
      <c r="E2216" s="6">
        <v>23274</v>
      </c>
      <c r="F2216" s="16">
        <f>D2216/C2216*100</f>
        <v>37.784581783609063</v>
      </c>
      <c r="G2216" s="23">
        <f>TRUNC(D2216/E2216*100,3)</f>
        <v>61.472000000000001</v>
      </c>
      <c r="H2216" s="7">
        <f>ROUND(D2216-D2215,3)</f>
        <v>1087.798</v>
      </c>
      <c r="I2216">
        <f>ROUND(H2216/D2215*100,3)</f>
        <v>8.2289999999999992</v>
      </c>
    </row>
    <row r="2217" spans="1:9" x14ac:dyDescent="0.25">
      <c r="A2217" s="15">
        <v>43558.333333333336</v>
      </c>
      <c r="B2217" s="5">
        <f>A2217</f>
        <v>43558.333333333336</v>
      </c>
      <c r="C2217" s="6">
        <v>37611.12109375</v>
      </c>
      <c r="D2217" s="6">
        <v>14284.884765625</v>
      </c>
      <c r="E2217" s="6">
        <v>23274</v>
      </c>
      <c r="F2217" s="16">
        <f>D2217/C2217*100</f>
        <v>37.980481172093484</v>
      </c>
      <c r="G2217" s="23">
        <f>TRUNC(D2217/E2217*100,3)</f>
        <v>61.377000000000002</v>
      </c>
      <c r="H2217" s="7">
        <f>ROUND(D2217-D2216,3)</f>
        <v>-22.175000000000001</v>
      </c>
      <c r="I2217">
        <f>ROUND(H2217/D2216*100,3)</f>
        <v>-0.155</v>
      </c>
    </row>
    <row r="2218" spans="1:9" x14ac:dyDescent="0.25">
      <c r="A2218" s="15">
        <v>43558.375</v>
      </c>
      <c r="B2218" s="5">
        <f>A2218</f>
        <v>43558.375</v>
      </c>
      <c r="C2218" s="6">
        <v>37161.29296875</v>
      </c>
      <c r="D2218" s="6">
        <v>13216.2919921875</v>
      </c>
      <c r="E2218" s="6">
        <v>23274</v>
      </c>
      <c r="F2218" s="16">
        <f>D2218/C2218*100</f>
        <v>35.564672099276684</v>
      </c>
      <c r="G2218" s="23">
        <f>TRUNC(D2218/E2218*100,3)</f>
        <v>56.784999999999997</v>
      </c>
      <c r="H2218" s="7">
        <f>ROUND(D2218-D2217,3)</f>
        <v>-1068.5930000000001</v>
      </c>
      <c r="I2218">
        <f>ROUND(H2218/D2217*100,3)</f>
        <v>-7.4809999999999999</v>
      </c>
    </row>
    <row r="2219" spans="1:9" x14ac:dyDescent="0.25">
      <c r="A2219" s="15">
        <v>43558.416666666664</v>
      </c>
      <c r="B2219" s="5">
        <f>A2219</f>
        <v>43558.416666666664</v>
      </c>
      <c r="C2219" s="6">
        <v>37089.35546875</v>
      </c>
      <c r="D2219" s="6">
        <v>12866.7724609375</v>
      </c>
      <c r="E2219" s="6">
        <v>23274</v>
      </c>
      <c r="F2219" s="16">
        <f>D2219/C2219*100</f>
        <v>34.691280822549011</v>
      </c>
      <c r="G2219" s="23">
        <f>TRUNC(D2219/E2219*100,3)</f>
        <v>55.283000000000001</v>
      </c>
      <c r="H2219" s="7">
        <f>ROUND(D2219-D2218,3)</f>
        <v>-349.52</v>
      </c>
      <c r="I2219">
        <f>ROUND(H2219/D2218*100,3)</f>
        <v>-2.645</v>
      </c>
    </row>
    <row r="2220" spans="1:9" x14ac:dyDescent="0.25">
      <c r="A2220" s="15">
        <v>43558.458333333336</v>
      </c>
      <c r="B2220" s="5">
        <f>A2220</f>
        <v>43558.458333333336</v>
      </c>
      <c r="C2220" s="6">
        <v>37194.2109375</v>
      </c>
      <c r="D2220" s="6">
        <v>12373.0625</v>
      </c>
      <c r="E2220" s="6">
        <v>23274</v>
      </c>
      <c r="F2220" s="16">
        <f>D2220/C2220*100</f>
        <v>33.266097567686842</v>
      </c>
      <c r="G2220" s="23">
        <f>TRUNC(D2220/E2220*100,3)</f>
        <v>53.161999999999999</v>
      </c>
      <c r="H2220" s="7">
        <f>ROUND(D2220-D2219,3)</f>
        <v>-493.71</v>
      </c>
      <c r="I2220">
        <f>ROUND(H2220/D2219*100,3)</f>
        <v>-3.8370000000000002</v>
      </c>
    </row>
    <row r="2221" spans="1:9" x14ac:dyDescent="0.25">
      <c r="A2221" s="15">
        <v>43558.5</v>
      </c>
      <c r="B2221" s="5">
        <f>A2221</f>
        <v>43558.5</v>
      </c>
      <c r="C2221" s="6">
        <v>37016.4296875</v>
      </c>
      <c r="D2221" s="6">
        <v>12337.78125</v>
      </c>
      <c r="E2221" s="6">
        <v>23274</v>
      </c>
      <c r="F2221" s="16">
        <f>D2221/C2221*100</f>
        <v>33.330554443413327</v>
      </c>
      <c r="G2221" s="23">
        <f>TRUNC(D2221/E2221*100,3)</f>
        <v>53.011000000000003</v>
      </c>
      <c r="H2221" s="7">
        <f>ROUND(D2221-D2220,3)</f>
        <v>-35.280999999999999</v>
      </c>
      <c r="I2221">
        <f>ROUND(H2221/D2220*100,3)</f>
        <v>-0.28499999999999998</v>
      </c>
    </row>
    <row r="2222" spans="1:9" x14ac:dyDescent="0.25">
      <c r="A2222" s="15">
        <v>43558.541666666664</v>
      </c>
      <c r="B2222" s="5">
        <f>A2222</f>
        <v>43558.541666666664</v>
      </c>
      <c r="C2222" s="6">
        <v>36745.9296875</v>
      </c>
      <c r="D2222" s="6">
        <v>12154.0185546875</v>
      </c>
      <c r="E2222" s="6">
        <v>23274</v>
      </c>
      <c r="F2222" s="16">
        <f>D2222/C2222*100</f>
        <v>33.075822704853152</v>
      </c>
      <c r="G2222" s="23">
        <f>TRUNC(D2222/E2222*100,3)</f>
        <v>52.220999999999997</v>
      </c>
      <c r="H2222" s="7">
        <f>ROUND(D2222-D2221,3)</f>
        <v>-183.76300000000001</v>
      </c>
      <c r="I2222">
        <f>ROUND(H2222/D2221*100,3)</f>
        <v>-1.4890000000000001</v>
      </c>
    </row>
    <row r="2223" spans="1:9" x14ac:dyDescent="0.25">
      <c r="A2223" s="15">
        <v>43558.583333333336</v>
      </c>
      <c r="B2223" s="5">
        <f>A2223</f>
        <v>43558.583333333336</v>
      </c>
      <c r="C2223" s="6">
        <v>36761.6328125</v>
      </c>
      <c r="D2223" s="6">
        <v>12744.708984375</v>
      </c>
      <c r="E2223" s="6">
        <v>23274</v>
      </c>
      <c r="F2223" s="16">
        <f>D2223/C2223*100</f>
        <v>34.668506291269622</v>
      </c>
      <c r="G2223" s="23">
        <f>TRUNC(D2223/E2223*100,3)</f>
        <v>54.759</v>
      </c>
      <c r="H2223" s="7">
        <f>ROUND(D2223-D2222,3)</f>
        <v>590.69000000000005</v>
      </c>
      <c r="I2223">
        <f>ROUND(H2223/D2222*100,3)</f>
        <v>4.8600000000000003</v>
      </c>
    </row>
    <row r="2224" spans="1:9" x14ac:dyDescent="0.25">
      <c r="A2224" s="15">
        <v>43558.625</v>
      </c>
      <c r="B2224" s="5">
        <f>A2224</f>
        <v>43558.625</v>
      </c>
      <c r="C2224" s="6">
        <v>36672.4296875</v>
      </c>
      <c r="D2224" s="6">
        <v>13131.8046875</v>
      </c>
      <c r="E2224" s="6">
        <v>23274</v>
      </c>
      <c r="F2224" s="16">
        <f>D2224/C2224*100</f>
        <v>35.808384662268637</v>
      </c>
      <c r="G2224" s="23">
        <f>TRUNC(D2224/E2224*100,3)</f>
        <v>56.421999999999997</v>
      </c>
      <c r="H2224" s="7">
        <f>ROUND(D2224-D2223,3)</f>
        <v>387.096</v>
      </c>
      <c r="I2224">
        <f>ROUND(H2224/D2223*100,3)</f>
        <v>3.0369999999999999</v>
      </c>
    </row>
    <row r="2225" spans="1:9" x14ac:dyDescent="0.25">
      <c r="A2225" s="15">
        <v>43558.666666666664</v>
      </c>
      <c r="B2225" s="5">
        <f>A2225</f>
        <v>43558.666666666664</v>
      </c>
      <c r="C2225" s="6">
        <v>36764.52734375</v>
      </c>
      <c r="D2225" s="6">
        <v>13662.2880859375</v>
      </c>
      <c r="E2225" s="6">
        <v>23274</v>
      </c>
      <c r="F2225" s="16">
        <f>D2225/C2225*100</f>
        <v>37.161604059789717</v>
      </c>
      <c r="G2225" s="23">
        <f>TRUNC(D2225/E2225*100,3)</f>
        <v>58.701000000000001</v>
      </c>
      <c r="H2225" s="7">
        <f>ROUND(D2225-D2224,3)</f>
        <v>530.48299999999995</v>
      </c>
      <c r="I2225">
        <f>ROUND(H2225/D2224*100,3)</f>
        <v>4.04</v>
      </c>
    </row>
    <row r="2226" spans="1:9" x14ac:dyDescent="0.25">
      <c r="A2226" s="15">
        <v>43558.708333333336</v>
      </c>
      <c r="B2226" s="5">
        <f>A2226</f>
        <v>43558.708333333336</v>
      </c>
      <c r="C2226" s="6">
        <v>37110.53125</v>
      </c>
      <c r="D2226" s="6">
        <v>13678.1748046875</v>
      </c>
      <c r="E2226" s="6">
        <v>23274</v>
      </c>
      <c r="F2226" s="16">
        <f>D2226/C2226*100</f>
        <v>36.857933163345649</v>
      </c>
      <c r="G2226" s="23">
        <f>TRUNC(D2226/E2226*100,3)</f>
        <v>58.77</v>
      </c>
      <c r="H2226" s="7">
        <f>ROUND(D2226-D2225,3)</f>
        <v>15.887</v>
      </c>
      <c r="I2226">
        <f>ROUND(H2226/D2225*100,3)</f>
        <v>0.11600000000000001</v>
      </c>
    </row>
    <row r="2227" spans="1:9" x14ac:dyDescent="0.25">
      <c r="A2227" s="15">
        <v>43558.75</v>
      </c>
      <c r="B2227" s="5">
        <f>A2227</f>
        <v>43558.75</v>
      </c>
      <c r="C2227" s="6">
        <v>37296.73046875</v>
      </c>
      <c r="D2227" s="6">
        <v>13573.3623046875</v>
      </c>
      <c r="E2227" s="6">
        <v>23274</v>
      </c>
      <c r="F2227" s="16">
        <f>D2227/C2227*100</f>
        <v>36.392901292139484</v>
      </c>
      <c r="G2227" s="23">
        <f>TRUNC(D2227/E2227*100,3)</f>
        <v>58.319000000000003</v>
      </c>
      <c r="H2227" s="7">
        <f>ROUND(D2227-D2226,3)</f>
        <v>-104.813</v>
      </c>
      <c r="I2227">
        <f>ROUND(H2227/D2226*100,3)</f>
        <v>-0.76600000000000001</v>
      </c>
    </row>
    <row r="2228" spans="1:9" x14ac:dyDescent="0.25">
      <c r="A2228" s="15">
        <v>43558.791666666664</v>
      </c>
      <c r="B2228" s="5">
        <f>A2228</f>
        <v>43558.791666666664</v>
      </c>
      <c r="C2228" s="6">
        <v>37346.19140625</v>
      </c>
      <c r="D2228" s="6">
        <v>15317.6826171875</v>
      </c>
      <c r="E2228" s="6">
        <v>23274</v>
      </c>
      <c r="F2228" s="16">
        <f>D2228/C2228*100</f>
        <v>41.015380793619663</v>
      </c>
      <c r="G2228" s="23">
        <f>TRUNC(D2228/E2228*100,3)</f>
        <v>65.813999999999993</v>
      </c>
      <c r="H2228" s="7">
        <f>ROUND(D2228-D2227,3)</f>
        <v>1744.32</v>
      </c>
      <c r="I2228">
        <f>ROUND(H2228/D2227*100,3)</f>
        <v>12.851000000000001</v>
      </c>
    </row>
    <row r="2229" spans="1:9" x14ac:dyDescent="0.25">
      <c r="A2229" s="15">
        <v>43558.833333333336</v>
      </c>
      <c r="B2229" s="5">
        <f>A2229</f>
        <v>43558.833333333336</v>
      </c>
      <c r="C2229" s="6">
        <v>38494.453125</v>
      </c>
      <c r="D2229" s="6">
        <v>15841.1494140625</v>
      </c>
      <c r="E2229" s="6">
        <v>23274</v>
      </c>
      <c r="F2229" s="16">
        <f>D2229/C2229*100</f>
        <v>41.151771562055409</v>
      </c>
      <c r="G2229" s="23">
        <f>TRUNC(D2229/E2229*100,3)</f>
        <v>68.063000000000002</v>
      </c>
      <c r="H2229" s="7">
        <f>ROUND(D2229-D2228,3)</f>
        <v>523.46699999999998</v>
      </c>
      <c r="I2229">
        <f>ROUND(H2229/D2228*100,3)</f>
        <v>3.4169999999999998</v>
      </c>
    </row>
    <row r="2230" spans="1:9" x14ac:dyDescent="0.25">
      <c r="A2230" s="15">
        <v>43558.875</v>
      </c>
      <c r="B2230" s="5">
        <f>A2230</f>
        <v>43558.875</v>
      </c>
      <c r="C2230" s="6">
        <v>38288.046875</v>
      </c>
      <c r="D2230" s="6">
        <v>16727.376953125</v>
      </c>
      <c r="E2230" s="6">
        <v>23274</v>
      </c>
      <c r="F2230" s="16">
        <f>D2230/C2230*100</f>
        <v>43.688248208991467</v>
      </c>
      <c r="G2230" s="23">
        <f>TRUNC(D2230/E2230*100,3)</f>
        <v>71.870999999999995</v>
      </c>
      <c r="H2230" s="7">
        <f>ROUND(D2230-D2229,3)</f>
        <v>886.22799999999995</v>
      </c>
      <c r="I2230">
        <f>ROUND(H2230/D2229*100,3)</f>
        <v>5.5940000000000003</v>
      </c>
    </row>
    <row r="2231" spans="1:9" x14ac:dyDescent="0.25">
      <c r="A2231" s="15">
        <v>43558.916666666664</v>
      </c>
      <c r="B2231" s="5">
        <f>A2231</f>
        <v>43558.916666666664</v>
      </c>
      <c r="C2231" s="6">
        <v>36567.24609375</v>
      </c>
      <c r="D2231" s="6">
        <v>16644.474609375</v>
      </c>
      <c r="E2231" s="6">
        <v>23274</v>
      </c>
      <c r="F2231" s="16">
        <f>D2231/C2231*100</f>
        <v>45.517440845018513</v>
      </c>
      <c r="G2231" s="23">
        <f>TRUNC(D2231/E2231*100,3)</f>
        <v>71.515000000000001</v>
      </c>
      <c r="H2231" s="7">
        <f>ROUND(D2231-D2230,3)</f>
        <v>-82.902000000000001</v>
      </c>
      <c r="I2231">
        <f>ROUND(H2231/D2230*100,3)</f>
        <v>-0.496</v>
      </c>
    </row>
    <row r="2232" spans="1:9" x14ac:dyDescent="0.25">
      <c r="A2232" s="15">
        <v>43558.958333333336</v>
      </c>
      <c r="B2232" s="5">
        <f>A2232</f>
        <v>43558.958333333336</v>
      </c>
      <c r="C2232" s="6">
        <v>33925.51171875</v>
      </c>
      <c r="D2232" s="6">
        <v>16022.140625</v>
      </c>
      <c r="E2232" s="6">
        <v>23274</v>
      </c>
      <c r="F2232" s="16">
        <f>D2232/C2232*100</f>
        <v>47.227410327151709</v>
      </c>
      <c r="G2232" s="23">
        <f>TRUNC(D2232/E2232*100,3)</f>
        <v>68.840999999999994</v>
      </c>
      <c r="H2232" s="7">
        <f>ROUND(D2232-D2231,3)</f>
        <v>-622.33399999999995</v>
      </c>
      <c r="I2232">
        <f>ROUND(H2232/D2231*100,3)</f>
        <v>-3.7389999999999999</v>
      </c>
    </row>
    <row r="2233" spans="1:9" x14ac:dyDescent="0.25">
      <c r="A2233" s="15">
        <v>43559</v>
      </c>
      <c r="B2233" s="5">
        <f>A2233</f>
        <v>43559</v>
      </c>
      <c r="C2233" s="6">
        <v>31636.61328125</v>
      </c>
      <c r="D2233" s="6">
        <v>15027.599609375</v>
      </c>
      <c r="E2233" s="6">
        <v>23274</v>
      </c>
      <c r="F2233" s="16">
        <f>D2233/C2233*100</f>
        <v>47.500658416814083</v>
      </c>
      <c r="G2233" s="23">
        <f>TRUNC(D2233/E2233*100,3)</f>
        <v>64.567999999999998</v>
      </c>
      <c r="H2233" s="7">
        <f>ROUND(D2233-D2232,3)</f>
        <v>-994.54100000000005</v>
      </c>
      <c r="I2233">
        <f>ROUND(H2233/D2232*100,3)</f>
        <v>-6.2069999999999999</v>
      </c>
    </row>
    <row r="2234" spans="1:9" x14ac:dyDescent="0.25">
      <c r="A2234" s="15">
        <v>43559.041666666664</v>
      </c>
      <c r="B2234" s="5">
        <f>A2234</f>
        <v>43559.041666666664</v>
      </c>
      <c r="C2234" s="6">
        <v>30302.015625</v>
      </c>
      <c r="D2234" s="6">
        <v>14156.2646484375</v>
      </c>
      <c r="E2234" s="6">
        <v>23274</v>
      </c>
      <c r="F2234" s="16">
        <f>D2234/C2234*100</f>
        <v>46.717237637347765</v>
      </c>
      <c r="G2234" s="23">
        <f>TRUNC(D2234/E2234*100,3)</f>
        <v>60.823999999999998</v>
      </c>
      <c r="H2234" s="7">
        <f>ROUND(D2234-D2233,3)</f>
        <v>-871.33500000000004</v>
      </c>
      <c r="I2234">
        <f>ROUND(H2234/D2233*100,3)</f>
        <v>-5.798</v>
      </c>
    </row>
    <row r="2235" spans="1:9" x14ac:dyDescent="0.25">
      <c r="A2235" s="15">
        <v>43559.083333333336</v>
      </c>
      <c r="B2235" s="5">
        <f>A2235</f>
        <v>43559.083333333336</v>
      </c>
      <c r="C2235" s="6">
        <v>29351.9765625</v>
      </c>
      <c r="D2235" s="6">
        <v>12522.2568359375</v>
      </c>
      <c r="E2235" s="6">
        <v>23274</v>
      </c>
      <c r="F2235" s="16">
        <f>D2235/C2235*100</f>
        <v>42.662397229956568</v>
      </c>
      <c r="G2235" s="23">
        <f>TRUNC(D2235/E2235*100,3)</f>
        <v>53.802999999999997</v>
      </c>
      <c r="H2235" s="7">
        <f>ROUND(D2235-D2234,3)</f>
        <v>-1634.008</v>
      </c>
      <c r="I2235">
        <f>ROUND(H2235/D2234*100,3)</f>
        <v>-11.542999999999999</v>
      </c>
    </row>
    <row r="2236" spans="1:9" x14ac:dyDescent="0.25">
      <c r="A2236" s="15">
        <v>43559.125</v>
      </c>
      <c r="B2236" s="5">
        <f>A2236</f>
        <v>43559.125</v>
      </c>
      <c r="C2236" s="6">
        <v>28846.99609375</v>
      </c>
      <c r="D2236" s="6">
        <v>11079.337890625</v>
      </c>
      <c r="E2236" s="6">
        <v>23274</v>
      </c>
      <c r="F2236" s="16">
        <f>D2236/C2236*100</f>
        <v>38.407249942483453</v>
      </c>
      <c r="G2236" s="23">
        <f>TRUNC(D2236/E2236*100,3)</f>
        <v>47.603000000000002</v>
      </c>
      <c r="H2236" s="7">
        <f>ROUND(D2236-D2235,3)</f>
        <v>-1442.9190000000001</v>
      </c>
      <c r="I2236">
        <f>ROUND(H2236/D2235*100,3)</f>
        <v>-11.523</v>
      </c>
    </row>
    <row r="2237" spans="1:9" x14ac:dyDescent="0.25">
      <c r="A2237" s="15">
        <v>43559.166666666664</v>
      </c>
      <c r="B2237" s="5">
        <f>A2237</f>
        <v>43559.166666666664</v>
      </c>
      <c r="C2237" s="6">
        <v>28831.353515625</v>
      </c>
      <c r="D2237" s="6">
        <v>10102.1982421875</v>
      </c>
      <c r="E2237" s="6">
        <v>23274</v>
      </c>
      <c r="F2237" s="16">
        <f>D2237/C2237*100</f>
        <v>35.038931615585327</v>
      </c>
      <c r="G2237" s="23">
        <f>TRUNC(D2237/E2237*100,3)</f>
        <v>43.405000000000001</v>
      </c>
      <c r="H2237" s="7">
        <f>ROUND(D2237-D2236,3)</f>
        <v>-977.14</v>
      </c>
      <c r="I2237">
        <f>ROUND(H2237/D2236*100,3)</f>
        <v>-8.8190000000000008</v>
      </c>
    </row>
    <row r="2238" spans="1:9" x14ac:dyDescent="0.25">
      <c r="A2238" s="15">
        <v>43559.208333333336</v>
      </c>
      <c r="B2238" s="5">
        <f>A2238</f>
        <v>43559.208333333336</v>
      </c>
      <c r="C2238" s="6">
        <v>29801.8671875</v>
      </c>
      <c r="D2238" s="6">
        <v>9829.951171875</v>
      </c>
      <c r="E2238" s="6">
        <v>23274</v>
      </c>
      <c r="F2238" s="16">
        <f>D2238/C2238*100</f>
        <v>32.984346618382496</v>
      </c>
      <c r="G2238" s="23">
        <f>TRUNC(D2238/E2238*100,3)</f>
        <v>42.234999999999999</v>
      </c>
      <c r="H2238" s="7">
        <f>ROUND(D2238-D2237,3)</f>
        <v>-272.24700000000001</v>
      </c>
      <c r="I2238">
        <f>ROUND(H2238/D2237*100,3)</f>
        <v>-2.6949999999999998</v>
      </c>
    </row>
    <row r="2239" spans="1:9" x14ac:dyDescent="0.25">
      <c r="A2239" s="15">
        <v>43559.25</v>
      </c>
      <c r="B2239" s="5">
        <f>A2239</f>
        <v>43559.25</v>
      </c>
      <c r="C2239" s="6">
        <v>32636.71484375</v>
      </c>
      <c r="D2239" s="6">
        <v>10323.4306640625</v>
      </c>
      <c r="E2239" s="6">
        <v>23274</v>
      </c>
      <c r="F2239" s="16">
        <f>D2239/C2239*100</f>
        <v>31.631341308359222</v>
      </c>
      <c r="G2239" s="23">
        <f>TRUNC(D2239/E2239*100,3)</f>
        <v>44.356000000000002</v>
      </c>
      <c r="H2239" s="7">
        <f>ROUND(D2239-D2238,3)</f>
        <v>493.47899999999998</v>
      </c>
      <c r="I2239">
        <f>ROUND(H2239/D2238*100,3)</f>
        <v>5.0199999999999996</v>
      </c>
    </row>
    <row r="2240" spans="1:9" x14ac:dyDescent="0.25">
      <c r="A2240" s="15">
        <v>43559.291666666664</v>
      </c>
      <c r="B2240" s="5">
        <f>A2240</f>
        <v>43559.291666666664</v>
      </c>
      <c r="C2240" s="6">
        <v>36095.421875</v>
      </c>
      <c r="D2240" s="6">
        <v>9876.8955078125</v>
      </c>
      <c r="E2240" s="6">
        <v>23274</v>
      </c>
      <c r="F2240" s="16">
        <f>D2240/C2240*100</f>
        <v>27.363291505544979</v>
      </c>
      <c r="G2240" s="23">
        <f>TRUNC(D2240/E2240*100,3)</f>
        <v>42.436999999999998</v>
      </c>
      <c r="H2240" s="7">
        <f>ROUND(D2240-D2239,3)</f>
        <v>-446.53500000000003</v>
      </c>
      <c r="I2240">
        <f>ROUND(H2240/D2239*100,3)</f>
        <v>-4.3250000000000002</v>
      </c>
    </row>
    <row r="2241" spans="1:9" x14ac:dyDescent="0.25">
      <c r="A2241" s="15">
        <v>43559.333333333336</v>
      </c>
      <c r="B2241" s="5">
        <f>A2241</f>
        <v>43559.333333333336</v>
      </c>
      <c r="C2241" s="6">
        <v>36063.38671875</v>
      </c>
      <c r="D2241" s="6">
        <v>8234.1318359375</v>
      </c>
      <c r="E2241" s="6">
        <v>23274</v>
      </c>
      <c r="F2241" s="16">
        <f>D2241/C2241*100</f>
        <v>22.832386487030703</v>
      </c>
      <c r="G2241" s="23">
        <f>TRUNC(D2241/E2241*100,3)</f>
        <v>35.378999999999998</v>
      </c>
      <c r="H2241" s="7">
        <f>ROUND(D2241-D2240,3)</f>
        <v>-1642.7639999999999</v>
      </c>
      <c r="I2241">
        <f>ROUND(H2241/D2240*100,3)</f>
        <v>-16.632000000000001</v>
      </c>
    </row>
    <row r="2242" spans="1:9" x14ac:dyDescent="0.25">
      <c r="A2242" s="15">
        <v>43559.375</v>
      </c>
      <c r="B2242" s="5">
        <f>A2242</f>
        <v>43559.375</v>
      </c>
      <c r="C2242" s="6">
        <v>36615.59375</v>
      </c>
      <c r="D2242" s="6">
        <v>6073.48828125</v>
      </c>
      <c r="E2242" s="6">
        <v>23274</v>
      </c>
      <c r="F2242" s="16">
        <f>D2242/C2242*100</f>
        <v>16.58716317074607</v>
      </c>
      <c r="G2242" s="23">
        <f>TRUNC(D2242/E2242*100,3)</f>
        <v>26.094999999999999</v>
      </c>
      <c r="H2242" s="7">
        <f>ROUND(D2242-D2241,3)</f>
        <v>-2160.6439999999998</v>
      </c>
      <c r="I2242">
        <f>ROUND(H2242/D2241*100,3)</f>
        <v>-26.24</v>
      </c>
    </row>
    <row r="2243" spans="1:9" x14ac:dyDescent="0.25">
      <c r="A2243" s="15">
        <v>43559.416666666664</v>
      </c>
      <c r="B2243" s="5">
        <f>A2243</f>
        <v>43559.416666666664</v>
      </c>
      <c r="C2243" s="6">
        <v>37305.01953125</v>
      </c>
      <c r="D2243" s="6">
        <v>5202.77294921875</v>
      </c>
      <c r="E2243" s="6">
        <v>23274</v>
      </c>
      <c r="F2243" s="16">
        <f>D2243/C2243*100</f>
        <v>13.946576129950675</v>
      </c>
      <c r="G2243" s="23">
        <f>TRUNC(D2243/E2243*100,3)</f>
        <v>22.353999999999999</v>
      </c>
      <c r="H2243" s="7">
        <f>ROUND(D2243-D2242,3)</f>
        <v>-870.71500000000003</v>
      </c>
      <c r="I2243">
        <f>ROUND(H2243/D2242*100,3)</f>
        <v>-14.336</v>
      </c>
    </row>
    <row r="2244" spans="1:9" x14ac:dyDescent="0.25">
      <c r="A2244" s="15">
        <v>43559.458333333336</v>
      </c>
      <c r="B2244" s="5">
        <f>A2244</f>
        <v>43559.458333333336</v>
      </c>
      <c r="C2244" s="6">
        <v>38065.91015625</v>
      </c>
      <c r="D2244" s="6">
        <v>5390.01708984375</v>
      </c>
      <c r="E2244" s="6">
        <v>23274</v>
      </c>
      <c r="F2244" s="16">
        <f>D2244/C2244*100</f>
        <v>14.159695821587412</v>
      </c>
      <c r="G2244" s="23">
        <f>TRUNC(D2244/E2244*100,3)</f>
        <v>23.158000000000001</v>
      </c>
      <c r="H2244" s="7">
        <f>ROUND(D2244-D2243,3)</f>
        <v>187.244</v>
      </c>
      <c r="I2244">
        <f>ROUND(H2244/D2243*100,3)</f>
        <v>3.5990000000000002</v>
      </c>
    </row>
    <row r="2245" spans="1:9" x14ac:dyDescent="0.25">
      <c r="A2245" s="15">
        <v>43559.5</v>
      </c>
      <c r="B2245" s="5">
        <f>A2245</f>
        <v>43559.5</v>
      </c>
      <c r="C2245" s="6">
        <v>38733.69140625</v>
      </c>
      <c r="D2245" s="6">
        <v>4654.45751953125</v>
      </c>
      <c r="E2245" s="6">
        <v>23274</v>
      </c>
      <c r="F2245" s="16">
        <f>D2245/C2245*100</f>
        <v>12.016560649265189</v>
      </c>
      <c r="G2245" s="23">
        <f>TRUNC(D2245/E2245*100,3)</f>
        <v>19.998000000000001</v>
      </c>
      <c r="H2245" s="7">
        <f>ROUND(D2245-D2244,3)</f>
        <v>-735.56</v>
      </c>
      <c r="I2245">
        <f>ROUND(H2245/D2244*100,3)</f>
        <v>-13.647</v>
      </c>
    </row>
    <row r="2246" spans="1:9" x14ac:dyDescent="0.25">
      <c r="A2246" s="15">
        <v>43559.541666666664</v>
      </c>
      <c r="B2246" s="5">
        <f>A2246</f>
        <v>43559.541666666664</v>
      </c>
      <c r="C2246" s="6">
        <v>39672.01171875</v>
      </c>
      <c r="D2246" s="6">
        <v>4114.9794921875</v>
      </c>
      <c r="E2246" s="6">
        <v>23274</v>
      </c>
      <c r="F2246" s="16">
        <f>D2246/C2246*100</f>
        <v>10.37250019323486</v>
      </c>
      <c r="G2246" s="23">
        <f>TRUNC(D2246/E2246*100,3)</f>
        <v>17.68</v>
      </c>
      <c r="H2246" s="7">
        <f>ROUND(D2246-D2245,3)</f>
        <v>-539.47799999999995</v>
      </c>
      <c r="I2246">
        <f>ROUND(H2246/D2245*100,3)</f>
        <v>-11.590999999999999</v>
      </c>
    </row>
    <row r="2247" spans="1:9" x14ac:dyDescent="0.25">
      <c r="A2247" s="15">
        <v>43559.583333333336</v>
      </c>
      <c r="B2247" s="5">
        <f>A2247</f>
        <v>43559.583333333336</v>
      </c>
      <c r="C2247" s="6">
        <v>40925.92578125</v>
      </c>
      <c r="D2247" s="6">
        <v>3036.550537109375</v>
      </c>
      <c r="E2247" s="6">
        <v>23274</v>
      </c>
      <c r="F2247" s="16">
        <f>D2247/C2247*100</f>
        <v>7.419625773011969</v>
      </c>
      <c r="G2247" s="23">
        <f>TRUNC(D2247/E2247*100,3)</f>
        <v>13.045999999999999</v>
      </c>
      <c r="H2247" s="7">
        <f>ROUND(D2247-D2246,3)</f>
        <v>-1078.4290000000001</v>
      </c>
      <c r="I2247">
        <f>ROUND(H2247/D2246*100,3)</f>
        <v>-26.207000000000001</v>
      </c>
    </row>
    <row r="2248" spans="1:9" x14ac:dyDescent="0.25">
      <c r="A2248" s="15">
        <v>43559.625</v>
      </c>
      <c r="B2248" s="5">
        <f>A2248</f>
        <v>43559.625</v>
      </c>
      <c r="C2248" s="6">
        <v>41821.609375</v>
      </c>
      <c r="D2248" s="6">
        <v>2586.926025390625</v>
      </c>
      <c r="E2248" s="6">
        <v>23274</v>
      </c>
      <c r="F2248" s="16">
        <f>D2248/C2248*100</f>
        <v>6.1856204580616403</v>
      </c>
      <c r="G2248" s="23">
        <f>TRUNC(D2248/E2248*100,3)</f>
        <v>11.115</v>
      </c>
      <c r="H2248" s="7">
        <f>ROUND(D2248-D2247,3)</f>
        <v>-449.625</v>
      </c>
      <c r="I2248">
        <f>ROUND(H2248/D2247*100,3)</f>
        <v>-14.807</v>
      </c>
    </row>
    <row r="2249" spans="1:9" x14ac:dyDescent="0.25">
      <c r="A2249" s="15">
        <v>43559.666666666664</v>
      </c>
      <c r="B2249" s="5">
        <f>A2249</f>
        <v>43559.666666666664</v>
      </c>
      <c r="C2249" s="6">
        <v>43181.3125</v>
      </c>
      <c r="D2249" s="6">
        <v>1774.0892333984375</v>
      </c>
      <c r="E2249" s="6">
        <v>23274</v>
      </c>
      <c r="F2249" s="16">
        <f>D2249/C2249*100</f>
        <v>4.1084652843714222</v>
      </c>
      <c r="G2249" s="23">
        <f>TRUNC(D2249/E2249*100,3)</f>
        <v>7.6219999999999999</v>
      </c>
      <c r="H2249" s="7">
        <f>ROUND(D2249-D2248,3)</f>
        <v>-812.83699999999999</v>
      </c>
      <c r="I2249">
        <f>ROUND(H2249/D2248*100,3)</f>
        <v>-31.420999999999999</v>
      </c>
    </row>
    <row r="2250" spans="1:9" x14ac:dyDescent="0.25">
      <c r="A2250" s="15">
        <v>43559.708333333336</v>
      </c>
      <c r="B2250" s="5">
        <f>A2250</f>
        <v>43559.708333333336</v>
      </c>
      <c r="C2250" s="6">
        <v>44129.12890625</v>
      </c>
      <c r="D2250" s="6">
        <v>1175.205078125</v>
      </c>
      <c r="E2250" s="6">
        <v>23274</v>
      </c>
      <c r="F2250" s="16">
        <f>D2250/C2250*100</f>
        <v>2.6631050901132927</v>
      </c>
      <c r="G2250" s="23">
        <f>TRUNC(D2250/E2250*100,3)</f>
        <v>5.0490000000000004</v>
      </c>
      <c r="H2250" s="7">
        <f>ROUND(D2250-D2249,3)</f>
        <v>-598.88400000000001</v>
      </c>
      <c r="I2250">
        <f>ROUND(H2250/D2249*100,3)</f>
        <v>-33.756999999999998</v>
      </c>
    </row>
    <row r="2251" spans="1:9" x14ac:dyDescent="0.25">
      <c r="A2251" s="15">
        <v>43559.75</v>
      </c>
      <c r="B2251" s="5">
        <f>A2251</f>
        <v>43559.75</v>
      </c>
      <c r="C2251" s="6">
        <v>44445.17578125</v>
      </c>
      <c r="D2251" s="6">
        <v>894.362060546875</v>
      </c>
      <c r="E2251" s="6">
        <v>23274</v>
      </c>
      <c r="F2251" s="16">
        <f>D2251/C2251*100</f>
        <v>2.0122815239807821</v>
      </c>
      <c r="G2251" s="23">
        <f>TRUNC(D2251/E2251*100,3)</f>
        <v>3.8420000000000001</v>
      </c>
      <c r="H2251" s="7">
        <f>ROUND(D2251-D2250,3)</f>
        <v>-280.84300000000002</v>
      </c>
      <c r="I2251">
        <f>ROUND(H2251/D2250*100,3)</f>
        <v>-23.896999999999998</v>
      </c>
    </row>
    <row r="2252" spans="1:9" x14ac:dyDescent="0.25">
      <c r="A2252" s="15">
        <v>43559.791666666664</v>
      </c>
      <c r="B2252" s="5">
        <f>A2252</f>
        <v>43559.791666666664</v>
      </c>
      <c r="C2252" s="6">
        <v>43442.66796875</v>
      </c>
      <c r="D2252" s="6">
        <v>769.3516845703125</v>
      </c>
      <c r="E2252" s="6">
        <v>23274</v>
      </c>
      <c r="F2252" s="16">
        <f>D2252/C2252*100</f>
        <v>1.7709586462869571</v>
      </c>
      <c r="G2252" s="23">
        <f>TRUNC(D2252/E2252*100,3)</f>
        <v>3.3050000000000002</v>
      </c>
      <c r="H2252" s="7">
        <f>ROUND(D2252-D2251,3)</f>
        <v>-125.01</v>
      </c>
      <c r="I2252">
        <f>ROUND(H2252/D2251*100,3)</f>
        <v>-13.978</v>
      </c>
    </row>
    <row r="2253" spans="1:9" x14ac:dyDescent="0.25">
      <c r="A2253" s="15">
        <v>43559.833333333336</v>
      </c>
      <c r="B2253" s="5">
        <f>A2253</f>
        <v>43559.833333333336</v>
      </c>
      <c r="C2253" s="6">
        <v>43594.0078125</v>
      </c>
      <c r="D2253" s="6">
        <v>1471.4171142578125</v>
      </c>
      <c r="E2253" s="6">
        <v>23274</v>
      </c>
      <c r="F2253" s="16">
        <f>D2253/C2253*100</f>
        <v>3.3752737775027497</v>
      </c>
      <c r="G2253" s="23">
        <f>TRUNC(D2253/E2253*100,3)</f>
        <v>6.3220000000000001</v>
      </c>
      <c r="H2253" s="7">
        <f>ROUND(D2253-D2252,3)</f>
        <v>702.06500000000005</v>
      </c>
      <c r="I2253">
        <f>ROUND(H2253/D2252*100,3)</f>
        <v>91.254000000000005</v>
      </c>
    </row>
    <row r="2254" spans="1:9" x14ac:dyDescent="0.25">
      <c r="A2254" s="15">
        <v>43559.875</v>
      </c>
      <c r="B2254" s="5">
        <f>A2254</f>
        <v>43559.875</v>
      </c>
      <c r="C2254" s="6">
        <v>42993.41015625</v>
      </c>
      <c r="D2254" s="6">
        <v>3563.325927734375</v>
      </c>
      <c r="E2254" s="6">
        <v>23274</v>
      </c>
      <c r="F2254" s="16">
        <f>D2254/C2254*100</f>
        <v>8.2880746486130281</v>
      </c>
      <c r="G2254" s="23">
        <f>TRUNC(D2254/E2254*100,3)</f>
        <v>15.31</v>
      </c>
      <c r="H2254" s="7">
        <f>ROUND(D2254-D2253,3)</f>
        <v>2091.9090000000001</v>
      </c>
      <c r="I2254">
        <f>ROUND(H2254/D2253*100,3)</f>
        <v>142.16999999999999</v>
      </c>
    </row>
    <row r="2255" spans="1:9" x14ac:dyDescent="0.25">
      <c r="A2255" s="15">
        <v>43559.916666666664</v>
      </c>
      <c r="B2255" s="5">
        <f>A2255</f>
        <v>43559.916666666664</v>
      </c>
      <c r="C2255" s="6">
        <v>40377.83203125</v>
      </c>
      <c r="D2255" s="6">
        <v>5694.75732421875</v>
      </c>
      <c r="E2255" s="6">
        <v>23274</v>
      </c>
      <c r="F2255" s="16">
        <f>D2255/C2255*100</f>
        <v>14.103672826741546</v>
      </c>
      <c r="G2255" s="23">
        <f>TRUNC(D2255/E2255*100,3)</f>
        <v>24.468</v>
      </c>
      <c r="H2255" s="7">
        <f>ROUND(D2255-D2254,3)</f>
        <v>2131.431</v>
      </c>
      <c r="I2255">
        <f>ROUND(H2255/D2254*100,3)</f>
        <v>59.816000000000003</v>
      </c>
    </row>
    <row r="2256" spans="1:9" x14ac:dyDescent="0.25">
      <c r="A2256" s="15">
        <v>43559.958333333336</v>
      </c>
      <c r="B2256" s="5">
        <f>A2256</f>
        <v>43559.958333333336</v>
      </c>
      <c r="C2256" s="6">
        <v>36918.8203125</v>
      </c>
      <c r="D2256" s="6">
        <v>7687.47412109375</v>
      </c>
      <c r="E2256" s="6">
        <v>23274</v>
      </c>
      <c r="F2256" s="16">
        <f>D2256/C2256*100</f>
        <v>20.822642912268027</v>
      </c>
      <c r="G2256" s="23">
        <f>TRUNC(D2256/E2256*100,3)</f>
        <v>33.03</v>
      </c>
      <c r="H2256" s="7">
        <f>ROUND(D2256-D2255,3)</f>
        <v>1992.7170000000001</v>
      </c>
      <c r="I2256">
        <f>ROUND(H2256/D2255*100,3)</f>
        <v>34.991999999999997</v>
      </c>
    </row>
    <row r="2257" spans="1:9" x14ac:dyDescent="0.25">
      <c r="A2257" s="15">
        <v>43560</v>
      </c>
      <c r="B2257" s="5">
        <f>A2257</f>
        <v>43560</v>
      </c>
      <c r="C2257" s="6">
        <v>33880.30078125</v>
      </c>
      <c r="D2257" s="6">
        <v>8943.6943359375</v>
      </c>
      <c r="E2257" s="6">
        <v>23802</v>
      </c>
      <c r="F2257" s="16">
        <f>D2257/C2257*100</f>
        <v>26.397918937269615</v>
      </c>
      <c r="G2257" s="23">
        <f>TRUNC(D2257/E2257*100,3)</f>
        <v>37.575000000000003</v>
      </c>
      <c r="H2257" s="7">
        <f>ROUND(D2257-D2256,3)</f>
        <v>1256.22</v>
      </c>
      <c r="I2257">
        <f>ROUND(H2257/D2256*100,3)</f>
        <v>16.341000000000001</v>
      </c>
    </row>
    <row r="2258" spans="1:9" x14ac:dyDescent="0.25">
      <c r="A2258" s="15">
        <v>43560.041666666664</v>
      </c>
      <c r="B2258" s="5">
        <f>A2258</f>
        <v>43560.041666666664</v>
      </c>
      <c r="C2258" s="6">
        <v>31784.03125</v>
      </c>
      <c r="D2258" s="6">
        <v>9524.9697265625</v>
      </c>
      <c r="E2258" s="6">
        <v>23802</v>
      </c>
      <c r="F2258" s="16">
        <f>D2258/C2258*100</f>
        <v>29.967783669865668</v>
      </c>
      <c r="G2258" s="23">
        <f>TRUNC(D2258/E2258*100,3)</f>
        <v>40.017000000000003</v>
      </c>
      <c r="H2258" s="7">
        <f>ROUND(D2258-D2257,3)</f>
        <v>581.27499999999998</v>
      </c>
      <c r="I2258">
        <f>ROUND(H2258/D2257*100,3)</f>
        <v>6.4989999999999997</v>
      </c>
    </row>
    <row r="2259" spans="1:9" x14ac:dyDescent="0.25">
      <c r="A2259" s="15">
        <v>43560.083333333336</v>
      </c>
      <c r="B2259" s="5">
        <f>A2259</f>
        <v>43560.083333333336</v>
      </c>
      <c r="C2259" s="6">
        <v>30760.587890625</v>
      </c>
      <c r="D2259" s="6">
        <v>10220.193359375</v>
      </c>
      <c r="E2259" s="6">
        <v>23802</v>
      </c>
      <c r="F2259" s="16">
        <f>D2259/C2259*100</f>
        <v>33.224961095395187</v>
      </c>
      <c r="G2259" s="23">
        <f>TRUNC(D2259/E2259*100,3)</f>
        <v>42.938000000000002</v>
      </c>
      <c r="H2259" s="7">
        <f>ROUND(D2259-D2258,3)</f>
        <v>695.22400000000005</v>
      </c>
      <c r="I2259">
        <f>ROUND(H2259/D2258*100,3)</f>
        <v>7.2990000000000004</v>
      </c>
    </row>
    <row r="2260" spans="1:9" x14ac:dyDescent="0.25">
      <c r="A2260" s="15">
        <v>43560.125</v>
      </c>
      <c r="B2260" s="5">
        <f>A2260</f>
        <v>43560.125</v>
      </c>
      <c r="C2260" s="6">
        <v>29881.83203125</v>
      </c>
      <c r="D2260" s="6">
        <v>9985.3447265625</v>
      </c>
      <c r="E2260" s="6">
        <v>23802</v>
      </c>
      <c r="F2260" s="16">
        <f>D2260/C2260*100</f>
        <v>33.416106201654458</v>
      </c>
      <c r="G2260" s="23">
        <f>TRUNC(D2260/E2260*100,3)</f>
        <v>41.951000000000001</v>
      </c>
      <c r="H2260" s="7">
        <f>ROUND(D2260-D2259,3)</f>
        <v>-234.84899999999999</v>
      </c>
      <c r="I2260">
        <f>ROUND(H2260/D2259*100,3)</f>
        <v>-2.298</v>
      </c>
    </row>
    <row r="2261" spans="1:9" x14ac:dyDescent="0.25">
      <c r="A2261" s="15">
        <v>43560.166666666664</v>
      </c>
      <c r="B2261" s="5">
        <f>A2261</f>
        <v>43560.166666666664</v>
      </c>
      <c r="C2261" s="6">
        <v>29953.08984375</v>
      </c>
      <c r="D2261" s="6">
        <v>10053.623046875</v>
      </c>
      <c r="E2261" s="6">
        <v>23802</v>
      </c>
      <c r="F2261" s="16">
        <f>D2261/C2261*100</f>
        <v>33.564560782609156</v>
      </c>
      <c r="G2261" s="23">
        <f>TRUNC(D2261/E2261*100,3)</f>
        <v>42.238</v>
      </c>
      <c r="H2261" s="7">
        <f>ROUND(D2261-D2260,3)</f>
        <v>68.278000000000006</v>
      </c>
      <c r="I2261">
        <f>ROUND(H2261/D2260*100,3)</f>
        <v>0.68400000000000005</v>
      </c>
    </row>
    <row r="2262" spans="1:9" x14ac:dyDescent="0.25">
      <c r="A2262" s="15">
        <v>43560.208333333336</v>
      </c>
      <c r="B2262" s="5">
        <f>A2262</f>
        <v>43560.208333333336</v>
      </c>
      <c r="C2262" s="6">
        <v>30702.830078125</v>
      </c>
      <c r="D2262" s="6">
        <v>9901.2802734375</v>
      </c>
      <c r="E2262" s="6">
        <v>23802</v>
      </c>
      <c r="F2262" s="16">
        <f>D2262/C2262*100</f>
        <v>32.248754425058408</v>
      </c>
      <c r="G2262" s="23">
        <f>TRUNC(D2262/E2262*100,3)</f>
        <v>41.597999999999999</v>
      </c>
      <c r="H2262" s="7">
        <f>ROUND(D2262-D2261,3)</f>
        <v>-152.34299999999999</v>
      </c>
      <c r="I2262">
        <f>ROUND(H2262/D2261*100,3)</f>
        <v>-1.5149999999999999</v>
      </c>
    </row>
    <row r="2263" spans="1:9" x14ac:dyDescent="0.25">
      <c r="A2263" s="15">
        <v>43560.25</v>
      </c>
      <c r="B2263" s="5">
        <f>A2263</f>
        <v>43560.25</v>
      </c>
      <c r="C2263" s="6">
        <v>33153.92578125</v>
      </c>
      <c r="D2263" s="6">
        <v>9775.8740234375</v>
      </c>
      <c r="E2263" s="6">
        <v>23802</v>
      </c>
      <c r="F2263" s="16">
        <f>D2263/C2263*100</f>
        <v>29.486324147368954</v>
      </c>
      <c r="G2263" s="23">
        <f>TRUNC(D2263/E2263*100,3)</f>
        <v>41.070999999999998</v>
      </c>
      <c r="H2263" s="7">
        <f>ROUND(D2263-D2262,3)</f>
        <v>-125.40600000000001</v>
      </c>
      <c r="I2263">
        <f>ROUND(H2263/D2262*100,3)</f>
        <v>-1.2669999999999999</v>
      </c>
    </row>
    <row r="2264" spans="1:9" x14ac:dyDescent="0.25">
      <c r="A2264" s="15">
        <v>43560.291666666664</v>
      </c>
      <c r="B2264" s="5">
        <f>A2264</f>
        <v>43560.291666666664</v>
      </c>
      <c r="C2264" s="6">
        <v>36374.5234375</v>
      </c>
      <c r="D2264" s="6">
        <v>9395.9892578125</v>
      </c>
      <c r="E2264" s="6">
        <v>23802</v>
      </c>
      <c r="F2264" s="16">
        <f>D2264/C2264*100</f>
        <v>25.831236727972595</v>
      </c>
      <c r="G2264" s="23">
        <f>TRUNC(D2264/E2264*100,3)</f>
        <v>39.475000000000001</v>
      </c>
      <c r="H2264" s="7">
        <f>ROUND(D2264-D2263,3)</f>
        <v>-379.88499999999999</v>
      </c>
      <c r="I2264">
        <f>ROUND(H2264/D2263*100,3)</f>
        <v>-3.8860000000000001</v>
      </c>
    </row>
    <row r="2265" spans="1:9" x14ac:dyDescent="0.25">
      <c r="A2265" s="15">
        <v>43560.333333333336</v>
      </c>
      <c r="B2265" s="5">
        <f>A2265</f>
        <v>43560.333333333336</v>
      </c>
      <c r="C2265" s="6">
        <v>36243.90625</v>
      </c>
      <c r="D2265" s="6">
        <v>8696.1494140625</v>
      </c>
      <c r="E2265" s="6">
        <v>23802</v>
      </c>
      <c r="F2265" s="16">
        <f>D2265/C2265*100</f>
        <v>23.993411069102134</v>
      </c>
      <c r="G2265" s="23">
        <f>TRUNC(D2265/E2265*100,3)</f>
        <v>36.534999999999997</v>
      </c>
      <c r="H2265" s="7">
        <f>ROUND(D2265-D2264,3)</f>
        <v>-699.84</v>
      </c>
      <c r="I2265">
        <f>ROUND(H2265/D2264*100,3)</f>
        <v>-7.4480000000000004</v>
      </c>
    </row>
    <row r="2266" spans="1:9" x14ac:dyDescent="0.25">
      <c r="A2266" s="15">
        <v>43560.375</v>
      </c>
      <c r="B2266" s="5">
        <f>A2266</f>
        <v>43560.375</v>
      </c>
      <c r="C2266" s="6">
        <v>36711.453125</v>
      </c>
      <c r="D2266" s="6">
        <v>6954.31689453125</v>
      </c>
      <c r="E2266" s="6">
        <v>23802</v>
      </c>
      <c r="F2266" s="16">
        <f>D2266/C2266*100</f>
        <v>18.943180676755762</v>
      </c>
      <c r="G2266" s="23">
        <f>TRUNC(D2266/E2266*100,3)</f>
        <v>29.216999999999999</v>
      </c>
      <c r="H2266" s="7">
        <f>ROUND(D2266-D2265,3)</f>
        <v>-1741.8330000000001</v>
      </c>
      <c r="I2266">
        <f>ROUND(H2266/D2265*100,3)</f>
        <v>-20.03</v>
      </c>
    </row>
    <row r="2267" spans="1:9" x14ac:dyDescent="0.25">
      <c r="A2267" s="15">
        <v>43560.416666666664</v>
      </c>
      <c r="B2267" s="5">
        <f>A2267</f>
        <v>43560.416666666664</v>
      </c>
      <c r="C2267" s="6">
        <v>37301.390625</v>
      </c>
      <c r="D2267" s="6">
        <v>6151.2978515625</v>
      </c>
      <c r="E2267" s="6">
        <v>23802</v>
      </c>
      <c r="F2267" s="16">
        <f>D2267/C2267*100</f>
        <v>16.49080033879434</v>
      </c>
      <c r="G2267" s="23">
        <f>TRUNC(D2267/E2267*100,3)</f>
        <v>25.843</v>
      </c>
      <c r="H2267" s="7">
        <f>ROUND(D2267-D2266,3)</f>
        <v>-803.01900000000001</v>
      </c>
      <c r="I2267">
        <f>ROUND(H2267/D2266*100,3)</f>
        <v>-11.547000000000001</v>
      </c>
    </row>
    <row r="2268" spans="1:9" x14ac:dyDescent="0.25">
      <c r="A2268" s="15">
        <v>43560.458333333336</v>
      </c>
      <c r="B2268" s="5">
        <f>A2268</f>
        <v>43560.458333333336</v>
      </c>
      <c r="C2268" s="6">
        <v>38291.0703125</v>
      </c>
      <c r="D2268" s="6">
        <v>6830.50244140625</v>
      </c>
      <c r="E2268" s="6">
        <v>23802</v>
      </c>
      <c r="F2268" s="16">
        <f>D2268/C2268*100</f>
        <v>17.838369065323448</v>
      </c>
      <c r="G2268" s="23">
        <f>TRUNC(D2268/E2268*100,3)</f>
        <v>28.696999999999999</v>
      </c>
      <c r="H2268" s="7">
        <f>ROUND(D2268-D2267,3)</f>
        <v>679.20500000000004</v>
      </c>
      <c r="I2268">
        <f>ROUND(H2268/D2267*100,3)</f>
        <v>11.042</v>
      </c>
    </row>
    <row r="2269" spans="1:9" x14ac:dyDescent="0.25">
      <c r="A2269" s="15">
        <v>43560.5</v>
      </c>
      <c r="B2269" s="5">
        <f>A2269</f>
        <v>43560.5</v>
      </c>
      <c r="C2269" s="6">
        <v>38887.13671875</v>
      </c>
      <c r="D2269" s="6">
        <v>7793.54296875</v>
      </c>
      <c r="E2269" s="6">
        <v>23802</v>
      </c>
      <c r="F2269" s="16">
        <f>D2269/C2269*100</f>
        <v>20.041442045776105</v>
      </c>
      <c r="G2269" s="23">
        <f>TRUNC(D2269/E2269*100,3)</f>
        <v>32.743000000000002</v>
      </c>
      <c r="H2269" s="7">
        <f>ROUND(D2269-D2268,3)</f>
        <v>963.04100000000005</v>
      </c>
      <c r="I2269">
        <f>ROUND(H2269/D2268*100,3)</f>
        <v>14.099</v>
      </c>
    </row>
    <row r="2270" spans="1:9" x14ac:dyDescent="0.25">
      <c r="A2270" s="15">
        <v>43560.541666666664</v>
      </c>
      <c r="B2270" s="5">
        <f>A2270</f>
        <v>43560.541666666664</v>
      </c>
      <c r="C2270" s="6">
        <v>39774.5859375</v>
      </c>
      <c r="D2270" s="6">
        <v>8448.98046875</v>
      </c>
      <c r="E2270" s="6">
        <v>23802</v>
      </c>
      <c r="F2270" s="16">
        <f>D2270/C2270*100</f>
        <v>21.242158201285484</v>
      </c>
      <c r="G2270" s="23">
        <f>TRUNC(D2270/E2270*100,3)</f>
        <v>35.496000000000002</v>
      </c>
      <c r="H2270" s="7">
        <f>ROUND(D2270-D2269,3)</f>
        <v>655.43799999999999</v>
      </c>
      <c r="I2270">
        <f>ROUND(H2270/D2269*100,3)</f>
        <v>8.41</v>
      </c>
    </row>
    <row r="2271" spans="1:9" x14ac:dyDescent="0.25">
      <c r="A2271" s="15">
        <v>43560.583333333336</v>
      </c>
      <c r="B2271" s="5">
        <f>A2271</f>
        <v>43560.583333333336</v>
      </c>
      <c r="C2271" s="6">
        <v>40954.29296875</v>
      </c>
      <c r="D2271" s="6">
        <v>8567.212890625</v>
      </c>
      <c r="E2271" s="6">
        <v>23802</v>
      </c>
      <c r="F2271" s="16">
        <f>D2271/C2271*100</f>
        <v>20.918961773219173</v>
      </c>
      <c r="G2271" s="23">
        <f>TRUNC(D2271/E2271*100,3)</f>
        <v>35.993000000000002</v>
      </c>
      <c r="H2271" s="7">
        <f>ROUND(D2271-D2270,3)</f>
        <v>118.232</v>
      </c>
      <c r="I2271">
        <f>ROUND(H2271/D2270*100,3)</f>
        <v>1.399</v>
      </c>
    </row>
    <row r="2272" spans="1:9" x14ac:dyDescent="0.25">
      <c r="A2272" s="15">
        <v>43560.625</v>
      </c>
      <c r="B2272" s="5">
        <f>A2272</f>
        <v>43560.625</v>
      </c>
      <c r="C2272" s="6">
        <v>41920.046875</v>
      </c>
      <c r="D2272" s="6">
        <v>8505.283203125</v>
      </c>
      <c r="E2272" s="6">
        <v>23802</v>
      </c>
      <c r="F2272" s="16">
        <f>D2272/C2272*100</f>
        <v>20.28929793062165</v>
      </c>
      <c r="G2272" s="23">
        <f>TRUNC(D2272/E2272*100,3)</f>
        <v>35.732999999999997</v>
      </c>
      <c r="H2272" s="7">
        <f>ROUND(D2272-D2271,3)</f>
        <v>-61.93</v>
      </c>
      <c r="I2272">
        <f>ROUND(H2272/D2271*100,3)</f>
        <v>-0.72299999999999998</v>
      </c>
    </row>
    <row r="2273" spans="1:9" x14ac:dyDescent="0.25">
      <c r="A2273" s="15">
        <v>43560.666666666664</v>
      </c>
      <c r="B2273" s="5">
        <f>A2273</f>
        <v>43560.666666666664</v>
      </c>
      <c r="C2273" s="6">
        <v>43007.78125</v>
      </c>
      <c r="D2273" s="6">
        <v>8219.0693359375</v>
      </c>
      <c r="E2273" s="6">
        <v>23802</v>
      </c>
      <c r="F2273" s="16">
        <f>D2273/C2273*100</f>
        <v>19.110656483674102</v>
      </c>
      <c r="G2273" s="23">
        <f>TRUNC(D2273/E2273*100,3)</f>
        <v>34.530999999999999</v>
      </c>
      <c r="H2273" s="7">
        <f>ROUND(D2273-D2272,3)</f>
        <v>-286.214</v>
      </c>
      <c r="I2273">
        <f>ROUND(H2273/D2272*100,3)</f>
        <v>-3.3650000000000002</v>
      </c>
    </row>
    <row r="2274" spans="1:9" x14ac:dyDescent="0.25">
      <c r="A2274" s="15">
        <v>43560.708333333336</v>
      </c>
      <c r="B2274" s="5">
        <f>A2274</f>
        <v>43560.708333333336</v>
      </c>
      <c r="C2274" s="6">
        <v>43520.6328125</v>
      </c>
      <c r="D2274" s="6">
        <v>8302.1552734375</v>
      </c>
      <c r="E2274" s="6">
        <v>23802</v>
      </c>
      <c r="F2274" s="16">
        <f>D2274/C2274*100</f>
        <v>19.076366166837889</v>
      </c>
      <c r="G2274" s="23">
        <f>TRUNC(D2274/E2274*100,3)</f>
        <v>34.880000000000003</v>
      </c>
      <c r="H2274" s="7">
        <f>ROUND(D2274-D2273,3)</f>
        <v>83.085999999999999</v>
      </c>
      <c r="I2274">
        <f>ROUND(H2274/D2273*100,3)</f>
        <v>1.0109999999999999</v>
      </c>
    </row>
    <row r="2275" spans="1:9" x14ac:dyDescent="0.25">
      <c r="A2275" s="15">
        <v>43560.75</v>
      </c>
      <c r="B2275" s="5">
        <f>A2275</f>
        <v>43560.75</v>
      </c>
      <c r="C2275" s="6">
        <v>43017.61328125</v>
      </c>
      <c r="D2275" s="6">
        <v>9072.263671875</v>
      </c>
      <c r="E2275" s="6">
        <v>23802</v>
      </c>
      <c r="F2275" s="16">
        <f>D2275/C2275*100</f>
        <v>21.089649052727221</v>
      </c>
      <c r="G2275" s="23">
        <f>TRUNC(D2275/E2275*100,3)</f>
        <v>38.115000000000002</v>
      </c>
      <c r="H2275" s="7">
        <f>ROUND(D2275-D2274,3)</f>
        <v>770.10799999999995</v>
      </c>
      <c r="I2275">
        <f>ROUND(H2275/D2274*100,3)</f>
        <v>9.2759999999999998</v>
      </c>
    </row>
    <row r="2276" spans="1:9" x14ac:dyDescent="0.25">
      <c r="A2276" s="15">
        <v>43560.791666666664</v>
      </c>
      <c r="B2276" s="5">
        <f>A2276</f>
        <v>43560.791666666664</v>
      </c>
      <c r="C2276" s="6">
        <v>41550.62890625</v>
      </c>
      <c r="D2276" s="6">
        <v>9029.9365234375</v>
      </c>
      <c r="E2276" s="6">
        <v>23802</v>
      </c>
      <c r="F2276" s="16">
        <f>D2276/C2276*100</f>
        <v>21.732370270042356</v>
      </c>
      <c r="G2276" s="23">
        <f>TRUNC(D2276/E2276*100,3)</f>
        <v>37.936999999999998</v>
      </c>
      <c r="H2276" s="7">
        <f>ROUND(D2276-D2275,3)</f>
        <v>-42.326999999999998</v>
      </c>
      <c r="I2276">
        <f>ROUND(H2276/D2275*100,3)</f>
        <v>-0.46700000000000003</v>
      </c>
    </row>
    <row r="2277" spans="1:9" x14ac:dyDescent="0.25">
      <c r="A2277" s="15">
        <v>43560.833333333336</v>
      </c>
      <c r="B2277" s="5">
        <f>A2277</f>
        <v>43560.833333333336</v>
      </c>
      <c r="C2277" s="6">
        <v>41273.625</v>
      </c>
      <c r="D2277" s="6">
        <v>10012.908203125</v>
      </c>
      <c r="E2277" s="6">
        <v>23802</v>
      </c>
      <c r="F2277" s="16">
        <f>D2277/C2277*100</f>
        <v>24.25982259402948</v>
      </c>
      <c r="G2277" s="23">
        <f>TRUNC(D2277/E2277*100,3)</f>
        <v>42.067</v>
      </c>
      <c r="H2277" s="7">
        <f>ROUND(D2277-D2276,3)</f>
        <v>982.97199999999998</v>
      </c>
      <c r="I2277">
        <f>ROUND(H2277/D2276*100,3)</f>
        <v>10.885999999999999</v>
      </c>
    </row>
    <row r="2278" spans="1:9" x14ac:dyDescent="0.25">
      <c r="A2278" s="15">
        <v>43560.875</v>
      </c>
      <c r="B2278" s="5">
        <f>A2278</f>
        <v>43560.875</v>
      </c>
      <c r="C2278" s="6">
        <v>40903.1484375</v>
      </c>
      <c r="D2278" s="6">
        <v>12271.9365234375</v>
      </c>
      <c r="E2278" s="6">
        <v>23802</v>
      </c>
      <c r="F2278" s="16">
        <f>D2278/C2278*100</f>
        <v>30.002425222080436</v>
      </c>
      <c r="G2278" s="23">
        <f>TRUNC(D2278/E2278*100,3)</f>
        <v>51.558</v>
      </c>
      <c r="H2278" s="7">
        <f>ROUND(D2278-D2277,3)</f>
        <v>2259.0279999999998</v>
      </c>
      <c r="I2278">
        <f>ROUND(H2278/D2277*100,3)</f>
        <v>22.561</v>
      </c>
    </row>
    <row r="2279" spans="1:9" x14ac:dyDescent="0.25">
      <c r="A2279" s="15">
        <v>43560.916666666664</v>
      </c>
      <c r="B2279" s="5">
        <f>A2279</f>
        <v>43560.916666666664</v>
      </c>
      <c r="C2279" s="6">
        <v>39226.578125</v>
      </c>
      <c r="D2279" s="6">
        <v>13579.109375</v>
      </c>
      <c r="E2279" s="6">
        <v>23802</v>
      </c>
      <c r="F2279" s="16">
        <f>D2279/C2279*100</f>
        <v>34.617114273206823</v>
      </c>
      <c r="G2279" s="23">
        <f>TRUNC(D2279/E2279*100,3)</f>
        <v>57.05</v>
      </c>
      <c r="H2279" s="7">
        <f>ROUND(D2279-D2278,3)</f>
        <v>1307.173</v>
      </c>
      <c r="I2279">
        <f>ROUND(H2279/D2278*100,3)</f>
        <v>10.651999999999999</v>
      </c>
    </row>
    <row r="2280" spans="1:9" x14ac:dyDescent="0.25">
      <c r="A2280" s="15">
        <v>43560.958333333336</v>
      </c>
      <c r="B2280" s="5">
        <f>A2280</f>
        <v>43560.958333333336</v>
      </c>
      <c r="C2280" s="6">
        <v>36993.91796875</v>
      </c>
      <c r="D2280" s="6">
        <v>13472.0224609375</v>
      </c>
      <c r="E2280" s="6">
        <v>23802</v>
      </c>
      <c r="F2280" s="16">
        <f>D2280/C2280*100</f>
        <v>36.416857690817636</v>
      </c>
      <c r="G2280" s="23">
        <f>TRUNC(D2280/E2280*100,3)</f>
        <v>56.6</v>
      </c>
      <c r="H2280" s="7">
        <f>ROUND(D2280-D2279,3)</f>
        <v>-107.087</v>
      </c>
      <c r="I2280">
        <f>ROUND(H2280/D2279*100,3)</f>
        <v>-0.78900000000000003</v>
      </c>
    </row>
    <row r="2281" spans="1:9" x14ac:dyDescent="0.25">
      <c r="A2281" s="15">
        <v>43561</v>
      </c>
      <c r="B2281" s="5">
        <f>A2281</f>
        <v>43561</v>
      </c>
      <c r="C2281" s="6">
        <v>34521.703125</v>
      </c>
      <c r="D2281" s="6">
        <v>14310.6884765625</v>
      </c>
      <c r="E2281" s="6">
        <v>23802</v>
      </c>
      <c r="F2281" s="16">
        <f>D2281/C2281*100</f>
        <v>41.454178621329248</v>
      </c>
      <c r="G2281" s="23">
        <f>TRUNC(D2281/E2281*100,3)</f>
        <v>60.122999999999998</v>
      </c>
      <c r="H2281" s="7">
        <f>ROUND(D2281-D2280,3)</f>
        <v>838.66600000000005</v>
      </c>
      <c r="I2281">
        <f>ROUND(H2281/D2280*100,3)</f>
        <v>6.2249999999999996</v>
      </c>
    </row>
    <row r="2282" spans="1:9" x14ac:dyDescent="0.25">
      <c r="A2282" s="15">
        <v>43561.041666666664</v>
      </c>
      <c r="B2282" s="5">
        <f>A2282</f>
        <v>43561.041666666664</v>
      </c>
      <c r="C2282" s="6">
        <v>32726.8125</v>
      </c>
      <c r="D2282" s="6">
        <v>13741.1884765625</v>
      </c>
      <c r="E2282" s="6">
        <v>23802</v>
      </c>
      <c r="F2282" s="16">
        <f>D2282/C2282*100</f>
        <v>41.987555239492089</v>
      </c>
      <c r="G2282" s="23">
        <f>TRUNC(D2282/E2282*100,3)</f>
        <v>57.731000000000002</v>
      </c>
      <c r="H2282" s="7">
        <f>ROUND(D2282-D2281,3)</f>
        <v>-569.5</v>
      </c>
      <c r="I2282">
        <f>ROUND(H2282/D2281*100,3)</f>
        <v>-3.98</v>
      </c>
    </row>
    <row r="2283" spans="1:9" x14ac:dyDescent="0.25">
      <c r="A2283" s="15">
        <v>43561.083333333336</v>
      </c>
      <c r="B2283" s="5">
        <f>A2283</f>
        <v>43561.083333333336</v>
      </c>
      <c r="C2283" s="6">
        <v>31302.748046875</v>
      </c>
      <c r="D2283" s="6">
        <v>12418.95703125</v>
      </c>
      <c r="E2283" s="6">
        <v>23802</v>
      </c>
      <c r="F2283" s="16">
        <f>D2283/C2283*100</f>
        <v>39.673695781127442</v>
      </c>
      <c r="G2283" s="23">
        <f>TRUNC(D2283/E2283*100,3)</f>
        <v>52.176000000000002</v>
      </c>
      <c r="H2283" s="7">
        <f>ROUND(D2283-D2282,3)</f>
        <v>-1322.231</v>
      </c>
      <c r="I2283">
        <f>ROUND(H2283/D2282*100,3)</f>
        <v>-9.6219999999999999</v>
      </c>
    </row>
    <row r="2284" spans="1:9" x14ac:dyDescent="0.25">
      <c r="A2284" s="15">
        <v>43561.125</v>
      </c>
      <c r="B2284" s="5">
        <f>A2284</f>
        <v>43561.125</v>
      </c>
      <c r="C2284" s="6">
        <v>30343.900390625</v>
      </c>
      <c r="D2284" s="6">
        <v>8175.88720703125</v>
      </c>
      <c r="E2284" s="6">
        <v>23802</v>
      </c>
      <c r="F2284" s="16">
        <f>D2284/C2284*100</f>
        <v>26.94408794446629</v>
      </c>
      <c r="G2284" s="23">
        <f>TRUNC(D2284/E2284*100,3)</f>
        <v>34.348999999999997</v>
      </c>
      <c r="H2284" s="7">
        <f>ROUND(D2284-D2283,3)</f>
        <v>-4243.07</v>
      </c>
      <c r="I2284">
        <f>ROUND(H2284/D2283*100,3)</f>
        <v>-34.165999999999997</v>
      </c>
    </row>
    <row r="2285" spans="1:9" x14ac:dyDescent="0.25">
      <c r="A2285" s="15">
        <v>43561.166666666664</v>
      </c>
      <c r="B2285" s="5">
        <f>A2285</f>
        <v>43561.166666666664</v>
      </c>
      <c r="C2285" s="6">
        <v>29876.681640625</v>
      </c>
      <c r="D2285" s="6">
        <v>7049.92236328125</v>
      </c>
      <c r="E2285" s="6">
        <v>23802</v>
      </c>
      <c r="F2285" s="16">
        <f>D2285/C2285*100</f>
        <v>23.596738245840111</v>
      </c>
      <c r="G2285" s="23">
        <f>TRUNC(D2285/E2285*100,3)</f>
        <v>29.619</v>
      </c>
      <c r="H2285" s="7">
        <f>ROUND(D2285-D2284,3)</f>
        <v>-1125.9649999999999</v>
      </c>
      <c r="I2285">
        <f>ROUND(H2285/D2284*100,3)</f>
        <v>-13.772</v>
      </c>
    </row>
    <row r="2286" spans="1:9" x14ac:dyDescent="0.25">
      <c r="A2286" s="15">
        <v>43561.208333333336</v>
      </c>
      <c r="B2286" s="5">
        <f>A2286</f>
        <v>43561.208333333336</v>
      </c>
      <c r="C2286" s="6">
        <v>29720.728515625</v>
      </c>
      <c r="D2286" s="6">
        <v>4870.20361328125</v>
      </c>
      <c r="E2286" s="6">
        <v>23802</v>
      </c>
      <c r="F2286" s="16">
        <f>D2286/C2286*100</f>
        <v>16.386555298336145</v>
      </c>
      <c r="G2286" s="23">
        <f>TRUNC(D2286/E2286*100,3)</f>
        <v>20.460999999999999</v>
      </c>
      <c r="H2286" s="7">
        <f>ROUND(D2286-D2285,3)</f>
        <v>-2179.7190000000001</v>
      </c>
      <c r="I2286">
        <f>ROUND(H2286/D2285*100,3)</f>
        <v>-30.917999999999999</v>
      </c>
    </row>
    <row r="2287" spans="1:9" x14ac:dyDescent="0.25">
      <c r="A2287" s="15">
        <v>43561.25</v>
      </c>
      <c r="B2287" s="5">
        <f>A2287</f>
        <v>43561.25</v>
      </c>
      <c r="C2287" s="6">
        <v>30608.06640625</v>
      </c>
      <c r="D2287" s="6">
        <v>5267.369140625</v>
      </c>
      <c r="E2287" s="6">
        <v>23802</v>
      </c>
      <c r="F2287" s="16">
        <f>D2287/C2287*100</f>
        <v>17.209088188430719</v>
      </c>
      <c r="G2287" s="23">
        <f>TRUNC(D2287/E2287*100,3)</f>
        <v>22.129000000000001</v>
      </c>
      <c r="H2287" s="7">
        <f>ROUND(D2287-D2286,3)</f>
        <v>397.166</v>
      </c>
      <c r="I2287">
        <f>ROUND(H2287/D2286*100,3)</f>
        <v>8.1549999999999994</v>
      </c>
    </row>
    <row r="2288" spans="1:9" x14ac:dyDescent="0.25">
      <c r="A2288" s="15">
        <v>43561.291666666664</v>
      </c>
      <c r="B2288" s="5">
        <f>A2288</f>
        <v>43561.291666666664</v>
      </c>
      <c r="C2288" s="6">
        <v>31980.9765625</v>
      </c>
      <c r="D2288" s="6">
        <v>5215.85009765625</v>
      </c>
      <c r="E2288" s="6">
        <v>23802</v>
      </c>
      <c r="F2288" s="16">
        <f>D2288/C2288*100</f>
        <v>16.30922710400348</v>
      </c>
      <c r="G2288" s="23">
        <f>TRUNC(D2288/E2288*100,3)</f>
        <v>21.913</v>
      </c>
      <c r="H2288" s="7">
        <f>ROUND(D2288-D2287,3)</f>
        <v>-51.518999999999998</v>
      </c>
      <c r="I2288">
        <f>ROUND(H2288/D2287*100,3)</f>
        <v>-0.97799999999999998</v>
      </c>
    </row>
    <row r="2289" spans="1:9" x14ac:dyDescent="0.25">
      <c r="A2289" s="15">
        <v>43561.333333333336</v>
      </c>
      <c r="B2289" s="5">
        <f>A2289</f>
        <v>43561.333333333336</v>
      </c>
      <c r="C2289" s="6">
        <v>33219.890625</v>
      </c>
      <c r="D2289" s="6">
        <v>4669.93017578125</v>
      </c>
      <c r="E2289" s="6">
        <v>23802</v>
      </c>
      <c r="F2289" s="16">
        <f>D2289/C2289*100</f>
        <v>14.057632604807079</v>
      </c>
      <c r="G2289" s="23">
        <f>TRUNC(D2289/E2289*100,3)</f>
        <v>19.619</v>
      </c>
      <c r="H2289" s="7">
        <f>ROUND(D2289-D2288,3)</f>
        <v>-545.91999999999996</v>
      </c>
      <c r="I2289">
        <f>ROUND(H2289/D2288*100,3)</f>
        <v>-10.467000000000001</v>
      </c>
    </row>
    <row r="2290" spans="1:9" x14ac:dyDescent="0.25">
      <c r="A2290" s="15">
        <v>43561.375</v>
      </c>
      <c r="B2290" s="5">
        <f>A2290</f>
        <v>43561.375</v>
      </c>
      <c r="C2290" s="6">
        <v>34863.296875</v>
      </c>
      <c r="D2290" s="6">
        <v>5235.578125</v>
      </c>
      <c r="E2290" s="6">
        <v>23802</v>
      </c>
      <c r="F2290" s="16">
        <f>D2290/C2290*100</f>
        <v>15.017449852123315</v>
      </c>
      <c r="G2290" s="23">
        <f>TRUNC(D2290/E2290*100,3)</f>
        <v>21.995999999999999</v>
      </c>
      <c r="H2290" s="7">
        <f>ROUND(D2290-D2289,3)</f>
        <v>565.64800000000002</v>
      </c>
      <c r="I2290">
        <f>ROUND(H2290/D2289*100,3)</f>
        <v>12.113</v>
      </c>
    </row>
    <row r="2291" spans="1:9" x14ac:dyDescent="0.25">
      <c r="A2291" s="15">
        <v>43561.416666666664</v>
      </c>
      <c r="B2291" s="5">
        <f>A2291</f>
        <v>43561.416666666664</v>
      </c>
      <c r="C2291" s="6">
        <v>36480.53515625</v>
      </c>
      <c r="D2291" s="6">
        <v>3742.578369140625</v>
      </c>
      <c r="E2291" s="6">
        <v>23802</v>
      </c>
      <c r="F2291" s="16">
        <f>D2291/C2291*100</f>
        <v>10.259110380674969</v>
      </c>
      <c r="G2291" s="23">
        <f>TRUNC(D2291/E2291*100,3)</f>
        <v>15.723000000000001</v>
      </c>
      <c r="H2291" s="7">
        <f>ROUND(D2291-D2290,3)</f>
        <v>-1493</v>
      </c>
      <c r="I2291">
        <f>ROUND(H2291/D2290*100,3)</f>
        <v>-28.515999999999998</v>
      </c>
    </row>
    <row r="2292" spans="1:9" x14ac:dyDescent="0.25">
      <c r="A2292" s="15">
        <v>43561.458333333336</v>
      </c>
      <c r="B2292" s="5">
        <f>A2292</f>
        <v>43561.458333333336</v>
      </c>
      <c r="C2292" s="6">
        <v>37275.16015625</v>
      </c>
      <c r="D2292" s="6">
        <v>3421.382080078125</v>
      </c>
      <c r="E2292" s="6">
        <v>23802</v>
      </c>
      <c r="F2292" s="16">
        <f>D2292/C2292*100</f>
        <v>9.1787186580456712</v>
      </c>
      <c r="G2292" s="23">
        <f>TRUNC(D2292/E2292*100,3)</f>
        <v>14.374000000000001</v>
      </c>
      <c r="H2292" s="7">
        <f>ROUND(D2292-D2291,3)</f>
        <v>-321.19600000000003</v>
      </c>
      <c r="I2292">
        <f>ROUND(H2292/D2291*100,3)</f>
        <v>-8.5820000000000007</v>
      </c>
    </row>
    <row r="2293" spans="1:9" x14ac:dyDescent="0.25">
      <c r="A2293" s="15">
        <v>43561.5</v>
      </c>
      <c r="B2293" s="5">
        <f>A2293</f>
        <v>43561.5</v>
      </c>
      <c r="C2293" s="6">
        <v>37737.9375</v>
      </c>
      <c r="D2293" s="6">
        <v>4298.482421875</v>
      </c>
      <c r="E2293" s="6">
        <v>23802</v>
      </c>
      <c r="F2293" s="16">
        <f>D2293/C2293*100</f>
        <v>11.390348033394778</v>
      </c>
      <c r="G2293" s="23">
        <f>TRUNC(D2293/E2293*100,3)</f>
        <v>18.059000000000001</v>
      </c>
      <c r="H2293" s="7">
        <f>ROUND(D2293-D2292,3)</f>
        <v>877.1</v>
      </c>
      <c r="I2293">
        <f>ROUND(H2293/D2292*100,3)</f>
        <v>25.635999999999999</v>
      </c>
    </row>
    <row r="2294" spans="1:9" x14ac:dyDescent="0.25">
      <c r="A2294" s="15">
        <v>43561.541666666664</v>
      </c>
      <c r="B2294" s="5">
        <f>A2294</f>
        <v>43561.541666666664</v>
      </c>
      <c r="C2294" s="6">
        <v>38194.6796875</v>
      </c>
      <c r="D2294" s="6">
        <v>4669.92822265625</v>
      </c>
      <c r="E2294" s="6">
        <v>23802</v>
      </c>
      <c r="F2294" s="16">
        <f>D2294/C2294*100</f>
        <v>12.226645859749363</v>
      </c>
      <c r="G2294" s="23">
        <f>TRUNC(D2294/E2294*100,3)</f>
        <v>19.619</v>
      </c>
      <c r="H2294" s="7">
        <f>ROUND(D2294-D2293,3)</f>
        <v>371.44600000000003</v>
      </c>
      <c r="I2294">
        <f>ROUND(H2294/D2293*100,3)</f>
        <v>8.641</v>
      </c>
    </row>
    <row r="2295" spans="1:9" x14ac:dyDescent="0.25">
      <c r="A2295" s="15">
        <v>43561.583333333336</v>
      </c>
      <c r="B2295" s="5">
        <f>A2295</f>
        <v>43561.583333333336</v>
      </c>
      <c r="C2295" s="6">
        <v>38449.65234375</v>
      </c>
      <c r="D2295" s="6">
        <v>4604.6884765625</v>
      </c>
      <c r="E2295" s="6">
        <v>23802</v>
      </c>
      <c r="F2295" s="16">
        <f>D2295/C2295*100</f>
        <v>11.975891057207422</v>
      </c>
      <c r="G2295" s="23">
        <f>TRUNC(D2295/E2295*100,3)</f>
        <v>19.344999999999999</v>
      </c>
      <c r="H2295" s="7">
        <f>ROUND(D2295-D2294,3)</f>
        <v>-65.239999999999995</v>
      </c>
      <c r="I2295">
        <f>ROUND(H2295/D2294*100,3)</f>
        <v>-1.397</v>
      </c>
    </row>
    <row r="2296" spans="1:9" x14ac:dyDescent="0.25">
      <c r="A2296" s="15">
        <v>43561.625</v>
      </c>
      <c r="B2296" s="5">
        <f>A2296</f>
        <v>43561.625</v>
      </c>
      <c r="C2296" s="6">
        <v>39033.8046875</v>
      </c>
      <c r="D2296" s="6">
        <v>4810.22607421875</v>
      </c>
      <c r="E2296" s="6">
        <v>23802</v>
      </c>
      <c r="F2296" s="16">
        <f>D2296/C2296*100</f>
        <v>12.323231395783342</v>
      </c>
      <c r="G2296" s="23">
        <f>TRUNC(D2296/E2296*100,3)</f>
        <v>20.209</v>
      </c>
      <c r="H2296" s="7">
        <f>ROUND(D2296-D2295,3)</f>
        <v>205.53800000000001</v>
      </c>
      <c r="I2296">
        <f>ROUND(H2296/D2295*100,3)</f>
        <v>4.4640000000000004</v>
      </c>
    </row>
    <row r="2297" spans="1:9" x14ac:dyDescent="0.25">
      <c r="A2297" s="15">
        <v>43561.666666666664</v>
      </c>
      <c r="B2297" s="5">
        <f>A2297</f>
        <v>43561.666666666664</v>
      </c>
      <c r="C2297" s="6">
        <v>39749.5078125</v>
      </c>
      <c r="D2297" s="6">
        <v>4728.0908203125</v>
      </c>
      <c r="E2297" s="6">
        <v>23802</v>
      </c>
      <c r="F2297" s="16">
        <f>D2297/C2297*100</f>
        <v>11.894715382678676</v>
      </c>
      <c r="G2297" s="23">
        <f>TRUNC(D2297/E2297*100,3)</f>
        <v>19.864000000000001</v>
      </c>
      <c r="H2297" s="7">
        <f>ROUND(D2297-D2296,3)</f>
        <v>-82.135000000000005</v>
      </c>
      <c r="I2297">
        <f>ROUND(H2297/D2296*100,3)</f>
        <v>-1.708</v>
      </c>
    </row>
    <row r="2298" spans="1:9" x14ac:dyDescent="0.25">
      <c r="A2298" s="15">
        <v>43561.708333333336</v>
      </c>
      <c r="B2298" s="5">
        <f>A2298</f>
        <v>43561.708333333336</v>
      </c>
      <c r="C2298" s="6">
        <v>39888.5078125</v>
      </c>
      <c r="D2298" s="6">
        <v>4799.140625</v>
      </c>
      <c r="E2298" s="6">
        <v>23802</v>
      </c>
      <c r="F2298" s="16">
        <f>D2298/C2298*100</f>
        <v>12.031386703054549</v>
      </c>
      <c r="G2298" s="23">
        <f>TRUNC(D2298/E2298*100,3)</f>
        <v>20.161999999999999</v>
      </c>
      <c r="H2298" s="7">
        <f>ROUND(D2298-D2297,3)</f>
        <v>71.05</v>
      </c>
      <c r="I2298">
        <f>ROUND(H2298/D2297*100,3)</f>
        <v>1.5029999999999999</v>
      </c>
    </row>
    <row r="2299" spans="1:9" x14ac:dyDescent="0.25">
      <c r="A2299" s="15">
        <v>43561.75</v>
      </c>
      <c r="B2299" s="5">
        <f>A2299</f>
        <v>43561.75</v>
      </c>
      <c r="C2299" s="6">
        <v>39673.99609375</v>
      </c>
      <c r="D2299" s="6">
        <v>4821.84912109375</v>
      </c>
      <c r="E2299" s="6">
        <v>23802</v>
      </c>
      <c r="F2299" s="16">
        <f>D2299/C2299*100</f>
        <v>12.153676452706398</v>
      </c>
      <c r="G2299" s="23">
        <f>TRUNC(D2299/E2299*100,3)</f>
        <v>20.257999999999999</v>
      </c>
      <c r="H2299" s="7">
        <f>ROUND(D2299-D2298,3)</f>
        <v>22.707999999999998</v>
      </c>
      <c r="I2299">
        <f>ROUND(H2299/D2298*100,3)</f>
        <v>0.47299999999999998</v>
      </c>
    </row>
    <row r="2300" spans="1:9" x14ac:dyDescent="0.25">
      <c r="A2300" s="15">
        <v>43561.791666666664</v>
      </c>
      <c r="B2300" s="5">
        <f>A2300</f>
        <v>43561.791666666664</v>
      </c>
      <c r="C2300" s="6">
        <v>38872.59375</v>
      </c>
      <c r="D2300" s="6">
        <v>4836.7001953125</v>
      </c>
      <c r="E2300" s="6">
        <v>23802</v>
      </c>
      <c r="F2300" s="16">
        <f>D2300/C2300*100</f>
        <v>12.44244267932983</v>
      </c>
      <c r="G2300" s="23">
        <f>TRUNC(D2300/E2300*100,3)</f>
        <v>20.32</v>
      </c>
      <c r="H2300" s="7">
        <f>ROUND(D2300-D2299,3)</f>
        <v>14.851000000000001</v>
      </c>
      <c r="I2300">
        <f>ROUND(H2300/D2299*100,3)</f>
        <v>0.308</v>
      </c>
    </row>
    <row r="2301" spans="1:9" x14ac:dyDescent="0.25">
      <c r="A2301" s="15">
        <v>43561.833333333336</v>
      </c>
      <c r="B2301" s="5">
        <f>A2301</f>
        <v>43561.833333333336</v>
      </c>
      <c r="C2301" s="6">
        <v>38988.93359375</v>
      </c>
      <c r="D2301" s="6">
        <v>6083.2109375</v>
      </c>
      <c r="E2301" s="6">
        <v>23802</v>
      </c>
      <c r="F2301" s="16">
        <f>D2301/C2301*100</f>
        <v>15.602404007467264</v>
      </c>
      <c r="G2301" s="23">
        <f>TRUNC(D2301/E2301*100,3)</f>
        <v>25.556999999999999</v>
      </c>
      <c r="H2301" s="7">
        <f>ROUND(D2301-D2300,3)</f>
        <v>1246.511</v>
      </c>
      <c r="I2301">
        <f>ROUND(H2301/D2300*100,3)</f>
        <v>25.771999999999998</v>
      </c>
    </row>
    <row r="2302" spans="1:9" x14ac:dyDescent="0.25">
      <c r="A2302" s="15">
        <v>43561.875</v>
      </c>
      <c r="B2302" s="5">
        <f>A2302</f>
        <v>43561.875</v>
      </c>
      <c r="C2302" s="6">
        <v>38798.9453125</v>
      </c>
      <c r="D2302" s="6">
        <v>8780.1650390625</v>
      </c>
      <c r="E2302" s="6">
        <v>23802</v>
      </c>
      <c r="F2302" s="16">
        <f>D2302/C2302*100</f>
        <v>22.629906479013904</v>
      </c>
      <c r="G2302" s="23">
        <f>TRUNC(D2302/E2302*100,3)</f>
        <v>36.887999999999998</v>
      </c>
      <c r="H2302" s="7">
        <f>ROUND(D2302-D2301,3)</f>
        <v>2696.9540000000002</v>
      </c>
      <c r="I2302">
        <f>ROUND(H2302/D2301*100,3)</f>
        <v>44.334000000000003</v>
      </c>
    </row>
    <row r="2303" spans="1:9" x14ac:dyDescent="0.25">
      <c r="A2303" s="15">
        <v>43561.916666666664</v>
      </c>
      <c r="B2303" s="5">
        <f>A2303</f>
        <v>43561.916666666664</v>
      </c>
      <c r="C2303" s="6">
        <v>37644.73828125</v>
      </c>
      <c r="D2303" s="6">
        <v>10084.494140625</v>
      </c>
      <c r="E2303" s="6">
        <v>23802</v>
      </c>
      <c r="F2303" s="16">
        <f>D2303/C2303*100</f>
        <v>26.788588793690355</v>
      </c>
      <c r="G2303" s="23">
        <f>TRUNC(D2303/E2303*100,3)</f>
        <v>42.368000000000002</v>
      </c>
      <c r="H2303" s="7">
        <f>ROUND(D2303-D2302,3)</f>
        <v>1304.329</v>
      </c>
      <c r="I2303">
        <f>ROUND(H2303/D2302*100,3)</f>
        <v>14.855</v>
      </c>
    </row>
    <row r="2304" spans="1:9" x14ac:dyDescent="0.25">
      <c r="A2304" s="15">
        <v>43561.958333333336</v>
      </c>
      <c r="B2304" s="5">
        <f>A2304</f>
        <v>43561.958333333336</v>
      </c>
      <c r="C2304" s="6">
        <v>36038.8359375</v>
      </c>
      <c r="D2304" s="6">
        <v>10793.533203125</v>
      </c>
      <c r="E2304" s="6">
        <v>23802</v>
      </c>
      <c r="F2304" s="16">
        <f>D2304/C2304*100</f>
        <v>29.949727626729068</v>
      </c>
      <c r="G2304" s="23">
        <f>TRUNC(D2304/E2304*100,3)</f>
        <v>45.347000000000001</v>
      </c>
      <c r="H2304" s="7">
        <f>ROUND(D2304-D2303,3)</f>
        <v>709.03899999999999</v>
      </c>
      <c r="I2304">
        <f>ROUND(H2304/D2303*100,3)</f>
        <v>7.0309999999999997</v>
      </c>
    </row>
    <row r="2305" spans="1:9" x14ac:dyDescent="0.25">
      <c r="A2305" s="15">
        <v>43562</v>
      </c>
      <c r="B2305" s="5">
        <f>A2305</f>
        <v>43562</v>
      </c>
      <c r="C2305" s="6">
        <v>33694.640625</v>
      </c>
      <c r="D2305" s="6">
        <v>11377.4560546875</v>
      </c>
      <c r="E2305" s="6">
        <v>23802</v>
      </c>
      <c r="F2305" s="16">
        <f>D2305/C2305*100</f>
        <v>33.766367124408234</v>
      </c>
      <c r="G2305" s="23">
        <f>TRUNC(D2305/E2305*100,3)</f>
        <v>47.8</v>
      </c>
      <c r="H2305" s="7">
        <f>ROUND(D2305-D2304,3)</f>
        <v>583.923</v>
      </c>
      <c r="I2305">
        <f>ROUND(H2305/D2304*100,3)</f>
        <v>5.41</v>
      </c>
    </row>
    <row r="2306" spans="1:9" x14ac:dyDescent="0.25">
      <c r="A2306" s="15">
        <v>43562.041666666664</v>
      </c>
      <c r="B2306" s="5">
        <f>A2306</f>
        <v>43562.041666666664</v>
      </c>
      <c r="C2306" s="6">
        <v>31976.71875</v>
      </c>
      <c r="D2306" s="6">
        <v>11010.83203125</v>
      </c>
      <c r="E2306" s="6">
        <v>23802</v>
      </c>
      <c r="F2306" s="16">
        <f>D2306/C2306*100</f>
        <v>34.433902106513038</v>
      </c>
      <c r="G2306" s="23">
        <f>TRUNC(D2306/E2306*100,3)</f>
        <v>46.26</v>
      </c>
      <c r="H2306" s="7">
        <f>ROUND(D2306-D2305,3)</f>
        <v>-366.62400000000002</v>
      </c>
      <c r="I2306">
        <f>ROUND(H2306/D2305*100,3)</f>
        <v>-3.222</v>
      </c>
    </row>
    <row r="2307" spans="1:9" x14ac:dyDescent="0.25">
      <c r="A2307" s="15">
        <v>43562.083333333336</v>
      </c>
      <c r="B2307" s="5">
        <f>A2307</f>
        <v>43562.083333333336</v>
      </c>
      <c r="C2307" s="6">
        <v>30891.55078125</v>
      </c>
      <c r="D2307" s="6">
        <v>10656.5986328125</v>
      </c>
      <c r="E2307" s="6">
        <v>23802</v>
      </c>
      <c r="F2307" s="16">
        <f>D2307/C2307*100</f>
        <v>34.496806936868488</v>
      </c>
      <c r="G2307" s="23">
        <f>TRUNC(D2307/E2307*100,3)</f>
        <v>44.771000000000001</v>
      </c>
      <c r="H2307" s="7">
        <f>ROUND(D2307-D2306,3)</f>
        <v>-354.233</v>
      </c>
      <c r="I2307">
        <f>ROUND(H2307/D2306*100,3)</f>
        <v>-3.2170000000000001</v>
      </c>
    </row>
    <row r="2308" spans="1:9" x14ac:dyDescent="0.25">
      <c r="A2308" s="15">
        <v>43562.125</v>
      </c>
      <c r="B2308" s="5">
        <f>A2308</f>
        <v>43562.125</v>
      </c>
      <c r="C2308" s="6">
        <v>29991.857421875</v>
      </c>
      <c r="D2308" s="6">
        <v>9666.482421875</v>
      </c>
      <c r="E2308" s="6">
        <v>23802</v>
      </c>
      <c r="F2308" s="16">
        <f>D2308/C2308*100</f>
        <v>32.230356012644314</v>
      </c>
      <c r="G2308" s="23">
        <f>TRUNC(D2308/E2308*100,3)</f>
        <v>40.612000000000002</v>
      </c>
      <c r="H2308" s="7">
        <f>ROUND(D2308-D2307,3)</f>
        <v>-990.11599999999999</v>
      </c>
      <c r="I2308">
        <f>ROUND(H2308/D2307*100,3)</f>
        <v>-9.2910000000000004</v>
      </c>
    </row>
    <row r="2309" spans="1:9" x14ac:dyDescent="0.25">
      <c r="A2309" s="15">
        <v>43562.166666666664</v>
      </c>
      <c r="B2309" s="5">
        <f>A2309</f>
        <v>43562.166666666664</v>
      </c>
      <c r="C2309" s="6">
        <v>29571.484375</v>
      </c>
      <c r="D2309" s="6">
        <v>9456.2958984375</v>
      </c>
      <c r="E2309" s="6">
        <v>23802</v>
      </c>
      <c r="F2309" s="16">
        <f>D2309/C2309*100</f>
        <v>31.977751872448913</v>
      </c>
      <c r="G2309" s="23">
        <f>TRUNC(D2309/E2309*100,3)</f>
        <v>39.728000000000002</v>
      </c>
      <c r="H2309" s="7">
        <f>ROUND(D2309-D2308,3)</f>
        <v>-210.18700000000001</v>
      </c>
      <c r="I2309">
        <f>ROUND(H2309/D2308*100,3)</f>
        <v>-2.1739999999999999</v>
      </c>
    </row>
    <row r="2310" spans="1:9" x14ac:dyDescent="0.25">
      <c r="A2310" s="15">
        <v>43562.208333333336</v>
      </c>
      <c r="B2310" s="5">
        <f>A2310</f>
        <v>43562.208333333336</v>
      </c>
      <c r="C2310" s="6">
        <v>29556.525390625</v>
      </c>
      <c r="D2310" s="6">
        <v>9017.599609375</v>
      </c>
      <c r="E2310" s="6">
        <v>23802</v>
      </c>
      <c r="F2310" s="16">
        <f>D2310/C2310*100</f>
        <v>30.509674226576315</v>
      </c>
      <c r="G2310" s="23">
        <f>TRUNC(D2310/E2310*100,3)</f>
        <v>37.884999999999998</v>
      </c>
      <c r="H2310" s="7">
        <f>ROUND(D2310-D2309,3)</f>
        <v>-438.69600000000003</v>
      </c>
      <c r="I2310">
        <f>ROUND(H2310/D2309*100,3)</f>
        <v>-4.6390000000000002</v>
      </c>
    </row>
    <row r="2311" spans="1:9" x14ac:dyDescent="0.25">
      <c r="A2311" s="15">
        <v>43562.25</v>
      </c>
      <c r="B2311" s="5">
        <f>A2311</f>
        <v>43562.25</v>
      </c>
      <c r="C2311" s="6">
        <v>29608.251953125</v>
      </c>
      <c r="D2311" s="6">
        <v>8911.2353515625</v>
      </c>
      <c r="E2311" s="6">
        <v>23802</v>
      </c>
      <c r="F2311" s="16">
        <f>D2311/C2311*100</f>
        <v>30.097134291043361</v>
      </c>
      <c r="G2311" s="23">
        <f>TRUNC(D2311/E2311*100,3)</f>
        <v>37.439</v>
      </c>
      <c r="H2311" s="7">
        <f>ROUND(D2311-D2310,3)</f>
        <v>-106.364</v>
      </c>
      <c r="I2311">
        <f>ROUND(H2311/D2310*100,3)</f>
        <v>-1.18</v>
      </c>
    </row>
    <row r="2312" spans="1:9" x14ac:dyDescent="0.25">
      <c r="A2312" s="15">
        <v>43562.291666666664</v>
      </c>
      <c r="B2312" s="5">
        <f>A2312</f>
        <v>43562.291666666664</v>
      </c>
      <c r="C2312" s="6">
        <v>30481.205078125</v>
      </c>
      <c r="D2312" s="6">
        <v>7562.6142578125</v>
      </c>
      <c r="E2312" s="6">
        <v>23802</v>
      </c>
      <c r="F2312" s="16">
        <f>D2312/C2312*100</f>
        <v>24.810745633019117</v>
      </c>
      <c r="G2312" s="23">
        <f>TRUNC(D2312/E2312*100,3)</f>
        <v>31.773</v>
      </c>
      <c r="H2312" s="7">
        <f>ROUND(D2312-D2311,3)</f>
        <v>-1348.6210000000001</v>
      </c>
      <c r="I2312">
        <f>ROUND(H2312/D2311*100,3)</f>
        <v>-15.134</v>
      </c>
    </row>
    <row r="2313" spans="1:9" x14ac:dyDescent="0.25">
      <c r="A2313" s="15">
        <v>43562.333333333336</v>
      </c>
      <c r="B2313" s="5">
        <f>A2313</f>
        <v>43562.333333333336</v>
      </c>
      <c r="C2313" s="6">
        <v>31186.197265625</v>
      </c>
      <c r="D2313" s="6">
        <v>6394.63818359375</v>
      </c>
      <c r="E2313" s="6">
        <v>23802</v>
      </c>
      <c r="F2313" s="16">
        <f>D2313/C2313*100</f>
        <v>20.504706390228101</v>
      </c>
      <c r="G2313" s="23">
        <f>TRUNC(D2313/E2313*100,3)</f>
        <v>26.864999999999998</v>
      </c>
      <c r="H2313" s="7">
        <f>ROUND(D2313-D2312,3)</f>
        <v>-1167.9760000000001</v>
      </c>
      <c r="I2313">
        <f>ROUND(H2313/D2312*100,3)</f>
        <v>-15.444000000000001</v>
      </c>
    </row>
    <row r="2314" spans="1:9" x14ac:dyDescent="0.25">
      <c r="A2314" s="15">
        <v>43562.375</v>
      </c>
      <c r="B2314" s="5">
        <f>A2314</f>
        <v>43562.375</v>
      </c>
      <c r="C2314" s="6">
        <v>32839.64453125</v>
      </c>
      <c r="D2314" s="6">
        <v>7309.8408203125</v>
      </c>
      <c r="E2314" s="6">
        <v>23802</v>
      </c>
      <c r="F2314" s="16">
        <f>D2314/C2314*100</f>
        <v>22.259195934220607</v>
      </c>
      <c r="G2314" s="23">
        <f>TRUNC(D2314/E2314*100,3)</f>
        <v>30.710999999999999</v>
      </c>
      <c r="H2314" s="7">
        <f>ROUND(D2314-D2313,3)</f>
        <v>915.20299999999997</v>
      </c>
      <c r="I2314">
        <f>ROUND(H2314/D2313*100,3)</f>
        <v>14.311999999999999</v>
      </c>
    </row>
    <row r="2315" spans="1:9" x14ac:dyDescent="0.25">
      <c r="A2315" s="15">
        <v>43562.416666666664</v>
      </c>
      <c r="B2315" s="5">
        <f>A2315</f>
        <v>43562.416666666664</v>
      </c>
      <c r="C2315" s="6">
        <v>34332.4453125</v>
      </c>
      <c r="D2315" s="6">
        <v>6572.8798828125</v>
      </c>
      <c r="E2315" s="6">
        <v>23802</v>
      </c>
      <c r="F2315" s="16">
        <f>D2315/C2315*100</f>
        <v>19.144805512642581</v>
      </c>
      <c r="G2315" s="23">
        <f>TRUNC(D2315/E2315*100,3)</f>
        <v>27.614000000000001</v>
      </c>
      <c r="H2315" s="7">
        <f>ROUND(D2315-D2314,3)</f>
        <v>-736.96100000000001</v>
      </c>
      <c r="I2315">
        <f>ROUND(H2315/D2314*100,3)</f>
        <v>-10.082000000000001</v>
      </c>
    </row>
    <row r="2316" spans="1:9" x14ac:dyDescent="0.25">
      <c r="A2316" s="15">
        <v>43562.458333333336</v>
      </c>
      <c r="B2316" s="5">
        <f>A2316</f>
        <v>43562.458333333336</v>
      </c>
      <c r="C2316" s="6">
        <v>34999.16015625</v>
      </c>
      <c r="D2316" s="6">
        <v>5709.43310546875</v>
      </c>
      <c r="E2316" s="6">
        <v>23802</v>
      </c>
      <c r="F2316" s="16">
        <f>D2316/C2316*100</f>
        <v>16.313057456177798</v>
      </c>
      <c r="G2316" s="23">
        <f>TRUNC(D2316/E2316*100,3)</f>
        <v>23.986999999999998</v>
      </c>
      <c r="H2316" s="7">
        <f>ROUND(D2316-D2315,3)</f>
        <v>-863.447</v>
      </c>
      <c r="I2316">
        <f>ROUND(H2316/D2315*100,3)</f>
        <v>-13.137</v>
      </c>
    </row>
    <row r="2317" spans="1:9" x14ac:dyDescent="0.25">
      <c r="A2317" s="15">
        <v>43562.5</v>
      </c>
      <c r="B2317" s="5">
        <f>A2317</f>
        <v>43562.5</v>
      </c>
      <c r="C2317" s="6">
        <v>35585.75</v>
      </c>
      <c r="D2317" s="6">
        <v>5049.177734375</v>
      </c>
      <c r="E2317" s="6">
        <v>23802</v>
      </c>
      <c r="F2317" s="16">
        <f>D2317/C2317*100</f>
        <v>14.188763014338605</v>
      </c>
      <c r="G2317" s="23">
        <f>TRUNC(D2317/E2317*100,3)</f>
        <v>21.213000000000001</v>
      </c>
      <c r="H2317" s="7">
        <f>ROUND(D2317-D2316,3)</f>
        <v>-660.255</v>
      </c>
      <c r="I2317">
        <f>ROUND(H2317/D2316*100,3)</f>
        <v>-11.564</v>
      </c>
    </row>
    <row r="2318" spans="1:9" x14ac:dyDescent="0.25">
      <c r="A2318" s="15">
        <v>43562.541666666664</v>
      </c>
      <c r="B2318" s="5">
        <f>A2318</f>
        <v>43562.541666666664</v>
      </c>
      <c r="C2318" s="6">
        <v>35596.90625</v>
      </c>
      <c r="D2318" s="6">
        <v>4265.7939453125</v>
      </c>
      <c r="E2318" s="6">
        <v>23802</v>
      </c>
      <c r="F2318" s="16">
        <f>D2318/C2318*100</f>
        <v>11.983608674735603</v>
      </c>
      <c r="G2318" s="23">
        <f>TRUNC(D2318/E2318*100,3)</f>
        <v>17.920999999999999</v>
      </c>
      <c r="H2318" s="7">
        <f>ROUND(D2318-D2317,3)</f>
        <v>-783.38400000000001</v>
      </c>
      <c r="I2318">
        <f>ROUND(H2318/D2317*100,3)</f>
        <v>-15.515000000000001</v>
      </c>
    </row>
    <row r="2319" spans="1:9" x14ac:dyDescent="0.25">
      <c r="A2319" s="15">
        <v>43562.583333333336</v>
      </c>
      <c r="B2319" s="5">
        <f>A2319</f>
        <v>43562.583333333336</v>
      </c>
      <c r="C2319" s="6">
        <v>35489.9375</v>
      </c>
      <c r="D2319" s="6">
        <v>4898.74462890625</v>
      </c>
      <c r="E2319" s="6">
        <v>23802</v>
      </c>
      <c r="F2319" s="16">
        <f>D2319/C2319*100</f>
        <v>13.803193169630829</v>
      </c>
      <c r="G2319" s="23">
        <f>TRUNC(D2319/E2319*100,3)</f>
        <v>20.581</v>
      </c>
      <c r="H2319" s="7">
        <f>ROUND(D2319-D2318,3)</f>
        <v>632.95100000000002</v>
      </c>
      <c r="I2319">
        <f>ROUND(H2319/D2318*100,3)</f>
        <v>14.837999999999999</v>
      </c>
    </row>
    <row r="2320" spans="1:9" x14ac:dyDescent="0.25">
      <c r="A2320" s="15">
        <v>43562.625</v>
      </c>
      <c r="B2320" s="5">
        <f>A2320</f>
        <v>43562.625</v>
      </c>
      <c r="C2320" s="6">
        <v>35505.69921875</v>
      </c>
      <c r="D2320" s="6">
        <v>5383.9482421875</v>
      </c>
      <c r="E2320" s="6">
        <v>23802</v>
      </c>
      <c r="F2320" s="16">
        <f>D2320/C2320*100</f>
        <v>15.163616998547438</v>
      </c>
      <c r="G2320" s="23">
        <f>TRUNC(D2320/E2320*100,3)</f>
        <v>22.619</v>
      </c>
      <c r="H2320" s="7">
        <f>ROUND(D2320-D2319,3)</f>
        <v>485.20400000000001</v>
      </c>
      <c r="I2320">
        <f>ROUND(H2320/D2319*100,3)</f>
        <v>9.9049999999999994</v>
      </c>
    </row>
    <row r="2321" spans="1:9" x14ac:dyDescent="0.25">
      <c r="A2321" s="15">
        <v>43562.666666666664</v>
      </c>
      <c r="B2321" s="5">
        <f>A2321</f>
        <v>43562.666666666664</v>
      </c>
      <c r="C2321" s="6">
        <v>35953.5546875</v>
      </c>
      <c r="D2321" s="6">
        <v>5017.86181640625</v>
      </c>
      <c r="E2321" s="6">
        <v>23802</v>
      </c>
      <c r="F2321" s="16">
        <f>D2321/C2321*100</f>
        <v>13.956511004323069</v>
      </c>
      <c r="G2321" s="23">
        <f>TRUNC(D2321/E2321*100,3)</f>
        <v>21.081</v>
      </c>
      <c r="H2321" s="7">
        <f>ROUND(D2321-D2320,3)</f>
        <v>-366.08600000000001</v>
      </c>
      <c r="I2321">
        <f>ROUND(H2321/D2320*100,3)</f>
        <v>-6.8</v>
      </c>
    </row>
    <row r="2322" spans="1:9" x14ac:dyDescent="0.25">
      <c r="A2322" s="15">
        <v>43562.708333333336</v>
      </c>
      <c r="B2322" s="5">
        <f>A2322</f>
        <v>43562.708333333336</v>
      </c>
      <c r="C2322" s="6">
        <v>36517.10546875</v>
      </c>
      <c r="D2322" s="6">
        <v>4538.8046875</v>
      </c>
      <c r="E2322" s="6">
        <v>23802</v>
      </c>
      <c r="F2322" s="16">
        <f>D2322/C2322*100</f>
        <v>12.429256451840475</v>
      </c>
      <c r="G2322" s="23">
        <f>TRUNC(D2322/E2322*100,3)</f>
        <v>19.068999999999999</v>
      </c>
      <c r="H2322" s="7">
        <f>ROUND(D2322-D2321,3)</f>
        <v>-479.05700000000002</v>
      </c>
      <c r="I2322">
        <f>ROUND(H2322/D2321*100,3)</f>
        <v>-9.5470000000000006</v>
      </c>
    </row>
    <row r="2323" spans="1:9" x14ac:dyDescent="0.25">
      <c r="A2323" s="15">
        <v>43562.75</v>
      </c>
      <c r="B2323" s="5">
        <f>A2323</f>
        <v>43562.75</v>
      </c>
      <c r="C2323" s="6">
        <v>37117.1484375</v>
      </c>
      <c r="D2323" s="6">
        <v>3901.958740234375</v>
      </c>
      <c r="E2323" s="6">
        <v>23802</v>
      </c>
      <c r="F2323" s="16">
        <f>D2323/C2323*100</f>
        <v>10.512549871132258</v>
      </c>
      <c r="G2323" s="23">
        <f>TRUNC(D2323/E2323*100,3)</f>
        <v>16.393000000000001</v>
      </c>
      <c r="H2323" s="7">
        <f>ROUND(D2323-D2322,3)</f>
        <v>-636.846</v>
      </c>
      <c r="I2323">
        <f>ROUND(H2323/D2322*100,3)</f>
        <v>-14.031000000000001</v>
      </c>
    </row>
    <row r="2324" spans="1:9" x14ac:dyDescent="0.25">
      <c r="A2324" s="15">
        <v>43562.791666666664</v>
      </c>
      <c r="B2324" s="5">
        <f>A2324</f>
        <v>43562.791666666664</v>
      </c>
      <c r="C2324" s="6">
        <v>37164.18359375</v>
      </c>
      <c r="D2324" s="6">
        <v>3218.271728515625</v>
      </c>
      <c r="E2324" s="6">
        <v>23802</v>
      </c>
      <c r="F2324" s="16">
        <f>D2324/C2324*100</f>
        <v>8.6596056130151347</v>
      </c>
      <c r="G2324" s="23">
        <f>TRUNC(D2324/E2324*100,3)</f>
        <v>13.521000000000001</v>
      </c>
      <c r="H2324" s="7">
        <f>ROUND(D2324-D2323,3)</f>
        <v>-683.68700000000001</v>
      </c>
      <c r="I2324">
        <f>ROUND(H2324/D2323*100,3)</f>
        <v>-17.521999999999998</v>
      </c>
    </row>
    <row r="2325" spans="1:9" x14ac:dyDescent="0.25">
      <c r="A2325" s="15">
        <v>43562.833333333336</v>
      </c>
      <c r="B2325" s="5">
        <f>A2325</f>
        <v>43562.833333333336</v>
      </c>
      <c r="C2325" s="6">
        <v>37775.76171875</v>
      </c>
      <c r="D2325" s="6">
        <v>3069.8798828125</v>
      </c>
      <c r="E2325" s="6">
        <v>23802</v>
      </c>
      <c r="F2325" s="16">
        <f>D2325/C2325*100</f>
        <v>8.1265863165606653</v>
      </c>
      <c r="G2325" s="23">
        <f>TRUNC(D2325/E2325*100,3)</f>
        <v>12.897</v>
      </c>
      <c r="H2325" s="7">
        <f>ROUND(D2325-D2324,3)</f>
        <v>-148.392</v>
      </c>
      <c r="I2325">
        <f>ROUND(H2325/D2324*100,3)</f>
        <v>-4.6109999999999998</v>
      </c>
    </row>
    <row r="2326" spans="1:9" x14ac:dyDescent="0.25">
      <c r="A2326" s="15">
        <v>43562.875</v>
      </c>
      <c r="B2326" s="5">
        <f>A2326</f>
        <v>43562.875</v>
      </c>
      <c r="C2326" s="6">
        <v>37723.84765625</v>
      </c>
      <c r="D2326" s="6">
        <v>3856.510986328125</v>
      </c>
      <c r="E2326" s="6">
        <v>23802</v>
      </c>
      <c r="F2326" s="16">
        <f>D2326/C2326*100</f>
        <v>10.22300540885889</v>
      </c>
      <c r="G2326" s="23">
        <f>TRUNC(D2326/E2326*100,3)</f>
        <v>16.202000000000002</v>
      </c>
      <c r="H2326" s="7">
        <f>ROUND(D2326-D2325,3)</f>
        <v>786.63099999999997</v>
      </c>
      <c r="I2326">
        <f>ROUND(H2326/D2325*100,3)</f>
        <v>25.623999999999999</v>
      </c>
    </row>
    <row r="2327" spans="1:9" x14ac:dyDescent="0.25">
      <c r="A2327" s="15">
        <v>43562.916666666664</v>
      </c>
      <c r="B2327" s="5">
        <f>A2327</f>
        <v>43562.916666666664</v>
      </c>
      <c r="C2327" s="6">
        <v>35887.08203125</v>
      </c>
      <c r="D2327" s="6">
        <v>5060.38330078125</v>
      </c>
      <c r="E2327" s="6">
        <v>23802</v>
      </c>
      <c r="F2327" s="16">
        <f>D2327/C2327*100</f>
        <v>14.100849147820751</v>
      </c>
      <c r="G2327" s="23">
        <f>TRUNC(D2327/E2327*100,3)</f>
        <v>21.26</v>
      </c>
      <c r="H2327" s="7">
        <f>ROUND(D2327-D2326,3)</f>
        <v>1203.8720000000001</v>
      </c>
      <c r="I2327">
        <f>ROUND(H2327/D2326*100,3)</f>
        <v>31.216999999999999</v>
      </c>
    </row>
    <row r="2328" spans="1:9" x14ac:dyDescent="0.25">
      <c r="A2328" s="15">
        <v>43562.958333333336</v>
      </c>
      <c r="B2328" s="5">
        <f>A2328</f>
        <v>43562.958333333336</v>
      </c>
      <c r="C2328" s="6">
        <v>33155.3125</v>
      </c>
      <c r="D2328" s="6">
        <v>4827.72607421875</v>
      </c>
      <c r="E2328" s="6">
        <v>23802</v>
      </c>
      <c r="F2328" s="16">
        <f>D2328/C2328*100</f>
        <v>14.560942757570903</v>
      </c>
      <c r="G2328" s="23">
        <f>TRUNC(D2328/E2328*100,3)</f>
        <v>20.282</v>
      </c>
      <c r="H2328" s="7">
        <f>ROUND(D2328-D2327,3)</f>
        <v>-232.65700000000001</v>
      </c>
      <c r="I2328">
        <f>ROUND(H2328/D2327*100,3)</f>
        <v>-4.5979999999999999</v>
      </c>
    </row>
    <row r="2329" spans="1:9" x14ac:dyDescent="0.25">
      <c r="A2329" s="15">
        <v>43563</v>
      </c>
      <c r="B2329" s="5">
        <f>A2329</f>
        <v>43563</v>
      </c>
      <c r="C2329" s="6">
        <v>30578.87890625</v>
      </c>
      <c r="D2329" s="6">
        <v>4303.6083984375</v>
      </c>
      <c r="E2329" s="6">
        <v>23802</v>
      </c>
      <c r="F2329" s="16">
        <f>D2329/C2329*100</f>
        <v>14.073793913870034</v>
      </c>
      <c r="G2329" s="23">
        <f>TRUNC(D2329/E2329*100,3)</f>
        <v>18.079999999999998</v>
      </c>
      <c r="H2329" s="7">
        <f>ROUND(D2329-D2328,3)</f>
        <v>-524.11800000000005</v>
      </c>
      <c r="I2329">
        <f>ROUND(H2329/D2328*100,3)</f>
        <v>-10.856</v>
      </c>
    </row>
    <row r="2330" spans="1:9" x14ac:dyDescent="0.25">
      <c r="A2330" s="15">
        <v>43563.041666666664</v>
      </c>
      <c r="B2330" s="5">
        <f>A2330</f>
        <v>43563.041666666664</v>
      </c>
      <c r="C2330" s="6">
        <v>29116.158203125</v>
      </c>
      <c r="D2330" s="6">
        <v>4052.9912109375</v>
      </c>
      <c r="E2330" s="6">
        <v>23802</v>
      </c>
      <c r="F2330" s="16">
        <f>D2330/C2330*100</f>
        <v>13.92007552185404</v>
      </c>
      <c r="G2330" s="23">
        <f>TRUNC(D2330/E2330*100,3)</f>
        <v>17.027000000000001</v>
      </c>
      <c r="H2330" s="7">
        <f>ROUND(D2330-D2329,3)</f>
        <v>-250.61699999999999</v>
      </c>
      <c r="I2330">
        <f>ROUND(H2330/D2329*100,3)</f>
        <v>-5.8230000000000004</v>
      </c>
    </row>
    <row r="2331" spans="1:9" x14ac:dyDescent="0.25">
      <c r="A2331" s="15">
        <v>43563.083333333336</v>
      </c>
      <c r="B2331" s="5">
        <f>A2331</f>
        <v>43563.083333333336</v>
      </c>
      <c r="C2331" s="6">
        <v>28135.09375</v>
      </c>
      <c r="D2331" s="6">
        <v>3308.848876953125</v>
      </c>
      <c r="E2331" s="6">
        <v>23802</v>
      </c>
      <c r="F2331" s="16">
        <f>D2331/C2331*100</f>
        <v>11.760575267154122</v>
      </c>
      <c r="G2331" s="23">
        <f>TRUNC(D2331/E2331*100,3)</f>
        <v>13.901</v>
      </c>
      <c r="H2331" s="7">
        <f>ROUND(D2331-D2330,3)</f>
        <v>-744.14200000000005</v>
      </c>
      <c r="I2331">
        <f>ROUND(H2331/D2330*100,3)</f>
        <v>-18.36</v>
      </c>
    </row>
    <row r="2332" spans="1:9" x14ac:dyDescent="0.25">
      <c r="A2332" s="15">
        <v>43563.125</v>
      </c>
      <c r="B2332" s="5">
        <f>A2332</f>
        <v>43563.125</v>
      </c>
      <c r="C2332" s="6">
        <v>27674.76171875</v>
      </c>
      <c r="D2332" s="6">
        <v>2390.911865234375</v>
      </c>
      <c r="E2332" s="6">
        <v>23802</v>
      </c>
      <c r="F2332" s="16">
        <f>D2332/C2332*100</f>
        <v>8.6393223166019251</v>
      </c>
      <c r="G2332" s="23">
        <f>TRUNC(D2332/E2332*100,3)</f>
        <v>10.045</v>
      </c>
      <c r="H2332" s="7">
        <f>ROUND(D2332-D2331,3)</f>
        <v>-917.93700000000001</v>
      </c>
      <c r="I2332">
        <f>ROUND(H2332/D2331*100,3)</f>
        <v>-27.742000000000001</v>
      </c>
    </row>
    <row r="2333" spans="1:9" x14ac:dyDescent="0.25">
      <c r="A2333" s="15">
        <v>43563.166666666664</v>
      </c>
      <c r="B2333" s="5">
        <f>A2333</f>
        <v>43563.166666666664</v>
      </c>
      <c r="C2333" s="6">
        <v>27752.71875</v>
      </c>
      <c r="D2333" s="6">
        <v>1974.24951171875</v>
      </c>
      <c r="E2333" s="6">
        <v>23802</v>
      </c>
      <c r="F2333" s="16">
        <f>D2333/C2333*100</f>
        <v>7.1137157029660374</v>
      </c>
      <c r="G2333" s="23">
        <f>TRUNC(D2333/E2333*100,3)</f>
        <v>8.2940000000000005</v>
      </c>
      <c r="H2333" s="7">
        <f>ROUND(D2333-D2332,3)</f>
        <v>-416.66199999999998</v>
      </c>
      <c r="I2333">
        <f>ROUND(H2333/D2332*100,3)</f>
        <v>-17.427</v>
      </c>
    </row>
    <row r="2334" spans="1:9" x14ac:dyDescent="0.25">
      <c r="A2334" s="15">
        <v>43563.208333333336</v>
      </c>
      <c r="B2334" s="5">
        <f>A2334</f>
        <v>43563.208333333336</v>
      </c>
      <c r="C2334" s="6">
        <v>28855.34375</v>
      </c>
      <c r="D2334" s="6">
        <v>1734.103271484375</v>
      </c>
      <c r="E2334" s="6">
        <v>23802</v>
      </c>
      <c r="F2334" s="16">
        <f>D2334/C2334*100</f>
        <v>6.0096434355746498</v>
      </c>
      <c r="G2334" s="23">
        <f>TRUNC(D2334/E2334*100,3)</f>
        <v>7.2850000000000001</v>
      </c>
      <c r="H2334" s="7">
        <f>ROUND(D2334-D2333,3)</f>
        <v>-240.14599999999999</v>
      </c>
      <c r="I2334">
        <f>ROUND(H2334/D2333*100,3)</f>
        <v>-12.164</v>
      </c>
    </row>
    <row r="2335" spans="1:9" x14ac:dyDescent="0.25">
      <c r="A2335" s="15">
        <v>43563.25</v>
      </c>
      <c r="B2335" s="5">
        <f>A2335</f>
        <v>43563.25</v>
      </c>
      <c r="C2335" s="6">
        <v>31454.791015625</v>
      </c>
      <c r="D2335" s="6">
        <v>1731.26611328125</v>
      </c>
      <c r="E2335" s="6">
        <v>23802</v>
      </c>
      <c r="F2335" s="16">
        <f>D2335/C2335*100</f>
        <v>5.5039822468419919</v>
      </c>
      <c r="G2335" s="23">
        <f>TRUNC(D2335/E2335*100,3)</f>
        <v>7.2729999999999997</v>
      </c>
      <c r="H2335" s="7">
        <f>ROUND(D2335-D2334,3)</f>
        <v>-2.8370000000000002</v>
      </c>
      <c r="I2335">
        <f>ROUND(H2335/D2334*100,3)</f>
        <v>-0.16400000000000001</v>
      </c>
    </row>
    <row r="2336" spans="1:9" x14ac:dyDescent="0.25">
      <c r="A2336" s="15">
        <v>43563.291666666664</v>
      </c>
      <c r="B2336" s="5">
        <f>A2336</f>
        <v>43563.291666666664</v>
      </c>
      <c r="C2336" s="6">
        <v>34964.05078125</v>
      </c>
      <c r="D2336" s="6">
        <v>1970.13232421875</v>
      </c>
      <c r="E2336" s="6">
        <v>23802</v>
      </c>
      <c r="F2336" s="16">
        <f>D2336/C2336*100</f>
        <v>5.6347370519072211</v>
      </c>
      <c r="G2336" s="23">
        <f>TRUNC(D2336/E2336*100,3)</f>
        <v>8.2769999999999992</v>
      </c>
      <c r="H2336" s="7">
        <f>ROUND(D2336-D2335,3)</f>
        <v>238.86600000000001</v>
      </c>
      <c r="I2336">
        <f>ROUND(H2336/D2335*100,3)</f>
        <v>13.797000000000001</v>
      </c>
    </row>
    <row r="2337" spans="1:9" x14ac:dyDescent="0.25">
      <c r="A2337" s="15">
        <v>43563.333333333336</v>
      </c>
      <c r="B2337" s="5">
        <f>A2337</f>
        <v>43563.333333333336</v>
      </c>
      <c r="C2337" s="6">
        <v>35106.37109375</v>
      </c>
      <c r="D2337" s="6">
        <v>1954.8978271484375</v>
      </c>
      <c r="E2337" s="6">
        <v>23802</v>
      </c>
      <c r="F2337" s="16">
        <f>D2337/C2337*100</f>
        <v>5.5684987261371157</v>
      </c>
      <c r="G2337" s="23">
        <f>TRUNC(D2337/E2337*100,3)</f>
        <v>8.2129999999999992</v>
      </c>
      <c r="H2337" s="7">
        <f>ROUND(D2337-D2336,3)</f>
        <v>-15.234</v>
      </c>
      <c r="I2337">
        <f>ROUND(H2337/D2336*100,3)</f>
        <v>-0.77300000000000002</v>
      </c>
    </row>
    <row r="2338" spans="1:9" x14ac:dyDescent="0.25">
      <c r="A2338" s="15">
        <v>43563.375</v>
      </c>
      <c r="B2338" s="5">
        <f>A2338</f>
        <v>43563.375</v>
      </c>
      <c r="C2338" s="6">
        <v>35575.44921875</v>
      </c>
      <c r="D2338" s="6">
        <v>1312.47900390625</v>
      </c>
      <c r="E2338" s="6">
        <v>23802</v>
      </c>
      <c r="F2338" s="16">
        <f>D2338/C2338*100</f>
        <v>3.6892830104152541</v>
      </c>
      <c r="G2338" s="23">
        <f>TRUNC(D2338/E2338*100,3)</f>
        <v>5.5140000000000002</v>
      </c>
      <c r="H2338" s="7">
        <f>ROUND(D2338-D2337,3)</f>
        <v>-642.41899999999998</v>
      </c>
      <c r="I2338">
        <f>ROUND(H2338/D2337*100,3)</f>
        <v>-32.862000000000002</v>
      </c>
    </row>
    <row r="2339" spans="1:9" x14ac:dyDescent="0.25">
      <c r="A2339" s="15">
        <v>43563.416666666664</v>
      </c>
      <c r="B2339" s="5">
        <f>A2339</f>
        <v>43563.416666666664</v>
      </c>
      <c r="C2339" s="6">
        <v>36489.3984375</v>
      </c>
      <c r="D2339" s="6">
        <v>710.33758544921875</v>
      </c>
      <c r="E2339" s="6">
        <v>23802</v>
      </c>
      <c r="F2339" s="16">
        <f>D2339/C2339*100</f>
        <v>1.9466957962212057</v>
      </c>
      <c r="G2339" s="23">
        <f>TRUNC(D2339/E2339*100,3)</f>
        <v>2.984</v>
      </c>
      <c r="H2339" s="7">
        <f>ROUND(D2339-D2338,3)</f>
        <v>-602.14099999999996</v>
      </c>
      <c r="I2339">
        <f>ROUND(H2339/D2338*100,3)</f>
        <v>-45.878</v>
      </c>
    </row>
    <row r="2340" spans="1:9" x14ac:dyDescent="0.25">
      <c r="A2340" s="15">
        <v>43563.458333333336</v>
      </c>
      <c r="B2340" s="5">
        <f>A2340</f>
        <v>43563.458333333336</v>
      </c>
      <c r="C2340" s="6">
        <v>37567.26171875</v>
      </c>
      <c r="D2340" s="6">
        <v>676.0760498046875</v>
      </c>
      <c r="E2340" s="6">
        <v>23802</v>
      </c>
      <c r="F2340" s="16">
        <f>D2340/C2340*100</f>
        <v>1.7996415465843087</v>
      </c>
      <c r="G2340" s="23">
        <f>TRUNC(D2340/E2340*100,3)</f>
        <v>2.84</v>
      </c>
      <c r="H2340" s="7">
        <f>ROUND(D2340-D2339,3)</f>
        <v>-34.262</v>
      </c>
      <c r="I2340">
        <f>ROUND(H2340/D2339*100,3)</f>
        <v>-4.8230000000000004</v>
      </c>
    </row>
    <row r="2341" spans="1:9" x14ac:dyDescent="0.25">
      <c r="A2341" s="15">
        <v>43563.5</v>
      </c>
      <c r="B2341" s="5">
        <f>A2341</f>
        <v>43563.5</v>
      </c>
      <c r="C2341" s="6">
        <v>38557.20703125</v>
      </c>
      <c r="D2341" s="6">
        <v>767.5716552734375</v>
      </c>
      <c r="E2341" s="6">
        <v>23802</v>
      </c>
      <c r="F2341" s="16">
        <f>D2341/C2341*100</f>
        <v>1.9907345847206541</v>
      </c>
      <c r="G2341" s="23">
        <f>TRUNC(D2341/E2341*100,3)</f>
        <v>3.2240000000000002</v>
      </c>
      <c r="H2341" s="7">
        <f>ROUND(D2341-D2340,3)</f>
        <v>91.495999999999995</v>
      </c>
      <c r="I2341">
        <f>ROUND(H2341/D2340*100,3)</f>
        <v>13.532999999999999</v>
      </c>
    </row>
    <row r="2342" spans="1:9" x14ac:dyDescent="0.25">
      <c r="A2342" s="15">
        <v>43563.541666666664</v>
      </c>
      <c r="B2342" s="5">
        <f>A2342</f>
        <v>43563.541666666664</v>
      </c>
      <c r="C2342" s="6">
        <v>39959.6953125</v>
      </c>
      <c r="D2342" s="6">
        <v>1115.1195068359375</v>
      </c>
      <c r="E2342" s="6">
        <v>23802</v>
      </c>
      <c r="F2342" s="16">
        <f>D2342/C2342*100</f>
        <v>2.7906106343286137</v>
      </c>
      <c r="G2342" s="23">
        <f>TRUNC(D2342/E2342*100,3)</f>
        <v>4.6840000000000002</v>
      </c>
      <c r="H2342" s="7">
        <f>ROUND(D2342-D2341,3)</f>
        <v>347.548</v>
      </c>
      <c r="I2342">
        <f>ROUND(H2342/D2341*100,3)</f>
        <v>45.279000000000003</v>
      </c>
    </row>
    <row r="2343" spans="1:9" x14ac:dyDescent="0.25">
      <c r="A2343" s="15">
        <v>43563.583333333336</v>
      </c>
      <c r="B2343" s="5">
        <f>A2343</f>
        <v>43563.583333333336</v>
      </c>
      <c r="C2343" s="6">
        <v>41628.3515625</v>
      </c>
      <c r="D2343" s="6">
        <v>1190.654296875</v>
      </c>
      <c r="E2343" s="6">
        <v>23802</v>
      </c>
      <c r="F2343" s="16">
        <f>D2343/C2343*100</f>
        <v>2.8602004455722314</v>
      </c>
      <c r="G2343" s="23">
        <f>TRUNC(D2343/E2343*100,3)</f>
        <v>5.0019999999999998</v>
      </c>
      <c r="H2343" s="7">
        <f>ROUND(D2343-D2342,3)</f>
        <v>75.534999999999997</v>
      </c>
      <c r="I2343">
        <f>ROUND(H2343/D2342*100,3)</f>
        <v>6.774</v>
      </c>
    </row>
    <row r="2344" spans="1:9" x14ac:dyDescent="0.25">
      <c r="A2344" s="15">
        <v>43563.625</v>
      </c>
      <c r="B2344" s="5">
        <f>A2344</f>
        <v>43563.625</v>
      </c>
      <c r="C2344" s="6">
        <v>42965.1953125</v>
      </c>
      <c r="D2344" s="6">
        <v>1052.04541015625</v>
      </c>
      <c r="E2344" s="6">
        <v>23802</v>
      </c>
      <c r="F2344" s="16">
        <f>D2344/C2344*100</f>
        <v>2.4485991568393386</v>
      </c>
      <c r="G2344" s="23">
        <f>TRUNC(D2344/E2344*100,3)</f>
        <v>4.4189999999999996</v>
      </c>
      <c r="H2344" s="7">
        <f>ROUND(D2344-D2343,3)</f>
        <v>-138.60900000000001</v>
      </c>
      <c r="I2344">
        <f>ROUND(H2344/D2343*100,3)</f>
        <v>-11.641</v>
      </c>
    </row>
    <row r="2345" spans="1:9" x14ac:dyDescent="0.25">
      <c r="A2345" s="15">
        <v>43563.666666666664</v>
      </c>
      <c r="B2345" s="5">
        <f>A2345</f>
        <v>43563.666666666664</v>
      </c>
      <c r="C2345" s="6">
        <v>44331.80078125</v>
      </c>
      <c r="D2345" s="6">
        <v>905.96636962890625</v>
      </c>
      <c r="E2345" s="6">
        <v>23802</v>
      </c>
      <c r="F2345" s="16">
        <f>D2345/C2345*100</f>
        <v>2.0436038095977413</v>
      </c>
      <c r="G2345" s="23">
        <f>TRUNC(D2345/E2345*100,3)</f>
        <v>3.806</v>
      </c>
      <c r="H2345" s="7">
        <f>ROUND(D2345-D2344,3)</f>
        <v>-146.07900000000001</v>
      </c>
      <c r="I2345">
        <f>ROUND(H2345/D2344*100,3)</f>
        <v>-13.885</v>
      </c>
    </row>
    <row r="2346" spans="1:9" x14ac:dyDescent="0.25">
      <c r="A2346" s="15">
        <v>43563.708333333336</v>
      </c>
      <c r="B2346" s="5">
        <f>A2346</f>
        <v>43563.708333333336</v>
      </c>
      <c r="C2346" s="6">
        <v>45434.69140625</v>
      </c>
      <c r="D2346" s="6">
        <v>1025.8609619140625</v>
      </c>
      <c r="E2346" s="6">
        <v>23802</v>
      </c>
      <c r="F2346" s="16">
        <f>D2346/C2346*100</f>
        <v>2.2578803336451077</v>
      </c>
      <c r="G2346" s="23">
        <f>TRUNC(D2346/E2346*100,3)</f>
        <v>4.3090000000000002</v>
      </c>
      <c r="H2346" s="7">
        <f>ROUND(D2346-D2345,3)</f>
        <v>119.895</v>
      </c>
      <c r="I2346">
        <f>ROUND(H2346/D2345*100,3)</f>
        <v>13.234</v>
      </c>
    </row>
    <row r="2347" spans="1:9" x14ac:dyDescent="0.25">
      <c r="A2347" s="15">
        <v>43563.75</v>
      </c>
      <c r="B2347" s="5">
        <f>A2347</f>
        <v>43563.75</v>
      </c>
      <c r="C2347" s="6">
        <v>45857.234375</v>
      </c>
      <c r="D2347" s="6">
        <v>1130.3475341796875</v>
      </c>
      <c r="E2347" s="6">
        <v>23802</v>
      </c>
      <c r="F2347" s="16">
        <f>D2347/C2347*100</f>
        <v>2.4649273982294915</v>
      </c>
      <c r="G2347" s="23">
        <f>TRUNC(D2347/E2347*100,3)</f>
        <v>4.7480000000000002</v>
      </c>
      <c r="H2347" s="7">
        <f>ROUND(D2347-D2346,3)</f>
        <v>104.48699999999999</v>
      </c>
      <c r="I2347">
        <f>ROUND(H2347/D2346*100,3)</f>
        <v>10.185</v>
      </c>
    </row>
    <row r="2348" spans="1:9" x14ac:dyDescent="0.25">
      <c r="A2348" s="15">
        <v>43563.791666666664</v>
      </c>
      <c r="B2348" s="5">
        <f>A2348</f>
        <v>43563.791666666664</v>
      </c>
      <c r="C2348" s="6">
        <v>45123.40234375</v>
      </c>
      <c r="D2348" s="6">
        <v>1304.385986328125</v>
      </c>
      <c r="E2348" s="6">
        <v>23802</v>
      </c>
      <c r="F2348" s="16">
        <f>D2348/C2348*100</f>
        <v>2.8907084097766274</v>
      </c>
      <c r="G2348" s="23">
        <f>TRUNC(D2348/E2348*100,3)</f>
        <v>5.48</v>
      </c>
      <c r="H2348" s="7">
        <f>ROUND(D2348-D2347,3)</f>
        <v>174.03800000000001</v>
      </c>
      <c r="I2348">
        <f>ROUND(H2348/D2347*100,3)</f>
        <v>15.397</v>
      </c>
    </row>
    <row r="2349" spans="1:9" x14ac:dyDescent="0.25">
      <c r="A2349" s="15">
        <v>43563.833333333336</v>
      </c>
      <c r="B2349" s="5">
        <f>A2349</f>
        <v>43563.833333333336</v>
      </c>
      <c r="C2349" s="6">
        <v>44348.96875</v>
      </c>
      <c r="D2349" s="6">
        <v>2104.47412109375</v>
      </c>
      <c r="E2349" s="6">
        <v>23802</v>
      </c>
      <c r="F2349" s="16">
        <f>D2349/C2349*100</f>
        <v>4.7452605560163112</v>
      </c>
      <c r="G2349" s="23">
        <f>TRUNC(D2349/E2349*100,3)</f>
        <v>8.8409999999999993</v>
      </c>
      <c r="H2349" s="7">
        <f>ROUND(D2349-D2348,3)</f>
        <v>800.08799999999997</v>
      </c>
      <c r="I2349">
        <f>ROUND(H2349/D2348*100,3)</f>
        <v>61.338000000000001</v>
      </c>
    </row>
    <row r="2350" spans="1:9" x14ac:dyDescent="0.25">
      <c r="A2350" s="15">
        <v>43563.875</v>
      </c>
      <c r="B2350" s="5">
        <f>A2350</f>
        <v>43563.875</v>
      </c>
      <c r="C2350" s="6">
        <v>43279.73828125</v>
      </c>
      <c r="D2350" s="6">
        <v>4483.46630859375</v>
      </c>
      <c r="E2350" s="6">
        <v>23802</v>
      </c>
      <c r="F2350" s="16">
        <f>D2350/C2350*100</f>
        <v>10.359273153313207</v>
      </c>
      <c r="G2350" s="23">
        <f>TRUNC(D2350/E2350*100,3)</f>
        <v>18.835999999999999</v>
      </c>
      <c r="H2350" s="7">
        <f>ROUND(D2350-D2349,3)</f>
        <v>2378.9920000000002</v>
      </c>
      <c r="I2350">
        <f>ROUND(H2350/D2349*100,3)</f>
        <v>113.044</v>
      </c>
    </row>
    <row r="2351" spans="1:9" x14ac:dyDescent="0.25">
      <c r="A2351" s="15">
        <v>43563.916666666664</v>
      </c>
      <c r="B2351" s="5">
        <f>A2351</f>
        <v>43563.916666666664</v>
      </c>
      <c r="C2351" s="6">
        <v>40184.453125</v>
      </c>
      <c r="D2351" s="6">
        <v>6813.720703125</v>
      </c>
      <c r="E2351" s="6">
        <v>23802</v>
      </c>
      <c r="F2351" s="16">
        <f>D2351/C2351*100</f>
        <v>16.956111563668319</v>
      </c>
      <c r="G2351" s="23">
        <f>TRUNC(D2351/E2351*100,3)</f>
        <v>28.626000000000001</v>
      </c>
      <c r="H2351" s="7">
        <f>ROUND(D2351-D2350,3)</f>
        <v>2330.2539999999999</v>
      </c>
      <c r="I2351">
        <f>ROUND(H2351/D2350*100,3)</f>
        <v>51.973999999999997</v>
      </c>
    </row>
    <row r="2352" spans="1:9" x14ac:dyDescent="0.25">
      <c r="A2352" s="15">
        <v>43563.958333333336</v>
      </c>
      <c r="B2352" s="5">
        <f>A2352</f>
        <v>43563.958333333336</v>
      </c>
      <c r="C2352" s="6">
        <v>36486.6015625</v>
      </c>
      <c r="D2352" s="6">
        <v>8117.98291015625</v>
      </c>
      <c r="E2352" s="6">
        <v>23802</v>
      </c>
      <c r="F2352" s="16">
        <f>D2352/C2352*100</f>
        <v>22.249216321916116</v>
      </c>
      <c r="G2352" s="23">
        <f>TRUNC(D2352/E2352*100,3)</f>
        <v>34.106000000000002</v>
      </c>
      <c r="H2352" s="7">
        <f>ROUND(D2352-D2351,3)</f>
        <v>1304.2619999999999</v>
      </c>
      <c r="I2352">
        <f>ROUND(H2352/D2351*100,3)</f>
        <v>19.141999999999999</v>
      </c>
    </row>
    <row r="2353" spans="1:9" x14ac:dyDescent="0.25">
      <c r="A2353" s="15">
        <v>43564</v>
      </c>
      <c r="B2353" s="5">
        <f>A2353</f>
        <v>43564</v>
      </c>
      <c r="C2353" s="6">
        <v>33140.9921875</v>
      </c>
      <c r="D2353" s="6">
        <v>9305.6962890625</v>
      </c>
      <c r="E2353" s="6">
        <v>23802</v>
      </c>
      <c r="F2353" s="16">
        <f>D2353/C2353*100</f>
        <v>28.079111924031015</v>
      </c>
      <c r="G2353" s="23">
        <f>TRUNC(D2353/E2353*100,3)</f>
        <v>39.095999999999997</v>
      </c>
      <c r="H2353" s="7">
        <f>ROUND(D2353-D2352,3)</f>
        <v>1187.713</v>
      </c>
      <c r="I2353">
        <f>ROUND(H2353/D2352*100,3)</f>
        <v>14.631</v>
      </c>
    </row>
    <row r="2354" spans="1:9" x14ac:dyDescent="0.25">
      <c r="A2354" s="15">
        <v>43564.041666666664</v>
      </c>
      <c r="B2354" s="5">
        <f>A2354</f>
        <v>43564.041666666664</v>
      </c>
      <c r="C2354" s="6">
        <v>30919.111328125</v>
      </c>
      <c r="D2354" s="6">
        <v>9581.3857421875</v>
      </c>
      <c r="E2354" s="6">
        <v>23802</v>
      </c>
      <c r="F2354" s="16">
        <f>D2354/C2354*100</f>
        <v>30.988554750187692</v>
      </c>
      <c r="G2354" s="23">
        <f>TRUNC(D2354/E2354*100,3)</f>
        <v>40.253999999999998</v>
      </c>
      <c r="H2354" s="7">
        <f>ROUND(D2354-D2353,3)</f>
        <v>275.68900000000002</v>
      </c>
      <c r="I2354">
        <f>ROUND(H2354/D2353*100,3)</f>
        <v>2.9630000000000001</v>
      </c>
    </row>
    <row r="2355" spans="1:9" x14ac:dyDescent="0.25">
      <c r="A2355" s="15">
        <v>43564.083333333336</v>
      </c>
      <c r="B2355" s="5">
        <f>A2355</f>
        <v>43564.083333333336</v>
      </c>
      <c r="C2355" s="6">
        <v>29663.279296875</v>
      </c>
      <c r="D2355" s="6">
        <v>10000.638671875</v>
      </c>
      <c r="E2355" s="6">
        <v>23802</v>
      </c>
      <c r="F2355" s="16">
        <f>D2355/C2355*100</f>
        <v>33.713867478328865</v>
      </c>
      <c r="G2355" s="23">
        <f>TRUNC(D2355/E2355*100,3)</f>
        <v>42.015000000000001</v>
      </c>
      <c r="H2355" s="7">
        <f>ROUND(D2355-D2354,3)</f>
        <v>419.25299999999999</v>
      </c>
      <c r="I2355">
        <f>ROUND(H2355/D2354*100,3)</f>
        <v>4.3760000000000003</v>
      </c>
    </row>
    <row r="2356" spans="1:9" x14ac:dyDescent="0.25">
      <c r="A2356" s="15">
        <v>43564.125</v>
      </c>
      <c r="B2356" s="5">
        <f>A2356</f>
        <v>43564.125</v>
      </c>
      <c r="C2356" s="6">
        <v>28860.47265625</v>
      </c>
      <c r="D2356" s="6">
        <v>10110.7734375</v>
      </c>
      <c r="E2356" s="6">
        <v>23802</v>
      </c>
      <c r="F2356" s="16">
        <f>D2356/C2356*100</f>
        <v>35.033291235133049</v>
      </c>
      <c r="G2356" s="23">
        <f>TRUNC(D2356/E2356*100,3)</f>
        <v>42.478000000000002</v>
      </c>
      <c r="H2356" s="7">
        <f>ROUND(D2356-D2355,3)</f>
        <v>110.13500000000001</v>
      </c>
      <c r="I2356">
        <f>ROUND(H2356/D2355*100,3)</f>
        <v>1.101</v>
      </c>
    </row>
    <row r="2357" spans="1:9" x14ac:dyDescent="0.25">
      <c r="A2357" s="15">
        <v>43564.166666666664</v>
      </c>
      <c r="B2357" s="5">
        <f>A2357</f>
        <v>43564.166666666664</v>
      </c>
      <c r="C2357" s="6">
        <v>28937.779296875</v>
      </c>
      <c r="D2357" s="6">
        <v>10168.4619140625</v>
      </c>
      <c r="E2357" s="6">
        <v>23802</v>
      </c>
      <c r="F2357" s="16">
        <f>D2357/C2357*100</f>
        <v>35.139054070954906</v>
      </c>
      <c r="G2357" s="23">
        <f>TRUNC(D2357/E2357*100,3)</f>
        <v>42.720999999999997</v>
      </c>
      <c r="H2357" s="7">
        <f>ROUND(D2357-D2356,3)</f>
        <v>57.688000000000002</v>
      </c>
      <c r="I2357">
        <f>ROUND(H2357/D2356*100,3)</f>
        <v>0.57099999999999995</v>
      </c>
    </row>
    <row r="2358" spans="1:9" x14ac:dyDescent="0.25">
      <c r="A2358" s="15">
        <v>43564.208333333336</v>
      </c>
      <c r="B2358" s="5">
        <f>A2358</f>
        <v>43564.208333333336</v>
      </c>
      <c r="C2358" s="6">
        <v>29548.71875</v>
      </c>
      <c r="D2358" s="6">
        <v>9871.7939453125</v>
      </c>
      <c r="E2358" s="6">
        <v>23802</v>
      </c>
      <c r="F2358" s="16">
        <f>D2358/C2358*100</f>
        <v>33.408534660449533</v>
      </c>
      <c r="G2358" s="23">
        <f>TRUNC(D2358/E2358*100,3)</f>
        <v>41.473999999999997</v>
      </c>
      <c r="H2358" s="7">
        <f>ROUND(D2358-D2357,3)</f>
        <v>-296.66800000000001</v>
      </c>
      <c r="I2358">
        <f>ROUND(H2358/D2357*100,3)</f>
        <v>-2.9180000000000001</v>
      </c>
    </row>
    <row r="2359" spans="1:9" x14ac:dyDescent="0.25">
      <c r="A2359" s="15">
        <v>43564.25</v>
      </c>
      <c r="B2359" s="5">
        <f>A2359</f>
        <v>43564.25</v>
      </c>
      <c r="C2359" s="6">
        <v>32033.740234375</v>
      </c>
      <c r="D2359" s="6">
        <v>9479.23828125</v>
      </c>
      <c r="E2359" s="6">
        <v>23802</v>
      </c>
      <c r="F2359" s="16">
        <f>D2359/C2359*100</f>
        <v>29.591418959806475</v>
      </c>
      <c r="G2359" s="23">
        <f>TRUNC(D2359/E2359*100,3)</f>
        <v>39.825000000000003</v>
      </c>
      <c r="H2359" s="7">
        <f>ROUND(D2359-D2358,3)</f>
        <v>-392.55599999999998</v>
      </c>
      <c r="I2359">
        <f>ROUND(H2359/D2358*100,3)</f>
        <v>-3.9769999999999999</v>
      </c>
    </row>
    <row r="2360" spans="1:9" x14ac:dyDescent="0.25">
      <c r="A2360" s="15">
        <v>43564.291666666664</v>
      </c>
      <c r="B2360" s="5">
        <f>A2360</f>
        <v>43564.291666666664</v>
      </c>
      <c r="C2360" s="6">
        <v>35163.48828125</v>
      </c>
      <c r="D2360" s="6">
        <v>9326.2373046875</v>
      </c>
      <c r="E2360" s="6">
        <v>23802</v>
      </c>
      <c r="F2360" s="16">
        <f>D2360/C2360*100</f>
        <v>26.522503200174452</v>
      </c>
      <c r="G2360" s="23">
        <f>TRUNC(D2360/E2360*100,3)</f>
        <v>39.182000000000002</v>
      </c>
      <c r="H2360" s="7">
        <f>ROUND(D2360-D2359,3)</f>
        <v>-153.001</v>
      </c>
      <c r="I2360">
        <f>ROUND(H2360/D2359*100,3)</f>
        <v>-1.6140000000000001</v>
      </c>
    </row>
    <row r="2361" spans="1:9" x14ac:dyDescent="0.25">
      <c r="A2361" s="15">
        <v>43564.333333333336</v>
      </c>
      <c r="B2361" s="5">
        <f>A2361</f>
        <v>43564.333333333336</v>
      </c>
      <c r="C2361" s="6">
        <v>34979.74609375</v>
      </c>
      <c r="D2361" s="6">
        <v>9481.5029296875</v>
      </c>
      <c r="E2361" s="6">
        <v>23802</v>
      </c>
      <c r="F2361" s="16">
        <f>D2361/C2361*100</f>
        <v>27.10569397581078</v>
      </c>
      <c r="G2361" s="23">
        <f>TRUNC(D2361/E2361*100,3)</f>
        <v>39.834000000000003</v>
      </c>
      <c r="H2361" s="7">
        <f>ROUND(D2361-D2360,3)</f>
        <v>155.26599999999999</v>
      </c>
      <c r="I2361">
        <f>ROUND(H2361/D2360*100,3)</f>
        <v>1.665</v>
      </c>
    </row>
    <row r="2362" spans="1:9" x14ac:dyDescent="0.25">
      <c r="A2362" s="15">
        <v>43564.375</v>
      </c>
      <c r="B2362" s="5">
        <f>A2362</f>
        <v>43564.375</v>
      </c>
      <c r="C2362" s="6">
        <v>35566.71484375</v>
      </c>
      <c r="D2362" s="6">
        <v>7069.4873046875</v>
      </c>
      <c r="E2362" s="6">
        <v>23802</v>
      </c>
      <c r="F2362" s="16">
        <f>D2362/C2362*100</f>
        <v>19.87669464482406</v>
      </c>
      <c r="G2362" s="23">
        <f>TRUNC(D2362/E2362*100,3)</f>
        <v>29.701000000000001</v>
      </c>
      <c r="H2362" s="7">
        <f>ROUND(D2362-D2361,3)</f>
        <v>-2412.0160000000001</v>
      </c>
      <c r="I2362">
        <f>ROUND(H2362/D2361*100,3)</f>
        <v>-25.439</v>
      </c>
    </row>
    <row r="2363" spans="1:9" x14ac:dyDescent="0.25">
      <c r="A2363" s="15">
        <v>43564.416666666664</v>
      </c>
      <c r="B2363" s="5">
        <f>A2363</f>
        <v>43564.416666666664</v>
      </c>
      <c r="C2363" s="6">
        <v>37579.2578125</v>
      </c>
      <c r="D2363" s="6">
        <v>5245.48486328125</v>
      </c>
      <c r="E2363" s="6">
        <v>23802</v>
      </c>
      <c r="F2363" s="16">
        <f>D2363/C2363*100</f>
        <v>13.958457853141642</v>
      </c>
      <c r="G2363" s="23">
        <f>TRUNC(D2363/E2363*100,3)</f>
        <v>22.038</v>
      </c>
      <c r="H2363" s="7">
        <f>ROUND(D2363-D2362,3)</f>
        <v>-1824.002</v>
      </c>
      <c r="I2363">
        <f>ROUND(H2363/D2362*100,3)</f>
        <v>-25.800999999999998</v>
      </c>
    </row>
    <row r="2364" spans="1:9" x14ac:dyDescent="0.25">
      <c r="A2364" s="15">
        <v>43564.458333333336</v>
      </c>
      <c r="B2364" s="5">
        <f>A2364</f>
        <v>43564.458333333336</v>
      </c>
      <c r="C2364" s="6">
        <v>39305.11328125</v>
      </c>
      <c r="D2364" s="6">
        <v>5413.57958984375</v>
      </c>
      <c r="E2364" s="6">
        <v>23802</v>
      </c>
      <c r="F2364" s="16">
        <f>D2364/C2364*100</f>
        <v>13.773219660013622</v>
      </c>
      <c r="G2364" s="23">
        <f>TRUNC(D2364/E2364*100,3)</f>
        <v>22.744</v>
      </c>
      <c r="H2364" s="7">
        <f>ROUND(D2364-D2363,3)</f>
        <v>168.095</v>
      </c>
      <c r="I2364">
        <f>ROUND(H2364/D2363*100,3)</f>
        <v>3.2050000000000001</v>
      </c>
    </row>
    <row r="2365" spans="1:9" x14ac:dyDescent="0.25">
      <c r="A2365" s="15">
        <v>43564.5</v>
      </c>
      <c r="B2365" s="5">
        <f>A2365</f>
        <v>43564.5</v>
      </c>
      <c r="C2365" s="6">
        <v>41249.2890625</v>
      </c>
      <c r="D2365" s="6">
        <v>5609.49755859375</v>
      </c>
      <c r="E2365" s="6">
        <v>23802</v>
      </c>
      <c r="F2365" s="16">
        <f>D2365/C2365*100</f>
        <v>13.599016337213389</v>
      </c>
      <c r="G2365" s="23">
        <f>TRUNC(D2365/E2365*100,3)</f>
        <v>23.567</v>
      </c>
      <c r="H2365" s="7">
        <f>ROUND(D2365-D2364,3)</f>
        <v>195.91800000000001</v>
      </c>
      <c r="I2365">
        <f>ROUND(H2365/D2364*100,3)</f>
        <v>3.6190000000000002</v>
      </c>
    </row>
    <row r="2366" spans="1:9" x14ac:dyDescent="0.25">
      <c r="A2366" s="15">
        <v>43564.541666666664</v>
      </c>
      <c r="B2366" s="5">
        <f>A2366</f>
        <v>43564.541666666664</v>
      </c>
      <c r="C2366" s="6">
        <v>43438.20703125</v>
      </c>
      <c r="D2366" s="6">
        <v>6688.7197265625</v>
      </c>
      <c r="E2366" s="6">
        <v>23802</v>
      </c>
      <c r="F2366" s="16">
        <f>D2366/C2366*100</f>
        <v>15.398240820001041</v>
      </c>
      <c r="G2366" s="23">
        <f>TRUNC(D2366/E2366*100,3)</f>
        <v>28.100999999999999</v>
      </c>
      <c r="H2366" s="7">
        <f>ROUND(D2366-D2365,3)</f>
        <v>1079.222</v>
      </c>
      <c r="I2366">
        <f>ROUND(H2366/D2365*100,3)</f>
        <v>19.239000000000001</v>
      </c>
    </row>
    <row r="2367" spans="1:9" x14ac:dyDescent="0.25">
      <c r="A2367" s="15">
        <v>43564.583333333336</v>
      </c>
      <c r="B2367" s="5">
        <f>A2367</f>
        <v>43564.583333333336</v>
      </c>
      <c r="C2367" s="6">
        <v>45763.52734375</v>
      </c>
      <c r="D2367" s="6">
        <v>7479.3876953125</v>
      </c>
      <c r="E2367" s="6">
        <v>23802</v>
      </c>
      <c r="F2367" s="16">
        <f>D2367/C2367*100</f>
        <v>16.343555948236958</v>
      </c>
      <c r="G2367" s="23">
        <f>TRUNC(D2367/E2367*100,3)</f>
        <v>31.422999999999998</v>
      </c>
      <c r="H2367" s="7">
        <f>ROUND(D2367-D2366,3)</f>
        <v>790.66800000000001</v>
      </c>
      <c r="I2367">
        <f>ROUND(H2367/D2366*100,3)</f>
        <v>11.821</v>
      </c>
    </row>
    <row r="2368" spans="1:9" x14ac:dyDescent="0.25">
      <c r="A2368" s="15">
        <v>43564.625</v>
      </c>
      <c r="B2368" s="5">
        <f>A2368</f>
        <v>43564.625</v>
      </c>
      <c r="C2368" s="6">
        <v>47774.4140625</v>
      </c>
      <c r="D2368" s="6">
        <v>7929.27734375</v>
      </c>
      <c r="E2368" s="6">
        <v>23802</v>
      </c>
      <c r="F2368" s="16">
        <f>D2368/C2368*100</f>
        <v>16.597330389812146</v>
      </c>
      <c r="G2368" s="23">
        <f>TRUNC(D2368/E2368*100,3)</f>
        <v>33.313000000000002</v>
      </c>
      <c r="H2368" s="7">
        <f>ROUND(D2368-D2367,3)</f>
        <v>449.89</v>
      </c>
      <c r="I2368">
        <f>ROUND(H2368/D2367*100,3)</f>
        <v>6.0149999999999997</v>
      </c>
    </row>
    <row r="2369" spans="1:9" x14ac:dyDescent="0.25">
      <c r="A2369" s="15">
        <v>43564.666666666664</v>
      </c>
      <c r="B2369" s="5">
        <f>A2369</f>
        <v>43564.666666666664</v>
      </c>
      <c r="C2369" s="6">
        <v>49581.1484375</v>
      </c>
      <c r="D2369" s="6">
        <v>8486.4169921875</v>
      </c>
      <c r="E2369" s="6">
        <v>23802</v>
      </c>
      <c r="F2369" s="16">
        <f>D2369/C2369*100</f>
        <v>17.116217069649235</v>
      </c>
      <c r="G2369" s="23">
        <f>TRUNC(D2369/E2369*100,3)</f>
        <v>35.654000000000003</v>
      </c>
      <c r="H2369" s="7">
        <f>ROUND(D2369-D2368,3)</f>
        <v>557.14</v>
      </c>
      <c r="I2369">
        <f>ROUND(H2369/D2368*100,3)</f>
        <v>7.0259999999999998</v>
      </c>
    </row>
    <row r="2370" spans="1:9" x14ac:dyDescent="0.25">
      <c r="A2370" s="15">
        <v>43564.708333333336</v>
      </c>
      <c r="B2370" s="5">
        <f>A2370</f>
        <v>43564.708333333336</v>
      </c>
      <c r="C2370" s="6">
        <v>50596.734375</v>
      </c>
      <c r="D2370" s="6">
        <v>9044.7373046875</v>
      </c>
      <c r="E2370" s="6">
        <v>23802</v>
      </c>
      <c r="F2370" s="16">
        <f>D2370/C2370*100</f>
        <v>17.876128600814468</v>
      </c>
      <c r="G2370" s="23">
        <f>TRUNC(D2370/E2370*100,3)</f>
        <v>37.999000000000002</v>
      </c>
      <c r="H2370" s="7">
        <f>ROUND(D2370-D2369,3)</f>
        <v>558.32000000000005</v>
      </c>
      <c r="I2370">
        <f>ROUND(H2370/D2369*100,3)</f>
        <v>6.5789999999999997</v>
      </c>
    </row>
    <row r="2371" spans="1:9" x14ac:dyDescent="0.25">
      <c r="A2371" s="15">
        <v>43564.75</v>
      </c>
      <c r="B2371" s="5">
        <f>A2371</f>
        <v>43564.75</v>
      </c>
      <c r="C2371" s="6">
        <v>50664.01953125</v>
      </c>
      <c r="D2371" s="6">
        <v>9330.765625</v>
      </c>
      <c r="E2371" s="6">
        <v>23802</v>
      </c>
      <c r="F2371" s="16">
        <f>D2371/C2371*100</f>
        <v>18.416946999723745</v>
      </c>
      <c r="G2371" s="23">
        <f>TRUNC(D2371/E2371*100,3)</f>
        <v>39.201000000000001</v>
      </c>
      <c r="H2371" s="7">
        <f>ROUND(D2371-D2370,3)</f>
        <v>286.02800000000002</v>
      </c>
      <c r="I2371">
        <f>ROUND(H2371/D2370*100,3)</f>
        <v>3.1619999999999999</v>
      </c>
    </row>
    <row r="2372" spans="1:9" x14ac:dyDescent="0.25">
      <c r="A2372" s="15">
        <v>43564.791666666664</v>
      </c>
      <c r="B2372" s="5">
        <f>A2372</f>
        <v>43564.791666666664</v>
      </c>
      <c r="C2372" s="6">
        <v>49009.16015625</v>
      </c>
      <c r="D2372" s="6">
        <v>9479.8427734375</v>
      </c>
      <c r="E2372" s="6">
        <v>23802</v>
      </c>
      <c r="F2372" s="16">
        <f>D2372/C2372*100</f>
        <v>19.3430018862067</v>
      </c>
      <c r="G2372" s="23">
        <f>TRUNC(D2372/E2372*100,3)</f>
        <v>39.826999999999998</v>
      </c>
      <c r="H2372" s="7">
        <f>ROUND(D2372-D2371,3)</f>
        <v>149.077</v>
      </c>
      <c r="I2372">
        <f>ROUND(H2372/D2371*100,3)</f>
        <v>1.5980000000000001</v>
      </c>
    </row>
    <row r="2373" spans="1:9" x14ac:dyDescent="0.25">
      <c r="A2373" s="15">
        <v>43564.833333333336</v>
      </c>
      <c r="B2373" s="5">
        <f>A2373</f>
        <v>43564.833333333336</v>
      </c>
      <c r="C2373" s="6">
        <v>47439.5390625</v>
      </c>
      <c r="D2373" s="6">
        <v>11923.91015625</v>
      </c>
      <c r="E2373" s="6">
        <v>23802</v>
      </c>
      <c r="F2373" s="16">
        <f>D2373/C2373*100</f>
        <v>25.134962084139662</v>
      </c>
      <c r="G2373" s="23">
        <f>TRUNC(D2373/E2373*100,3)</f>
        <v>50.095999999999997</v>
      </c>
      <c r="H2373" s="7">
        <f>ROUND(D2373-D2372,3)</f>
        <v>2444.067</v>
      </c>
      <c r="I2373">
        <f>ROUND(H2373/D2372*100,3)</f>
        <v>25.782</v>
      </c>
    </row>
    <row r="2374" spans="1:9" x14ac:dyDescent="0.25">
      <c r="A2374" s="15">
        <v>43564.875</v>
      </c>
      <c r="B2374" s="5">
        <f>A2374</f>
        <v>43564.875</v>
      </c>
      <c r="C2374" s="6">
        <v>46290.015625</v>
      </c>
      <c r="D2374" s="6">
        <v>15362.37109375</v>
      </c>
      <c r="E2374" s="6">
        <v>23802</v>
      </c>
      <c r="F2374" s="16">
        <f>D2374/C2374*100</f>
        <v>33.187223824252058</v>
      </c>
      <c r="G2374" s="23">
        <f>TRUNC(D2374/E2374*100,3)</f>
        <v>64.542000000000002</v>
      </c>
      <c r="H2374" s="7">
        <f>ROUND(D2374-D2373,3)</f>
        <v>3438.4609999999998</v>
      </c>
      <c r="I2374">
        <f>ROUND(H2374/D2373*100,3)</f>
        <v>28.837</v>
      </c>
    </row>
    <row r="2375" spans="1:9" x14ac:dyDescent="0.25">
      <c r="A2375" s="15">
        <v>43564.916666666664</v>
      </c>
      <c r="B2375" s="5">
        <f>A2375</f>
        <v>43564.916666666664</v>
      </c>
      <c r="C2375" s="6">
        <v>43048.26953125</v>
      </c>
      <c r="D2375" s="6">
        <v>16908.521484375</v>
      </c>
      <c r="E2375" s="6">
        <v>23802</v>
      </c>
      <c r="F2375" s="16">
        <f>D2375/C2375*100</f>
        <v>39.278051518657698</v>
      </c>
      <c r="G2375" s="23">
        <f>TRUNC(D2375/E2375*100,3)</f>
        <v>71.037999999999997</v>
      </c>
      <c r="H2375" s="7">
        <f>ROUND(D2375-D2374,3)</f>
        <v>1546.15</v>
      </c>
      <c r="I2375">
        <f>ROUND(H2375/D2374*100,3)</f>
        <v>10.065</v>
      </c>
    </row>
    <row r="2376" spans="1:9" x14ac:dyDescent="0.25">
      <c r="A2376" s="15">
        <v>43564.958333333336</v>
      </c>
      <c r="B2376" s="5">
        <f>A2376</f>
        <v>43564.958333333336</v>
      </c>
      <c r="C2376" s="6">
        <v>39035.07421875</v>
      </c>
      <c r="D2376" s="6">
        <v>17476.525390625</v>
      </c>
      <c r="E2376" s="6">
        <v>23802</v>
      </c>
      <c r="F2376" s="16">
        <f>D2376/C2376*100</f>
        <v>44.771338957081767</v>
      </c>
      <c r="G2376" s="23">
        <f>TRUNC(D2376/E2376*100,3)</f>
        <v>73.424000000000007</v>
      </c>
      <c r="H2376" s="7">
        <f>ROUND(D2376-D2375,3)</f>
        <v>568.00400000000002</v>
      </c>
      <c r="I2376">
        <f>ROUND(H2376/D2375*100,3)</f>
        <v>3.359</v>
      </c>
    </row>
    <row r="2377" spans="1:9" x14ac:dyDescent="0.25">
      <c r="A2377" s="15">
        <v>43565</v>
      </c>
      <c r="B2377" s="5">
        <f>A2377</f>
        <v>43565</v>
      </c>
      <c r="C2377" s="6">
        <v>35426.85546875</v>
      </c>
      <c r="D2377" s="6">
        <v>17204.58203125</v>
      </c>
      <c r="E2377" s="6">
        <v>23802</v>
      </c>
      <c r="F2377" s="16">
        <f>D2377/C2377*100</f>
        <v>48.563672399392452</v>
      </c>
      <c r="G2377" s="23">
        <f>TRUNC(D2377/E2377*100,3)</f>
        <v>72.281999999999996</v>
      </c>
      <c r="H2377" s="7">
        <f>ROUND(D2377-D2376,3)</f>
        <v>-271.94299999999998</v>
      </c>
      <c r="I2377">
        <f>ROUND(H2377/D2376*100,3)</f>
        <v>-1.556</v>
      </c>
    </row>
    <row r="2378" spans="1:9" x14ac:dyDescent="0.25">
      <c r="A2378" s="15">
        <v>43565.041666666664</v>
      </c>
      <c r="B2378" s="5">
        <f>A2378</f>
        <v>43565.041666666664</v>
      </c>
      <c r="C2378" s="6">
        <v>33062.55859375</v>
      </c>
      <c r="D2378" s="6">
        <v>16922.25390625</v>
      </c>
      <c r="E2378" s="6">
        <v>23802</v>
      </c>
      <c r="F2378" s="16">
        <f>D2378/C2378*100</f>
        <v>51.182529804117785</v>
      </c>
      <c r="G2378" s="23">
        <f>TRUNC(D2378/E2378*100,3)</f>
        <v>71.094999999999999</v>
      </c>
      <c r="H2378" s="7">
        <f>ROUND(D2378-D2377,3)</f>
        <v>-282.32799999999997</v>
      </c>
      <c r="I2378">
        <f>ROUND(H2378/D2377*100,3)</f>
        <v>-1.641</v>
      </c>
    </row>
    <row r="2379" spans="1:9" x14ac:dyDescent="0.25">
      <c r="A2379" s="15">
        <v>43565.083333333336</v>
      </c>
      <c r="B2379" s="5">
        <f>A2379</f>
        <v>43565.083333333336</v>
      </c>
      <c r="C2379" s="6">
        <v>31652.4921875</v>
      </c>
      <c r="D2379" s="6">
        <v>16403.66015625</v>
      </c>
      <c r="E2379" s="6">
        <v>23802</v>
      </c>
      <c r="F2379" s="16">
        <f>D2379/C2379*100</f>
        <v>51.824229381622054</v>
      </c>
      <c r="G2379" s="23">
        <f>TRUNC(D2379/E2379*100,3)</f>
        <v>68.917000000000002</v>
      </c>
      <c r="H2379" s="7">
        <f>ROUND(D2379-D2378,3)</f>
        <v>-518.59400000000005</v>
      </c>
      <c r="I2379">
        <f>ROUND(H2379/D2378*100,3)</f>
        <v>-3.0649999999999999</v>
      </c>
    </row>
    <row r="2380" spans="1:9" x14ac:dyDescent="0.25">
      <c r="A2380" s="15">
        <v>43565.125</v>
      </c>
      <c r="B2380" s="5">
        <f>A2380</f>
        <v>43565.125</v>
      </c>
      <c r="C2380" s="6">
        <v>30710.15234375</v>
      </c>
      <c r="D2380" s="6">
        <v>15403.216796875</v>
      </c>
      <c r="E2380" s="6">
        <v>23802</v>
      </c>
      <c r="F2380" s="16">
        <f>D2380/C2380*100</f>
        <v>50.156758014291633</v>
      </c>
      <c r="G2380" s="23">
        <f>TRUNC(D2380/E2380*100,3)</f>
        <v>64.712999999999994</v>
      </c>
      <c r="H2380" s="7">
        <f>ROUND(D2380-D2379,3)</f>
        <v>-1000.443</v>
      </c>
      <c r="I2380">
        <f>ROUND(H2380/D2379*100,3)</f>
        <v>-6.0990000000000002</v>
      </c>
    </row>
    <row r="2381" spans="1:9" x14ac:dyDescent="0.25">
      <c r="A2381" s="15">
        <v>43565.166666666664</v>
      </c>
      <c r="B2381" s="5">
        <f>A2381</f>
        <v>43565.166666666664</v>
      </c>
      <c r="C2381" s="6">
        <v>30470.583984375</v>
      </c>
      <c r="D2381" s="6">
        <v>15443.150390625</v>
      </c>
      <c r="E2381" s="6">
        <v>23802</v>
      </c>
      <c r="F2381" s="16">
        <f>D2381/C2381*100</f>
        <v>50.682160862240409</v>
      </c>
      <c r="G2381" s="23">
        <f>TRUNC(D2381/E2381*100,3)</f>
        <v>64.881</v>
      </c>
      <c r="H2381" s="7">
        <f>ROUND(D2381-D2380,3)</f>
        <v>39.933999999999997</v>
      </c>
      <c r="I2381">
        <f>ROUND(H2381/D2380*100,3)</f>
        <v>0.25900000000000001</v>
      </c>
    </row>
    <row r="2382" spans="1:9" x14ac:dyDescent="0.25">
      <c r="A2382" s="15">
        <v>43565.208333333336</v>
      </c>
      <c r="B2382" s="5">
        <f>A2382</f>
        <v>43565.208333333336</v>
      </c>
      <c r="C2382" s="6">
        <v>31168.68359375</v>
      </c>
      <c r="D2382" s="6">
        <v>15581.6357421875</v>
      </c>
      <c r="E2382" s="6">
        <v>23802</v>
      </c>
      <c r="F2382" s="16">
        <f>D2382/C2382*100</f>
        <v>49.991318033437757</v>
      </c>
      <c r="G2382" s="23">
        <f>TRUNC(D2382/E2382*100,3)</f>
        <v>65.462999999999994</v>
      </c>
      <c r="H2382" s="7">
        <f>ROUND(D2382-D2381,3)</f>
        <v>138.48500000000001</v>
      </c>
      <c r="I2382">
        <f>ROUND(H2382/D2381*100,3)</f>
        <v>0.89700000000000002</v>
      </c>
    </row>
    <row r="2383" spans="1:9" x14ac:dyDescent="0.25">
      <c r="A2383" s="15">
        <v>43565.25</v>
      </c>
      <c r="B2383" s="5">
        <f>A2383</f>
        <v>43565.25</v>
      </c>
      <c r="C2383" s="6">
        <v>33605.43359375</v>
      </c>
      <c r="D2383" s="6">
        <v>16841.70703125</v>
      </c>
      <c r="E2383" s="6">
        <v>23802</v>
      </c>
      <c r="F2383" s="16">
        <f>D2383/C2383*100</f>
        <v>50.116023601559036</v>
      </c>
      <c r="G2383" s="23">
        <f>TRUNC(D2383/E2383*100,3)</f>
        <v>70.757000000000005</v>
      </c>
      <c r="H2383" s="7">
        <f>ROUND(D2383-D2382,3)</f>
        <v>1260.0709999999999</v>
      </c>
      <c r="I2383">
        <f>ROUND(H2383/D2382*100,3)</f>
        <v>8.0869999999999997</v>
      </c>
    </row>
    <row r="2384" spans="1:9" x14ac:dyDescent="0.25">
      <c r="A2384" s="15">
        <v>43565.291666666664</v>
      </c>
      <c r="B2384" s="5">
        <f>A2384</f>
        <v>43565.291666666664</v>
      </c>
      <c r="C2384" s="6">
        <v>36389.96875</v>
      </c>
      <c r="D2384" s="6">
        <v>16952.623046875</v>
      </c>
      <c r="E2384" s="6">
        <v>23802</v>
      </c>
      <c r="F2384" s="16">
        <f>D2384/C2384*100</f>
        <v>46.585978579261628</v>
      </c>
      <c r="G2384" s="23">
        <f>TRUNC(D2384/E2384*100,3)</f>
        <v>71.222999999999999</v>
      </c>
      <c r="H2384" s="7">
        <f>ROUND(D2384-D2383,3)</f>
        <v>110.916</v>
      </c>
      <c r="I2384">
        <f>ROUND(H2384/D2383*100,3)</f>
        <v>0.65900000000000003</v>
      </c>
    </row>
    <row r="2385" spans="1:9" x14ac:dyDescent="0.25">
      <c r="A2385" s="15">
        <v>43565.333333333336</v>
      </c>
      <c r="B2385" s="5">
        <f>A2385</f>
        <v>43565.333333333336</v>
      </c>
      <c r="C2385" s="6">
        <v>36479.41796875</v>
      </c>
      <c r="D2385" s="6">
        <v>16708.732421875</v>
      </c>
      <c r="E2385" s="6">
        <v>23802</v>
      </c>
      <c r="F2385" s="16">
        <f>D2385/C2385*100</f>
        <v>45.803177112607699</v>
      </c>
      <c r="G2385" s="23">
        <f>TRUNC(D2385/E2385*100,3)</f>
        <v>70.197999999999993</v>
      </c>
      <c r="H2385" s="7">
        <f>ROUND(D2385-D2384,3)</f>
        <v>-243.89099999999999</v>
      </c>
      <c r="I2385">
        <f>ROUND(H2385/D2384*100,3)</f>
        <v>-1.4390000000000001</v>
      </c>
    </row>
    <row r="2386" spans="1:9" x14ac:dyDescent="0.25">
      <c r="A2386" s="15">
        <v>43565.375</v>
      </c>
      <c r="B2386" s="5">
        <f>A2386</f>
        <v>43565.375</v>
      </c>
      <c r="C2386" s="6">
        <v>37591.7890625</v>
      </c>
      <c r="D2386" s="6">
        <v>14907.896484375</v>
      </c>
      <c r="E2386" s="6">
        <v>23802</v>
      </c>
      <c r="F2386" s="16">
        <f>D2386/C2386*100</f>
        <v>39.657321069739922</v>
      </c>
      <c r="G2386" s="23">
        <f>TRUNC(D2386/E2386*100,3)</f>
        <v>62.631999999999998</v>
      </c>
      <c r="H2386" s="7">
        <f>ROUND(D2386-D2385,3)</f>
        <v>-1800.836</v>
      </c>
      <c r="I2386">
        <f>ROUND(H2386/D2385*100,3)</f>
        <v>-10.778</v>
      </c>
    </row>
    <row r="2387" spans="1:9" x14ac:dyDescent="0.25">
      <c r="A2387" s="15">
        <v>43565.416666666664</v>
      </c>
      <c r="B2387" s="5">
        <f>A2387</f>
        <v>43565.416666666664</v>
      </c>
      <c r="C2387" s="6">
        <v>39367.96875</v>
      </c>
      <c r="D2387" s="6">
        <v>13221.9140625</v>
      </c>
      <c r="E2387" s="6">
        <v>23802</v>
      </c>
      <c r="F2387" s="16">
        <f>D2387/C2387*100</f>
        <v>33.585461689587426</v>
      </c>
      <c r="G2387" s="23">
        <f>TRUNC(D2387/E2387*100,3)</f>
        <v>55.548999999999999</v>
      </c>
      <c r="H2387" s="7">
        <f>ROUND(D2387-D2386,3)</f>
        <v>-1685.982</v>
      </c>
      <c r="I2387">
        <f>ROUND(H2387/D2386*100,3)</f>
        <v>-11.308999999999999</v>
      </c>
    </row>
    <row r="2388" spans="1:9" x14ac:dyDescent="0.25">
      <c r="A2388" s="15">
        <v>43565.458333333336</v>
      </c>
      <c r="B2388" s="5">
        <f>A2388</f>
        <v>43565.458333333336</v>
      </c>
      <c r="C2388" s="6">
        <v>41213.0703125</v>
      </c>
      <c r="D2388" s="6">
        <v>13703.3291015625</v>
      </c>
      <c r="E2388" s="6">
        <v>23802</v>
      </c>
      <c r="F2388" s="16">
        <f>D2388/C2388*100</f>
        <v>33.249959291206352</v>
      </c>
      <c r="G2388" s="23">
        <f>TRUNC(D2388/E2388*100,3)</f>
        <v>57.572000000000003</v>
      </c>
      <c r="H2388" s="7">
        <f>ROUND(D2388-D2387,3)</f>
        <v>481.41500000000002</v>
      </c>
      <c r="I2388">
        <f>ROUND(H2388/D2387*100,3)</f>
        <v>3.641</v>
      </c>
    </row>
    <row r="2389" spans="1:9" x14ac:dyDescent="0.25">
      <c r="A2389" s="15">
        <v>43565.5</v>
      </c>
      <c r="B2389" s="5">
        <f>A2389</f>
        <v>43565.5</v>
      </c>
      <c r="C2389" s="6">
        <v>43292.171875</v>
      </c>
      <c r="D2389" s="6">
        <v>14735.984375</v>
      </c>
      <c r="E2389" s="6">
        <v>23802</v>
      </c>
      <c r="F2389" s="16">
        <f>D2389/C2389*100</f>
        <v>34.038450225015424</v>
      </c>
      <c r="G2389" s="23">
        <f>TRUNC(D2389/E2389*100,3)</f>
        <v>61.91</v>
      </c>
      <c r="H2389" s="7">
        <f>ROUND(D2389-D2388,3)</f>
        <v>1032.655</v>
      </c>
      <c r="I2389">
        <f>ROUND(H2389/D2388*100,3)</f>
        <v>7.5359999999999996</v>
      </c>
    </row>
    <row r="2390" spans="1:9" x14ac:dyDescent="0.25">
      <c r="A2390" s="15">
        <v>43565.541666666664</v>
      </c>
      <c r="B2390" s="5">
        <f>A2390</f>
        <v>43565.541666666664</v>
      </c>
      <c r="C2390" s="6">
        <v>45606.2890625</v>
      </c>
      <c r="D2390" s="6">
        <v>15205.216796875</v>
      </c>
      <c r="E2390" s="6">
        <v>23802</v>
      </c>
      <c r="F2390" s="16">
        <f>D2390/C2390*100</f>
        <v>33.340175465794616</v>
      </c>
      <c r="G2390" s="23">
        <f>TRUNC(D2390/E2390*100,3)</f>
        <v>63.881999999999998</v>
      </c>
      <c r="H2390" s="7">
        <f>ROUND(D2390-D2389,3)</f>
        <v>469.23200000000003</v>
      </c>
      <c r="I2390">
        <f>ROUND(H2390/D2389*100,3)</f>
        <v>3.1840000000000002</v>
      </c>
    </row>
    <row r="2391" spans="1:9" x14ac:dyDescent="0.25">
      <c r="A2391" s="15">
        <v>43565.583333333336</v>
      </c>
      <c r="B2391" s="5">
        <f>A2391</f>
        <v>43565.583333333336</v>
      </c>
      <c r="C2391" s="6">
        <v>47698.171875</v>
      </c>
      <c r="D2391" s="6">
        <v>15320.2509765625</v>
      </c>
      <c r="E2391" s="6">
        <v>23802</v>
      </c>
      <c r="F2391" s="16">
        <f>D2391/C2391*100</f>
        <v>32.119157557466657</v>
      </c>
      <c r="G2391" s="23">
        <f>TRUNC(D2391/E2391*100,3)</f>
        <v>64.364999999999995</v>
      </c>
      <c r="H2391" s="7">
        <f>ROUND(D2391-D2390,3)</f>
        <v>115.03400000000001</v>
      </c>
      <c r="I2391">
        <f>ROUND(H2391/D2390*100,3)</f>
        <v>0.75700000000000001</v>
      </c>
    </row>
    <row r="2392" spans="1:9" x14ac:dyDescent="0.25">
      <c r="A2392" s="15">
        <v>43565.625</v>
      </c>
      <c r="B2392" s="5">
        <f>A2392</f>
        <v>43565.625</v>
      </c>
      <c r="C2392" s="6">
        <v>49399.1875</v>
      </c>
      <c r="D2392" s="6">
        <v>15321.3056640625</v>
      </c>
      <c r="E2392" s="6">
        <v>23802</v>
      </c>
      <c r="F2392" s="16">
        <f>D2392/C2392*100</f>
        <v>31.015298913696711</v>
      </c>
      <c r="G2392" s="23">
        <f>TRUNC(D2392/E2392*100,3)</f>
        <v>64.369</v>
      </c>
      <c r="H2392" s="7">
        <f>ROUND(D2392-D2391,3)</f>
        <v>1.0549999999999999</v>
      </c>
      <c r="I2392">
        <f>ROUND(H2392/D2391*100,3)</f>
        <v>7.0000000000000001E-3</v>
      </c>
    </row>
    <row r="2393" spans="1:9" x14ac:dyDescent="0.25">
      <c r="A2393" s="15">
        <v>43565.666666666664</v>
      </c>
      <c r="B2393" s="5">
        <f>A2393</f>
        <v>43565.666666666664</v>
      </c>
      <c r="C2393" s="6">
        <v>51118.8046875</v>
      </c>
      <c r="D2393" s="6">
        <v>14838.1259765625</v>
      </c>
      <c r="E2393" s="6">
        <v>23802</v>
      </c>
      <c r="F2393" s="16">
        <f>D2393/C2393*100</f>
        <v>29.026746746664134</v>
      </c>
      <c r="G2393" s="23">
        <f>TRUNC(D2393/E2393*100,3)</f>
        <v>62.338999999999999</v>
      </c>
      <c r="H2393" s="7">
        <f>ROUND(D2393-D2392,3)</f>
        <v>-483.18</v>
      </c>
      <c r="I2393">
        <f>ROUND(H2393/D2392*100,3)</f>
        <v>-3.1539999999999999</v>
      </c>
    </row>
    <row r="2394" spans="1:9" x14ac:dyDescent="0.25">
      <c r="A2394" s="15">
        <v>43565.708333333336</v>
      </c>
      <c r="B2394" s="5">
        <f>A2394</f>
        <v>43565.708333333336</v>
      </c>
      <c r="C2394" s="6">
        <v>51823.20703125</v>
      </c>
      <c r="D2394" s="6">
        <v>14707.5029296875</v>
      </c>
      <c r="E2394" s="6">
        <v>23802</v>
      </c>
      <c r="F2394" s="16">
        <f>D2394/C2394*100</f>
        <v>28.380148146406114</v>
      </c>
      <c r="G2394" s="23">
        <f>TRUNC(D2394/E2394*100,3)</f>
        <v>61.790999999999997</v>
      </c>
      <c r="H2394" s="7">
        <f>ROUND(D2394-D2393,3)</f>
        <v>-130.62299999999999</v>
      </c>
      <c r="I2394">
        <f>ROUND(H2394/D2393*100,3)</f>
        <v>-0.88</v>
      </c>
    </row>
    <row r="2395" spans="1:9" x14ac:dyDescent="0.25">
      <c r="A2395" s="15">
        <v>43565.75</v>
      </c>
      <c r="B2395" s="5">
        <f>A2395</f>
        <v>43565.75</v>
      </c>
      <c r="C2395" s="6">
        <v>51469.46484375</v>
      </c>
      <c r="D2395" s="6">
        <v>14810.765625</v>
      </c>
      <c r="E2395" s="6">
        <v>23802</v>
      </c>
      <c r="F2395" s="16">
        <f>D2395/C2395*100</f>
        <v>28.775829843893337</v>
      </c>
      <c r="G2395" s="23">
        <f>TRUNC(D2395/E2395*100,3)</f>
        <v>62.223999999999997</v>
      </c>
      <c r="H2395" s="7">
        <f>ROUND(D2395-D2394,3)</f>
        <v>103.26300000000001</v>
      </c>
      <c r="I2395">
        <f>ROUND(H2395/D2394*100,3)</f>
        <v>0.70199999999999996</v>
      </c>
    </row>
    <row r="2396" spans="1:9" x14ac:dyDescent="0.25">
      <c r="A2396" s="15">
        <v>43565.791666666664</v>
      </c>
      <c r="B2396" s="5">
        <f>A2396</f>
        <v>43565.791666666664</v>
      </c>
      <c r="C2396" s="6">
        <v>49553.58984375</v>
      </c>
      <c r="D2396" s="6">
        <v>14454.1044921875</v>
      </c>
      <c r="E2396" s="6">
        <v>23802</v>
      </c>
      <c r="F2396" s="16">
        <f>D2396/C2396*100</f>
        <v>29.168632459855054</v>
      </c>
      <c r="G2396" s="23">
        <f>TRUNC(D2396/E2396*100,3)</f>
        <v>60.725999999999999</v>
      </c>
      <c r="H2396" s="7">
        <f>ROUND(D2396-D2395,3)</f>
        <v>-356.661</v>
      </c>
      <c r="I2396">
        <f>ROUND(H2396/D2395*100,3)</f>
        <v>-2.4079999999999999</v>
      </c>
    </row>
    <row r="2397" spans="1:9" x14ac:dyDescent="0.25">
      <c r="A2397" s="15">
        <v>43565.833333333336</v>
      </c>
      <c r="B2397" s="5">
        <f>A2397</f>
        <v>43565.833333333336</v>
      </c>
      <c r="C2397" s="6">
        <v>47905.484375</v>
      </c>
      <c r="D2397" s="6">
        <v>15827.3310546875</v>
      </c>
      <c r="E2397" s="6">
        <v>23802</v>
      </c>
      <c r="F2397" s="16">
        <f>D2397/C2397*100</f>
        <v>33.038661984487035</v>
      </c>
      <c r="G2397" s="23">
        <f>TRUNC(D2397/E2397*100,3)</f>
        <v>66.495000000000005</v>
      </c>
      <c r="H2397" s="7">
        <f>ROUND(D2397-D2396,3)</f>
        <v>1373.2270000000001</v>
      </c>
      <c r="I2397">
        <f>ROUND(H2397/D2396*100,3)</f>
        <v>9.5009999999999994</v>
      </c>
    </row>
    <row r="2398" spans="1:9" x14ac:dyDescent="0.25">
      <c r="A2398" s="15">
        <v>43565.875</v>
      </c>
      <c r="B2398" s="5">
        <f>A2398</f>
        <v>43565.875</v>
      </c>
      <c r="C2398" s="6">
        <v>47191.2578125</v>
      </c>
      <c r="D2398" s="6">
        <v>16235.6865234375</v>
      </c>
      <c r="E2398" s="6">
        <v>23802</v>
      </c>
      <c r="F2398" s="16">
        <f>D2398/C2398*100</f>
        <v>34.40401310756544</v>
      </c>
      <c r="G2398" s="23">
        <f>TRUNC(D2398/E2398*100,3)</f>
        <v>68.210999999999999</v>
      </c>
      <c r="H2398" s="7">
        <f>ROUND(D2398-D2397,3)</f>
        <v>408.35500000000002</v>
      </c>
      <c r="I2398">
        <f>ROUND(H2398/D2397*100,3)</f>
        <v>2.58</v>
      </c>
    </row>
    <row r="2399" spans="1:9" x14ac:dyDescent="0.25">
      <c r="A2399" s="15">
        <v>43565.916666666664</v>
      </c>
      <c r="B2399" s="5">
        <f>A2399</f>
        <v>43565.916666666664</v>
      </c>
      <c r="C2399" s="6">
        <v>44071.4375</v>
      </c>
      <c r="D2399" s="6">
        <v>17071.201171875</v>
      </c>
      <c r="E2399" s="6">
        <v>23802</v>
      </c>
      <c r="F2399" s="16">
        <f>D2399/C2399*100</f>
        <v>38.735294649454083</v>
      </c>
      <c r="G2399" s="23">
        <f>TRUNC(D2399/E2399*100,3)</f>
        <v>71.721000000000004</v>
      </c>
      <c r="H2399" s="7">
        <f>ROUND(D2399-D2398,3)</f>
        <v>835.51499999999999</v>
      </c>
      <c r="I2399">
        <f>ROUND(H2399/D2398*100,3)</f>
        <v>5.1459999999999999</v>
      </c>
    </row>
    <row r="2400" spans="1:9" x14ac:dyDescent="0.25">
      <c r="A2400" s="15">
        <v>43565.958333333336</v>
      </c>
      <c r="B2400" s="5">
        <f>A2400</f>
        <v>43565.958333333336</v>
      </c>
      <c r="C2400" s="6">
        <v>40028.5703125</v>
      </c>
      <c r="D2400" s="6">
        <v>16553.734375</v>
      </c>
      <c r="E2400" s="6">
        <v>23802</v>
      </c>
      <c r="F2400" s="16">
        <f>D2400/C2400*100</f>
        <v>41.354797949979869</v>
      </c>
      <c r="G2400" s="23">
        <f>TRUNC(D2400/E2400*100,3)</f>
        <v>69.546999999999997</v>
      </c>
      <c r="H2400" s="7">
        <f>ROUND(D2400-D2399,3)</f>
        <v>-517.46699999999998</v>
      </c>
      <c r="I2400">
        <f>ROUND(H2400/D2399*100,3)</f>
        <v>-3.0310000000000001</v>
      </c>
    </row>
    <row r="2401" spans="1:9" x14ac:dyDescent="0.25">
      <c r="A2401" s="15">
        <v>43566</v>
      </c>
      <c r="B2401" s="5">
        <f>A2401</f>
        <v>43566</v>
      </c>
      <c r="C2401" s="6">
        <v>36187.84375</v>
      </c>
      <c r="D2401" s="6">
        <v>15987.51953125</v>
      </c>
      <c r="E2401" s="6">
        <v>23802</v>
      </c>
      <c r="F2401" s="16">
        <f>D2401/C2401*100</f>
        <v>44.179254342143551</v>
      </c>
      <c r="G2401" s="23">
        <f>TRUNC(D2401/E2401*100,3)</f>
        <v>67.168000000000006</v>
      </c>
      <c r="H2401" s="7">
        <f>ROUND(D2401-D2400,3)</f>
        <v>-566.21500000000003</v>
      </c>
      <c r="I2401">
        <f>ROUND(H2401/D2400*100,3)</f>
        <v>-3.42</v>
      </c>
    </row>
    <row r="2402" spans="1:9" x14ac:dyDescent="0.25">
      <c r="A2402" s="15">
        <v>43566.041666666664</v>
      </c>
      <c r="B2402" s="5">
        <f>A2402</f>
        <v>43566.041666666664</v>
      </c>
      <c r="C2402" s="6">
        <v>33876.90234375</v>
      </c>
      <c r="D2402" s="6">
        <v>14945.017578125</v>
      </c>
      <c r="E2402" s="6">
        <v>23802</v>
      </c>
      <c r="F2402" s="16">
        <f>D2402/C2402*100</f>
        <v>44.115655636036124</v>
      </c>
      <c r="G2402" s="23">
        <f>TRUNC(D2402/E2402*100,3)</f>
        <v>62.787999999999997</v>
      </c>
      <c r="H2402" s="7">
        <f>ROUND(D2402-D2401,3)</f>
        <v>-1042.502</v>
      </c>
      <c r="I2402">
        <f>ROUND(H2402/D2401*100,3)</f>
        <v>-6.5209999999999999</v>
      </c>
    </row>
    <row r="2403" spans="1:9" x14ac:dyDescent="0.25">
      <c r="A2403" s="15">
        <v>43566.083333333336</v>
      </c>
      <c r="B2403" s="5">
        <f>A2403</f>
        <v>43566.083333333336</v>
      </c>
      <c r="C2403" s="6">
        <v>32181.697265625</v>
      </c>
      <c r="D2403" s="6">
        <v>14519.6494140625</v>
      </c>
      <c r="E2403" s="6">
        <v>23802</v>
      </c>
      <c r="F2403" s="16">
        <f>D2403/C2403*100</f>
        <v>45.117724196516249</v>
      </c>
      <c r="G2403" s="23">
        <f>TRUNC(D2403/E2403*100,3)</f>
        <v>61.000999999999998</v>
      </c>
      <c r="H2403" s="7">
        <f>ROUND(D2403-D2402,3)</f>
        <v>-425.36799999999999</v>
      </c>
      <c r="I2403">
        <f>ROUND(H2403/D2402*100,3)</f>
        <v>-2.8460000000000001</v>
      </c>
    </row>
    <row r="2404" spans="1:9" x14ac:dyDescent="0.25">
      <c r="A2404" s="15">
        <v>43566.125</v>
      </c>
      <c r="B2404" s="5">
        <f>A2404</f>
        <v>43566.125</v>
      </c>
      <c r="C2404" s="6">
        <v>31156.6875</v>
      </c>
      <c r="D2404" s="6">
        <v>14384.0830078125</v>
      </c>
      <c r="E2404" s="6">
        <v>23802</v>
      </c>
      <c r="F2404" s="16">
        <f>D2404/C2404*100</f>
        <v>46.166920048264117</v>
      </c>
      <c r="G2404" s="23">
        <f>TRUNC(D2404/E2404*100,3)</f>
        <v>60.432000000000002</v>
      </c>
      <c r="H2404" s="7">
        <f>ROUND(D2404-D2403,3)</f>
        <v>-135.566</v>
      </c>
      <c r="I2404">
        <f>ROUND(H2404/D2403*100,3)</f>
        <v>-0.93400000000000005</v>
      </c>
    </row>
    <row r="2405" spans="1:9" x14ac:dyDescent="0.25">
      <c r="A2405" s="15">
        <v>43566.166666666664</v>
      </c>
      <c r="B2405" s="5">
        <f>A2405</f>
        <v>43566.166666666664</v>
      </c>
      <c r="C2405" s="6">
        <v>30868.056640625</v>
      </c>
      <c r="D2405" s="6">
        <v>13562.6728515625</v>
      </c>
      <c r="E2405" s="6">
        <v>23802</v>
      </c>
      <c r="F2405" s="16">
        <f>D2405/C2405*100</f>
        <v>43.937566298595108</v>
      </c>
      <c r="G2405" s="23">
        <f>TRUNC(D2405/E2405*100,3)</f>
        <v>56.981000000000002</v>
      </c>
      <c r="H2405" s="7">
        <f>ROUND(D2405-D2404,3)</f>
        <v>-821.41</v>
      </c>
      <c r="I2405">
        <f>ROUND(H2405/D2404*100,3)</f>
        <v>-5.7110000000000003</v>
      </c>
    </row>
    <row r="2406" spans="1:9" x14ac:dyDescent="0.25">
      <c r="A2406" s="15">
        <v>43566.208333333336</v>
      </c>
      <c r="B2406" s="5">
        <f>A2406</f>
        <v>43566.208333333336</v>
      </c>
      <c r="C2406" s="6">
        <v>31434.6953125</v>
      </c>
      <c r="D2406" s="6">
        <v>14020.97265625</v>
      </c>
      <c r="E2406" s="6">
        <v>23802</v>
      </c>
      <c r="F2406" s="16">
        <f>D2406/C2406*100</f>
        <v>44.603494695476066</v>
      </c>
      <c r="G2406" s="23">
        <f>TRUNC(D2406/E2406*100,3)</f>
        <v>58.905999999999999</v>
      </c>
      <c r="H2406" s="7">
        <f>ROUND(D2406-D2405,3)</f>
        <v>458.3</v>
      </c>
      <c r="I2406">
        <f>ROUND(H2406/D2405*100,3)</f>
        <v>3.379</v>
      </c>
    </row>
    <row r="2407" spans="1:9" x14ac:dyDescent="0.25">
      <c r="A2407" s="15">
        <v>43566.25</v>
      </c>
      <c r="B2407" s="5">
        <f>A2407</f>
        <v>43566.25</v>
      </c>
      <c r="C2407" s="6">
        <v>33915.1875</v>
      </c>
      <c r="D2407" s="6">
        <v>13965.83984375</v>
      </c>
      <c r="E2407" s="6">
        <v>23802</v>
      </c>
      <c r="F2407" s="16">
        <f>D2407/C2407*100</f>
        <v>41.178719250040999</v>
      </c>
      <c r="G2407" s="23">
        <f>TRUNC(D2407/E2407*100,3)</f>
        <v>58.674999999999997</v>
      </c>
      <c r="H2407" s="7">
        <f>ROUND(D2407-D2406,3)</f>
        <v>-55.133000000000003</v>
      </c>
      <c r="I2407">
        <f>ROUND(H2407/D2406*100,3)</f>
        <v>-0.39300000000000002</v>
      </c>
    </row>
    <row r="2408" spans="1:9" x14ac:dyDescent="0.25">
      <c r="A2408" s="15">
        <v>43566.291666666664</v>
      </c>
      <c r="B2408" s="5">
        <f>A2408</f>
        <v>43566.291666666664</v>
      </c>
      <c r="C2408" s="6">
        <v>36812.44921875</v>
      </c>
      <c r="D2408" s="6">
        <v>12700.318359375</v>
      </c>
      <c r="E2408" s="6">
        <v>23802</v>
      </c>
      <c r="F2408" s="16">
        <f>D2408/C2408*100</f>
        <v>34.500063508152124</v>
      </c>
      <c r="G2408" s="23">
        <f>TRUNC(D2408/E2408*100,3)</f>
        <v>53.357999999999997</v>
      </c>
      <c r="H2408" s="7">
        <f>ROUND(D2408-D2407,3)</f>
        <v>-1265.521</v>
      </c>
      <c r="I2408">
        <f>ROUND(H2408/D2407*100,3)</f>
        <v>-9.0619999999999994</v>
      </c>
    </row>
    <row r="2409" spans="1:9" x14ac:dyDescent="0.25">
      <c r="A2409" s="15">
        <v>43566.333333333336</v>
      </c>
      <c r="B2409" s="5">
        <f>A2409</f>
        <v>43566.333333333336</v>
      </c>
      <c r="C2409" s="6">
        <v>36435.7578125</v>
      </c>
      <c r="D2409" s="6">
        <v>10744.998046875</v>
      </c>
      <c r="E2409" s="6">
        <v>23802</v>
      </c>
      <c r="F2409" s="16">
        <f>D2409/C2409*100</f>
        <v>29.490255430308952</v>
      </c>
      <c r="G2409" s="23">
        <f>TRUNC(D2409/E2409*100,3)</f>
        <v>45.143000000000001</v>
      </c>
      <c r="H2409" s="7">
        <f>ROUND(D2409-D2408,3)</f>
        <v>-1955.32</v>
      </c>
      <c r="I2409">
        <f>ROUND(H2409/D2408*100,3)</f>
        <v>-15.396000000000001</v>
      </c>
    </row>
    <row r="2410" spans="1:9" x14ac:dyDescent="0.25">
      <c r="A2410" s="15">
        <v>43566.375</v>
      </c>
      <c r="B2410" s="5">
        <f>A2410</f>
        <v>43566.375</v>
      </c>
      <c r="C2410" s="6">
        <v>37392.03125</v>
      </c>
      <c r="D2410" s="6">
        <v>10218.126953125</v>
      </c>
      <c r="E2410" s="6">
        <v>23802</v>
      </c>
      <c r="F2410" s="16">
        <f>D2410/C2410*100</f>
        <v>27.327017579781788</v>
      </c>
      <c r="G2410" s="23">
        <f>TRUNC(D2410/E2410*100,3)</f>
        <v>42.929000000000002</v>
      </c>
      <c r="H2410" s="7">
        <f>ROUND(D2410-D2409,3)</f>
        <v>-526.87099999999998</v>
      </c>
      <c r="I2410">
        <f>ROUND(H2410/D2409*100,3)</f>
        <v>-4.9029999999999996</v>
      </c>
    </row>
    <row r="2411" spans="1:9" x14ac:dyDescent="0.25">
      <c r="A2411" s="15">
        <v>43566.416666666664</v>
      </c>
      <c r="B2411" s="5">
        <f>A2411</f>
        <v>43566.416666666664</v>
      </c>
      <c r="C2411" s="6">
        <v>38612.6171875</v>
      </c>
      <c r="D2411" s="6">
        <v>11515.6630859375</v>
      </c>
      <c r="E2411" s="6">
        <v>23802</v>
      </c>
      <c r="F2411" s="16">
        <f>D2411/C2411*100</f>
        <v>29.823575620420385</v>
      </c>
      <c r="G2411" s="23">
        <f>TRUNC(D2411/E2411*100,3)</f>
        <v>48.381</v>
      </c>
      <c r="H2411" s="7">
        <f>ROUND(D2411-D2410,3)</f>
        <v>1297.5360000000001</v>
      </c>
      <c r="I2411">
        <f>ROUND(H2411/D2410*100,3)</f>
        <v>12.698</v>
      </c>
    </row>
    <row r="2412" spans="1:9" x14ac:dyDescent="0.25">
      <c r="A2412" s="15">
        <v>43566.458333333336</v>
      </c>
      <c r="B2412" s="5">
        <f>A2412</f>
        <v>43566.458333333336</v>
      </c>
      <c r="C2412" s="6">
        <v>39398.51953125</v>
      </c>
      <c r="D2412" s="6">
        <v>10712.677734375</v>
      </c>
      <c r="E2412" s="6">
        <v>23802</v>
      </c>
      <c r="F2412" s="16">
        <f>D2412/C2412*100</f>
        <v>27.190559091637823</v>
      </c>
      <c r="G2412" s="23">
        <f>TRUNC(D2412/E2412*100,3)</f>
        <v>45.006999999999998</v>
      </c>
      <c r="H2412" s="7">
        <f>ROUND(D2412-D2411,3)</f>
        <v>-802.98500000000001</v>
      </c>
      <c r="I2412">
        <f>ROUND(H2412/D2411*100,3)</f>
        <v>-6.9729999999999999</v>
      </c>
    </row>
    <row r="2413" spans="1:9" x14ac:dyDescent="0.25">
      <c r="A2413" s="15">
        <v>43566.5</v>
      </c>
      <c r="B2413" s="5">
        <f>A2413</f>
        <v>43566.5</v>
      </c>
      <c r="C2413" s="6">
        <v>39737.328125</v>
      </c>
      <c r="D2413" s="6">
        <v>9416.38671875</v>
      </c>
      <c r="E2413" s="6">
        <v>23802</v>
      </c>
      <c r="F2413" s="16">
        <f>D2413/C2413*100</f>
        <v>23.696577407341728</v>
      </c>
      <c r="G2413" s="23">
        <f>TRUNC(D2413/E2413*100,3)</f>
        <v>39.561</v>
      </c>
      <c r="H2413" s="7">
        <f>ROUND(D2413-D2412,3)</f>
        <v>-1296.2909999999999</v>
      </c>
      <c r="I2413">
        <f>ROUND(H2413/D2412*100,3)</f>
        <v>-12.101000000000001</v>
      </c>
    </row>
    <row r="2414" spans="1:9" x14ac:dyDescent="0.25">
      <c r="A2414" s="15">
        <v>43566.541666666664</v>
      </c>
      <c r="B2414" s="5">
        <f>A2414</f>
        <v>43566.541666666664</v>
      </c>
      <c r="C2414" s="6">
        <v>40155.63671875</v>
      </c>
      <c r="D2414" s="6">
        <v>8781.6181640625</v>
      </c>
      <c r="E2414" s="6">
        <v>23802</v>
      </c>
      <c r="F2414" s="16">
        <f>D2414/C2414*100</f>
        <v>21.868955099800651</v>
      </c>
      <c r="G2414" s="23">
        <f>TRUNC(D2414/E2414*100,3)</f>
        <v>36.893999999999998</v>
      </c>
      <c r="H2414" s="7">
        <f>ROUND(D2414-D2413,3)</f>
        <v>-634.76900000000001</v>
      </c>
      <c r="I2414">
        <f>ROUND(H2414/D2413*100,3)</f>
        <v>-6.7409999999999997</v>
      </c>
    </row>
    <row r="2415" spans="1:9" x14ac:dyDescent="0.25">
      <c r="A2415" s="15">
        <v>43566.583333333336</v>
      </c>
      <c r="B2415" s="5">
        <f>A2415</f>
        <v>43566.583333333336</v>
      </c>
      <c r="C2415" s="6">
        <v>40358.265625</v>
      </c>
      <c r="D2415" s="6">
        <v>8126.74755859375</v>
      </c>
      <c r="E2415" s="6">
        <v>23802</v>
      </c>
      <c r="F2415" s="16">
        <f>D2415/C2415*100</f>
        <v>20.13651338267525</v>
      </c>
      <c r="G2415" s="23">
        <f>TRUNC(D2415/E2415*100,3)</f>
        <v>34.143000000000001</v>
      </c>
      <c r="H2415" s="7">
        <f>ROUND(D2415-D2414,3)</f>
        <v>-654.87099999999998</v>
      </c>
      <c r="I2415">
        <f>ROUND(H2415/D2414*100,3)</f>
        <v>-7.4569999999999999</v>
      </c>
    </row>
    <row r="2416" spans="1:9" x14ac:dyDescent="0.25">
      <c r="A2416" s="15">
        <v>43566.625</v>
      </c>
      <c r="B2416" s="5">
        <f>A2416</f>
        <v>43566.625</v>
      </c>
      <c r="C2416" s="6">
        <v>40650.23828125</v>
      </c>
      <c r="D2416" s="6">
        <v>7889.703125</v>
      </c>
      <c r="E2416" s="6">
        <v>23802</v>
      </c>
      <c r="F2416" s="16">
        <f>D2416/C2416*100</f>
        <v>19.408750006366237</v>
      </c>
      <c r="G2416" s="23">
        <f>TRUNC(D2416/E2416*100,3)</f>
        <v>33.146999999999998</v>
      </c>
      <c r="H2416" s="7">
        <f>ROUND(D2416-D2415,3)</f>
        <v>-237.04400000000001</v>
      </c>
      <c r="I2416">
        <f>ROUND(H2416/D2415*100,3)</f>
        <v>-2.9169999999999998</v>
      </c>
    </row>
    <row r="2417" spans="1:9" x14ac:dyDescent="0.25">
      <c r="A2417" s="15">
        <v>43566.666666666664</v>
      </c>
      <c r="B2417" s="5">
        <f>A2417</f>
        <v>43566.666666666664</v>
      </c>
      <c r="C2417" s="6">
        <v>41441.84765625</v>
      </c>
      <c r="D2417" s="6">
        <v>6825.96630859375</v>
      </c>
      <c r="E2417" s="6">
        <v>23802</v>
      </c>
      <c r="F2417" s="16">
        <f>D2417/C2417*100</f>
        <v>16.471192030851213</v>
      </c>
      <c r="G2417" s="23">
        <f>TRUNC(D2417/E2417*100,3)</f>
        <v>28.678000000000001</v>
      </c>
      <c r="H2417" s="7">
        <f>ROUND(D2417-D2416,3)</f>
        <v>-1063.7370000000001</v>
      </c>
      <c r="I2417">
        <f>ROUND(H2417/D2416*100,3)</f>
        <v>-13.483000000000001</v>
      </c>
    </row>
    <row r="2418" spans="1:9" x14ac:dyDescent="0.25">
      <c r="A2418" s="15">
        <v>43566.708333333336</v>
      </c>
      <c r="B2418" s="5">
        <f>A2418</f>
        <v>43566.708333333336</v>
      </c>
      <c r="C2418" s="6">
        <v>41959.5</v>
      </c>
      <c r="D2418" s="6">
        <v>5891.03173828125</v>
      </c>
      <c r="E2418" s="6">
        <v>23802</v>
      </c>
      <c r="F2418" s="16">
        <f>D2418/C2418*100</f>
        <v>14.039804426366494</v>
      </c>
      <c r="G2418" s="23">
        <f>TRUNC(D2418/E2418*100,3)</f>
        <v>24.75</v>
      </c>
      <c r="H2418" s="7">
        <f>ROUND(D2418-D2417,3)</f>
        <v>-934.93499999999995</v>
      </c>
      <c r="I2418">
        <f>ROUND(H2418/D2417*100,3)</f>
        <v>-13.696999999999999</v>
      </c>
    </row>
    <row r="2419" spans="1:9" x14ac:dyDescent="0.25">
      <c r="A2419" s="15">
        <v>43566.75</v>
      </c>
      <c r="B2419" s="5">
        <f>A2419</f>
        <v>43566.75</v>
      </c>
      <c r="C2419" s="6">
        <v>41770.72265625</v>
      </c>
      <c r="D2419" s="6">
        <v>5169.775390625</v>
      </c>
      <c r="E2419" s="6">
        <v>23802</v>
      </c>
      <c r="F2419" s="16">
        <f>D2419/C2419*100</f>
        <v>12.3765524316383</v>
      </c>
      <c r="G2419" s="23">
        <f>TRUNC(D2419/E2419*100,3)</f>
        <v>21.719000000000001</v>
      </c>
      <c r="H2419" s="7">
        <f>ROUND(D2419-D2418,3)</f>
        <v>-721.25599999999997</v>
      </c>
      <c r="I2419">
        <f>ROUND(H2419/D2418*100,3)</f>
        <v>-12.243</v>
      </c>
    </row>
    <row r="2420" spans="1:9" x14ac:dyDescent="0.25">
      <c r="A2420" s="15">
        <v>43566.791666666664</v>
      </c>
      <c r="B2420" s="5">
        <f>A2420</f>
        <v>43566.791666666664</v>
      </c>
      <c r="C2420" s="6">
        <v>40834.0234375</v>
      </c>
      <c r="D2420" s="6">
        <v>4571.98681640625</v>
      </c>
      <c r="E2420" s="6">
        <v>23802</v>
      </c>
      <c r="F2420" s="16">
        <f>D2420/C2420*100</f>
        <v>11.196513180740249</v>
      </c>
      <c r="G2420" s="23">
        <f>TRUNC(D2420/E2420*100,3)</f>
        <v>19.207999999999998</v>
      </c>
      <c r="H2420" s="7">
        <f>ROUND(D2420-D2419,3)</f>
        <v>-597.78899999999999</v>
      </c>
      <c r="I2420">
        <f>ROUND(H2420/D2419*100,3)</f>
        <v>-11.563000000000001</v>
      </c>
    </row>
    <row r="2421" spans="1:9" x14ac:dyDescent="0.25">
      <c r="A2421" s="15">
        <v>43566.833333333336</v>
      </c>
      <c r="B2421" s="5">
        <f>A2421</f>
        <v>43566.833333333336</v>
      </c>
      <c r="C2421" s="6">
        <v>40921.74609375</v>
      </c>
      <c r="D2421" s="6">
        <v>4406.634765625</v>
      </c>
      <c r="E2421" s="6">
        <v>23802</v>
      </c>
      <c r="F2421" s="16">
        <f>D2421/C2421*100</f>
        <v>10.768442665006486</v>
      </c>
      <c r="G2421" s="23">
        <f>TRUNC(D2421/E2421*100,3)</f>
        <v>18.513000000000002</v>
      </c>
      <c r="H2421" s="7">
        <f>ROUND(D2421-D2420,3)</f>
        <v>-165.352</v>
      </c>
      <c r="I2421">
        <f>ROUND(H2421/D2420*100,3)</f>
        <v>-3.617</v>
      </c>
    </row>
    <row r="2422" spans="1:9" x14ac:dyDescent="0.25">
      <c r="A2422" s="15">
        <v>43566.875</v>
      </c>
      <c r="B2422" s="5">
        <f>A2422</f>
        <v>43566.875</v>
      </c>
      <c r="C2422" s="6">
        <v>40772.83984375</v>
      </c>
      <c r="D2422" s="6">
        <v>5510.26318359375</v>
      </c>
      <c r="E2422" s="6">
        <v>23802</v>
      </c>
      <c r="F2422" s="16">
        <f>D2422/C2422*100</f>
        <v>13.51454351649339</v>
      </c>
      <c r="G2422" s="23">
        <f>TRUNC(D2422/E2422*100,3)</f>
        <v>23.15</v>
      </c>
      <c r="H2422" s="7">
        <f>ROUND(D2422-D2421,3)</f>
        <v>1103.6279999999999</v>
      </c>
      <c r="I2422">
        <f>ROUND(H2422/D2421*100,3)</f>
        <v>25.045000000000002</v>
      </c>
    </row>
    <row r="2423" spans="1:9" x14ac:dyDescent="0.25">
      <c r="A2423" s="15">
        <v>43566.916666666664</v>
      </c>
      <c r="B2423" s="5">
        <f>A2423</f>
        <v>43566.916666666664</v>
      </c>
      <c r="C2423" s="6">
        <v>38420.5625</v>
      </c>
      <c r="D2423" s="6">
        <v>6446.12255859375</v>
      </c>
      <c r="E2423" s="6">
        <v>23802</v>
      </c>
      <c r="F2423" s="16">
        <f>D2423/C2423*100</f>
        <v>16.777793293874211</v>
      </c>
      <c r="G2423" s="23">
        <f>TRUNC(D2423/E2423*100,3)</f>
        <v>27.082000000000001</v>
      </c>
      <c r="H2423" s="7">
        <f>ROUND(D2423-D2422,3)</f>
        <v>935.85900000000004</v>
      </c>
      <c r="I2423">
        <f>ROUND(H2423/D2422*100,3)</f>
        <v>16.984000000000002</v>
      </c>
    </row>
    <row r="2424" spans="1:9" x14ac:dyDescent="0.25">
      <c r="A2424" s="15">
        <v>43566.958333333336</v>
      </c>
      <c r="B2424" s="5">
        <f>A2424</f>
        <v>43566.958333333336</v>
      </c>
      <c r="C2424" s="6">
        <v>35194.453125</v>
      </c>
      <c r="D2424" s="6">
        <v>6506.7958984375</v>
      </c>
      <c r="E2424" s="6">
        <v>23802</v>
      </c>
      <c r="F2424" s="16">
        <f>D2424/C2424*100</f>
        <v>18.488129010919245</v>
      </c>
      <c r="G2424" s="23">
        <f>TRUNC(D2424/E2424*100,3)</f>
        <v>27.337</v>
      </c>
      <c r="H2424" s="7">
        <f>ROUND(D2424-D2423,3)</f>
        <v>60.673000000000002</v>
      </c>
      <c r="I2424">
        <f>ROUND(H2424/D2423*100,3)</f>
        <v>0.94099999999999995</v>
      </c>
    </row>
    <row r="2425" spans="1:9" x14ac:dyDescent="0.25">
      <c r="A2425" s="15">
        <v>43567</v>
      </c>
      <c r="B2425" s="5">
        <f>A2425</f>
        <v>43567</v>
      </c>
      <c r="C2425" s="6">
        <v>32438.439453125</v>
      </c>
      <c r="D2425" s="6">
        <v>7408.90087890625</v>
      </c>
      <c r="E2425" s="6">
        <v>23802</v>
      </c>
      <c r="F2425" s="16">
        <f>D2425/C2425*100</f>
        <v>22.839880721180943</v>
      </c>
      <c r="G2425" s="23">
        <f>TRUNC(D2425/E2425*100,3)</f>
        <v>31.126999999999999</v>
      </c>
      <c r="H2425" s="7">
        <f>ROUND(D2425-D2424,3)</f>
        <v>902.10500000000002</v>
      </c>
      <c r="I2425">
        <f>ROUND(H2425/D2424*100,3)</f>
        <v>13.864000000000001</v>
      </c>
    </row>
    <row r="2426" spans="1:9" x14ac:dyDescent="0.25">
      <c r="A2426" s="15">
        <v>43567.041666666664</v>
      </c>
      <c r="B2426" s="5">
        <f>A2426</f>
        <v>43567.041666666664</v>
      </c>
      <c r="C2426" s="6">
        <v>30515.734375</v>
      </c>
      <c r="D2426" s="6">
        <v>7930.22900390625</v>
      </c>
      <c r="E2426" s="6">
        <v>23802</v>
      </c>
      <c r="F2426" s="16">
        <f>D2426/C2426*100</f>
        <v>25.987344451402379</v>
      </c>
      <c r="G2426" s="23">
        <f>TRUNC(D2426/E2426*100,3)</f>
        <v>33.317</v>
      </c>
      <c r="H2426" s="7">
        <f>ROUND(D2426-D2425,3)</f>
        <v>521.32799999999997</v>
      </c>
      <c r="I2426">
        <f>ROUND(H2426/D2425*100,3)</f>
        <v>7.0369999999999999</v>
      </c>
    </row>
    <row r="2427" spans="1:9" x14ac:dyDescent="0.25">
      <c r="A2427" s="15">
        <v>43567.083333333336</v>
      </c>
      <c r="B2427" s="5">
        <f>A2427</f>
        <v>43567.083333333336</v>
      </c>
      <c r="C2427" s="6">
        <v>29382.498046875</v>
      </c>
      <c r="D2427" s="6">
        <v>7708.21484375</v>
      </c>
      <c r="E2427" s="6">
        <v>23802</v>
      </c>
      <c r="F2427" s="16">
        <f>D2427/C2427*100</f>
        <v>26.234035075754271</v>
      </c>
      <c r="G2427" s="23">
        <f>TRUNC(D2427/E2427*100,3)</f>
        <v>32.384</v>
      </c>
      <c r="H2427" s="7">
        <f>ROUND(D2427-D2426,3)</f>
        <v>-222.01400000000001</v>
      </c>
      <c r="I2427">
        <f>ROUND(H2427/D2426*100,3)</f>
        <v>-2.8</v>
      </c>
    </row>
    <row r="2428" spans="1:9" x14ac:dyDescent="0.25">
      <c r="A2428" s="15">
        <v>43567.125</v>
      </c>
      <c r="B2428" s="5">
        <f>A2428</f>
        <v>43567.125</v>
      </c>
      <c r="C2428" s="6">
        <v>28891.0703125</v>
      </c>
      <c r="D2428" s="6">
        <v>7138.2802734375</v>
      </c>
      <c r="E2428" s="6">
        <v>23802</v>
      </c>
      <c r="F2428" s="16">
        <f>D2428/C2428*100</f>
        <v>24.707566027240791</v>
      </c>
      <c r="G2428" s="23">
        <f>TRUNC(D2428/E2428*100,3)</f>
        <v>29.99</v>
      </c>
      <c r="H2428" s="7">
        <f>ROUND(D2428-D2427,3)</f>
        <v>-569.93499999999995</v>
      </c>
      <c r="I2428">
        <f>ROUND(H2428/D2427*100,3)</f>
        <v>-7.3940000000000001</v>
      </c>
    </row>
    <row r="2429" spans="1:9" x14ac:dyDescent="0.25">
      <c r="A2429" s="15">
        <v>43567.166666666664</v>
      </c>
      <c r="B2429" s="5">
        <f>A2429</f>
        <v>43567.166666666664</v>
      </c>
      <c r="C2429" s="6">
        <v>28759.875</v>
      </c>
      <c r="D2429" s="6">
        <v>7992.61181640625</v>
      </c>
      <c r="E2429" s="6">
        <v>23802</v>
      </c>
      <c r="F2429" s="16">
        <f>D2429/C2429*100</f>
        <v>27.790843376079522</v>
      </c>
      <c r="G2429" s="23">
        <f>TRUNC(D2429/E2429*100,3)</f>
        <v>33.579000000000001</v>
      </c>
      <c r="H2429" s="7">
        <f>ROUND(D2429-D2428,3)</f>
        <v>854.33199999999999</v>
      </c>
      <c r="I2429">
        <f>ROUND(H2429/D2428*100,3)</f>
        <v>11.968</v>
      </c>
    </row>
    <row r="2430" spans="1:9" x14ac:dyDescent="0.25">
      <c r="A2430" s="15">
        <v>43567.208333333336</v>
      </c>
      <c r="B2430" s="5">
        <f>A2430</f>
        <v>43567.208333333336</v>
      </c>
      <c r="C2430" s="6">
        <v>29871.001953125</v>
      </c>
      <c r="D2430" s="6">
        <v>8418.8125</v>
      </c>
      <c r="E2430" s="6">
        <v>23802</v>
      </c>
      <c r="F2430" s="16">
        <f>D2430/C2430*100</f>
        <v>28.183897256647771</v>
      </c>
      <c r="G2430" s="23">
        <f>TRUNC(D2430/E2430*100,3)</f>
        <v>35.369999999999997</v>
      </c>
      <c r="H2430" s="7">
        <f>ROUND(D2430-D2429,3)</f>
        <v>426.20100000000002</v>
      </c>
      <c r="I2430">
        <f>ROUND(H2430/D2429*100,3)</f>
        <v>5.3319999999999999</v>
      </c>
    </row>
    <row r="2431" spans="1:9" x14ac:dyDescent="0.25">
      <c r="A2431" s="15">
        <v>43567.25</v>
      </c>
      <c r="B2431" s="5">
        <f>A2431</f>
        <v>43567.25</v>
      </c>
      <c r="C2431" s="6">
        <v>32568.25</v>
      </c>
      <c r="D2431" s="6">
        <v>8637.5888671875</v>
      </c>
      <c r="E2431" s="6">
        <v>23802</v>
      </c>
      <c r="F2431" s="16">
        <f>D2431/C2431*100</f>
        <v>26.521501361563793</v>
      </c>
      <c r="G2431" s="23">
        <f>TRUNC(D2431/E2431*100,3)</f>
        <v>36.289000000000001</v>
      </c>
      <c r="H2431" s="7">
        <f>ROUND(D2431-D2430,3)</f>
        <v>218.77600000000001</v>
      </c>
      <c r="I2431">
        <f>ROUND(H2431/D2430*100,3)</f>
        <v>2.5990000000000002</v>
      </c>
    </row>
    <row r="2432" spans="1:9" x14ac:dyDescent="0.25">
      <c r="A2432" s="15">
        <v>43567.291666666664</v>
      </c>
      <c r="B2432" s="5">
        <f>A2432</f>
        <v>43567.291666666664</v>
      </c>
      <c r="C2432" s="6">
        <v>36313.8515625</v>
      </c>
      <c r="D2432" s="6">
        <v>8698.1982421875</v>
      </c>
      <c r="E2432" s="6">
        <v>23802</v>
      </c>
      <c r="F2432" s="16">
        <f>D2432/C2432*100</f>
        <v>23.952838566894993</v>
      </c>
      <c r="G2432" s="23">
        <f>TRUNC(D2432/E2432*100,3)</f>
        <v>36.542999999999999</v>
      </c>
      <c r="H2432" s="7">
        <f>ROUND(D2432-D2431,3)</f>
        <v>60.609000000000002</v>
      </c>
      <c r="I2432">
        <f>ROUND(H2432/D2431*100,3)</f>
        <v>0.70199999999999996</v>
      </c>
    </row>
    <row r="2433" spans="1:9" x14ac:dyDescent="0.25">
      <c r="A2433" s="15">
        <v>43567.333333333336</v>
      </c>
      <c r="B2433" s="5">
        <f>A2433</f>
        <v>43567.333333333336</v>
      </c>
      <c r="C2433" s="6">
        <v>36072.578125</v>
      </c>
      <c r="D2433" s="6">
        <v>8944.9130859375</v>
      </c>
      <c r="E2433" s="6">
        <v>23802</v>
      </c>
      <c r="F2433" s="16">
        <f>D2433/C2433*100</f>
        <v>24.796988601538995</v>
      </c>
      <c r="G2433" s="23">
        <f>TRUNC(D2433/E2433*100,3)</f>
        <v>37.58</v>
      </c>
      <c r="H2433" s="7">
        <f>ROUND(D2433-D2432,3)</f>
        <v>246.715</v>
      </c>
      <c r="I2433">
        <f>ROUND(H2433/D2432*100,3)</f>
        <v>2.8359999999999999</v>
      </c>
    </row>
    <row r="2434" spans="1:9" x14ac:dyDescent="0.25">
      <c r="A2434" s="15">
        <v>43567.375</v>
      </c>
      <c r="B2434" s="5">
        <f>A2434</f>
        <v>43567.375</v>
      </c>
      <c r="C2434" s="6">
        <v>36190.56640625</v>
      </c>
      <c r="D2434" s="6">
        <v>6939.77294921875</v>
      </c>
      <c r="E2434" s="6">
        <v>23802</v>
      </c>
      <c r="F2434" s="16">
        <f>D2434/C2434*100</f>
        <v>19.175640611196052</v>
      </c>
      <c r="G2434" s="23">
        <f>TRUNC(D2434/E2434*100,3)</f>
        <v>29.155999999999999</v>
      </c>
      <c r="H2434" s="7">
        <f>ROUND(D2434-D2433,3)</f>
        <v>-2005.14</v>
      </c>
      <c r="I2434">
        <f>ROUND(H2434/D2433*100,3)</f>
        <v>-22.417000000000002</v>
      </c>
    </row>
    <row r="2435" spans="1:9" x14ac:dyDescent="0.25">
      <c r="A2435" s="15">
        <v>43567.416666666664</v>
      </c>
      <c r="B2435" s="5">
        <f>A2435</f>
        <v>43567.416666666664</v>
      </c>
      <c r="C2435" s="6">
        <v>36524.69140625</v>
      </c>
      <c r="D2435" s="6">
        <v>6886.83203125</v>
      </c>
      <c r="E2435" s="6">
        <v>23802</v>
      </c>
      <c r="F2435" s="16">
        <f>D2435/C2435*100</f>
        <v>18.855277802762068</v>
      </c>
      <c r="G2435" s="23">
        <f>TRUNC(D2435/E2435*100,3)</f>
        <v>28.933</v>
      </c>
      <c r="H2435" s="7">
        <f>ROUND(D2435-D2434,3)</f>
        <v>-52.941000000000003</v>
      </c>
      <c r="I2435">
        <f>ROUND(H2435/D2434*100,3)</f>
        <v>-0.76300000000000001</v>
      </c>
    </row>
    <row r="2436" spans="1:9" x14ac:dyDescent="0.25">
      <c r="A2436" s="15">
        <v>43567.458333333336</v>
      </c>
      <c r="B2436" s="5">
        <f>A2436</f>
        <v>43567.458333333336</v>
      </c>
      <c r="C2436" s="6">
        <v>36701.8046875</v>
      </c>
      <c r="D2436" s="6">
        <v>7257.94873046875</v>
      </c>
      <c r="E2436" s="6">
        <v>23802</v>
      </c>
      <c r="F2436" s="16">
        <f>D2436/C2436*100</f>
        <v>19.775454619376472</v>
      </c>
      <c r="G2436" s="23">
        <f>TRUNC(D2436/E2436*100,3)</f>
        <v>30.492999999999999</v>
      </c>
      <c r="H2436" s="7">
        <f>ROUND(D2436-D2435,3)</f>
        <v>371.11700000000002</v>
      </c>
      <c r="I2436">
        <f>ROUND(H2436/D2435*100,3)</f>
        <v>5.3890000000000002</v>
      </c>
    </row>
    <row r="2437" spans="1:9" x14ac:dyDescent="0.25">
      <c r="A2437" s="15">
        <v>43567.5</v>
      </c>
      <c r="B2437" s="5">
        <f>A2437</f>
        <v>43567.5</v>
      </c>
      <c r="C2437" s="6">
        <v>36922.9296875</v>
      </c>
      <c r="D2437" s="6">
        <v>6935.12109375</v>
      </c>
      <c r="E2437" s="6">
        <v>23802</v>
      </c>
      <c r="F2437" s="16">
        <f>D2437/C2437*100</f>
        <v>18.78269452734634</v>
      </c>
      <c r="G2437" s="23">
        <f>TRUNC(D2437/E2437*100,3)</f>
        <v>29.135999999999999</v>
      </c>
      <c r="H2437" s="7">
        <f>ROUND(D2437-D2436,3)</f>
        <v>-322.82799999999997</v>
      </c>
      <c r="I2437">
        <f>ROUND(H2437/D2436*100,3)</f>
        <v>-4.4480000000000004</v>
      </c>
    </row>
    <row r="2438" spans="1:9" x14ac:dyDescent="0.25">
      <c r="A2438" s="15">
        <v>43567.541666666664</v>
      </c>
      <c r="B2438" s="5">
        <f>A2438</f>
        <v>43567.541666666664</v>
      </c>
      <c r="C2438" s="6">
        <v>37308.984375</v>
      </c>
      <c r="D2438" s="6">
        <v>7465.02880859375</v>
      </c>
      <c r="E2438" s="6">
        <v>23802</v>
      </c>
      <c r="F2438" s="16">
        <f>D2438/C2438*100</f>
        <v>20.008662614777357</v>
      </c>
      <c r="G2438" s="23">
        <f>TRUNC(D2438/E2438*100,3)</f>
        <v>31.363</v>
      </c>
      <c r="H2438" s="7">
        <f>ROUND(D2438-D2437,3)</f>
        <v>529.90800000000002</v>
      </c>
      <c r="I2438">
        <f>ROUND(H2438/D2437*100,3)</f>
        <v>7.641</v>
      </c>
    </row>
    <row r="2439" spans="1:9" x14ac:dyDescent="0.25">
      <c r="A2439" s="15">
        <v>43567.583333333336</v>
      </c>
      <c r="B2439" s="5">
        <f>A2439</f>
        <v>43567.583333333336</v>
      </c>
      <c r="C2439" s="6">
        <v>37761.859375</v>
      </c>
      <c r="D2439" s="6">
        <v>7568.34521484375</v>
      </c>
      <c r="E2439" s="6">
        <v>23802</v>
      </c>
      <c r="F2439" s="16">
        <f>D2439/C2439*100</f>
        <v>20.042300194185682</v>
      </c>
      <c r="G2439" s="23">
        <f>TRUNC(D2439/E2439*100,3)</f>
        <v>31.797000000000001</v>
      </c>
      <c r="H2439" s="7">
        <f>ROUND(D2439-D2438,3)</f>
        <v>103.316</v>
      </c>
      <c r="I2439">
        <f>ROUND(H2439/D2438*100,3)</f>
        <v>1.3839999999999999</v>
      </c>
    </row>
    <row r="2440" spans="1:9" x14ac:dyDescent="0.25">
      <c r="A2440" s="15">
        <v>43567.625</v>
      </c>
      <c r="B2440" s="5">
        <f>A2440</f>
        <v>43567.625</v>
      </c>
      <c r="C2440" s="6">
        <v>38339.078125</v>
      </c>
      <c r="D2440" s="6">
        <v>8170.89013671875</v>
      </c>
      <c r="E2440" s="6">
        <v>23802</v>
      </c>
      <c r="F2440" s="16">
        <f>D2440/C2440*100</f>
        <v>21.312171643977813</v>
      </c>
      <c r="G2440" s="23">
        <f>TRUNC(D2440/E2440*100,3)</f>
        <v>34.328000000000003</v>
      </c>
      <c r="H2440" s="7">
        <f>ROUND(D2440-D2439,3)</f>
        <v>602.54499999999996</v>
      </c>
      <c r="I2440">
        <f>ROUND(H2440/D2439*100,3)</f>
        <v>7.9610000000000003</v>
      </c>
    </row>
    <row r="2441" spans="1:9" x14ac:dyDescent="0.25">
      <c r="A2441" s="15">
        <v>43567.666666666664</v>
      </c>
      <c r="B2441" s="5">
        <f>A2441</f>
        <v>43567.666666666664</v>
      </c>
      <c r="C2441" s="6">
        <v>39102.453125</v>
      </c>
      <c r="D2441" s="6">
        <v>8816.0947265625</v>
      </c>
      <c r="E2441" s="6">
        <v>23802</v>
      </c>
      <c r="F2441" s="16">
        <f>D2441/C2441*100</f>
        <v>22.546142305649781</v>
      </c>
      <c r="G2441" s="23">
        <f>TRUNC(D2441/E2441*100,3)</f>
        <v>37.039000000000001</v>
      </c>
      <c r="H2441" s="7">
        <f>ROUND(D2441-D2440,3)</f>
        <v>645.20500000000004</v>
      </c>
      <c r="I2441">
        <f>ROUND(H2441/D2440*100,3)</f>
        <v>7.8959999999999999</v>
      </c>
    </row>
    <row r="2442" spans="1:9" x14ac:dyDescent="0.25">
      <c r="A2442" s="15">
        <v>43567.708333333336</v>
      </c>
      <c r="B2442" s="5">
        <f>A2442</f>
        <v>43567.708333333336</v>
      </c>
      <c r="C2442" s="6">
        <v>39432.68359375</v>
      </c>
      <c r="D2442" s="6">
        <v>9021.7001953125</v>
      </c>
      <c r="E2442" s="6">
        <v>23802</v>
      </c>
      <c r="F2442" s="16">
        <f>D2442/C2442*100</f>
        <v>22.878737567692252</v>
      </c>
      <c r="G2442" s="23">
        <f>TRUNC(D2442/E2442*100,3)</f>
        <v>37.902999999999999</v>
      </c>
      <c r="H2442" s="7">
        <f>ROUND(D2442-D2441,3)</f>
        <v>205.60499999999999</v>
      </c>
      <c r="I2442">
        <f>ROUND(H2442/D2441*100,3)</f>
        <v>2.3319999999999999</v>
      </c>
    </row>
    <row r="2443" spans="1:9" x14ac:dyDescent="0.25">
      <c r="A2443" s="15">
        <v>43567.75</v>
      </c>
      <c r="B2443" s="5">
        <f>A2443</f>
        <v>43567.75</v>
      </c>
      <c r="C2443" s="6">
        <v>39079.3984375</v>
      </c>
      <c r="D2443" s="6">
        <v>9799.9111328125</v>
      </c>
      <c r="E2443" s="6">
        <v>23802</v>
      </c>
      <c r="F2443" s="16">
        <f>D2443/C2443*100</f>
        <v>25.076924222581308</v>
      </c>
      <c r="G2443" s="23">
        <f>TRUNC(D2443/E2443*100,3)</f>
        <v>41.171999999999997</v>
      </c>
      <c r="H2443" s="7">
        <f>ROUND(D2443-D2442,3)</f>
        <v>778.21100000000001</v>
      </c>
      <c r="I2443">
        <f>ROUND(H2443/D2442*100,3)</f>
        <v>8.6259999999999994</v>
      </c>
    </row>
    <row r="2444" spans="1:9" x14ac:dyDescent="0.25">
      <c r="A2444" s="15">
        <v>43567.791666666664</v>
      </c>
      <c r="B2444" s="5">
        <f>A2444</f>
        <v>43567.791666666664</v>
      </c>
      <c r="C2444" s="6">
        <v>38637.3984375</v>
      </c>
      <c r="D2444" s="6">
        <v>9527.6474609375</v>
      </c>
      <c r="E2444" s="6">
        <v>23802</v>
      </c>
      <c r="F2444" s="16">
        <f>D2444/C2444*100</f>
        <v>24.659132980574398</v>
      </c>
      <c r="G2444" s="23">
        <f>TRUNC(D2444/E2444*100,3)</f>
        <v>40.027999999999999</v>
      </c>
      <c r="H2444" s="7">
        <f>ROUND(D2444-D2443,3)</f>
        <v>-272.26400000000001</v>
      </c>
      <c r="I2444">
        <f>ROUND(H2444/D2443*100,3)</f>
        <v>-2.778</v>
      </c>
    </row>
    <row r="2445" spans="1:9" x14ac:dyDescent="0.25">
      <c r="A2445" s="15">
        <v>43567.833333333336</v>
      </c>
      <c r="B2445" s="5">
        <f>A2445</f>
        <v>43567.833333333336</v>
      </c>
      <c r="C2445" s="6">
        <v>39040.5390625</v>
      </c>
      <c r="D2445" s="6">
        <v>9860.5126953125</v>
      </c>
      <c r="E2445" s="6">
        <v>23802</v>
      </c>
      <c r="F2445" s="16">
        <f>D2445/C2445*100</f>
        <v>25.257112048393608</v>
      </c>
      <c r="G2445" s="23">
        <f>TRUNC(D2445/E2445*100,3)</f>
        <v>41.427</v>
      </c>
      <c r="H2445" s="7">
        <f>ROUND(D2445-D2444,3)</f>
        <v>332.86500000000001</v>
      </c>
      <c r="I2445">
        <f>ROUND(H2445/D2444*100,3)</f>
        <v>3.4940000000000002</v>
      </c>
    </row>
    <row r="2446" spans="1:9" x14ac:dyDescent="0.25">
      <c r="A2446" s="15">
        <v>43567.875</v>
      </c>
      <c r="B2446" s="5">
        <f>A2446</f>
        <v>43567.875</v>
      </c>
      <c r="C2446" s="6">
        <v>39104.83984375</v>
      </c>
      <c r="D2446" s="6">
        <v>11288.78515625</v>
      </c>
      <c r="E2446" s="6">
        <v>23802</v>
      </c>
      <c r="F2446" s="16">
        <f>D2446/C2446*100</f>
        <v>28.867999974827285</v>
      </c>
      <c r="G2446" s="23">
        <f>TRUNC(D2446/E2446*100,3)</f>
        <v>47.427</v>
      </c>
      <c r="H2446" s="7">
        <f>ROUND(D2446-D2445,3)</f>
        <v>1428.2719999999999</v>
      </c>
      <c r="I2446">
        <f>ROUND(H2446/D2445*100,3)</f>
        <v>14.484999999999999</v>
      </c>
    </row>
    <row r="2447" spans="1:9" x14ac:dyDescent="0.25">
      <c r="A2447" s="15">
        <v>43567.916666666664</v>
      </c>
      <c r="B2447" s="5">
        <f>A2447</f>
        <v>43567.916666666664</v>
      </c>
      <c r="C2447" s="6">
        <v>37806.61328125</v>
      </c>
      <c r="D2447" s="6">
        <v>13590.408203125</v>
      </c>
      <c r="E2447" s="6">
        <v>23802</v>
      </c>
      <c r="F2447" s="16">
        <f>D2447/C2447*100</f>
        <v>35.947171734277227</v>
      </c>
      <c r="G2447" s="23">
        <f>TRUNC(D2447/E2447*100,3)</f>
        <v>57.097000000000001</v>
      </c>
      <c r="H2447" s="7">
        <f>ROUND(D2447-D2446,3)</f>
        <v>2301.623</v>
      </c>
      <c r="I2447">
        <f>ROUND(H2447/D2446*100,3)</f>
        <v>20.388999999999999</v>
      </c>
    </row>
    <row r="2448" spans="1:9" x14ac:dyDescent="0.25">
      <c r="A2448" s="15">
        <v>43567.958333333336</v>
      </c>
      <c r="B2448" s="5">
        <f>A2448</f>
        <v>43567.958333333336</v>
      </c>
      <c r="C2448" s="6">
        <v>35979.6953125</v>
      </c>
      <c r="D2448" s="6">
        <v>14387.2578125</v>
      </c>
      <c r="E2448" s="6">
        <v>23802</v>
      </c>
      <c r="F2448" s="16">
        <f>D2448/C2448*100</f>
        <v>39.987158555791339</v>
      </c>
      <c r="G2448" s="23">
        <f>TRUNC(D2448/E2448*100,3)</f>
        <v>60.445</v>
      </c>
      <c r="H2448" s="7">
        <f>ROUND(D2448-D2447,3)</f>
        <v>796.85</v>
      </c>
      <c r="I2448">
        <f>ROUND(H2448/D2447*100,3)</f>
        <v>5.8630000000000004</v>
      </c>
    </row>
    <row r="2449" spans="1:9" x14ac:dyDescent="0.25">
      <c r="A2449" s="15">
        <v>43568</v>
      </c>
      <c r="B2449" s="5">
        <f>A2449</f>
        <v>43568</v>
      </c>
      <c r="C2449" s="6">
        <v>33670.15625</v>
      </c>
      <c r="D2449" s="6">
        <v>14358.5419921875</v>
      </c>
      <c r="E2449" s="6">
        <v>23802</v>
      </c>
      <c r="F2449" s="16">
        <f>D2449/C2449*100</f>
        <v>42.644714463383281</v>
      </c>
      <c r="G2449" s="23">
        <f>TRUNC(D2449/E2449*100,3)</f>
        <v>60.323999999999998</v>
      </c>
      <c r="H2449" s="7">
        <f>ROUND(D2449-D2448,3)</f>
        <v>-28.716000000000001</v>
      </c>
      <c r="I2449">
        <f>ROUND(H2449/D2448*100,3)</f>
        <v>-0.2</v>
      </c>
    </row>
    <row r="2450" spans="1:9" x14ac:dyDescent="0.25">
      <c r="A2450" s="15">
        <v>43568.041666666664</v>
      </c>
      <c r="B2450" s="5">
        <f>A2450</f>
        <v>43568.041666666664</v>
      </c>
      <c r="C2450" s="6">
        <v>31907.94140625</v>
      </c>
      <c r="D2450" s="6">
        <v>14153.42578125</v>
      </c>
      <c r="E2450" s="6">
        <v>23802</v>
      </c>
      <c r="F2450" s="16">
        <f>D2450/C2450*100</f>
        <v>44.357063343728228</v>
      </c>
      <c r="G2450" s="23">
        <f>TRUNC(D2450/E2450*100,3)</f>
        <v>59.463000000000001</v>
      </c>
      <c r="H2450" s="7">
        <f>ROUND(D2450-D2449,3)</f>
        <v>-205.11600000000001</v>
      </c>
      <c r="I2450">
        <f>ROUND(H2450/D2449*100,3)</f>
        <v>-1.429</v>
      </c>
    </row>
    <row r="2451" spans="1:9" x14ac:dyDescent="0.25">
      <c r="A2451" s="15">
        <v>43568.083333333336</v>
      </c>
      <c r="B2451" s="5">
        <f>A2451</f>
        <v>43568.083333333336</v>
      </c>
      <c r="C2451" s="6">
        <v>30756.44921875</v>
      </c>
      <c r="D2451" s="6">
        <v>13829.83203125</v>
      </c>
      <c r="E2451" s="6">
        <v>23802</v>
      </c>
      <c r="F2451" s="16">
        <f>D2451/C2451*100</f>
        <v>44.965632843010191</v>
      </c>
      <c r="G2451" s="23">
        <f>TRUNC(D2451/E2451*100,3)</f>
        <v>58.103000000000002</v>
      </c>
      <c r="H2451" s="7">
        <f>ROUND(D2451-D2450,3)</f>
        <v>-323.59399999999999</v>
      </c>
      <c r="I2451">
        <f>ROUND(H2451/D2450*100,3)</f>
        <v>-2.286</v>
      </c>
    </row>
    <row r="2452" spans="1:9" x14ac:dyDescent="0.25">
      <c r="A2452" s="15">
        <v>43568.125</v>
      </c>
      <c r="B2452" s="5">
        <f>A2452</f>
        <v>43568.125</v>
      </c>
      <c r="C2452" s="6">
        <v>29930.73046875</v>
      </c>
      <c r="D2452" s="6">
        <v>13035.021484375</v>
      </c>
      <c r="E2452" s="6">
        <v>23802</v>
      </c>
      <c r="F2452" s="16">
        <f>D2452/C2452*100</f>
        <v>43.550629337244445</v>
      </c>
      <c r="G2452" s="23">
        <f>TRUNC(D2452/E2452*100,3)</f>
        <v>54.764000000000003</v>
      </c>
      <c r="H2452" s="7">
        <f>ROUND(D2452-D2451,3)</f>
        <v>-794.81100000000004</v>
      </c>
      <c r="I2452">
        <f>ROUND(H2452/D2451*100,3)</f>
        <v>-5.7469999999999999</v>
      </c>
    </row>
    <row r="2453" spans="1:9" x14ac:dyDescent="0.25">
      <c r="A2453" s="15">
        <v>43568.166666666664</v>
      </c>
      <c r="B2453" s="5">
        <f>A2453</f>
        <v>43568.166666666664</v>
      </c>
      <c r="C2453" s="6">
        <v>29733.751953125</v>
      </c>
      <c r="D2453" s="6">
        <v>12744.1826171875</v>
      </c>
      <c r="E2453" s="6">
        <v>23802</v>
      </c>
      <c r="F2453" s="16">
        <f>D2453/C2453*100</f>
        <v>42.860997284428123</v>
      </c>
      <c r="G2453" s="23">
        <f>TRUNC(D2453/E2453*100,3)</f>
        <v>53.542000000000002</v>
      </c>
      <c r="H2453" s="7">
        <f>ROUND(D2453-D2452,3)</f>
        <v>-290.839</v>
      </c>
      <c r="I2453">
        <f>ROUND(H2453/D2452*100,3)</f>
        <v>-2.2309999999999999</v>
      </c>
    </row>
    <row r="2454" spans="1:9" x14ac:dyDescent="0.25">
      <c r="A2454" s="15">
        <v>43568.208333333336</v>
      </c>
      <c r="B2454" s="5">
        <f>A2454</f>
        <v>43568.208333333336</v>
      </c>
      <c r="C2454" s="6">
        <v>29854.119140625</v>
      </c>
      <c r="D2454" s="6">
        <v>12392.8271484375</v>
      </c>
      <c r="E2454" s="6">
        <v>23802</v>
      </c>
      <c r="F2454" s="16">
        <f>D2454/C2454*100</f>
        <v>41.511280537410137</v>
      </c>
      <c r="G2454" s="23">
        <f>TRUNC(D2454/E2454*100,3)</f>
        <v>52.066000000000003</v>
      </c>
      <c r="H2454" s="7">
        <f>ROUND(D2454-D2453,3)</f>
        <v>-351.35500000000002</v>
      </c>
      <c r="I2454">
        <f>ROUND(H2454/D2453*100,3)</f>
        <v>-2.7570000000000001</v>
      </c>
    </row>
    <row r="2455" spans="1:9" x14ac:dyDescent="0.25">
      <c r="A2455" s="15">
        <v>43568.25</v>
      </c>
      <c r="B2455" s="5">
        <f>A2455</f>
        <v>43568.25</v>
      </c>
      <c r="C2455" s="6">
        <v>30614.046875</v>
      </c>
      <c r="D2455" s="6">
        <v>11434.37109375</v>
      </c>
      <c r="E2455" s="6">
        <v>23802</v>
      </c>
      <c r="F2455" s="16">
        <f>D2455/C2455*100</f>
        <v>37.350080309335127</v>
      </c>
      <c r="G2455" s="23">
        <f>TRUNC(D2455/E2455*100,3)</f>
        <v>48.039000000000001</v>
      </c>
      <c r="H2455" s="7">
        <f>ROUND(D2455-D2454,3)</f>
        <v>-958.45600000000002</v>
      </c>
      <c r="I2455">
        <f>ROUND(H2455/D2454*100,3)</f>
        <v>-7.734</v>
      </c>
    </row>
    <row r="2456" spans="1:9" x14ac:dyDescent="0.25">
      <c r="A2456" s="15">
        <v>43568.291666666664</v>
      </c>
      <c r="B2456" s="5">
        <f>A2456</f>
        <v>43568.291666666664</v>
      </c>
      <c r="C2456" s="6">
        <v>32055.814453125</v>
      </c>
      <c r="D2456" s="6">
        <v>11253.9248046875</v>
      </c>
      <c r="E2456" s="6">
        <v>23802</v>
      </c>
      <c r="F2456" s="16">
        <f>D2456/C2456*100</f>
        <v>35.107280837128748</v>
      </c>
      <c r="G2456" s="23">
        <f>TRUNC(D2456/E2456*100,3)</f>
        <v>47.280999999999999</v>
      </c>
      <c r="H2456" s="7">
        <f>ROUND(D2456-D2455,3)</f>
        <v>-180.446</v>
      </c>
      <c r="I2456">
        <f>ROUND(H2456/D2455*100,3)</f>
        <v>-1.5780000000000001</v>
      </c>
    </row>
    <row r="2457" spans="1:9" x14ac:dyDescent="0.25">
      <c r="A2457" s="15">
        <v>43568.333333333336</v>
      </c>
      <c r="B2457" s="5">
        <f>A2457</f>
        <v>43568.333333333336</v>
      </c>
      <c r="C2457" s="6">
        <v>33363.81640625</v>
      </c>
      <c r="D2457" s="6">
        <v>11386.1376953125</v>
      </c>
      <c r="E2457" s="6">
        <v>23802</v>
      </c>
      <c r="F2457" s="16">
        <f>D2457/C2457*100</f>
        <v>34.127204024475901</v>
      </c>
      <c r="G2457" s="23">
        <f>TRUNC(D2457/E2457*100,3)</f>
        <v>47.835999999999999</v>
      </c>
      <c r="H2457" s="7">
        <f>ROUND(D2457-D2456,3)</f>
        <v>132.21299999999999</v>
      </c>
      <c r="I2457">
        <f>ROUND(H2457/D2456*100,3)</f>
        <v>1.175</v>
      </c>
    </row>
    <row r="2458" spans="1:9" x14ac:dyDescent="0.25">
      <c r="A2458" s="15">
        <v>43568.375</v>
      </c>
      <c r="B2458" s="5">
        <f>A2458</f>
        <v>43568.375</v>
      </c>
      <c r="C2458" s="6">
        <v>35470.4375</v>
      </c>
      <c r="D2458" s="6">
        <v>12148.0263671875</v>
      </c>
      <c r="E2458" s="6">
        <v>23802</v>
      </c>
      <c r="F2458" s="16">
        <f>D2458/C2458*100</f>
        <v>34.248312745472901</v>
      </c>
      <c r="G2458" s="23">
        <f>TRUNC(D2458/E2458*100,3)</f>
        <v>51.036999999999999</v>
      </c>
      <c r="H2458" s="7">
        <f>ROUND(D2458-D2457,3)</f>
        <v>761.88900000000001</v>
      </c>
      <c r="I2458">
        <f>ROUND(H2458/D2457*100,3)</f>
        <v>6.6909999999999998</v>
      </c>
    </row>
    <row r="2459" spans="1:9" x14ac:dyDescent="0.25">
      <c r="A2459" s="15">
        <v>43568.416666666664</v>
      </c>
      <c r="B2459" s="5">
        <f>A2459</f>
        <v>43568.416666666664</v>
      </c>
      <c r="C2459" s="6">
        <v>37363.83984375</v>
      </c>
      <c r="D2459" s="6">
        <v>13640.9580078125</v>
      </c>
      <c r="E2459" s="6">
        <v>23802</v>
      </c>
      <c r="F2459" s="16">
        <f>D2459/C2459*100</f>
        <v>36.508447913428995</v>
      </c>
      <c r="G2459" s="23">
        <f>TRUNC(D2459/E2459*100,3)</f>
        <v>57.31</v>
      </c>
      <c r="H2459" s="7">
        <f>ROUND(D2459-D2458,3)</f>
        <v>1492.932</v>
      </c>
      <c r="I2459">
        <f>ROUND(H2459/D2458*100,3)</f>
        <v>12.29</v>
      </c>
    </row>
    <row r="2460" spans="1:9" x14ac:dyDescent="0.25">
      <c r="A2460" s="15">
        <v>43568.458333333336</v>
      </c>
      <c r="B2460" s="5">
        <f>A2460</f>
        <v>43568.458333333336</v>
      </c>
      <c r="C2460" s="6">
        <v>38803.6640625</v>
      </c>
      <c r="D2460" s="6">
        <v>13986.5927734375</v>
      </c>
      <c r="E2460" s="6">
        <v>23802</v>
      </c>
      <c r="F2460" s="16">
        <f>D2460/C2460*100</f>
        <v>36.044515669730771</v>
      </c>
      <c r="G2460" s="23">
        <f>TRUNC(D2460/E2460*100,3)</f>
        <v>58.762</v>
      </c>
      <c r="H2460" s="7">
        <f>ROUND(D2460-D2459,3)</f>
        <v>345.63499999999999</v>
      </c>
      <c r="I2460">
        <f>ROUND(H2460/D2459*100,3)</f>
        <v>2.5339999999999998</v>
      </c>
    </row>
    <row r="2461" spans="1:9" x14ac:dyDescent="0.25">
      <c r="A2461" s="15">
        <v>43568.5</v>
      </c>
      <c r="B2461" s="5">
        <f>A2461</f>
        <v>43568.5</v>
      </c>
      <c r="C2461" s="6">
        <v>39338.1015625</v>
      </c>
      <c r="D2461" s="6">
        <v>14814.3515625</v>
      </c>
      <c r="E2461" s="6">
        <v>23802</v>
      </c>
      <c r="F2461" s="16">
        <f>D2461/C2461*100</f>
        <v>37.659040406317267</v>
      </c>
      <c r="G2461" s="23">
        <f>TRUNC(D2461/E2461*100,3)</f>
        <v>62.238999999999997</v>
      </c>
      <c r="H2461" s="7">
        <f>ROUND(D2461-D2460,3)</f>
        <v>827.75900000000001</v>
      </c>
      <c r="I2461">
        <f>ROUND(H2461/D2460*100,3)</f>
        <v>5.9180000000000001</v>
      </c>
    </row>
    <row r="2462" spans="1:9" x14ac:dyDescent="0.25">
      <c r="A2462" s="15">
        <v>43568.541666666664</v>
      </c>
      <c r="B2462" s="5">
        <f>A2462</f>
        <v>43568.541666666664</v>
      </c>
      <c r="C2462" s="6">
        <v>39775.9921875</v>
      </c>
      <c r="D2462" s="6">
        <v>16508.3671875</v>
      </c>
      <c r="E2462" s="6">
        <v>23802</v>
      </c>
      <c r="F2462" s="16">
        <f>D2462/C2462*100</f>
        <v>41.503344805784423</v>
      </c>
      <c r="G2462" s="23">
        <f>TRUNC(D2462/E2462*100,3)</f>
        <v>69.356999999999999</v>
      </c>
      <c r="H2462" s="7">
        <f>ROUND(D2462-D2461,3)</f>
        <v>1694.0160000000001</v>
      </c>
      <c r="I2462">
        <f>ROUND(H2462/D2461*100,3)</f>
        <v>11.435</v>
      </c>
    </row>
    <row r="2463" spans="1:9" x14ac:dyDescent="0.25">
      <c r="A2463" s="15">
        <v>43568.583333333336</v>
      </c>
      <c r="B2463" s="5">
        <f>A2463</f>
        <v>43568.583333333336</v>
      </c>
      <c r="C2463" s="6">
        <v>40024.8046875</v>
      </c>
      <c r="D2463" s="6">
        <v>17125.185546875</v>
      </c>
      <c r="E2463" s="6">
        <v>23802</v>
      </c>
      <c r="F2463" s="16">
        <f>D2463/C2463*100</f>
        <v>42.78643126576781</v>
      </c>
      <c r="G2463" s="23">
        <f>TRUNC(D2463/E2463*100,3)</f>
        <v>71.947999999999993</v>
      </c>
      <c r="H2463" s="7">
        <f>ROUND(D2463-D2462,3)</f>
        <v>616.81799999999998</v>
      </c>
      <c r="I2463">
        <f>ROUND(H2463/D2462*100,3)</f>
        <v>3.7360000000000002</v>
      </c>
    </row>
    <row r="2464" spans="1:9" x14ac:dyDescent="0.25">
      <c r="A2464" s="15">
        <v>43568.625</v>
      </c>
      <c r="B2464" s="5">
        <f>A2464</f>
        <v>43568.625</v>
      </c>
      <c r="C2464" s="6">
        <v>39499.0703125</v>
      </c>
      <c r="D2464" s="6">
        <v>17478.90234375</v>
      </c>
      <c r="E2464" s="6">
        <v>23802</v>
      </c>
      <c r="F2464" s="16">
        <f>D2464/C2464*100</f>
        <v>44.251427199334792</v>
      </c>
      <c r="G2464" s="23">
        <f>TRUNC(D2464/E2464*100,3)</f>
        <v>73.433999999999997</v>
      </c>
      <c r="H2464" s="7">
        <f>ROUND(D2464-D2463,3)</f>
        <v>353.71699999999998</v>
      </c>
      <c r="I2464">
        <f>ROUND(H2464/D2463*100,3)</f>
        <v>2.0649999999999999</v>
      </c>
    </row>
    <row r="2465" spans="1:9" x14ac:dyDescent="0.25">
      <c r="A2465" s="15">
        <v>43568.666666666664</v>
      </c>
      <c r="B2465" s="5">
        <f>A2465</f>
        <v>43568.666666666664</v>
      </c>
      <c r="C2465" s="6">
        <v>38489.61328125</v>
      </c>
      <c r="D2465" s="6">
        <v>17276.783203125</v>
      </c>
      <c r="E2465" s="6">
        <v>23802</v>
      </c>
      <c r="F2465" s="16">
        <f>D2465/C2465*100</f>
        <v>44.886871366778031</v>
      </c>
      <c r="G2465" s="23">
        <f>TRUNC(D2465/E2465*100,3)</f>
        <v>72.584999999999994</v>
      </c>
      <c r="H2465" s="7">
        <f>ROUND(D2465-D2464,3)</f>
        <v>-202.119</v>
      </c>
      <c r="I2465">
        <f>ROUND(H2465/D2464*100,3)</f>
        <v>-1.1559999999999999</v>
      </c>
    </row>
    <row r="2466" spans="1:9" x14ac:dyDescent="0.25">
      <c r="A2466" s="15">
        <v>43568.708333333336</v>
      </c>
      <c r="B2466" s="5">
        <f>A2466</f>
        <v>43568.708333333336</v>
      </c>
      <c r="C2466" s="6">
        <v>38518.78515625</v>
      </c>
      <c r="D2466" s="6">
        <v>18382.8125</v>
      </c>
      <c r="E2466" s="6">
        <v>23802</v>
      </c>
      <c r="F2466" s="16">
        <f>D2466/C2466*100</f>
        <v>47.724279011995876</v>
      </c>
      <c r="G2466" s="23">
        <f>TRUNC(D2466/E2466*100,3)</f>
        <v>77.231999999999999</v>
      </c>
      <c r="H2466" s="7">
        <f>ROUND(D2466-D2465,3)</f>
        <v>1106.029</v>
      </c>
      <c r="I2466">
        <f>ROUND(H2466/D2465*100,3)</f>
        <v>6.4020000000000001</v>
      </c>
    </row>
    <row r="2467" spans="1:9" x14ac:dyDescent="0.25">
      <c r="A2467" s="15">
        <v>43568.75</v>
      </c>
      <c r="B2467" s="5">
        <f>A2467</f>
        <v>43568.75</v>
      </c>
      <c r="C2467" s="6">
        <v>38737.66015625</v>
      </c>
      <c r="D2467" s="6">
        <v>17835.46484375</v>
      </c>
      <c r="E2467" s="6">
        <v>23802</v>
      </c>
      <c r="F2467" s="16">
        <f>D2467/C2467*100</f>
        <v>46.041667906140674</v>
      </c>
      <c r="G2467" s="23">
        <f>TRUNC(D2467/E2467*100,3)</f>
        <v>74.932000000000002</v>
      </c>
      <c r="H2467" s="7">
        <f>ROUND(D2467-D2466,3)</f>
        <v>-547.34799999999996</v>
      </c>
      <c r="I2467">
        <f>ROUND(H2467/D2466*100,3)</f>
        <v>-2.9769999999999999</v>
      </c>
    </row>
    <row r="2468" spans="1:9" x14ac:dyDescent="0.25">
      <c r="A2468" s="15">
        <v>43568.791666666664</v>
      </c>
      <c r="B2468" s="5">
        <f>A2468</f>
        <v>43568.791666666664</v>
      </c>
      <c r="C2468" s="6">
        <v>37813.96484375</v>
      </c>
      <c r="D2468" s="6">
        <v>17072.623046875</v>
      </c>
      <c r="E2468" s="6">
        <v>23802</v>
      </c>
      <c r="F2468" s="16">
        <f>D2468/C2468*100</f>
        <v>45.148989579432616</v>
      </c>
      <c r="G2468" s="23">
        <f>TRUNC(D2468/E2468*100,3)</f>
        <v>71.727000000000004</v>
      </c>
      <c r="H2468" s="7">
        <f>ROUND(D2468-D2467,3)</f>
        <v>-762.84199999999998</v>
      </c>
      <c r="I2468">
        <f>ROUND(H2468/D2467*100,3)</f>
        <v>-4.2770000000000001</v>
      </c>
    </row>
    <row r="2469" spans="1:9" x14ac:dyDescent="0.25">
      <c r="A2469" s="15">
        <v>43568.833333333336</v>
      </c>
      <c r="B2469" s="5">
        <f>A2469</f>
        <v>43568.833333333336</v>
      </c>
      <c r="C2469" s="6">
        <v>37683.69921875</v>
      </c>
      <c r="D2469" s="6">
        <v>15611.6083984375</v>
      </c>
      <c r="E2469" s="6">
        <v>23802</v>
      </c>
      <c r="F2469" s="16">
        <f>D2469/C2469*100</f>
        <v>41.428014558267535</v>
      </c>
      <c r="G2469" s="23">
        <f>TRUNC(D2469/E2469*100,3)</f>
        <v>65.588999999999999</v>
      </c>
      <c r="H2469" s="7">
        <f>ROUND(D2469-D2468,3)</f>
        <v>-1461.0150000000001</v>
      </c>
      <c r="I2469">
        <f>ROUND(H2469/D2468*100,3)</f>
        <v>-8.5579999999999998</v>
      </c>
    </row>
    <row r="2470" spans="1:9" x14ac:dyDescent="0.25">
      <c r="A2470" s="15">
        <v>43568.875</v>
      </c>
      <c r="B2470" s="5">
        <f>A2470</f>
        <v>43568.875</v>
      </c>
      <c r="C2470" s="6">
        <v>37210.34375</v>
      </c>
      <c r="D2470" s="6">
        <v>13769.203125</v>
      </c>
      <c r="E2470" s="6">
        <v>23802</v>
      </c>
      <c r="F2470" s="16">
        <f>D2470/C2470*100</f>
        <v>37.003697728538185</v>
      </c>
      <c r="G2470" s="23">
        <f>TRUNC(D2470/E2470*100,3)</f>
        <v>57.847999999999999</v>
      </c>
      <c r="H2470" s="7">
        <f>ROUND(D2470-D2469,3)</f>
        <v>-1842.405</v>
      </c>
      <c r="I2470">
        <f>ROUND(H2470/D2469*100,3)</f>
        <v>-11.802</v>
      </c>
    </row>
    <row r="2471" spans="1:9" x14ac:dyDescent="0.25">
      <c r="A2471" s="15">
        <v>43568.916666666664</v>
      </c>
      <c r="B2471" s="5">
        <f>A2471</f>
        <v>43568.916666666664</v>
      </c>
      <c r="C2471" s="6">
        <v>36047.63671875</v>
      </c>
      <c r="D2471" s="6">
        <v>12588.8603515625</v>
      </c>
      <c r="E2471" s="6">
        <v>23802</v>
      </c>
      <c r="F2471" s="16">
        <f>D2471/C2471*100</f>
        <v>34.922845150107904</v>
      </c>
      <c r="G2471" s="23">
        <f>TRUNC(D2471/E2471*100,3)</f>
        <v>52.889000000000003</v>
      </c>
      <c r="H2471" s="7">
        <f>ROUND(D2471-D2470,3)</f>
        <v>-1180.3430000000001</v>
      </c>
      <c r="I2471">
        <f>ROUND(H2471/D2470*100,3)</f>
        <v>-8.5719999999999992</v>
      </c>
    </row>
    <row r="2472" spans="1:9" x14ac:dyDescent="0.25">
      <c r="A2472" s="15">
        <v>43568.958333333336</v>
      </c>
      <c r="B2472" s="5">
        <f>A2472</f>
        <v>43568.958333333336</v>
      </c>
      <c r="C2472" s="6">
        <v>34481.828125</v>
      </c>
      <c r="D2472" s="6">
        <v>11285.154296875</v>
      </c>
      <c r="E2472" s="6">
        <v>23802</v>
      </c>
      <c r="F2472" s="16">
        <f>D2472/C2472*100</f>
        <v>32.727830600991375</v>
      </c>
      <c r="G2472" s="23">
        <f>TRUNC(D2472/E2472*100,3)</f>
        <v>47.411999999999999</v>
      </c>
      <c r="H2472" s="7">
        <f>ROUND(D2472-D2471,3)</f>
        <v>-1303.7059999999999</v>
      </c>
      <c r="I2472">
        <f>ROUND(H2472/D2471*100,3)</f>
        <v>-10.356</v>
      </c>
    </row>
    <row r="2473" spans="1:9" x14ac:dyDescent="0.25">
      <c r="A2473" s="15">
        <v>43569</v>
      </c>
      <c r="B2473" s="5">
        <f>A2473</f>
        <v>43569</v>
      </c>
      <c r="C2473" s="6">
        <v>32791.69921875</v>
      </c>
      <c r="D2473" s="6">
        <v>9763.1474609375</v>
      </c>
      <c r="E2473" s="6">
        <v>23802</v>
      </c>
      <c r="F2473" s="16">
        <f>D2473/C2473*100</f>
        <v>29.773228266728612</v>
      </c>
      <c r="G2473" s="23">
        <f>TRUNC(D2473/E2473*100,3)</f>
        <v>41.018000000000001</v>
      </c>
      <c r="H2473" s="7">
        <f>ROUND(D2473-D2472,3)</f>
        <v>-1522.0070000000001</v>
      </c>
      <c r="I2473">
        <f>ROUND(H2473/D2472*100,3)</f>
        <v>-13.487</v>
      </c>
    </row>
    <row r="2474" spans="1:9" x14ac:dyDescent="0.25">
      <c r="A2474" s="15">
        <v>43569.041666666664</v>
      </c>
      <c r="B2474" s="5">
        <f>A2474</f>
        <v>43569.041666666664</v>
      </c>
      <c r="C2474" s="6">
        <v>31636.19140625</v>
      </c>
      <c r="D2474" s="6">
        <v>8031.3583984375</v>
      </c>
      <c r="E2474" s="6">
        <v>23802</v>
      </c>
      <c r="F2474" s="16">
        <f>D2474/C2474*100</f>
        <v>25.38661590235175</v>
      </c>
      <c r="G2474" s="23">
        <f>TRUNC(D2474/E2474*100,3)</f>
        <v>33.741999999999997</v>
      </c>
      <c r="H2474" s="7">
        <f>ROUND(D2474-D2473,3)</f>
        <v>-1731.789</v>
      </c>
      <c r="I2474">
        <f>ROUND(H2474/D2473*100,3)</f>
        <v>-17.738</v>
      </c>
    </row>
    <row r="2475" spans="1:9" x14ac:dyDescent="0.25">
      <c r="A2475" s="15">
        <v>43569.083333333336</v>
      </c>
      <c r="B2475" s="5">
        <f>A2475</f>
        <v>43569.083333333336</v>
      </c>
      <c r="C2475" s="6">
        <v>30800.958984375</v>
      </c>
      <c r="D2475" s="6">
        <v>7233.00341796875</v>
      </c>
      <c r="E2475" s="6">
        <v>23802</v>
      </c>
      <c r="F2475" s="16">
        <f>D2475/C2475*100</f>
        <v>23.48304616631572</v>
      </c>
      <c r="G2475" s="23">
        <f>TRUNC(D2475/E2475*100,3)</f>
        <v>30.388000000000002</v>
      </c>
      <c r="H2475" s="7">
        <f>ROUND(D2475-D2474,3)</f>
        <v>-798.35500000000002</v>
      </c>
      <c r="I2475">
        <f>ROUND(H2475/D2474*100,3)</f>
        <v>-9.94</v>
      </c>
    </row>
    <row r="2476" spans="1:9" x14ac:dyDescent="0.25">
      <c r="A2476" s="15">
        <v>43569.125</v>
      </c>
      <c r="B2476" s="5">
        <f>A2476</f>
        <v>43569.125</v>
      </c>
      <c r="C2476" s="6">
        <v>30259.94140625</v>
      </c>
      <c r="D2476" s="6">
        <v>6069.3466796875</v>
      </c>
      <c r="E2476" s="6">
        <v>23802</v>
      </c>
      <c r="F2476" s="16">
        <f>D2476/C2476*100</f>
        <v>20.057364283044894</v>
      </c>
      <c r="G2476" s="23">
        <f>TRUNC(D2476/E2476*100,3)</f>
        <v>25.498999999999999</v>
      </c>
      <c r="H2476" s="7">
        <f>ROUND(D2476-D2475,3)</f>
        <v>-1163.6569999999999</v>
      </c>
      <c r="I2476">
        <f>ROUND(H2476/D2475*100,3)</f>
        <v>-16.088000000000001</v>
      </c>
    </row>
    <row r="2477" spans="1:9" x14ac:dyDescent="0.25">
      <c r="A2477" s="15">
        <v>43569.166666666664</v>
      </c>
      <c r="B2477" s="5">
        <f>A2477</f>
        <v>43569.166666666664</v>
      </c>
      <c r="C2477" s="6">
        <v>30128.537109375</v>
      </c>
      <c r="D2477" s="6">
        <v>6213.23046875</v>
      </c>
      <c r="E2477" s="6">
        <v>23802</v>
      </c>
      <c r="F2477" s="16">
        <f>D2477/C2477*100</f>
        <v>20.622410063237517</v>
      </c>
      <c r="G2477" s="23">
        <f>TRUNC(D2477/E2477*100,3)</f>
        <v>26.103000000000002</v>
      </c>
      <c r="H2477" s="7">
        <f>ROUND(D2477-D2476,3)</f>
        <v>143.88399999999999</v>
      </c>
      <c r="I2477">
        <f>ROUND(H2477/D2476*100,3)</f>
        <v>2.371</v>
      </c>
    </row>
    <row r="2478" spans="1:9" x14ac:dyDescent="0.25">
      <c r="A2478" s="15">
        <v>43569.208333333336</v>
      </c>
      <c r="B2478" s="5">
        <f>A2478</f>
        <v>43569.208333333336</v>
      </c>
      <c r="C2478" s="6">
        <v>30418.78125</v>
      </c>
      <c r="D2478" s="6">
        <v>6551.72265625</v>
      </c>
      <c r="E2478" s="6">
        <v>23802</v>
      </c>
      <c r="F2478" s="16">
        <f>D2478/C2478*100</f>
        <v>21.538412740484137</v>
      </c>
      <c r="G2478" s="23">
        <f>TRUNC(D2478/E2478*100,3)</f>
        <v>27.524999999999999</v>
      </c>
      <c r="H2478" s="7">
        <f>ROUND(D2478-D2477,3)</f>
        <v>338.49200000000002</v>
      </c>
      <c r="I2478">
        <f>ROUND(H2478/D2477*100,3)</f>
        <v>5.4480000000000004</v>
      </c>
    </row>
    <row r="2479" spans="1:9" x14ac:dyDescent="0.25">
      <c r="A2479" s="15">
        <v>43569.25</v>
      </c>
      <c r="B2479" s="5">
        <f>A2479</f>
        <v>43569.25</v>
      </c>
      <c r="C2479" s="6">
        <v>31150.462890625</v>
      </c>
      <c r="D2479" s="6">
        <v>6899.607421875</v>
      </c>
      <c r="E2479" s="6">
        <v>23802</v>
      </c>
      <c r="F2479" s="16">
        <f>D2479/C2479*100</f>
        <v>22.149293402479408</v>
      </c>
      <c r="G2479" s="23">
        <f>TRUNC(D2479/E2479*100,3)</f>
        <v>28.986999999999998</v>
      </c>
      <c r="H2479" s="7">
        <f>ROUND(D2479-D2478,3)</f>
        <v>347.88499999999999</v>
      </c>
      <c r="I2479">
        <f>ROUND(H2479/D2478*100,3)</f>
        <v>5.31</v>
      </c>
    </row>
    <row r="2480" spans="1:9" x14ac:dyDescent="0.25">
      <c r="A2480" s="15">
        <v>43569.291666666664</v>
      </c>
      <c r="B2480" s="5">
        <f>A2480</f>
        <v>43569.291666666664</v>
      </c>
      <c r="C2480" s="6">
        <v>32300.322265625</v>
      </c>
      <c r="D2480" s="6">
        <v>6563.8525390625</v>
      </c>
      <c r="E2480" s="6">
        <v>23802</v>
      </c>
      <c r="F2480" s="16">
        <f>D2480/C2480*100</f>
        <v>20.32132213754398</v>
      </c>
      <c r="G2480" s="23">
        <f>TRUNC(D2480/E2480*100,3)</f>
        <v>27.576000000000001</v>
      </c>
      <c r="H2480" s="7">
        <f>ROUND(D2480-D2479,3)</f>
        <v>-335.755</v>
      </c>
      <c r="I2480">
        <f>ROUND(H2480/D2479*100,3)</f>
        <v>-4.8659999999999997</v>
      </c>
    </row>
    <row r="2481" spans="1:9" x14ac:dyDescent="0.25">
      <c r="A2481" s="15">
        <v>43569.333333333336</v>
      </c>
      <c r="B2481" s="5">
        <f>A2481</f>
        <v>43569.333333333336</v>
      </c>
      <c r="C2481" s="6">
        <v>33646.40234375</v>
      </c>
      <c r="D2481" s="6">
        <v>6563.6875</v>
      </c>
      <c r="E2481" s="6">
        <v>23802</v>
      </c>
      <c r="F2481" s="16">
        <f>D2481/C2481*100</f>
        <v>19.507843462554444</v>
      </c>
      <c r="G2481" s="23">
        <f>TRUNC(D2481/E2481*100,3)</f>
        <v>27.576000000000001</v>
      </c>
      <c r="H2481" s="7">
        <f>ROUND(D2481-D2480,3)</f>
        <v>-0.16500000000000001</v>
      </c>
      <c r="I2481">
        <f>ROUND(H2481/D2480*100,3)</f>
        <v>-3.0000000000000001E-3</v>
      </c>
    </row>
    <row r="2482" spans="1:9" x14ac:dyDescent="0.25">
      <c r="A2482" s="15">
        <v>43569.375</v>
      </c>
      <c r="B2482" s="5">
        <f>A2482</f>
        <v>43569.375</v>
      </c>
      <c r="C2482" s="6">
        <v>34608.60546875</v>
      </c>
      <c r="D2482" s="6">
        <v>5464.27978515625</v>
      </c>
      <c r="E2482" s="6">
        <v>23802</v>
      </c>
      <c r="F2482" s="16">
        <f>D2482/C2482*100</f>
        <v>15.78878926540466</v>
      </c>
      <c r="G2482" s="23">
        <f>TRUNC(D2482/E2482*100,3)</f>
        <v>22.957000000000001</v>
      </c>
      <c r="H2482" s="7">
        <f>ROUND(D2482-D2481,3)</f>
        <v>-1099.4079999999999</v>
      </c>
      <c r="I2482">
        <f>ROUND(H2482/D2481*100,3)</f>
        <v>-16.75</v>
      </c>
    </row>
    <row r="2483" spans="1:9" x14ac:dyDescent="0.25">
      <c r="A2483" s="15">
        <v>43569.416666666664</v>
      </c>
      <c r="B2483" s="5">
        <f>A2483</f>
        <v>43569.416666666664</v>
      </c>
      <c r="C2483" s="6">
        <v>34824.54296875</v>
      </c>
      <c r="D2483" s="6">
        <v>4543.3974609375</v>
      </c>
      <c r="E2483" s="6">
        <v>23802</v>
      </c>
      <c r="F2483" s="16">
        <f>D2483/C2483*100</f>
        <v>13.046538658137003</v>
      </c>
      <c r="G2483" s="23">
        <f>TRUNC(D2483/E2483*100,3)</f>
        <v>19.088000000000001</v>
      </c>
      <c r="H2483" s="7">
        <f>ROUND(D2483-D2482,3)</f>
        <v>-920.88199999999995</v>
      </c>
      <c r="I2483">
        <f>ROUND(H2483/D2482*100,3)</f>
        <v>-16.853000000000002</v>
      </c>
    </row>
    <row r="2484" spans="1:9" x14ac:dyDescent="0.25">
      <c r="A2484" s="15">
        <v>43569.458333333336</v>
      </c>
      <c r="B2484" s="5">
        <f>A2484</f>
        <v>43569.458333333336</v>
      </c>
      <c r="C2484" s="6">
        <v>34401.90625</v>
      </c>
      <c r="D2484" s="6">
        <v>4403.73681640625</v>
      </c>
      <c r="E2484" s="6">
        <v>23802</v>
      </c>
      <c r="F2484" s="16">
        <f>D2484/C2484*100</f>
        <v>12.800851163316713</v>
      </c>
      <c r="G2484" s="23">
        <f>TRUNC(D2484/E2484*100,3)</f>
        <v>18.501000000000001</v>
      </c>
      <c r="H2484" s="7">
        <f>ROUND(D2484-D2483,3)</f>
        <v>-139.661</v>
      </c>
      <c r="I2484">
        <f>ROUND(H2484/D2483*100,3)</f>
        <v>-3.0739999999999998</v>
      </c>
    </row>
    <row r="2485" spans="1:9" x14ac:dyDescent="0.25">
      <c r="A2485" s="15">
        <v>43569.5</v>
      </c>
      <c r="B2485" s="5">
        <f>A2485</f>
        <v>43569.5</v>
      </c>
      <c r="C2485" s="6">
        <v>34054.25390625</v>
      </c>
      <c r="D2485" s="6">
        <v>4710.68994140625</v>
      </c>
      <c r="E2485" s="6">
        <v>23802</v>
      </c>
      <c r="F2485" s="16">
        <f>D2485/C2485*100</f>
        <v>13.832897218581241</v>
      </c>
      <c r="G2485" s="23">
        <f>TRUNC(D2485/E2485*100,3)</f>
        <v>19.791</v>
      </c>
      <c r="H2485" s="7">
        <f>ROUND(D2485-D2484,3)</f>
        <v>306.95299999999997</v>
      </c>
      <c r="I2485">
        <f>ROUND(H2485/D2484*100,3)</f>
        <v>6.97</v>
      </c>
    </row>
    <row r="2486" spans="1:9" x14ac:dyDescent="0.25">
      <c r="A2486" s="15">
        <v>43569.541666666664</v>
      </c>
      <c r="B2486" s="5">
        <f>A2486</f>
        <v>43569.541666666664</v>
      </c>
      <c r="C2486" s="6">
        <v>33735.03515625</v>
      </c>
      <c r="D2486" s="6">
        <v>5370.7734375</v>
      </c>
      <c r="E2486" s="6">
        <v>23802</v>
      </c>
      <c r="F2486" s="16">
        <f>D2486/C2486*100</f>
        <v>15.920461954832055</v>
      </c>
      <c r="G2486" s="23">
        <f>TRUNC(D2486/E2486*100,3)</f>
        <v>22.564</v>
      </c>
      <c r="H2486" s="7">
        <f>ROUND(D2486-D2485,3)</f>
        <v>660.08299999999997</v>
      </c>
      <c r="I2486">
        <f>ROUND(H2486/D2485*100,3)</f>
        <v>14.012</v>
      </c>
    </row>
    <row r="2487" spans="1:9" x14ac:dyDescent="0.25">
      <c r="A2487" s="15">
        <v>43569.583333333336</v>
      </c>
      <c r="B2487" s="5">
        <f>A2487</f>
        <v>43569.583333333336</v>
      </c>
      <c r="C2487" s="6">
        <v>33310.484375</v>
      </c>
      <c r="D2487" s="6">
        <v>6085.61083984375</v>
      </c>
      <c r="E2487" s="6">
        <v>23802</v>
      </c>
      <c r="F2487" s="16">
        <f>D2487/C2487*100</f>
        <v>18.269355591872117</v>
      </c>
      <c r="G2487" s="23">
        <f>TRUNC(D2487/E2487*100,3)</f>
        <v>25.567</v>
      </c>
      <c r="H2487" s="7">
        <f>ROUND(D2487-D2486,3)</f>
        <v>714.83699999999999</v>
      </c>
      <c r="I2487">
        <f>ROUND(H2487/D2486*100,3)</f>
        <v>13.31</v>
      </c>
    </row>
    <row r="2488" spans="1:9" x14ac:dyDescent="0.25">
      <c r="A2488" s="15">
        <v>43569.625</v>
      </c>
      <c r="B2488" s="5">
        <f>A2488</f>
        <v>43569.625</v>
      </c>
      <c r="C2488" s="6">
        <v>33655.703125</v>
      </c>
      <c r="D2488" s="6">
        <v>6669.1337890625</v>
      </c>
      <c r="E2488" s="6">
        <v>23802</v>
      </c>
      <c r="F2488" s="16">
        <f>D2488/C2488*100</f>
        <v>19.815761282100684</v>
      </c>
      <c r="G2488" s="23">
        <f>TRUNC(D2488/E2488*100,3)</f>
        <v>28.018999999999998</v>
      </c>
      <c r="H2488" s="7">
        <f>ROUND(D2488-D2487,3)</f>
        <v>583.52300000000002</v>
      </c>
      <c r="I2488">
        <f>ROUND(H2488/D2487*100,3)</f>
        <v>9.5890000000000004</v>
      </c>
    </row>
    <row r="2489" spans="1:9" x14ac:dyDescent="0.25">
      <c r="A2489" s="15">
        <v>43569.666666666664</v>
      </c>
      <c r="B2489" s="5">
        <f>A2489</f>
        <v>43569.666666666664</v>
      </c>
      <c r="C2489" s="6">
        <v>33961.87890625</v>
      </c>
      <c r="D2489" s="6">
        <v>7008.515625</v>
      </c>
      <c r="E2489" s="6">
        <v>23802</v>
      </c>
      <c r="F2489" s="16">
        <f>D2489/C2489*100</f>
        <v>20.636418981254373</v>
      </c>
      <c r="G2489" s="23">
        <f>TRUNC(D2489/E2489*100,3)</f>
        <v>29.445</v>
      </c>
      <c r="H2489" s="7">
        <f>ROUND(D2489-D2488,3)</f>
        <v>339.38200000000001</v>
      </c>
      <c r="I2489">
        <f>ROUND(H2489/D2488*100,3)</f>
        <v>5.0890000000000004</v>
      </c>
    </row>
    <row r="2490" spans="1:9" x14ac:dyDescent="0.25">
      <c r="A2490" s="15">
        <v>43569.708333333336</v>
      </c>
      <c r="B2490" s="5">
        <f>A2490</f>
        <v>43569.708333333336</v>
      </c>
      <c r="C2490" s="6">
        <v>34771.60546875</v>
      </c>
      <c r="D2490" s="6">
        <v>7798.74365234375</v>
      </c>
      <c r="E2490" s="6">
        <v>23802</v>
      </c>
      <c r="F2490" s="16">
        <f>D2490/C2490*100</f>
        <v>22.42848308903266</v>
      </c>
      <c r="G2490" s="23">
        <f>TRUNC(D2490/E2490*100,3)</f>
        <v>32.765000000000001</v>
      </c>
      <c r="H2490" s="7">
        <f>ROUND(D2490-D2489,3)</f>
        <v>790.22799999999995</v>
      </c>
      <c r="I2490">
        <f>ROUND(H2490/D2489*100,3)</f>
        <v>11.275</v>
      </c>
    </row>
    <row r="2491" spans="1:9" x14ac:dyDescent="0.25">
      <c r="A2491" s="15">
        <v>43569.75</v>
      </c>
      <c r="B2491" s="5">
        <f>A2491</f>
        <v>43569.75</v>
      </c>
      <c r="C2491" s="6">
        <v>35571.484375</v>
      </c>
      <c r="D2491" s="6">
        <v>7904.56005859375</v>
      </c>
      <c r="E2491" s="6">
        <v>23802</v>
      </c>
      <c r="F2491" s="16">
        <f>D2491/C2491*100</f>
        <v>22.221619922471255</v>
      </c>
      <c r="G2491" s="23">
        <f>TRUNC(D2491/E2491*100,3)</f>
        <v>33.209000000000003</v>
      </c>
      <c r="H2491" s="7">
        <f>ROUND(D2491-D2490,3)</f>
        <v>105.816</v>
      </c>
      <c r="I2491">
        <f>ROUND(H2491/D2490*100,3)</f>
        <v>1.357</v>
      </c>
    </row>
    <row r="2492" spans="1:9" x14ac:dyDescent="0.25">
      <c r="A2492" s="15">
        <v>43569.791666666664</v>
      </c>
      <c r="B2492" s="5">
        <f>A2492</f>
        <v>43569.791666666664</v>
      </c>
      <c r="C2492" s="6">
        <v>35731.21875</v>
      </c>
      <c r="D2492" s="6">
        <v>6991.0576171875</v>
      </c>
      <c r="E2492" s="6">
        <v>23802</v>
      </c>
      <c r="F2492" s="16">
        <f>D2492/C2492*100</f>
        <v>19.565684747843928</v>
      </c>
      <c r="G2492" s="23">
        <f>TRUNC(D2492/E2492*100,3)</f>
        <v>29.370999999999999</v>
      </c>
      <c r="H2492" s="7">
        <f>ROUND(D2492-D2491,3)</f>
        <v>-913.50199999999995</v>
      </c>
      <c r="I2492">
        <f>ROUND(H2492/D2491*100,3)</f>
        <v>-11.557</v>
      </c>
    </row>
    <row r="2493" spans="1:9" x14ac:dyDescent="0.25">
      <c r="A2493" s="15">
        <v>43569.833333333336</v>
      </c>
      <c r="B2493" s="5">
        <f>A2493</f>
        <v>43569.833333333336</v>
      </c>
      <c r="C2493" s="6">
        <v>36367.75390625</v>
      </c>
      <c r="D2493" s="6">
        <v>7696.5703125</v>
      </c>
      <c r="E2493" s="6">
        <v>23802</v>
      </c>
      <c r="F2493" s="16">
        <f>D2493/C2493*100</f>
        <v>21.163172002154639</v>
      </c>
      <c r="G2493" s="23">
        <f>TRUNC(D2493/E2493*100,3)</f>
        <v>32.335000000000001</v>
      </c>
      <c r="H2493" s="7">
        <f>ROUND(D2493-D2492,3)</f>
        <v>705.51300000000003</v>
      </c>
      <c r="I2493">
        <f>ROUND(H2493/D2492*100,3)</f>
        <v>10.092000000000001</v>
      </c>
    </row>
    <row r="2494" spans="1:9" x14ac:dyDescent="0.25">
      <c r="A2494" s="15">
        <v>43569.875</v>
      </c>
      <c r="B2494" s="5">
        <f>A2494</f>
        <v>43569.875</v>
      </c>
      <c r="C2494" s="6">
        <v>36824.63671875</v>
      </c>
      <c r="D2494" s="6">
        <v>11183.71484375</v>
      </c>
      <c r="E2494" s="6">
        <v>23802</v>
      </c>
      <c r="F2494" s="16">
        <f>D2494/C2494*100</f>
        <v>30.370197346863677</v>
      </c>
      <c r="G2494" s="23">
        <f>TRUNC(D2494/E2494*100,3)</f>
        <v>46.985999999999997</v>
      </c>
      <c r="H2494" s="7">
        <f>ROUND(D2494-D2493,3)</f>
        <v>3487.145</v>
      </c>
      <c r="I2494">
        <f>ROUND(H2494/D2493*100,3)</f>
        <v>45.308</v>
      </c>
    </row>
    <row r="2495" spans="1:9" x14ac:dyDescent="0.25">
      <c r="A2495" s="15">
        <v>43569.916666666664</v>
      </c>
      <c r="B2495" s="5">
        <f>A2495</f>
        <v>43569.916666666664</v>
      </c>
      <c r="C2495" s="6">
        <v>35692.953125</v>
      </c>
      <c r="D2495" s="6">
        <v>15082.6328125</v>
      </c>
      <c r="E2495" s="6">
        <v>23802</v>
      </c>
      <c r="F2495" s="16">
        <f>D2495/C2495*100</f>
        <v>42.256612277721132</v>
      </c>
      <c r="G2495" s="23">
        <f>TRUNC(D2495/E2495*100,3)</f>
        <v>63.366999999999997</v>
      </c>
      <c r="H2495" s="7">
        <f>ROUND(D2495-D2494,3)</f>
        <v>3898.9180000000001</v>
      </c>
      <c r="I2495">
        <f>ROUND(H2495/D2494*100,3)</f>
        <v>34.862000000000002</v>
      </c>
    </row>
    <row r="2496" spans="1:9" x14ac:dyDescent="0.25">
      <c r="A2496" s="15">
        <v>43569.958333333336</v>
      </c>
      <c r="B2496" s="5">
        <f>A2496</f>
        <v>43569.958333333336</v>
      </c>
      <c r="C2496" s="6">
        <v>33155.328125</v>
      </c>
      <c r="D2496" s="6">
        <v>16193.978515625</v>
      </c>
      <c r="E2496" s="6">
        <v>23802</v>
      </c>
      <c r="F2496" s="16">
        <f>D2496/C2496*100</f>
        <v>48.842763535838181</v>
      </c>
      <c r="G2496" s="23">
        <f>TRUNC(D2496/E2496*100,3)</f>
        <v>68.036000000000001</v>
      </c>
      <c r="H2496" s="7">
        <f>ROUND(D2496-D2495,3)</f>
        <v>1111.346</v>
      </c>
      <c r="I2496">
        <f>ROUND(H2496/D2495*100,3)</f>
        <v>7.3680000000000003</v>
      </c>
    </row>
    <row r="2497" spans="1:9" x14ac:dyDescent="0.25">
      <c r="A2497" s="15">
        <v>43570</v>
      </c>
      <c r="B2497" s="5">
        <f>A2497</f>
        <v>43570</v>
      </c>
      <c r="C2497" s="6">
        <v>30756.658203125</v>
      </c>
      <c r="D2497" s="6">
        <v>14897.642578125</v>
      </c>
      <c r="E2497" s="6">
        <v>23802</v>
      </c>
      <c r="F2497" s="16">
        <f>D2497/C2497*100</f>
        <v>48.437130197100998</v>
      </c>
      <c r="G2497" s="23">
        <f>TRUNC(D2497/E2497*100,3)</f>
        <v>62.588999999999999</v>
      </c>
      <c r="H2497" s="7">
        <f>ROUND(D2497-D2496,3)</f>
        <v>-1296.336</v>
      </c>
      <c r="I2497">
        <f>ROUND(H2497/D2496*100,3)</f>
        <v>-8.0050000000000008</v>
      </c>
    </row>
    <row r="2498" spans="1:9" x14ac:dyDescent="0.25">
      <c r="A2498" s="15">
        <v>43570.041666666664</v>
      </c>
      <c r="B2498" s="5">
        <f>A2498</f>
        <v>43570.041666666664</v>
      </c>
      <c r="C2498" s="6">
        <v>29266.73046875</v>
      </c>
      <c r="D2498" s="6">
        <v>14216.666015625</v>
      </c>
      <c r="E2498" s="6">
        <v>23802</v>
      </c>
      <c r="F2498" s="16">
        <f>D2498/C2498*100</f>
        <v>48.57620167310818</v>
      </c>
      <c r="G2498" s="23">
        <f>TRUNC(D2498/E2498*100,3)</f>
        <v>59.728000000000002</v>
      </c>
      <c r="H2498" s="7">
        <f>ROUND(D2498-D2497,3)</f>
        <v>-680.97699999999998</v>
      </c>
      <c r="I2498">
        <f>ROUND(H2498/D2497*100,3)</f>
        <v>-4.5709999999999997</v>
      </c>
    </row>
    <row r="2499" spans="1:9" x14ac:dyDescent="0.25">
      <c r="A2499" s="15">
        <v>43570.083333333336</v>
      </c>
      <c r="B2499" s="5">
        <f>A2499</f>
        <v>43570.083333333336</v>
      </c>
      <c r="C2499" s="6">
        <v>28582.341796875</v>
      </c>
      <c r="D2499" s="6">
        <v>13624.27734375</v>
      </c>
      <c r="E2499" s="6">
        <v>23802</v>
      </c>
      <c r="F2499" s="16">
        <f>D2499/C2499*100</f>
        <v>47.666763768249339</v>
      </c>
      <c r="G2499" s="23">
        <f>TRUNC(D2499/E2499*100,3)</f>
        <v>57.24</v>
      </c>
      <c r="H2499" s="7">
        <f>ROUND(D2499-D2498,3)</f>
        <v>-592.38900000000001</v>
      </c>
      <c r="I2499">
        <f>ROUND(H2499/D2498*100,3)</f>
        <v>-4.1669999999999998</v>
      </c>
    </row>
    <row r="2500" spans="1:9" x14ac:dyDescent="0.25">
      <c r="A2500" s="15">
        <v>43570.125</v>
      </c>
      <c r="B2500" s="5">
        <f>A2500</f>
        <v>43570.125</v>
      </c>
      <c r="C2500" s="6">
        <v>28476.369140625</v>
      </c>
      <c r="D2500" s="6">
        <v>13756.76953125</v>
      </c>
      <c r="E2500" s="6">
        <v>23802</v>
      </c>
      <c r="F2500" s="16">
        <f>D2500/C2500*100</f>
        <v>48.309422677149868</v>
      </c>
      <c r="G2500" s="23">
        <f>TRUNC(D2500/E2500*100,3)</f>
        <v>57.795999999999999</v>
      </c>
      <c r="H2500" s="7">
        <f>ROUND(D2500-D2499,3)</f>
        <v>132.49199999999999</v>
      </c>
      <c r="I2500">
        <f>ROUND(H2500/D2499*100,3)</f>
        <v>0.97199999999999998</v>
      </c>
    </row>
    <row r="2501" spans="1:9" x14ac:dyDescent="0.25">
      <c r="A2501" s="15">
        <v>43570.166666666664</v>
      </c>
      <c r="B2501" s="5">
        <f>A2501</f>
        <v>43570.166666666664</v>
      </c>
      <c r="C2501" s="6">
        <v>28736.4921875</v>
      </c>
      <c r="D2501" s="6">
        <v>13875.3193359375</v>
      </c>
      <c r="E2501" s="6">
        <v>23802</v>
      </c>
      <c r="F2501" s="16">
        <f>D2501/C2501*100</f>
        <v>48.284666219536298</v>
      </c>
      <c r="G2501" s="23">
        <f>TRUNC(D2501/E2501*100,3)</f>
        <v>58.293999999999997</v>
      </c>
      <c r="H2501" s="7">
        <f>ROUND(D2501-D2500,3)</f>
        <v>118.55</v>
      </c>
      <c r="I2501">
        <f>ROUND(H2501/D2500*100,3)</f>
        <v>0.86199999999999999</v>
      </c>
    </row>
    <row r="2502" spans="1:9" x14ac:dyDescent="0.25">
      <c r="A2502" s="15">
        <v>43570.208333333336</v>
      </c>
      <c r="B2502" s="5">
        <f>A2502</f>
        <v>43570.208333333336</v>
      </c>
      <c r="C2502" s="6">
        <v>29982.462890625</v>
      </c>
      <c r="D2502" s="6">
        <v>14832.9462890625</v>
      </c>
      <c r="E2502" s="6">
        <v>23802</v>
      </c>
      <c r="F2502" s="16">
        <f>D2502/C2502*100</f>
        <v>49.472074202751728</v>
      </c>
      <c r="G2502" s="23">
        <f>TRUNC(D2502/E2502*100,3)</f>
        <v>62.317999999999998</v>
      </c>
      <c r="H2502" s="7">
        <f>ROUND(D2502-D2501,3)</f>
        <v>957.62699999999995</v>
      </c>
      <c r="I2502">
        <f>ROUND(H2502/D2501*100,3)</f>
        <v>6.9020000000000001</v>
      </c>
    </row>
    <row r="2503" spans="1:9" x14ac:dyDescent="0.25">
      <c r="A2503" s="15">
        <v>43570.25</v>
      </c>
      <c r="B2503" s="5">
        <f>A2503</f>
        <v>43570.25</v>
      </c>
      <c r="C2503" s="6">
        <v>33186.52734375</v>
      </c>
      <c r="D2503" s="6">
        <v>16478.76953125</v>
      </c>
      <c r="E2503" s="6">
        <v>23802</v>
      </c>
      <c r="F2503" s="16">
        <f>D2503/C2503*100</f>
        <v>49.654998127887694</v>
      </c>
      <c r="G2503" s="23">
        <f>TRUNC(D2503/E2503*100,3)</f>
        <v>69.231999999999999</v>
      </c>
      <c r="H2503" s="7">
        <f>ROUND(D2503-D2502,3)</f>
        <v>1645.8230000000001</v>
      </c>
      <c r="I2503">
        <f>ROUND(H2503/D2502*100,3)</f>
        <v>11.096</v>
      </c>
    </row>
    <row r="2504" spans="1:9" x14ac:dyDescent="0.25">
      <c r="A2504" s="15">
        <v>43570.291666666664</v>
      </c>
      <c r="B2504" s="5">
        <f>A2504</f>
        <v>43570.291666666664</v>
      </c>
      <c r="C2504" s="6">
        <v>36432.06640625</v>
      </c>
      <c r="D2504" s="6">
        <v>16729.61328125</v>
      </c>
      <c r="E2504" s="6">
        <v>23802</v>
      </c>
      <c r="F2504" s="16">
        <f>D2504/C2504*100</f>
        <v>45.920023022301031</v>
      </c>
      <c r="G2504" s="23">
        <f>TRUNC(D2504/E2504*100,3)</f>
        <v>70.286000000000001</v>
      </c>
      <c r="H2504" s="7">
        <f>ROUND(D2504-D2503,3)</f>
        <v>250.84399999999999</v>
      </c>
      <c r="I2504">
        <f>ROUND(H2504/D2503*100,3)</f>
        <v>1.522</v>
      </c>
    </row>
    <row r="2505" spans="1:9" x14ac:dyDescent="0.25">
      <c r="A2505" s="15">
        <v>43570.333333333336</v>
      </c>
      <c r="B2505" s="5">
        <f>A2505</f>
        <v>43570.333333333336</v>
      </c>
      <c r="C2505" s="6">
        <v>36488.71484375</v>
      </c>
      <c r="D2505" s="6">
        <v>15260.9453125</v>
      </c>
      <c r="E2505" s="6">
        <v>23802</v>
      </c>
      <c r="F2505" s="16">
        <f>D2505/C2505*100</f>
        <v>41.823740238179383</v>
      </c>
      <c r="G2505" s="23">
        <f>TRUNC(D2505/E2505*100,3)</f>
        <v>64.116</v>
      </c>
      <c r="H2505" s="7">
        <f>ROUND(D2505-D2504,3)</f>
        <v>-1468.6679999999999</v>
      </c>
      <c r="I2505">
        <f>ROUND(H2505/D2504*100,3)</f>
        <v>-8.7789999999999999</v>
      </c>
    </row>
    <row r="2506" spans="1:9" x14ac:dyDescent="0.25">
      <c r="A2506" s="15">
        <v>43570.375</v>
      </c>
      <c r="B2506" s="5">
        <f>A2506</f>
        <v>43570.375</v>
      </c>
      <c r="C2506" s="6">
        <v>36588.04296875</v>
      </c>
      <c r="D2506" s="6">
        <v>13397.580078125</v>
      </c>
      <c r="E2506" s="6">
        <v>23802</v>
      </c>
      <c r="F2506" s="16">
        <f>D2506/C2506*100</f>
        <v>36.617372756361767</v>
      </c>
      <c r="G2506" s="23">
        <f>TRUNC(D2506/E2506*100,3)</f>
        <v>56.286999999999999</v>
      </c>
      <c r="H2506" s="7">
        <f>ROUND(D2506-D2505,3)</f>
        <v>-1863.365</v>
      </c>
      <c r="I2506">
        <f>ROUND(H2506/D2505*100,3)</f>
        <v>-12.21</v>
      </c>
    </row>
    <row r="2507" spans="1:9" x14ac:dyDescent="0.25">
      <c r="A2507" s="15">
        <v>43570.416666666664</v>
      </c>
      <c r="B2507" s="5">
        <f>A2507</f>
        <v>43570.416666666664</v>
      </c>
      <c r="C2507" s="6">
        <v>36630.13671875</v>
      </c>
      <c r="D2507" s="6">
        <v>13901.994140625</v>
      </c>
      <c r="E2507" s="6">
        <v>23802</v>
      </c>
      <c r="F2507" s="16">
        <f>D2507/C2507*100</f>
        <v>37.952340302101398</v>
      </c>
      <c r="G2507" s="23">
        <f>TRUNC(D2507/E2507*100,3)</f>
        <v>58.405999999999999</v>
      </c>
      <c r="H2507" s="7">
        <f>ROUND(D2507-D2506,3)</f>
        <v>504.41399999999999</v>
      </c>
      <c r="I2507">
        <f>ROUND(H2507/D2506*100,3)</f>
        <v>3.7650000000000001</v>
      </c>
    </row>
    <row r="2508" spans="1:9" x14ac:dyDescent="0.25">
      <c r="A2508" s="15">
        <v>43570.458333333336</v>
      </c>
      <c r="B2508" s="5">
        <f>A2508</f>
        <v>43570.458333333336</v>
      </c>
      <c r="C2508" s="6">
        <v>36961.16015625</v>
      </c>
      <c r="D2508" s="6">
        <v>13837.919921875</v>
      </c>
      <c r="E2508" s="6">
        <v>23802</v>
      </c>
      <c r="F2508" s="16">
        <f>D2508/C2508*100</f>
        <v>37.43908433441058</v>
      </c>
      <c r="G2508" s="23">
        <f>TRUNC(D2508/E2508*100,3)</f>
        <v>58.137</v>
      </c>
      <c r="H2508" s="7">
        <f>ROUND(D2508-D2507,3)</f>
        <v>-64.073999999999998</v>
      </c>
      <c r="I2508">
        <f>ROUND(H2508/D2507*100,3)</f>
        <v>-0.46100000000000002</v>
      </c>
    </row>
    <row r="2509" spans="1:9" x14ac:dyDescent="0.25">
      <c r="A2509" s="15">
        <v>43570.5</v>
      </c>
      <c r="B2509" s="5">
        <f>A2509</f>
        <v>43570.5</v>
      </c>
      <c r="C2509" s="6">
        <v>37557.51953125</v>
      </c>
      <c r="D2509" s="6">
        <v>14285.326171875</v>
      </c>
      <c r="E2509" s="6">
        <v>23802</v>
      </c>
      <c r="F2509" s="16">
        <f>D2509/C2509*100</f>
        <v>38.03586166010988</v>
      </c>
      <c r="G2509" s="23">
        <f>TRUNC(D2509/E2509*100,3)</f>
        <v>60.017000000000003</v>
      </c>
      <c r="H2509" s="7">
        <f>ROUND(D2509-D2508,3)</f>
        <v>447.40600000000001</v>
      </c>
      <c r="I2509">
        <f>ROUND(H2509/D2508*100,3)</f>
        <v>3.2330000000000001</v>
      </c>
    </row>
    <row r="2510" spans="1:9" x14ac:dyDescent="0.25">
      <c r="A2510" s="15">
        <v>43570.541666666664</v>
      </c>
      <c r="B2510" s="5">
        <f>A2510</f>
        <v>43570.541666666664</v>
      </c>
      <c r="C2510" s="6">
        <v>38084.109375</v>
      </c>
      <c r="D2510" s="6">
        <v>14222.33203125</v>
      </c>
      <c r="E2510" s="6">
        <v>23802</v>
      </c>
      <c r="F2510" s="16">
        <f>D2510/C2510*100</f>
        <v>37.344530999026418</v>
      </c>
      <c r="G2510" s="23">
        <f>TRUNC(D2510/E2510*100,3)</f>
        <v>59.752000000000002</v>
      </c>
      <c r="H2510" s="7">
        <f>ROUND(D2510-D2509,3)</f>
        <v>-62.994</v>
      </c>
      <c r="I2510">
        <f>ROUND(H2510/D2509*100,3)</f>
        <v>-0.441</v>
      </c>
    </row>
    <row r="2511" spans="1:9" x14ac:dyDescent="0.25">
      <c r="A2511" s="15">
        <v>43570.583333333336</v>
      </c>
      <c r="B2511" s="5">
        <f>A2511</f>
        <v>43570.583333333336</v>
      </c>
      <c r="C2511" s="6">
        <v>38916.94140625</v>
      </c>
      <c r="D2511" s="6">
        <v>14553.8154296875</v>
      </c>
      <c r="E2511" s="6">
        <v>23802</v>
      </c>
      <c r="F2511" s="16">
        <f>D2511/C2511*100</f>
        <v>37.397120389708171</v>
      </c>
      <c r="G2511" s="23">
        <f>TRUNC(D2511/E2511*100,3)</f>
        <v>61.145000000000003</v>
      </c>
      <c r="H2511" s="7">
        <f>ROUND(D2511-D2510,3)</f>
        <v>331.483</v>
      </c>
      <c r="I2511">
        <f>ROUND(H2511/D2510*100,3)</f>
        <v>2.331</v>
      </c>
    </row>
    <row r="2512" spans="1:9" x14ac:dyDescent="0.25">
      <c r="A2512" s="15">
        <v>43570.625</v>
      </c>
      <c r="B2512" s="5">
        <f>A2512</f>
        <v>43570.625</v>
      </c>
      <c r="C2512" s="6">
        <v>39746.35546875</v>
      </c>
      <c r="D2512" s="6">
        <v>14804.861328125</v>
      </c>
      <c r="E2512" s="6">
        <v>23802</v>
      </c>
      <c r="F2512" s="16">
        <f>D2512/C2512*100</f>
        <v>37.248349322908638</v>
      </c>
      <c r="G2512" s="23">
        <f>TRUNC(D2512/E2512*100,3)</f>
        <v>62.2</v>
      </c>
      <c r="H2512" s="7">
        <f>ROUND(D2512-D2511,3)</f>
        <v>251.04599999999999</v>
      </c>
      <c r="I2512">
        <f>ROUND(H2512/D2511*100,3)</f>
        <v>1.7250000000000001</v>
      </c>
    </row>
    <row r="2513" spans="1:9" x14ac:dyDescent="0.25">
      <c r="A2513" s="15">
        <v>43570.666666666664</v>
      </c>
      <c r="B2513" s="5">
        <f>A2513</f>
        <v>43570.666666666664</v>
      </c>
      <c r="C2513" s="6">
        <v>40769.296875</v>
      </c>
      <c r="D2513" s="6">
        <v>14896.9677734375</v>
      </c>
      <c r="E2513" s="6">
        <v>23802</v>
      </c>
      <c r="F2513" s="16">
        <f>D2513/C2513*100</f>
        <v>36.539673026768384</v>
      </c>
      <c r="G2513" s="23">
        <f>TRUNC(D2513/E2513*100,3)</f>
        <v>62.587000000000003</v>
      </c>
      <c r="H2513" s="7">
        <f>ROUND(D2513-D2512,3)</f>
        <v>92.105999999999995</v>
      </c>
      <c r="I2513">
        <f>ROUND(H2513/D2512*100,3)</f>
        <v>0.622</v>
      </c>
    </row>
    <row r="2514" spans="1:9" x14ac:dyDescent="0.25">
      <c r="A2514" s="15">
        <v>43570.708333333336</v>
      </c>
      <c r="B2514" s="5">
        <f>A2514</f>
        <v>43570.708333333336</v>
      </c>
      <c r="C2514" s="6">
        <v>41640.796875</v>
      </c>
      <c r="D2514" s="6">
        <v>15494.125</v>
      </c>
      <c r="E2514" s="6">
        <v>23802</v>
      </c>
      <c r="F2514" s="16">
        <f>D2514/C2514*100</f>
        <v>37.209002139203179</v>
      </c>
      <c r="G2514" s="23">
        <f>TRUNC(D2514/E2514*100,3)</f>
        <v>65.094999999999999</v>
      </c>
      <c r="H2514" s="7">
        <f>ROUND(D2514-D2513,3)</f>
        <v>597.15700000000004</v>
      </c>
      <c r="I2514">
        <f>ROUND(H2514/D2513*100,3)</f>
        <v>4.0090000000000003</v>
      </c>
    </row>
    <row r="2515" spans="1:9" x14ac:dyDescent="0.25">
      <c r="A2515" s="15">
        <v>43570.75</v>
      </c>
      <c r="B2515" s="5">
        <f>A2515</f>
        <v>43570.75</v>
      </c>
      <c r="C2515" s="6">
        <v>41974.98828125</v>
      </c>
      <c r="D2515" s="6">
        <v>15790.9697265625</v>
      </c>
      <c r="E2515" s="6">
        <v>23802</v>
      </c>
      <c r="F2515" s="16">
        <f>D2515/C2515*100</f>
        <v>37.619950292198752</v>
      </c>
      <c r="G2515" s="23">
        <f>TRUNC(D2515/E2515*100,3)</f>
        <v>66.343000000000004</v>
      </c>
      <c r="H2515" s="7">
        <f>ROUND(D2515-D2514,3)</f>
        <v>296.84500000000003</v>
      </c>
      <c r="I2515">
        <f>ROUND(H2515/D2514*100,3)</f>
        <v>1.9159999999999999</v>
      </c>
    </row>
    <row r="2516" spans="1:9" x14ac:dyDescent="0.25">
      <c r="A2516" s="15">
        <v>43570.791666666664</v>
      </c>
      <c r="B2516" s="5">
        <f>A2516</f>
        <v>43570.791666666664</v>
      </c>
      <c r="C2516" s="6">
        <v>41376.1640625</v>
      </c>
      <c r="D2516" s="6">
        <v>15926.0185546875</v>
      </c>
      <c r="E2516" s="6">
        <v>23802</v>
      </c>
      <c r="F2516" s="16">
        <f>D2516/C2516*100</f>
        <v>38.490804828187422</v>
      </c>
      <c r="G2516" s="23">
        <f>TRUNC(D2516/E2516*100,3)</f>
        <v>66.91</v>
      </c>
      <c r="H2516" s="7">
        <f>ROUND(D2516-D2515,3)</f>
        <v>135.04900000000001</v>
      </c>
      <c r="I2516">
        <f>ROUND(H2516/D2515*100,3)</f>
        <v>0.85499999999999998</v>
      </c>
    </row>
    <row r="2517" spans="1:9" x14ac:dyDescent="0.25">
      <c r="A2517" s="15">
        <v>43570.833333333336</v>
      </c>
      <c r="B2517" s="5">
        <f>A2517</f>
        <v>43570.833333333336</v>
      </c>
      <c r="C2517" s="6">
        <v>40996.33203125</v>
      </c>
      <c r="D2517" s="6">
        <v>15998.35546875</v>
      </c>
      <c r="E2517" s="6">
        <v>23802</v>
      </c>
      <c r="F2517" s="16">
        <f>D2517/C2517*100</f>
        <v>39.023870371024998</v>
      </c>
      <c r="G2517" s="23">
        <f>TRUNC(D2517/E2517*100,3)</f>
        <v>67.213999999999999</v>
      </c>
      <c r="H2517" s="7">
        <f>ROUND(D2517-D2516,3)</f>
        <v>72.337000000000003</v>
      </c>
      <c r="I2517">
        <f>ROUND(H2517/D2516*100,3)</f>
        <v>0.45400000000000001</v>
      </c>
    </row>
    <row r="2518" spans="1:9" x14ac:dyDescent="0.25">
      <c r="A2518" s="15">
        <v>43570.875</v>
      </c>
      <c r="B2518" s="5">
        <f>A2518</f>
        <v>43570.875</v>
      </c>
      <c r="C2518" s="6">
        <v>41151.96484375</v>
      </c>
      <c r="D2518" s="6">
        <v>16615.208984375</v>
      </c>
      <c r="E2518" s="6">
        <v>23802</v>
      </c>
      <c r="F2518" s="16">
        <f>D2518/C2518*100</f>
        <v>40.375250726086421</v>
      </c>
      <c r="G2518" s="23">
        <f>TRUNC(D2518/E2518*100,3)</f>
        <v>69.805000000000007</v>
      </c>
      <c r="H2518" s="7">
        <f>ROUND(D2518-D2517,3)</f>
        <v>616.85400000000004</v>
      </c>
      <c r="I2518">
        <f>ROUND(H2518/D2517*100,3)</f>
        <v>3.8559999999999999</v>
      </c>
    </row>
    <row r="2519" spans="1:9" x14ac:dyDescent="0.25">
      <c r="A2519" s="15">
        <v>43570.916666666664</v>
      </c>
      <c r="B2519" s="5">
        <f>A2519</f>
        <v>43570.916666666664</v>
      </c>
      <c r="C2519" s="6">
        <v>38818.26953125</v>
      </c>
      <c r="D2519" s="6">
        <v>15182.0693359375</v>
      </c>
      <c r="E2519" s="6">
        <v>23802</v>
      </c>
      <c r="F2519" s="16">
        <f>D2519/C2519*100</f>
        <v>39.110628884977544</v>
      </c>
      <c r="G2519" s="23">
        <f>TRUNC(D2519/E2519*100,3)</f>
        <v>63.783999999999999</v>
      </c>
      <c r="H2519" s="7">
        <f>ROUND(D2519-D2518,3)</f>
        <v>-1433.14</v>
      </c>
      <c r="I2519">
        <f>ROUND(H2519/D2518*100,3)</f>
        <v>-8.625</v>
      </c>
    </row>
    <row r="2520" spans="1:9" x14ac:dyDescent="0.25">
      <c r="A2520" s="15">
        <v>43570.958333333336</v>
      </c>
      <c r="B2520" s="5">
        <f>A2520</f>
        <v>43570.958333333336</v>
      </c>
      <c r="C2520" s="6">
        <v>35493.74609375</v>
      </c>
      <c r="D2520" s="6">
        <v>15169.7109375</v>
      </c>
      <c r="E2520" s="6">
        <v>23802</v>
      </c>
      <c r="F2520" s="16">
        <f>D2520/C2520*100</f>
        <v>42.739109299514581</v>
      </c>
      <c r="G2520" s="23">
        <f>TRUNC(D2520/E2520*100,3)</f>
        <v>63.731999999999999</v>
      </c>
      <c r="H2520" s="7">
        <f>ROUND(D2520-D2519,3)</f>
        <v>-12.358000000000001</v>
      </c>
      <c r="I2520">
        <f>ROUND(H2520/D2519*100,3)</f>
        <v>-8.1000000000000003E-2</v>
      </c>
    </row>
    <row r="2521" spans="1:9" x14ac:dyDescent="0.25">
      <c r="A2521" s="15">
        <v>43571</v>
      </c>
      <c r="B2521" s="5">
        <f>A2521</f>
        <v>43571</v>
      </c>
      <c r="C2521" s="6">
        <v>32721.359375</v>
      </c>
      <c r="D2521" s="6">
        <v>14532.1845703125</v>
      </c>
      <c r="E2521" s="6">
        <v>23802</v>
      </c>
      <c r="F2521" s="16">
        <f>D2521/C2521*100</f>
        <v>44.411921900211397</v>
      </c>
      <c r="G2521" s="23">
        <f>TRUNC(D2521/E2521*100,3)</f>
        <v>61.054000000000002</v>
      </c>
      <c r="H2521" s="7">
        <f>ROUND(D2521-D2520,3)</f>
        <v>-637.52599999999995</v>
      </c>
      <c r="I2521">
        <f>ROUND(H2521/D2520*100,3)</f>
        <v>-4.2030000000000003</v>
      </c>
    </row>
    <row r="2522" spans="1:9" x14ac:dyDescent="0.25">
      <c r="A2522" s="15">
        <v>43571.041666666664</v>
      </c>
      <c r="B2522" s="5">
        <f>A2522</f>
        <v>43571.041666666664</v>
      </c>
      <c r="C2522" s="6">
        <v>30939.912109375</v>
      </c>
      <c r="D2522" s="6">
        <v>14183.0693359375</v>
      </c>
      <c r="E2522" s="6">
        <v>23802</v>
      </c>
      <c r="F2522" s="16">
        <f>D2522/C2522*100</f>
        <v>45.840690451217974</v>
      </c>
      <c r="G2522" s="23">
        <f>TRUNC(D2522/E2522*100,3)</f>
        <v>59.587000000000003</v>
      </c>
      <c r="H2522" s="7">
        <f>ROUND(D2522-D2521,3)</f>
        <v>-349.11500000000001</v>
      </c>
      <c r="I2522">
        <f>ROUND(H2522/D2521*100,3)</f>
        <v>-2.4020000000000001</v>
      </c>
    </row>
    <row r="2523" spans="1:9" x14ac:dyDescent="0.25">
      <c r="A2523" s="15">
        <v>43571.083333333336</v>
      </c>
      <c r="B2523" s="5">
        <f>A2523</f>
        <v>43571.083333333336</v>
      </c>
      <c r="C2523" s="6">
        <v>29861.607421875</v>
      </c>
      <c r="D2523" s="6">
        <v>13681.658203125</v>
      </c>
      <c r="E2523" s="6">
        <v>23802</v>
      </c>
      <c r="F2523" s="16">
        <f>D2523/C2523*100</f>
        <v>45.816884569658349</v>
      </c>
      <c r="G2523" s="23">
        <f>TRUNC(D2523/E2523*100,3)</f>
        <v>57.481000000000002</v>
      </c>
      <c r="H2523" s="7">
        <f>ROUND(D2523-D2522,3)</f>
        <v>-501.411</v>
      </c>
      <c r="I2523">
        <f>ROUND(H2523/D2522*100,3)</f>
        <v>-3.5350000000000001</v>
      </c>
    </row>
    <row r="2524" spans="1:9" x14ac:dyDescent="0.25">
      <c r="A2524" s="15">
        <v>43571.125</v>
      </c>
      <c r="B2524" s="5">
        <f>A2524</f>
        <v>43571.125</v>
      </c>
      <c r="C2524" s="6">
        <v>29368.26171875</v>
      </c>
      <c r="D2524" s="6">
        <v>13566.1982421875</v>
      </c>
      <c r="E2524" s="6">
        <v>23802</v>
      </c>
      <c r="F2524" s="16">
        <f>D2524/C2524*100</f>
        <v>46.193398751708337</v>
      </c>
      <c r="G2524" s="23">
        <f>TRUNC(D2524/E2524*100,3)</f>
        <v>56.996000000000002</v>
      </c>
      <c r="H2524" s="7">
        <f>ROUND(D2524-D2523,3)</f>
        <v>-115.46</v>
      </c>
      <c r="I2524">
        <f>ROUND(H2524/D2523*100,3)</f>
        <v>-0.84399999999999997</v>
      </c>
    </row>
    <row r="2525" spans="1:9" x14ac:dyDescent="0.25">
      <c r="A2525" s="15">
        <v>43571.166666666664</v>
      </c>
      <c r="B2525" s="5">
        <f>A2525</f>
        <v>43571.166666666664</v>
      </c>
      <c r="C2525" s="6">
        <v>29239.27734375</v>
      </c>
      <c r="D2525" s="6">
        <v>13673.203125</v>
      </c>
      <c r="E2525" s="6">
        <v>23802</v>
      </c>
      <c r="F2525" s="16">
        <f>D2525/C2525*100</f>
        <v>46.763136326016955</v>
      </c>
      <c r="G2525" s="23">
        <f>TRUNC(D2525/E2525*100,3)</f>
        <v>57.445</v>
      </c>
      <c r="H2525" s="7">
        <f>ROUND(D2525-D2524,3)</f>
        <v>107.005</v>
      </c>
      <c r="I2525">
        <f>ROUND(H2525/D2524*100,3)</f>
        <v>0.78900000000000003</v>
      </c>
    </row>
    <row r="2526" spans="1:9" x14ac:dyDescent="0.25">
      <c r="A2526" s="15">
        <v>43571.208333333336</v>
      </c>
      <c r="B2526" s="5">
        <f>A2526</f>
        <v>43571.208333333336</v>
      </c>
      <c r="C2526" s="6">
        <v>30055.34375</v>
      </c>
      <c r="D2526" s="6">
        <v>13969.435546875</v>
      </c>
      <c r="E2526" s="6">
        <v>23802</v>
      </c>
      <c r="F2526" s="16">
        <f>D2526/C2526*100</f>
        <v>46.479041008722447</v>
      </c>
      <c r="G2526" s="23">
        <f>TRUNC(D2526/E2526*100,3)</f>
        <v>58.69</v>
      </c>
      <c r="H2526" s="7">
        <f>ROUND(D2526-D2525,3)</f>
        <v>296.23200000000003</v>
      </c>
      <c r="I2526">
        <f>ROUND(H2526/D2525*100,3)</f>
        <v>2.1669999999999998</v>
      </c>
    </row>
    <row r="2527" spans="1:9" x14ac:dyDescent="0.25">
      <c r="A2527" s="15">
        <v>43571.25</v>
      </c>
      <c r="B2527" s="5">
        <f>A2527</f>
        <v>43571.25</v>
      </c>
      <c r="C2527" s="6">
        <v>32762.47265625</v>
      </c>
      <c r="D2527" s="6">
        <v>14707.060546875</v>
      </c>
      <c r="E2527" s="6">
        <v>23802</v>
      </c>
      <c r="F2527" s="16">
        <f>D2527/C2527*100</f>
        <v>44.889959012508712</v>
      </c>
      <c r="G2527" s="23">
        <f>TRUNC(D2527/E2527*100,3)</f>
        <v>61.789000000000001</v>
      </c>
      <c r="H2527" s="7">
        <f>ROUND(D2527-D2526,3)</f>
        <v>737.625</v>
      </c>
      <c r="I2527">
        <f>ROUND(H2527/D2526*100,3)</f>
        <v>5.28</v>
      </c>
    </row>
    <row r="2528" spans="1:9" x14ac:dyDescent="0.25">
      <c r="A2528" s="15">
        <v>43571.291666666664</v>
      </c>
      <c r="B2528" s="5">
        <f>A2528</f>
        <v>43571.291666666664</v>
      </c>
      <c r="C2528" s="6">
        <v>35952.93359375</v>
      </c>
      <c r="D2528" s="6">
        <v>16021.9501953125</v>
      </c>
      <c r="E2528" s="6">
        <v>23802</v>
      </c>
      <c r="F2528" s="16">
        <f>D2528/C2528*100</f>
        <v>44.563679771871882</v>
      </c>
      <c r="G2528" s="23">
        <f>TRUNC(D2528/E2528*100,3)</f>
        <v>67.313000000000002</v>
      </c>
      <c r="H2528" s="7">
        <f>ROUND(D2528-D2527,3)</f>
        <v>1314.89</v>
      </c>
      <c r="I2528">
        <f>ROUND(H2528/D2527*100,3)</f>
        <v>8.9410000000000007</v>
      </c>
    </row>
    <row r="2529" spans="1:9" x14ac:dyDescent="0.25">
      <c r="A2529" s="15">
        <v>43571.333333333336</v>
      </c>
      <c r="B2529" s="5">
        <f>A2529</f>
        <v>43571.333333333336</v>
      </c>
      <c r="C2529" s="6">
        <v>36167.24609375</v>
      </c>
      <c r="D2529" s="6">
        <v>15120.2900390625</v>
      </c>
      <c r="E2529" s="6">
        <v>23802</v>
      </c>
      <c r="F2529" s="16">
        <f>D2529/C2529*100</f>
        <v>41.806583779889763</v>
      </c>
      <c r="G2529" s="23">
        <f>TRUNC(D2529/E2529*100,3)</f>
        <v>63.524999999999999</v>
      </c>
      <c r="H2529" s="7">
        <f>ROUND(D2529-D2528,3)</f>
        <v>-901.66</v>
      </c>
      <c r="I2529">
        <f>ROUND(H2529/D2528*100,3)</f>
        <v>-5.6280000000000001</v>
      </c>
    </row>
    <row r="2530" spans="1:9" x14ac:dyDescent="0.25">
      <c r="A2530" s="15">
        <v>43571.375</v>
      </c>
      <c r="B2530" s="5">
        <f>A2530</f>
        <v>43571.375</v>
      </c>
      <c r="C2530" s="6">
        <v>36721.484375</v>
      </c>
      <c r="D2530" s="6">
        <v>14973.802734375</v>
      </c>
      <c r="E2530" s="6">
        <v>23802</v>
      </c>
      <c r="F2530" s="16">
        <f>D2530/C2530*100</f>
        <v>40.77668152371632</v>
      </c>
      <c r="G2530" s="23">
        <f>TRUNC(D2530/E2530*100,3)</f>
        <v>62.908999999999999</v>
      </c>
      <c r="H2530" s="7">
        <f>ROUND(D2530-D2529,3)</f>
        <v>-146.48699999999999</v>
      </c>
      <c r="I2530">
        <f>ROUND(H2530/D2529*100,3)</f>
        <v>-0.96899999999999997</v>
      </c>
    </row>
    <row r="2531" spans="1:9" x14ac:dyDescent="0.25">
      <c r="A2531" s="15">
        <v>43571.416666666664</v>
      </c>
      <c r="B2531" s="5">
        <f>A2531</f>
        <v>43571.416666666664</v>
      </c>
      <c r="C2531" s="6">
        <v>37830.55078125</v>
      </c>
      <c r="D2531" s="6">
        <v>15785.5947265625</v>
      </c>
      <c r="E2531" s="6">
        <v>23802</v>
      </c>
      <c r="F2531" s="16">
        <f>D2531/C2531*100</f>
        <v>41.727107854814349</v>
      </c>
      <c r="G2531" s="23">
        <f>TRUNC(D2531/E2531*100,3)</f>
        <v>66.319999999999993</v>
      </c>
      <c r="H2531" s="7">
        <f>ROUND(D2531-D2530,3)</f>
        <v>811.79200000000003</v>
      </c>
      <c r="I2531">
        <f>ROUND(H2531/D2530*100,3)</f>
        <v>5.4210000000000003</v>
      </c>
    </row>
    <row r="2532" spans="1:9" x14ac:dyDescent="0.25">
      <c r="A2532" s="15">
        <v>43571.458333333336</v>
      </c>
      <c r="B2532" s="5">
        <f>A2532</f>
        <v>43571.458333333336</v>
      </c>
      <c r="C2532" s="6">
        <v>38750.87890625</v>
      </c>
      <c r="D2532" s="6">
        <v>15690.310546875</v>
      </c>
      <c r="E2532" s="6">
        <v>23802</v>
      </c>
      <c r="F2532" s="16">
        <f>D2532/C2532*100</f>
        <v>40.490205615296027</v>
      </c>
      <c r="G2532" s="23">
        <f>TRUNC(D2532/E2532*100,3)</f>
        <v>65.92</v>
      </c>
      <c r="H2532" s="7">
        <f>ROUND(D2532-D2531,3)</f>
        <v>-95.284000000000006</v>
      </c>
      <c r="I2532">
        <f>ROUND(H2532/D2531*100,3)</f>
        <v>-0.60399999999999998</v>
      </c>
    </row>
    <row r="2533" spans="1:9" x14ac:dyDescent="0.25">
      <c r="A2533" s="15">
        <v>43571.5</v>
      </c>
      <c r="B2533" s="5">
        <f>A2533</f>
        <v>43571.5</v>
      </c>
      <c r="C2533" s="6">
        <v>39509.1328125</v>
      </c>
      <c r="D2533" s="6">
        <v>15525.591796875</v>
      </c>
      <c r="E2533" s="6">
        <v>23802</v>
      </c>
      <c r="F2533" s="16">
        <f>D2533/C2533*100</f>
        <v>39.296209994168677</v>
      </c>
      <c r="G2533" s="23">
        <f>TRUNC(D2533/E2533*100,3)</f>
        <v>65.227999999999994</v>
      </c>
      <c r="H2533" s="7">
        <f>ROUND(D2533-D2532,3)</f>
        <v>-164.71899999999999</v>
      </c>
      <c r="I2533">
        <f>ROUND(H2533/D2532*100,3)</f>
        <v>-1.05</v>
      </c>
    </row>
    <row r="2534" spans="1:9" x14ac:dyDescent="0.25">
      <c r="A2534" s="15">
        <v>43571.541666666664</v>
      </c>
      <c r="B2534" s="5">
        <f>A2534</f>
        <v>43571.541666666664</v>
      </c>
      <c r="C2534" s="6">
        <v>40435.19921875</v>
      </c>
      <c r="D2534" s="6">
        <v>15248.193359375</v>
      </c>
      <c r="E2534" s="6">
        <v>23802</v>
      </c>
      <c r="F2534" s="16">
        <f>D2534/C2534*100</f>
        <v>37.710197189542569</v>
      </c>
      <c r="G2534" s="23">
        <f>TRUNC(D2534/E2534*100,3)</f>
        <v>64.061999999999998</v>
      </c>
      <c r="H2534" s="7">
        <f>ROUND(D2534-D2533,3)</f>
        <v>-277.39800000000002</v>
      </c>
      <c r="I2534">
        <f>ROUND(H2534/D2533*100,3)</f>
        <v>-1.7869999999999999</v>
      </c>
    </row>
    <row r="2535" spans="1:9" x14ac:dyDescent="0.25">
      <c r="A2535" s="15">
        <v>43571.583333333336</v>
      </c>
      <c r="B2535" s="5">
        <f>A2535</f>
        <v>43571.583333333336</v>
      </c>
      <c r="C2535" s="6">
        <v>41664.67578125</v>
      </c>
      <c r="D2535" s="6">
        <v>14255.712890625</v>
      </c>
      <c r="E2535" s="6">
        <v>23802</v>
      </c>
      <c r="F2535" s="16">
        <f>D2535/C2535*100</f>
        <v>34.215345789491003</v>
      </c>
      <c r="G2535" s="23">
        <f>TRUNC(D2535/E2535*100,3)</f>
        <v>59.892000000000003</v>
      </c>
      <c r="H2535" s="7">
        <f>ROUND(D2535-D2534,3)</f>
        <v>-992.48</v>
      </c>
      <c r="I2535">
        <f>ROUND(H2535/D2534*100,3)</f>
        <v>-6.5090000000000003</v>
      </c>
    </row>
    <row r="2536" spans="1:9" x14ac:dyDescent="0.25">
      <c r="A2536" s="15">
        <v>43571.625</v>
      </c>
      <c r="B2536" s="5">
        <f>A2536</f>
        <v>43571.625</v>
      </c>
      <c r="C2536" s="6">
        <v>42331.08203125</v>
      </c>
      <c r="D2536" s="6">
        <v>14876.439453125</v>
      </c>
      <c r="E2536" s="6">
        <v>23802</v>
      </c>
      <c r="F2536" s="16">
        <f>D2536/C2536*100</f>
        <v>35.143064479530182</v>
      </c>
      <c r="G2536" s="23">
        <f>TRUNC(D2536/E2536*100,3)</f>
        <v>62.5</v>
      </c>
      <c r="H2536" s="7">
        <f>ROUND(D2536-D2535,3)</f>
        <v>620.72699999999998</v>
      </c>
      <c r="I2536">
        <f>ROUND(H2536/D2535*100,3)</f>
        <v>4.3540000000000001</v>
      </c>
    </row>
    <row r="2537" spans="1:9" x14ac:dyDescent="0.25">
      <c r="A2537" s="15">
        <v>43571.666666666664</v>
      </c>
      <c r="B2537" s="5">
        <f>A2537</f>
        <v>43571.666666666664</v>
      </c>
      <c r="C2537" s="6">
        <v>42954.4453125</v>
      </c>
      <c r="D2537" s="6">
        <v>15940.8564453125</v>
      </c>
      <c r="E2537" s="6">
        <v>23802</v>
      </c>
      <c r="F2537" s="16">
        <f>D2537/C2537*100</f>
        <v>37.111075068809271</v>
      </c>
      <c r="G2537" s="23">
        <f>TRUNC(D2537/E2537*100,3)</f>
        <v>66.971999999999994</v>
      </c>
      <c r="H2537" s="7">
        <f>ROUND(D2537-D2536,3)</f>
        <v>1064.4169999999999</v>
      </c>
      <c r="I2537">
        <f>ROUND(H2537/D2536*100,3)</f>
        <v>7.1550000000000002</v>
      </c>
    </row>
    <row r="2538" spans="1:9" x14ac:dyDescent="0.25">
      <c r="A2538" s="15">
        <v>43571.708333333336</v>
      </c>
      <c r="B2538" s="5">
        <f>A2538</f>
        <v>43571.708333333336</v>
      </c>
      <c r="C2538" s="6">
        <v>42900.15234375</v>
      </c>
      <c r="D2538" s="6">
        <v>16124.8759765625</v>
      </c>
      <c r="E2538" s="6">
        <v>23802</v>
      </c>
      <c r="F2538" s="16">
        <f>D2538/C2538*100</f>
        <v>37.586990011963643</v>
      </c>
      <c r="G2538" s="23">
        <f>TRUNC(D2538/E2538*100,3)</f>
        <v>67.745000000000005</v>
      </c>
      <c r="H2538" s="7">
        <f>ROUND(D2538-D2537,3)</f>
        <v>184.02</v>
      </c>
      <c r="I2538">
        <f>ROUND(H2538/D2537*100,3)</f>
        <v>1.1539999999999999</v>
      </c>
    </row>
    <row r="2539" spans="1:9" x14ac:dyDescent="0.25">
      <c r="A2539" s="15">
        <v>43571.75</v>
      </c>
      <c r="B2539" s="5">
        <f>A2539</f>
        <v>43571.75</v>
      </c>
      <c r="C2539" s="6">
        <v>42665.94921875</v>
      </c>
      <c r="D2539" s="6">
        <v>16767.8515625</v>
      </c>
      <c r="E2539" s="6">
        <v>23802</v>
      </c>
      <c r="F2539" s="16">
        <f>D2539/C2539*100</f>
        <v>39.300312941663542</v>
      </c>
      <c r="G2539" s="23">
        <f>TRUNC(D2539/E2539*100,3)</f>
        <v>70.447000000000003</v>
      </c>
      <c r="H2539" s="7">
        <f>ROUND(D2539-D2538,3)</f>
        <v>642.976</v>
      </c>
      <c r="I2539">
        <f>ROUND(H2539/D2538*100,3)</f>
        <v>3.9870000000000001</v>
      </c>
    </row>
    <row r="2540" spans="1:9" x14ac:dyDescent="0.25">
      <c r="A2540" s="15">
        <v>43571.791666666664</v>
      </c>
      <c r="B2540" s="5">
        <f>A2540</f>
        <v>43571.791666666664</v>
      </c>
      <c r="C2540" s="6">
        <v>42044.2578125</v>
      </c>
      <c r="D2540" s="6">
        <v>16921.474609375</v>
      </c>
      <c r="E2540" s="6">
        <v>23802</v>
      </c>
      <c r="F2540" s="16">
        <f>D2540/C2540*100</f>
        <v>40.246814879781631</v>
      </c>
      <c r="G2540" s="23">
        <f>TRUNC(D2540/E2540*100,3)</f>
        <v>71.091999999999999</v>
      </c>
      <c r="H2540" s="7">
        <f>ROUND(D2540-D2539,3)</f>
        <v>153.62299999999999</v>
      </c>
      <c r="I2540">
        <f>ROUND(H2540/D2539*100,3)</f>
        <v>0.91600000000000004</v>
      </c>
    </row>
    <row r="2541" spans="1:9" x14ac:dyDescent="0.25">
      <c r="A2541" s="15">
        <v>43571.833333333336</v>
      </c>
      <c r="B2541" s="5">
        <f>A2541</f>
        <v>43571.833333333336</v>
      </c>
      <c r="C2541" s="6">
        <v>42528.3828125</v>
      </c>
      <c r="D2541" s="6">
        <v>17189.287109375</v>
      </c>
      <c r="E2541" s="6">
        <v>23802</v>
      </c>
      <c r="F2541" s="16">
        <f>D2541/C2541*100</f>
        <v>40.418388785577577</v>
      </c>
      <c r="G2541" s="23">
        <f>TRUNC(D2541/E2541*100,3)</f>
        <v>72.216999999999999</v>
      </c>
      <c r="H2541" s="7">
        <f>ROUND(D2541-D2540,3)</f>
        <v>267.81299999999999</v>
      </c>
      <c r="I2541">
        <f>ROUND(H2541/D2540*100,3)</f>
        <v>1.583</v>
      </c>
    </row>
    <row r="2542" spans="1:9" x14ac:dyDescent="0.25">
      <c r="A2542" s="15">
        <v>43571.875</v>
      </c>
      <c r="B2542" s="5">
        <f>A2542</f>
        <v>43571.875</v>
      </c>
      <c r="C2542" s="6">
        <v>42719.6171875</v>
      </c>
      <c r="D2542" s="6">
        <v>17801.390625</v>
      </c>
      <c r="E2542" s="6">
        <v>23802</v>
      </c>
      <c r="F2542" s="16">
        <f>D2542/C2542*100</f>
        <v>41.670295281130905</v>
      </c>
      <c r="G2542" s="23">
        <f>TRUNC(D2542/E2542*100,3)</f>
        <v>74.789000000000001</v>
      </c>
      <c r="H2542" s="7">
        <f>ROUND(D2542-D2541,3)</f>
        <v>612.10400000000004</v>
      </c>
      <c r="I2542">
        <f>ROUND(H2542/D2541*100,3)</f>
        <v>3.5609999999999999</v>
      </c>
    </row>
    <row r="2543" spans="1:9" x14ac:dyDescent="0.25">
      <c r="A2543" s="15">
        <v>43571.916666666664</v>
      </c>
      <c r="B2543" s="5">
        <f>A2543</f>
        <v>43571.916666666664</v>
      </c>
      <c r="C2543" s="6">
        <v>40566.48828125</v>
      </c>
      <c r="D2543" s="6">
        <v>18029.83984375</v>
      </c>
      <c r="E2543" s="6">
        <v>23802</v>
      </c>
      <c r="F2543" s="16">
        <f>D2543/C2543*100</f>
        <v>44.445158079121846</v>
      </c>
      <c r="G2543" s="23">
        <f>TRUNC(D2543/E2543*100,3)</f>
        <v>75.748999999999995</v>
      </c>
      <c r="H2543" s="7">
        <f>ROUND(D2543-D2542,3)</f>
        <v>228.44900000000001</v>
      </c>
      <c r="I2543">
        <f>ROUND(H2543/D2542*100,3)</f>
        <v>1.2829999999999999</v>
      </c>
    </row>
    <row r="2544" spans="1:9" x14ac:dyDescent="0.25">
      <c r="A2544" s="15">
        <v>43571.958333333336</v>
      </c>
      <c r="B2544" s="5">
        <f>A2544</f>
        <v>43571.958333333336</v>
      </c>
      <c r="C2544" s="6">
        <v>37485.33984375</v>
      </c>
      <c r="D2544" s="6">
        <v>17874.796875</v>
      </c>
      <c r="E2544" s="6">
        <v>23802</v>
      </c>
      <c r="F2544" s="16">
        <f>D2544/C2544*100</f>
        <v>47.684766763506609</v>
      </c>
      <c r="G2544" s="23">
        <f>TRUNC(D2544/E2544*100,3)</f>
        <v>75.096999999999994</v>
      </c>
      <c r="H2544" s="7">
        <f>ROUND(D2544-D2543,3)</f>
        <v>-155.04300000000001</v>
      </c>
      <c r="I2544">
        <f>ROUND(H2544/D2543*100,3)</f>
        <v>-0.86</v>
      </c>
    </row>
    <row r="2545" spans="1:9" x14ac:dyDescent="0.25">
      <c r="A2545" s="15">
        <v>43572</v>
      </c>
      <c r="B2545" s="5">
        <f>A2545</f>
        <v>43572</v>
      </c>
      <c r="C2545" s="6">
        <v>34656.234375</v>
      </c>
      <c r="D2545" s="6">
        <v>17952.681640625</v>
      </c>
      <c r="E2545" s="6">
        <v>23802</v>
      </c>
      <c r="F2545" s="16">
        <f>D2545/C2545*100</f>
        <v>51.802170560040828</v>
      </c>
      <c r="G2545" s="23">
        <f>TRUNC(D2545/E2545*100,3)</f>
        <v>75.424999999999997</v>
      </c>
      <c r="H2545" s="7">
        <f>ROUND(D2545-D2544,3)</f>
        <v>77.885000000000005</v>
      </c>
      <c r="I2545">
        <f>ROUND(H2545/D2544*100,3)</f>
        <v>0.436</v>
      </c>
    </row>
    <row r="2546" spans="1:9" x14ac:dyDescent="0.25">
      <c r="A2546" s="15">
        <v>43572.041666666664</v>
      </c>
      <c r="B2546" s="5">
        <f>A2546</f>
        <v>43572.041666666664</v>
      </c>
      <c r="C2546" s="6">
        <v>32904.76171875</v>
      </c>
      <c r="D2546" s="6">
        <v>17320.0859375</v>
      </c>
      <c r="E2546" s="6">
        <v>23802</v>
      </c>
      <c r="F2546" s="16">
        <f>D2546/C2546*100</f>
        <v>52.637019789237861</v>
      </c>
      <c r="G2546" s="23">
        <f>TRUNC(D2546/E2546*100,3)</f>
        <v>72.766999999999996</v>
      </c>
      <c r="H2546" s="7">
        <f>ROUND(D2546-D2545,3)</f>
        <v>-632.596</v>
      </c>
      <c r="I2546">
        <f>ROUND(H2546/D2545*100,3)</f>
        <v>-3.524</v>
      </c>
    </row>
    <row r="2547" spans="1:9" x14ac:dyDescent="0.25">
      <c r="A2547" s="15">
        <v>43572.083333333336</v>
      </c>
      <c r="B2547" s="5">
        <f>A2547</f>
        <v>43572.083333333336</v>
      </c>
      <c r="C2547" s="6">
        <v>31749.34765625</v>
      </c>
      <c r="D2547" s="6">
        <v>16540.943359375</v>
      </c>
      <c r="E2547" s="6">
        <v>23802</v>
      </c>
      <c r="F2547" s="16">
        <f>D2547/C2547*100</f>
        <v>52.09852982953759</v>
      </c>
      <c r="G2547" s="23">
        <f>TRUNC(D2547/E2547*100,3)</f>
        <v>69.492999999999995</v>
      </c>
      <c r="H2547" s="7">
        <f>ROUND(D2547-D2546,3)</f>
        <v>-779.14300000000003</v>
      </c>
      <c r="I2547">
        <f>ROUND(H2547/D2546*100,3)</f>
        <v>-4.4980000000000002</v>
      </c>
    </row>
    <row r="2548" spans="1:9" x14ac:dyDescent="0.25">
      <c r="A2548" s="15">
        <v>43572.125</v>
      </c>
      <c r="B2548" s="5">
        <f>A2548</f>
        <v>43572.125</v>
      </c>
      <c r="C2548" s="6">
        <v>31166.19921875</v>
      </c>
      <c r="D2548" s="6">
        <v>16033.662109375</v>
      </c>
      <c r="E2548" s="6">
        <v>23802</v>
      </c>
      <c r="F2548" s="16">
        <f>D2548/C2548*100</f>
        <v>51.445676762949446</v>
      </c>
      <c r="G2548" s="23">
        <f>TRUNC(D2548/E2548*100,3)</f>
        <v>67.361999999999995</v>
      </c>
      <c r="H2548" s="7">
        <f>ROUND(D2548-D2547,3)</f>
        <v>-507.28100000000001</v>
      </c>
      <c r="I2548">
        <f>ROUND(H2548/D2547*100,3)</f>
        <v>-3.0670000000000002</v>
      </c>
    </row>
    <row r="2549" spans="1:9" x14ac:dyDescent="0.25">
      <c r="A2549" s="15">
        <v>43572.166666666664</v>
      </c>
      <c r="B2549" s="5">
        <f>A2549</f>
        <v>43572.166666666664</v>
      </c>
      <c r="C2549" s="6">
        <v>30967.552734375</v>
      </c>
      <c r="D2549" s="6">
        <v>15555.6279296875</v>
      </c>
      <c r="E2549" s="6">
        <v>23802</v>
      </c>
      <c r="F2549" s="16">
        <f>D2549/C2549*100</f>
        <v>50.232022088139502</v>
      </c>
      <c r="G2549" s="23">
        <f>TRUNC(D2549/E2549*100,3)</f>
        <v>65.353999999999999</v>
      </c>
      <c r="H2549" s="7">
        <f>ROUND(D2549-D2548,3)</f>
        <v>-478.03399999999999</v>
      </c>
      <c r="I2549">
        <f>ROUND(H2549/D2548*100,3)</f>
        <v>-2.9809999999999999</v>
      </c>
    </row>
    <row r="2550" spans="1:9" x14ac:dyDescent="0.25">
      <c r="A2550" s="15">
        <v>43572.208333333336</v>
      </c>
      <c r="B2550" s="5">
        <f>A2550</f>
        <v>43572.208333333336</v>
      </c>
      <c r="C2550" s="6">
        <v>31989.390625</v>
      </c>
      <c r="D2550" s="6">
        <v>15580.705078125</v>
      </c>
      <c r="E2550" s="6">
        <v>23802</v>
      </c>
      <c r="F2550" s="16">
        <f>D2550/C2550*100</f>
        <v>48.705851451726431</v>
      </c>
      <c r="G2550" s="23">
        <f>TRUNC(D2550/E2550*100,3)</f>
        <v>65.459000000000003</v>
      </c>
      <c r="H2550" s="7">
        <f>ROUND(D2550-D2549,3)</f>
        <v>25.077000000000002</v>
      </c>
      <c r="I2550">
        <f>ROUND(H2550/D2549*100,3)</f>
        <v>0.161</v>
      </c>
    </row>
    <row r="2551" spans="1:9" x14ac:dyDescent="0.25">
      <c r="A2551" s="15">
        <v>43572.25</v>
      </c>
      <c r="B2551" s="5">
        <f>A2551</f>
        <v>43572.25</v>
      </c>
      <c r="C2551" s="6">
        <v>34602.66015625</v>
      </c>
      <c r="D2551" s="6">
        <v>14412.486328125</v>
      </c>
      <c r="E2551" s="6">
        <v>23802</v>
      </c>
      <c r="F2551" s="16">
        <f>D2551/C2551*100</f>
        <v>41.651382474771346</v>
      </c>
      <c r="G2551" s="23">
        <f>TRUNC(D2551/E2551*100,3)</f>
        <v>60.551000000000002</v>
      </c>
      <c r="H2551" s="7">
        <f>ROUND(D2551-D2550,3)</f>
        <v>-1168.2190000000001</v>
      </c>
      <c r="I2551">
        <f>ROUND(H2551/D2550*100,3)</f>
        <v>-7.4980000000000002</v>
      </c>
    </row>
    <row r="2552" spans="1:9" x14ac:dyDescent="0.25">
      <c r="A2552" s="15">
        <v>43572.291666666664</v>
      </c>
      <c r="B2552" s="5">
        <f>A2552</f>
        <v>43572.291666666664</v>
      </c>
      <c r="C2552" s="6">
        <v>37910.015625</v>
      </c>
      <c r="D2552" s="6">
        <v>13788.212890625</v>
      </c>
      <c r="E2552" s="6">
        <v>23802</v>
      </c>
      <c r="F2552" s="16">
        <f>D2552/C2552*100</f>
        <v>36.370897408789979</v>
      </c>
      <c r="G2552" s="23">
        <f>TRUNC(D2552/E2552*100,3)</f>
        <v>57.927999999999997</v>
      </c>
      <c r="H2552" s="7">
        <f>ROUND(D2552-D2551,3)</f>
        <v>-624.27300000000002</v>
      </c>
      <c r="I2552">
        <f>ROUND(H2552/D2551*100,3)</f>
        <v>-4.3310000000000004</v>
      </c>
    </row>
    <row r="2553" spans="1:9" x14ac:dyDescent="0.25">
      <c r="A2553" s="15">
        <v>43572.333333333336</v>
      </c>
      <c r="B2553" s="5">
        <f>A2553</f>
        <v>43572.333333333336</v>
      </c>
      <c r="C2553" s="6">
        <v>37955.2890625</v>
      </c>
      <c r="D2553" s="6">
        <v>13666.3828125</v>
      </c>
      <c r="E2553" s="6">
        <v>23802</v>
      </c>
      <c r="F2553" s="16">
        <f>D2553/C2553*100</f>
        <v>36.006530710373248</v>
      </c>
      <c r="G2553" s="23">
        <f>TRUNC(D2553/E2553*100,3)</f>
        <v>57.415999999999997</v>
      </c>
      <c r="H2553" s="7">
        <f>ROUND(D2553-D2552,3)</f>
        <v>-121.83</v>
      </c>
      <c r="I2553">
        <f>ROUND(H2553/D2552*100,3)</f>
        <v>-0.88400000000000001</v>
      </c>
    </row>
    <row r="2554" spans="1:9" x14ac:dyDescent="0.25">
      <c r="A2554" s="15">
        <v>43572.375</v>
      </c>
      <c r="B2554" s="5">
        <f>A2554</f>
        <v>43572.375</v>
      </c>
      <c r="C2554" s="6">
        <v>38910.58984375</v>
      </c>
      <c r="D2554" s="6">
        <v>13036.2685546875</v>
      </c>
      <c r="E2554" s="6">
        <v>23802</v>
      </c>
      <c r="F2554" s="16">
        <f>D2554/C2554*100</f>
        <v>33.503137852795739</v>
      </c>
      <c r="G2554" s="23">
        <f>TRUNC(D2554/E2554*100,3)</f>
        <v>54.768999999999998</v>
      </c>
      <c r="H2554" s="7">
        <f>ROUND(D2554-D2553,3)</f>
        <v>-630.11400000000003</v>
      </c>
      <c r="I2554">
        <f>ROUND(H2554/D2553*100,3)</f>
        <v>-4.6109999999999998</v>
      </c>
    </row>
    <row r="2555" spans="1:9" x14ac:dyDescent="0.25">
      <c r="A2555" s="15">
        <v>43572.416666666664</v>
      </c>
      <c r="B2555" s="5">
        <f>A2555</f>
        <v>43572.416666666664</v>
      </c>
      <c r="C2555" s="6">
        <v>39840.359375</v>
      </c>
      <c r="D2555" s="6">
        <v>13347.6650390625</v>
      </c>
      <c r="E2555" s="6">
        <v>23802</v>
      </c>
      <c r="F2555" s="16">
        <f>D2555/C2555*100</f>
        <v>33.502873087631379</v>
      </c>
      <c r="G2555" s="23">
        <f>TRUNC(D2555/E2555*100,3)</f>
        <v>56.076999999999998</v>
      </c>
      <c r="H2555" s="7">
        <f>ROUND(D2555-D2554,3)</f>
        <v>311.39600000000002</v>
      </c>
      <c r="I2555">
        <f>ROUND(H2555/D2554*100,3)</f>
        <v>2.3889999999999998</v>
      </c>
    </row>
    <row r="2556" spans="1:9" x14ac:dyDescent="0.25">
      <c r="A2556" s="15">
        <v>43572.458333333336</v>
      </c>
      <c r="B2556" s="5">
        <f>A2556</f>
        <v>43572.458333333336</v>
      </c>
      <c r="C2556" s="6">
        <v>40650.5</v>
      </c>
      <c r="D2556" s="6">
        <v>12740.6923828125</v>
      </c>
      <c r="E2556" s="6">
        <v>23802</v>
      </c>
      <c r="F2556" s="16">
        <f>D2556/C2556*100</f>
        <v>31.342031175047047</v>
      </c>
      <c r="G2556" s="23">
        <f>TRUNC(D2556/E2556*100,3)</f>
        <v>53.527000000000001</v>
      </c>
      <c r="H2556" s="7">
        <f>ROUND(D2556-D2555,3)</f>
        <v>-606.97299999999996</v>
      </c>
      <c r="I2556">
        <f>ROUND(H2556/D2555*100,3)</f>
        <v>-4.5469999999999997</v>
      </c>
    </row>
    <row r="2557" spans="1:9" x14ac:dyDescent="0.25">
      <c r="A2557" s="15">
        <v>43572.5</v>
      </c>
      <c r="B2557" s="5">
        <f>A2557</f>
        <v>43572.5</v>
      </c>
      <c r="C2557" s="6">
        <v>41114.67578125</v>
      </c>
      <c r="D2557" s="6">
        <v>11594.1669921875</v>
      </c>
      <c r="E2557" s="6">
        <v>23802</v>
      </c>
      <c r="F2557" s="16">
        <f>D2557/C2557*100</f>
        <v>28.199582683988773</v>
      </c>
      <c r="G2557" s="23">
        <f>TRUNC(D2557/E2557*100,3)</f>
        <v>48.71</v>
      </c>
      <c r="H2557" s="7">
        <f>ROUND(D2557-D2556,3)</f>
        <v>-1146.5250000000001</v>
      </c>
      <c r="I2557">
        <f>ROUND(H2557/D2556*100,3)</f>
        <v>-8.9990000000000006</v>
      </c>
    </row>
    <row r="2558" spans="1:9" x14ac:dyDescent="0.25">
      <c r="A2558" s="15">
        <v>43572.541666666664</v>
      </c>
      <c r="B2558" s="5">
        <f>A2558</f>
        <v>43572.541666666664</v>
      </c>
      <c r="C2558" s="6">
        <v>41822.3984375</v>
      </c>
      <c r="D2558" s="6">
        <v>11097.556640625</v>
      </c>
      <c r="E2558" s="6">
        <v>23802</v>
      </c>
      <c r="F2558" s="16">
        <f>D2558/C2558*100</f>
        <v>26.534959866563728</v>
      </c>
      <c r="G2558" s="23">
        <f>TRUNC(D2558/E2558*100,3)</f>
        <v>46.624000000000002</v>
      </c>
      <c r="H2558" s="7">
        <f>ROUND(D2558-D2557,3)</f>
        <v>-496.61</v>
      </c>
      <c r="I2558">
        <f>ROUND(H2558/D2557*100,3)</f>
        <v>-4.2830000000000004</v>
      </c>
    </row>
    <row r="2559" spans="1:9" x14ac:dyDescent="0.25">
      <c r="A2559" s="15">
        <v>43572.583333333336</v>
      </c>
      <c r="B2559" s="5">
        <f>A2559</f>
        <v>43572.583333333336</v>
      </c>
      <c r="C2559" s="6">
        <v>42691.1796875</v>
      </c>
      <c r="D2559" s="6">
        <v>10522.55859375</v>
      </c>
      <c r="E2559" s="6">
        <v>23802</v>
      </c>
      <c r="F2559" s="16">
        <f>D2559/C2559*100</f>
        <v>24.64808578909102</v>
      </c>
      <c r="G2559" s="23">
        <f>TRUNC(D2559/E2559*100,3)</f>
        <v>44.207999999999998</v>
      </c>
      <c r="H2559" s="7">
        <f>ROUND(D2559-D2558,3)</f>
        <v>-574.99800000000005</v>
      </c>
      <c r="I2559">
        <f>ROUND(H2559/D2558*100,3)</f>
        <v>-5.181</v>
      </c>
    </row>
    <row r="2560" spans="1:9" x14ac:dyDescent="0.25">
      <c r="A2560" s="15">
        <v>43572.625</v>
      </c>
      <c r="B2560" s="5">
        <f>A2560</f>
        <v>43572.625</v>
      </c>
      <c r="C2560" s="6">
        <v>43353.6484375</v>
      </c>
      <c r="D2560" s="6">
        <v>10785.7431640625</v>
      </c>
      <c r="E2560" s="6">
        <v>23802</v>
      </c>
      <c r="F2560" s="16">
        <f>D2560/C2560*100</f>
        <v>24.8785132342704</v>
      </c>
      <c r="G2560" s="23">
        <f>TRUNC(D2560/E2560*100,3)</f>
        <v>45.314</v>
      </c>
      <c r="H2560" s="7">
        <f>ROUND(D2560-D2559,3)</f>
        <v>263.185</v>
      </c>
      <c r="I2560">
        <f>ROUND(H2560/D2559*100,3)</f>
        <v>2.5009999999999999</v>
      </c>
    </row>
    <row r="2561" spans="1:9" x14ac:dyDescent="0.25">
      <c r="A2561" s="15">
        <v>43572.666666666664</v>
      </c>
      <c r="B2561" s="5">
        <f>A2561</f>
        <v>43572.666666666664</v>
      </c>
      <c r="C2561" s="6">
        <v>44281.51171875</v>
      </c>
      <c r="D2561" s="6">
        <v>11320.7900390625</v>
      </c>
      <c r="E2561" s="6">
        <v>23802</v>
      </c>
      <c r="F2561" s="16">
        <f>D2561/C2561*100</f>
        <v>25.565500362691928</v>
      </c>
      <c r="G2561" s="23">
        <f>TRUNC(D2561/E2561*100,3)</f>
        <v>47.561999999999998</v>
      </c>
      <c r="H2561" s="7">
        <f>ROUND(D2561-D2560,3)</f>
        <v>535.04700000000003</v>
      </c>
      <c r="I2561">
        <f>ROUND(H2561/D2560*100,3)</f>
        <v>4.9610000000000003</v>
      </c>
    </row>
    <row r="2562" spans="1:9" x14ac:dyDescent="0.25">
      <c r="A2562" s="15">
        <v>43572.708333333336</v>
      </c>
      <c r="B2562" s="5">
        <f>A2562</f>
        <v>43572.708333333336</v>
      </c>
      <c r="C2562" s="6">
        <v>45113.91796875</v>
      </c>
      <c r="D2562" s="6">
        <v>12583.5693359375</v>
      </c>
      <c r="E2562" s="6">
        <v>23802</v>
      </c>
      <c r="F2562" s="16">
        <f>D2562/C2562*100</f>
        <v>27.892876306274317</v>
      </c>
      <c r="G2562" s="23">
        <f>TRUNC(D2562/E2562*100,3)</f>
        <v>52.866999999999997</v>
      </c>
      <c r="H2562" s="7">
        <f>ROUND(D2562-D2561,3)</f>
        <v>1262.779</v>
      </c>
      <c r="I2562">
        <f>ROUND(H2562/D2561*100,3)</f>
        <v>11.154999999999999</v>
      </c>
    </row>
    <row r="2563" spans="1:9" x14ac:dyDescent="0.25">
      <c r="A2563" s="15">
        <v>43572.75</v>
      </c>
      <c r="B2563" s="5">
        <f>A2563</f>
        <v>43572.75</v>
      </c>
      <c r="C2563" s="6">
        <v>45293.65234375</v>
      </c>
      <c r="D2563" s="6">
        <v>13617.14453125</v>
      </c>
      <c r="E2563" s="6">
        <v>23802</v>
      </c>
      <c r="F2563" s="16">
        <f>D2563/C2563*100</f>
        <v>30.064134435228446</v>
      </c>
      <c r="G2563" s="23">
        <f>TRUNC(D2563/E2563*100,3)</f>
        <v>57.21</v>
      </c>
      <c r="H2563" s="7">
        <f>ROUND(D2563-D2562,3)</f>
        <v>1033.575</v>
      </c>
      <c r="I2563">
        <f>ROUND(H2563/D2562*100,3)</f>
        <v>8.2140000000000004</v>
      </c>
    </row>
    <row r="2564" spans="1:9" x14ac:dyDescent="0.25">
      <c r="A2564" s="15">
        <v>43572.791666666664</v>
      </c>
      <c r="B2564" s="5">
        <f>A2564</f>
        <v>43572.791666666664</v>
      </c>
      <c r="C2564" s="6">
        <v>44799.50390625</v>
      </c>
      <c r="D2564" s="6">
        <v>14138.01171875</v>
      </c>
      <c r="E2564" s="6">
        <v>23802</v>
      </c>
      <c r="F2564" s="16">
        <f>D2564/C2564*100</f>
        <v>31.558411334946946</v>
      </c>
      <c r="G2564" s="23">
        <f>TRUNC(D2564/E2564*100,3)</f>
        <v>59.398000000000003</v>
      </c>
      <c r="H2564" s="7">
        <f>ROUND(D2564-D2563,3)</f>
        <v>520.86699999999996</v>
      </c>
      <c r="I2564">
        <f>ROUND(H2564/D2563*100,3)</f>
        <v>3.8250000000000002</v>
      </c>
    </row>
    <row r="2565" spans="1:9" x14ac:dyDescent="0.25">
      <c r="A2565" s="15">
        <v>43572.833333333336</v>
      </c>
      <c r="B2565" s="5">
        <f>A2565</f>
        <v>43572.833333333336</v>
      </c>
      <c r="C2565" s="6">
        <v>44676.37109375</v>
      </c>
      <c r="D2565" s="6">
        <v>14421.0029296875</v>
      </c>
      <c r="E2565" s="6">
        <v>23802</v>
      </c>
      <c r="F2565" s="16">
        <f>D2565/C2565*100</f>
        <v>32.278814453004948</v>
      </c>
      <c r="G2565" s="23">
        <f>TRUNC(D2565/E2565*100,3)</f>
        <v>60.587000000000003</v>
      </c>
      <c r="H2565" s="7">
        <f>ROUND(D2565-D2564,3)</f>
        <v>282.99099999999999</v>
      </c>
      <c r="I2565">
        <f>ROUND(H2565/D2564*100,3)</f>
        <v>2.0019999999999998</v>
      </c>
    </row>
    <row r="2566" spans="1:9" x14ac:dyDescent="0.25">
      <c r="A2566" s="15">
        <v>43572.875</v>
      </c>
      <c r="B2566" s="5">
        <f>A2566</f>
        <v>43572.875</v>
      </c>
      <c r="C2566" s="6">
        <v>44543.37890625</v>
      </c>
      <c r="D2566" s="6">
        <v>14894.77734375</v>
      </c>
      <c r="E2566" s="6">
        <v>23802</v>
      </c>
      <c r="F2566" s="16">
        <f>D2566/C2566*100</f>
        <v>33.438813375830527</v>
      </c>
      <c r="G2566" s="23">
        <f>TRUNC(D2566/E2566*100,3)</f>
        <v>62.576999999999998</v>
      </c>
      <c r="H2566" s="7">
        <f>ROUND(D2566-D2565,3)</f>
        <v>473.774</v>
      </c>
      <c r="I2566">
        <f>ROUND(H2566/D2565*100,3)</f>
        <v>3.2850000000000001</v>
      </c>
    </row>
    <row r="2567" spans="1:9" x14ac:dyDescent="0.25">
      <c r="A2567" s="15">
        <v>43572.916666666664</v>
      </c>
      <c r="B2567" s="5">
        <f>A2567</f>
        <v>43572.916666666664</v>
      </c>
      <c r="C2567" s="6">
        <v>42496.70703125</v>
      </c>
      <c r="D2567" s="6">
        <v>14965.4072265625</v>
      </c>
      <c r="E2567" s="6">
        <v>23802</v>
      </c>
      <c r="F2567" s="16">
        <f>D2567/C2567*100</f>
        <v>35.215451436172856</v>
      </c>
      <c r="G2567" s="23">
        <f>TRUNC(D2567/E2567*100,3)</f>
        <v>62.874000000000002</v>
      </c>
      <c r="H2567" s="7">
        <f>ROUND(D2567-D2566,3)</f>
        <v>70.63</v>
      </c>
      <c r="I2567">
        <f>ROUND(H2567/D2566*100,3)</f>
        <v>0.47399999999999998</v>
      </c>
    </row>
    <row r="2568" spans="1:9" x14ac:dyDescent="0.25">
      <c r="A2568" s="15">
        <v>43572.958333333336</v>
      </c>
      <c r="B2568" s="5">
        <f>A2568</f>
        <v>43572.958333333336</v>
      </c>
      <c r="C2568" s="6">
        <v>39273.08984375</v>
      </c>
      <c r="D2568" s="6">
        <v>14649.5361328125</v>
      </c>
      <c r="E2568" s="6">
        <v>23802</v>
      </c>
      <c r="F2568" s="16">
        <f>D2568/C2568*100</f>
        <v>37.301715223060953</v>
      </c>
      <c r="G2568" s="23">
        <f>TRUNC(D2568/E2568*100,3)</f>
        <v>61.546999999999997</v>
      </c>
      <c r="H2568" s="7">
        <f>ROUND(D2568-D2567,3)</f>
        <v>-315.87099999999998</v>
      </c>
      <c r="I2568">
        <f>ROUND(H2568/D2567*100,3)</f>
        <v>-2.1110000000000002</v>
      </c>
    </row>
    <row r="2569" spans="1:9" x14ac:dyDescent="0.25">
      <c r="A2569" s="15">
        <v>43573</v>
      </c>
      <c r="B2569" s="5">
        <f>A2569</f>
        <v>43573</v>
      </c>
      <c r="C2569" s="6">
        <v>35897.12890625</v>
      </c>
      <c r="D2569" s="6">
        <v>12394.6767578125</v>
      </c>
      <c r="E2569" s="6">
        <v>23802</v>
      </c>
      <c r="F2569" s="16">
        <f>D2569/C2569*100</f>
        <v>34.528323393725451</v>
      </c>
      <c r="G2569" s="23">
        <f>TRUNC(D2569/E2569*100,3)</f>
        <v>52.073999999999998</v>
      </c>
      <c r="H2569" s="7">
        <f>ROUND(D2569-D2568,3)</f>
        <v>-2254.8589999999999</v>
      </c>
      <c r="I2569">
        <f>ROUND(H2569/D2568*100,3)</f>
        <v>-15.391999999999999</v>
      </c>
    </row>
    <row r="2570" spans="1:9" x14ac:dyDescent="0.25">
      <c r="A2570" s="15">
        <v>43573.041666666664</v>
      </c>
      <c r="B2570" s="5">
        <f>A2570</f>
        <v>43573.041666666664</v>
      </c>
      <c r="C2570" s="6">
        <v>32967.03515625</v>
      </c>
      <c r="D2570" s="6">
        <v>9298.4189453125</v>
      </c>
      <c r="E2570" s="6">
        <v>23802</v>
      </c>
      <c r="F2570" s="16">
        <f>D2570/C2570*100</f>
        <v>28.205202261112873</v>
      </c>
      <c r="G2570" s="23">
        <f>TRUNC(D2570/E2570*100,3)</f>
        <v>39.064999999999998</v>
      </c>
      <c r="H2570" s="7">
        <f>ROUND(D2570-D2569,3)</f>
        <v>-3096.2579999999998</v>
      </c>
      <c r="I2570">
        <f>ROUND(H2570/D2569*100,3)</f>
        <v>-24.981000000000002</v>
      </c>
    </row>
    <row r="2571" spans="1:9" x14ac:dyDescent="0.25">
      <c r="A2571" s="15">
        <v>43573.083333333336</v>
      </c>
      <c r="B2571" s="5">
        <f>A2571</f>
        <v>43573.083333333336</v>
      </c>
      <c r="C2571" s="6">
        <v>31407.078125</v>
      </c>
      <c r="D2571" s="6">
        <v>9588.0703125</v>
      </c>
      <c r="E2571" s="6">
        <v>23802</v>
      </c>
      <c r="F2571" s="16">
        <f>D2571/C2571*100</f>
        <v>30.528374127448384</v>
      </c>
      <c r="G2571" s="23">
        <f>TRUNC(D2571/E2571*100,3)</f>
        <v>40.281999999999996</v>
      </c>
      <c r="H2571" s="7">
        <f>ROUND(D2571-D2570,3)</f>
        <v>289.65100000000001</v>
      </c>
      <c r="I2571">
        <f>ROUND(H2571/D2570*100,3)</f>
        <v>3.1150000000000002</v>
      </c>
    </row>
    <row r="2572" spans="1:9" x14ac:dyDescent="0.25">
      <c r="A2572" s="15">
        <v>43573.125</v>
      </c>
      <c r="B2572" s="5">
        <f>A2572</f>
        <v>43573.125</v>
      </c>
      <c r="C2572" s="6">
        <v>30723.25390625</v>
      </c>
      <c r="D2572" s="6">
        <v>11082.064453125</v>
      </c>
      <c r="E2572" s="6">
        <v>23802</v>
      </c>
      <c r="F2572" s="16">
        <f>D2572/C2572*100</f>
        <v>36.070607908072482</v>
      </c>
      <c r="G2572" s="23">
        <f>TRUNC(D2572/E2572*100,3)</f>
        <v>46.558999999999997</v>
      </c>
      <c r="H2572" s="7">
        <f>ROUND(D2572-D2571,3)</f>
        <v>1493.9939999999999</v>
      </c>
      <c r="I2572">
        <f>ROUND(H2572/D2571*100,3)</f>
        <v>15.582000000000001</v>
      </c>
    </row>
    <row r="2573" spans="1:9" x14ac:dyDescent="0.25">
      <c r="A2573" s="15">
        <v>43573.166666666664</v>
      </c>
      <c r="B2573" s="5">
        <f>A2573</f>
        <v>43573.166666666664</v>
      </c>
      <c r="C2573" s="6">
        <v>30318.130859375</v>
      </c>
      <c r="D2573" s="6">
        <v>12615.9951171875</v>
      </c>
      <c r="E2573" s="6">
        <v>23802</v>
      </c>
      <c r="F2573" s="16">
        <f>D2573/C2573*100</f>
        <v>41.612047839309227</v>
      </c>
      <c r="G2573" s="23">
        <f>TRUNC(D2573/E2573*100,3)</f>
        <v>53.003</v>
      </c>
      <c r="H2573" s="7">
        <f>ROUND(D2573-D2572,3)</f>
        <v>1533.931</v>
      </c>
      <c r="I2573">
        <f>ROUND(H2573/D2572*100,3)</f>
        <v>13.842000000000001</v>
      </c>
    </row>
    <row r="2574" spans="1:9" x14ac:dyDescent="0.25">
      <c r="A2574" s="15">
        <v>43573.208333333336</v>
      </c>
      <c r="B2574" s="5">
        <f>A2574</f>
        <v>43573.208333333336</v>
      </c>
      <c r="C2574" s="6">
        <v>30415.42578125</v>
      </c>
      <c r="D2574" s="6">
        <v>11726.25390625</v>
      </c>
      <c r="E2574" s="6">
        <v>23802</v>
      </c>
      <c r="F2574" s="16">
        <f>D2574/C2574*100</f>
        <v>38.55364048028158</v>
      </c>
      <c r="G2574" s="23">
        <f>TRUNC(D2574/E2574*100,3)</f>
        <v>49.265000000000001</v>
      </c>
      <c r="H2574" s="7">
        <f>ROUND(D2574-D2573,3)</f>
        <v>-889.74099999999999</v>
      </c>
      <c r="I2574">
        <f>ROUND(H2574/D2573*100,3)</f>
        <v>-7.0519999999999996</v>
      </c>
    </row>
    <row r="2575" spans="1:9" x14ac:dyDescent="0.25">
      <c r="A2575" s="15">
        <v>43573.25</v>
      </c>
      <c r="B2575" s="5">
        <f>A2575</f>
        <v>43573.25</v>
      </c>
      <c r="C2575" s="6">
        <v>32639.66015625</v>
      </c>
      <c r="D2575" s="6">
        <v>13888.146484375</v>
      </c>
      <c r="E2575" s="6">
        <v>23802</v>
      </c>
      <c r="F2575" s="16">
        <f>D2575/C2575*100</f>
        <v>42.549911420311254</v>
      </c>
      <c r="G2575" s="23">
        <f>TRUNC(D2575/E2575*100,3)</f>
        <v>58.347999999999999</v>
      </c>
      <c r="H2575" s="7">
        <f>ROUND(D2575-D2574,3)</f>
        <v>2161.893</v>
      </c>
      <c r="I2575">
        <f>ROUND(H2575/D2574*100,3)</f>
        <v>18.436</v>
      </c>
    </row>
    <row r="2576" spans="1:9" x14ac:dyDescent="0.25">
      <c r="A2576" s="15">
        <v>43573.291666666664</v>
      </c>
      <c r="B2576" s="5">
        <f>A2576</f>
        <v>43573.291666666664</v>
      </c>
      <c r="C2576" s="6">
        <v>35859.8203125</v>
      </c>
      <c r="D2576" s="6">
        <v>13878.568359375</v>
      </c>
      <c r="E2576" s="6">
        <v>23802</v>
      </c>
      <c r="F2576" s="16">
        <f>D2576/C2576*100</f>
        <v>38.702280821349277</v>
      </c>
      <c r="G2576" s="23">
        <f>TRUNC(D2576/E2576*100,3)</f>
        <v>58.308</v>
      </c>
      <c r="H2576" s="7">
        <f>ROUND(D2576-D2575,3)</f>
        <v>-9.5779999999999994</v>
      </c>
      <c r="I2576">
        <f>ROUND(H2576/D2575*100,3)</f>
        <v>-6.9000000000000006E-2</v>
      </c>
    </row>
    <row r="2577" spans="1:9" x14ac:dyDescent="0.25">
      <c r="A2577" s="15">
        <v>43573.333333333336</v>
      </c>
      <c r="B2577" s="5">
        <f>A2577</f>
        <v>43573.333333333336</v>
      </c>
      <c r="C2577" s="6">
        <v>35888.71484375</v>
      </c>
      <c r="D2577" s="6">
        <v>12891.8994140625</v>
      </c>
      <c r="E2577" s="6">
        <v>23802</v>
      </c>
      <c r="F2577" s="16">
        <f>D2577/C2577*100</f>
        <v>35.92187535884311</v>
      </c>
      <c r="G2577" s="23">
        <f>TRUNC(D2577/E2577*100,3)</f>
        <v>54.162999999999997</v>
      </c>
      <c r="H2577" s="7">
        <f>ROUND(D2577-D2576,3)</f>
        <v>-986.66899999999998</v>
      </c>
      <c r="I2577">
        <f>ROUND(H2577/D2576*100,3)</f>
        <v>-7.109</v>
      </c>
    </row>
    <row r="2578" spans="1:9" x14ac:dyDescent="0.25">
      <c r="A2578" s="15">
        <v>43573.375</v>
      </c>
      <c r="B2578" s="5">
        <f>A2578</f>
        <v>43573.375</v>
      </c>
      <c r="C2578" s="6">
        <v>36582.7109375</v>
      </c>
      <c r="D2578" s="6">
        <v>12773.685546875</v>
      </c>
      <c r="E2578" s="6">
        <v>23802</v>
      </c>
      <c r="F2578" s="16">
        <f>D2578/C2578*100</f>
        <v>34.917274361373316</v>
      </c>
      <c r="G2578" s="23">
        <f>TRUNC(D2578/E2578*100,3)</f>
        <v>53.665999999999997</v>
      </c>
      <c r="H2578" s="7">
        <f>ROUND(D2578-D2577,3)</f>
        <v>-118.214</v>
      </c>
      <c r="I2578">
        <f>ROUND(H2578/D2577*100,3)</f>
        <v>-0.91700000000000004</v>
      </c>
    </row>
    <row r="2579" spans="1:9" x14ac:dyDescent="0.25">
      <c r="A2579" s="15">
        <v>43573.416666666664</v>
      </c>
      <c r="B2579" s="5">
        <f>A2579</f>
        <v>43573.416666666664</v>
      </c>
      <c r="C2579" s="6">
        <v>37283.48046875</v>
      </c>
      <c r="D2579" s="6">
        <v>13094.6162109375</v>
      </c>
      <c r="E2579" s="6">
        <v>23802</v>
      </c>
      <c r="F2579" s="16">
        <f>D2579/C2579*100</f>
        <v>35.121764508850113</v>
      </c>
      <c r="G2579" s="23">
        <f>TRUNC(D2579/E2579*100,3)</f>
        <v>55.014000000000003</v>
      </c>
      <c r="H2579" s="7">
        <f>ROUND(D2579-D2578,3)</f>
        <v>320.93099999999998</v>
      </c>
      <c r="I2579">
        <f>ROUND(H2579/D2578*100,3)</f>
        <v>2.512</v>
      </c>
    </row>
    <row r="2580" spans="1:9" x14ac:dyDescent="0.25">
      <c r="A2580" s="15">
        <v>43573.458333333336</v>
      </c>
      <c r="B2580" s="5">
        <f>A2580</f>
        <v>43573.458333333336</v>
      </c>
      <c r="C2580" s="6">
        <v>38025.99609375</v>
      </c>
      <c r="D2580" s="6">
        <v>15033.5283203125</v>
      </c>
      <c r="E2580" s="6">
        <v>23802</v>
      </c>
      <c r="F2580" s="16">
        <f>D2580/C2580*100</f>
        <v>39.534870521862359</v>
      </c>
      <c r="G2580" s="23">
        <f>TRUNC(D2580/E2580*100,3)</f>
        <v>63.16</v>
      </c>
      <c r="H2580" s="7">
        <f>ROUND(D2580-D2579,3)</f>
        <v>1938.912</v>
      </c>
      <c r="I2580">
        <f>ROUND(H2580/D2579*100,3)</f>
        <v>14.807</v>
      </c>
    </row>
    <row r="2581" spans="1:9" x14ac:dyDescent="0.25">
      <c r="A2581" s="15">
        <v>43573.5</v>
      </c>
      <c r="B2581" s="5">
        <f>A2581</f>
        <v>43573.5</v>
      </c>
      <c r="C2581" s="6">
        <v>38438.7578125</v>
      </c>
      <c r="D2581" s="6">
        <v>16300.515625</v>
      </c>
      <c r="E2581" s="6">
        <v>23802</v>
      </c>
      <c r="F2581" s="16">
        <f>D2581/C2581*100</f>
        <v>42.406457837456948</v>
      </c>
      <c r="G2581" s="23">
        <f>TRUNC(D2581/E2581*100,3)</f>
        <v>68.483000000000004</v>
      </c>
      <c r="H2581" s="7">
        <f>ROUND(D2581-D2580,3)</f>
        <v>1266.9870000000001</v>
      </c>
      <c r="I2581">
        <f>ROUND(H2581/D2580*100,3)</f>
        <v>8.4280000000000008</v>
      </c>
    </row>
    <row r="2582" spans="1:9" x14ac:dyDescent="0.25">
      <c r="A2582" s="15">
        <v>43573.541666666664</v>
      </c>
      <c r="B2582" s="5">
        <f>A2582</f>
        <v>43573.541666666664</v>
      </c>
      <c r="C2582" s="6">
        <v>38803.640625</v>
      </c>
      <c r="D2582" s="6">
        <v>17070.408203125</v>
      </c>
      <c r="E2582" s="6">
        <v>23802</v>
      </c>
      <c r="F2582" s="16">
        <f>D2582/C2582*100</f>
        <v>43.991769659177436</v>
      </c>
      <c r="G2582" s="23">
        <f>TRUNC(D2582/E2582*100,3)</f>
        <v>71.718000000000004</v>
      </c>
      <c r="H2582" s="7">
        <f>ROUND(D2582-D2581,3)</f>
        <v>769.89300000000003</v>
      </c>
      <c r="I2582">
        <f>ROUND(H2582/D2581*100,3)</f>
        <v>4.7229999999999999</v>
      </c>
    </row>
    <row r="2583" spans="1:9" x14ac:dyDescent="0.25">
      <c r="A2583" s="15">
        <v>43573.583333333336</v>
      </c>
      <c r="B2583" s="5">
        <f>A2583</f>
        <v>43573.583333333336</v>
      </c>
      <c r="C2583" s="6">
        <v>39154.8984375</v>
      </c>
      <c r="D2583" s="6">
        <v>16828.306640625</v>
      </c>
      <c r="E2583" s="6">
        <v>23802</v>
      </c>
      <c r="F2583" s="16">
        <f>D2583/C2583*100</f>
        <v>42.978802939526844</v>
      </c>
      <c r="G2583" s="23">
        <f>TRUNC(D2583/E2583*100,3)</f>
        <v>70.700999999999993</v>
      </c>
      <c r="H2583" s="7">
        <f>ROUND(D2583-D2582,3)</f>
        <v>-242.102</v>
      </c>
      <c r="I2583">
        <f>ROUND(H2583/D2582*100,3)</f>
        <v>-1.4179999999999999</v>
      </c>
    </row>
    <row r="2584" spans="1:9" x14ac:dyDescent="0.25">
      <c r="A2584" s="15">
        <v>43573.625</v>
      </c>
      <c r="B2584" s="5">
        <f>A2584</f>
        <v>43573.625</v>
      </c>
      <c r="C2584" s="6">
        <v>39476.71484375</v>
      </c>
      <c r="D2584" s="6">
        <v>16560.123046875</v>
      </c>
      <c r="E2584" s="6">
        <v>23802</v>
      </c>
      <c r="F2584" s="16">
        <f>D2584/C2584*100</f>
        <v>41.949091033588928</v>
      </c>
      <c r="G2584" s="23">
        <f>TRUNC(D2584/E2584*100,3)</f>
        <v>69.573999999999998</v>
      </c>
      <c r="H2584" s="7">
        <f>ROUND(D2584-D2583,3)</f>
        <v>-268.18400000000003</v>
      </c>
      <c r="I2584">
        <f>ROUND(H2584/D2583*100,3)</f>
        <v>-1.5940000000000001</v>
      </c>
    </row>
    <row r="2585" spans="1:9" x14ac:dyDescent="0.25">
      <c r="A2585" s="15">
        <v>43573.666666666664</v>
      </c>
      <c r="B2585" s="5">
        <f>A2585</f>
        <v>43573.666666666664</v>
      </c>
      <c r="C2585" s="6">
        <v>39838.03125</v>
      </c>
      <c r="D2585" s="6">
        <v>16181.53125</v>
      </c>
      <c r="E2585" s="6">
        <v>23802</v>
      </c>
      <c r="F2585" s="16">
        <f>D2585/C2585*100</f>
        <v>40.618300509014233</v>
      </c>
      <c r="G2585" s="23">
        <f>TRUNC(D2585/E2585*100,3)</f>
        <v>67.983000000000004</v>
      </c>
      <c r="H2585" s="7">
        <f>ROUND(D2585-D2584,3)</f>
        <v>-378.59199999999998</v>
      </c>
      <c r="I2585">
        <f>ROUND(H2585/D2584*100,3)</f>
        <v>-2.286</v>
      </c>
    </row>
    <row r="2586" spans="1:9" x14ac:dyDescent="0.25">
      <c r="A2586" s="15">
        <v>43573.708333333336</v>
      </c>
      <c r="B2586" s="5">
        <f>A2586</f>
        <v>43573.708333333336</v>
      </c>
      <c r="C2586" s="6">
        <v>40120.6015625</v>
      </c>
      <c r="D2586" s="6">
        <v>16196.4326171875</v>
      </c>
      <c r="E2586" s="6">
        <v>23802</v>
      </c>
      <c r="F2586" s="16">
        <f>D2586/C2586*100</f>
        <v>40.369366326565782</v>
      </c>
      <c r="G2586" s="23">
        <f>TRUNC(D2586/E2586*100,3)</f>
        <v>68.046000000000006</v>
      </c>
      <c r="H2586" s="7">
        <f>ROUND(D2586-D2585,3)</f>
        <v>14.901</v>
      </c>
      <c r="I2586">
        <f>ROUND(H2586/D2585*100,3)</f>
        <v>9.1999999999999998E-2</v>
      </c>
    </row>
    <row r="2587" spans="1:9" x14ac:dyDescent="0.25">
      <c r="A2587" s="15">
        <v>43573.75</v>
      </c>
      <c r="B2587" s="5">
        <f>A2587</f>
        <v>43573.75</v>
      </c>
      <c r="C2587" s="6">
        <v>39655.76171875</v>
      </c>
      <c r="D2587" s="6">
        <v>15676.6826171875</v>
      </c>
      <c r="E2587" s="6">
        <v>23802</v>
      </c>
      <c r="F2587" s="16">
        <f>D2587/C2587*100</f>
        <v>39.531916517884632</v>
      </c>
      <c r="G2587" s="23">
        <f>TRUNC(D2587/E2587*100,3)</f>
        <v>65.861999999999995</v>
      </c>
      <c r="H2587" s="7">
        <f>ROUND(D2587-D2586,3)</f>
        <v>-519.75</v>
      </c>
      <c r="I2587">
        <f>ROUND(H2587/D2586*100,3)</f>
        <v>-3.2090000000000001</v>
      </c>
    </row>
    <row r="2588" spans="1:9" x14ac:dyDescent="0.25">
      <c r="A2588" s="15">
        <v>43573.791666666664</v>
      </c>
      <c r="B2588" s="5">
        <f>A2588</f>
        <v>43573.791666666664</v>
      </c>
      <c r="C2588" s="6">
        <v>38683.8359375</v>
      </c>
      <c r="D2588" s="6">
        <v>13296.1220703125</v>
      </c>
      <c r="E2588" s="6">
        <v>23802</v>
      </c>
      <c r="F2588" s="16">
        <f>D2588/C2588*100</f>
        <v>34.371260626258824</v>
      </c>
      <c r="G2588" s="23">
        <f>TRUNC(D2588/E2588*100,3)</f>
        <v>55.860999999999997</v>
      </c>
      <c r="H2588" s="7">
        <f>ROUND(D2588-D2587,3)</f>
        <v>-2380.5610000000001</v>
      </c>
      <c r="I2588">
        <f>ROUND(H2588/D2587*100,3)</f>
        <v>-15.185</v>
      </c>
    </row>
    <row r="2589" spans="1:9" x14ac:dyDescent="0.25">
      <c r="A2589" s="15">
        <v>43573.833333333336</v>
      </c>
      <c r="B2589" s="5">
        <f>A2589</f>
        <v>43573.833333333336</v>
      </c>
      <c r="C2589" s="6">
        <v>38000.53515625</v>
      </c>
      <c r="D2589" s="6">
        <v>10132.3046875</v>
      </c>
      <c r="E2589" s="6">
        <v>23802</v>
      </c>
      <c r="F2589" s="16">
        <f>D2589/C2589*100</f>
        <v>26.663584199112329</v>
      </c>
      <c r="G2589" s="23">
        <f>TRUNC(D2589/E2589*100,3)</f>
        <v>42.569000000000003</v>
      </c>
      <c r="H2589" s="7">
        <f>ROUND(D2589-D2588,3)</f>
        <v>-3163.817</v>
      </c>
      <c r="I2589">
        <f>ROUND(H2589/D2588*100,3)</f>
        <v>-23.795000000000002</v>
      </c>
    </row>
    <row r="2590" spans="1:9" x14ac:dyDescent="0.25">
      <c r="A2590" s="15">
        <v>43573.875</v>
      </c>
      <c r="B2590" s="5">
        <f>A2590</f>
        <v>43573.875</v>
      </c>
      <c r="C2590" s="6">
        <v>38386.05078125</v>
      </c>
      <c r="D2590" s="6">
        <v>9198.998046875</v>
      </c>
      <c r="E2590" s="6">
        <v>23802</v>
      </c>
      <c r="F2590" s="16">
        <f>D2590/C2590*100</f>
        <v>23.964429420721579</v>
      </c>
      <c r="G2590" s="23">
        <f>TRUNC(D2590/E2590*100,3)</f>
        <v>38.648000000000003</v>
      </c>
      <c r="H2590" s="7">
        <f>ROUND(D2590-D2589,3)</f>
        <v>-933.30700000000002</v>
      </c>
      <c r="I2590">
        <f>ROUND(H2590/D2589*100,3)</f>
        <v>-9.2110000000000003</v>
      </c>
    </row>
    <row r="2591" spans="1:9" x14ac:dyDescent="0.25">
      <c r="A2591" s="15">
        <v>43573.916666666664</v>
      </c>
      <c r="B2591" s="5">
        <f>A2591</f>
        <v>43573.916666666664</v>
      </c>
      <c r="C2591" s="6">
        <v>36457.1953125</v>
      </c>
      <c r="D2591" s="6">
        <v>10824.2587890625</v>
      </c>
      <c r="E2591" s="6">
        <v>23802</v>
      </c>
      <c r="F2591" s="16">
        <f>D2591/C2591*100</f>
        <v>29.690322297917444</v>
      </c>
      <c r="G2591" s="23">
        <f>TRUNC(D2591/E2591*100,3)</f>
        <v>45.475999999999999</v>
      </c>
      <c r="H2591" s="7">
        <f>ROUND(D2591-D2590,3)</f>
        <v>1625.261</v>
      </c>
      <c r="I2591">
        <f>ROUND(H2591/D2590*100,3)</f>
        <v>17.667999999999999</v>
      </c>
    </row>
    <row r="2592" spans="1:9" x14ac:dyDescent="0.25">
      <c r="A2592" s="15">
        <v>43573.958333333336</v>
      </c>
      <c r="B2592" s="5">
        <f>A2592</f>
        <v>43573.958333333336</v>
      </c>
      <c r="C2592" s="6">
        <v>33941.1015625</v>
      </c>
      <c r="D2592" s="6">
        <v>11175.353515625</v>
      </c>
      <c r="E2592" s="6">
        <v>23802</v>
      </c>
      <c r="F2592" s="16">
        <f>D2592/C2592*100</f>
        <v>32.92572427281543</v>
      </c>
      <c r="G2592" s="23">
        <f>TRUNC(D2592/E2592*100,3)</f>
        <v>46.951000000000001</v>
      </c>
      <c r="H2592" s="7">
        <f>ROUND(D2592-D2591,3)</f>
        <v>351.09500000000003</v>
      </c>
      <c r="I2592">
        <f>ROUND(H2592/D2591*100,3)</f>
        <v>3.2440000000000002</v>
      </c>
    </row>
    <row r="2593" spans="1:9" x14ac:dyDescent="0.25">
      <c r="A2593" s="15">
        <v>43574</v>
      </c>
      <c r="B2593" s="5">
        <f>A2593</f>
        <v>43574</v>
      </c>
      <c r="C2593" s="6">
        <v>31272.158203125</v>
      </c>
      <c r="D2593" s="6">
        <v>10242.455078125</v>
      </c>
      <c r="E2593" s="6">
        <v>23832</v>
      </c>
      <c r="F2593" s="16">
        <f>D2593/C2593*100</f>
        <v>32.752632586456663</v>
      </c>
      <c r="G2593" s="23">
        <f>TRUNC(D2593/E2593*100,3)</f>
        <v>42.976999999999997</v>
      </c>
      <c r="H2593" s="7">
        <f>ROUND(D2593-D2592,3)</f>
        <v>-932.89800000000002</v>
      </c>
      <c r="I2593">
        <f>ROUND(H2593/D2592*100,3)</f>
        <v>-8.3480000000000008</v>
      </c>
    </row>
    <row r="2594" spans="1:9" x14ac:dyDescent="0.25">
      <c r="A2594" s="15">
        <v>43574.041666666664</v>
      </c>
      <c r="B2594" s="5">
        <f>A2594</f>
        <v>43574.041666666664</v>
      </c>
      <c r="C2594" s="6">
        <v>29655.931640625</v>
      </c>
      <c r="D2594" s="6">
        <v>10476.8916015625</v>
      </c>
      <c r="E2594" s="6">
        <v>23832</v>
      </c>
      <c r="F2594" s="16">
        <f>D2594/C2594*100</f>
        <v>35.328148609603751</v>
      </c>
      <c r="G2594" s="23">
        <f>TRUNC(D2594/E2594*100,3)</f>
        <v>43.960999999999999</v>
      </c>
      <c r="H2594" s="7">
        <f>ROUND(D2594-D2593,3)</f>
        <v>234.43700000000001</v>
      </c>
      <c r="I2594">
        <f>ROUND(H2594/D2593*100,3)</f>
        <v>2.2890000000000001</v>
      </c>
    </row>
    <row r="2595" spans="1:9" x14ac:dyDescent="0.25">
      <c r="A2595" s="15">
        <v>43574.083333333336</v>
      </c>
      <c r="B2595" s="5">
        <f>A2595</f>
        <v>43574.083333333336</v>
      </c>
      <c r="C2595" s="6">
        <v>28528.875</v>
      </c>
      <c r="D2595" s="6">
        <v>9608.5361328125</v>
      </c>
      <c r="E2595" s="6">
        <v>23832</v>
      </c>
      <c r="F2595" s="16">
        <f>D2595/C2595*100</f>
        <v>33.680038672441519</v>
      </c>
      <c r="G2595" s="23">
        <f>TRUNC(D2595/E2595*100,3)</f>
        <v>40.317</v>
      </c>
      <c r="H2595" s="7">
        <f>ROUND(D2595-D2594,3)</f>
        <v>-868.35500000000002</v>
      </c>
      <c r="I2595">
        <f>ROUND(H2595/D2594*100,3)</f>
        <v>-8.2880000000000003</v>
      </c>
    </row>
    <row r="2596" spans="1:9" x14ac:dyDescent="0.25">
      <c r="A2596" s="15">
        <v>43574.125</v>
      </c>
      <c r="B2596" s="5">
        <f>A2596</f>
        <v>43574.125</v>
      </c>
      <c r="C2596" s="6">
        <v>28043.451171875</v>
      </c>
      <c r="D2596" s="6">
        <v>8105.26123046875</v>
      </c>
      <c r="E2596" s="6">
        <v>23832</v>
      </c>
      <c r="F2596" s="16">
        <f>D2596/C2596*100</f>
        <v>28.902509825886124</v>
      </c>
      <c r="G2596" s="23">
        <f>TRUNC(D2596/E2596*100,3)</f>
        <v>34.009</v>
      </c>
      <c r="H2596" s="7">
        <f>ROUND(D2596-D2595,3)</f>
        <v>-1503.2750000000001</v>
      </c>
      <c r="I2596">
        <f>ROUND(H2596/D2595*100,3)</f>
        <v>-15.645</v>
      </c>
    </row>
    <row r="2597" spans="1:9" x14ac:dyDescent="0.25">
      <c r="A2597" s="15">
        <v>43574.166666666664</v>
      </c>
      <c r="B2597" s="5">
        <f>A2597</f>
        <v>43574.166666666664</v>
      </c>
      <c r="C2597" s="6">
        <v>28009.603515625</v>
      </c>
      <c r="D2597" s="6">
        <v>7896.6875</v>
      </c>
      <c r="E2597" s="6">
        <v>23832</v>
      </c>
      <c r="F2597" s="16">
        <f>D2597/C2597*100</f>
        <v>28.192785719351139</v>
      </c>
      <c r="G2597" s="23">
        <f>TRUNC(D2597/E2597*100,3)</f>
        <v>33.134</v>
      </c>
      <c r="H2597" s="7">
        <f>ROUND(D2597-D2596,3)</f>
        <v>-208.57400000000001</v>
      </c>
      <c r="I2597">
        <f>ROUND(H2597/D2596*100,3)</f>
        <v>-2.573</v>
      </c>
    </row>
    <row r="2598" spans="1:9" x14ac:dyDescent="0.25">
      <c r="A2598" s="15">
        <v>43574.208333333336</v>
      </c>
      <c r="B2598" s="5">
        <f>A2598</f>
        <v>43574.208333333336</v>
      </c>
      <c r="C2598" s="6">
        <v>28741.580078125</v>
      </c>
      <c r="D2598" s="6">
        <v>7738.2099609375</v>
      </c>
      <c r="E2598" s="6">
        <v>23832</v>
      </c>
      <c r="F2598" s="16">
        <f>D2598/C2598*100</f>
        <v>26.923397878278077</v>
      </c>
      <c r="G2598" s="23">
        <f>TRUNC(D2598/E2598*100,3)</f>
        <v>32.469000000000001</v>
      </c>
      <c r="H2598" s="7">
        <f>ROUND(D2598-D2597,3)</f>
        <v>-158.47800000000001</v>
      </c>
      <c r="I2598">
        <f>ROUND(H2598/D2597*100,3)</f>
        <v>-2.0070000000000001</v>
      </c>
    </row>
    <row r="2599" spans="1:9" x14ac:dyDescent="0.25">
      <c r="A2599" s="15">
        <v>43574.25</v>
      </c>
      <c r="B2599" s="5">
        <f>A2599</f>
        <v>43574.25</v>
      </c>
      <c r="C2599" s="6">
        <v>30312.59765625</v>
      </c>
      <c r="D2599" s="6">
        <v>8154.08447265625</v>
      </c>
      <c r="E2599" s="6">
        <v>23832</v>
      </c>
      <c r="F2599" s="16">
        <f>D2599/C2599*100</f>
        <v>26.899985824787937</v>
      </c>
      <c r="G2599" s="23">
        <f>TRUNC(D2599/E2599*100,3)</f>
        <v>34.213999999999999</v>
      </c>
      <c r="H2599" s="7">
        <f>ROUND(D2599-D2598,3)</f>
        <v>415.875</v>
      </c>
      <c r="I2599">
        <f>ROUND(H2599/D2598*100,3)</f>
        <v>5.3739999999999997</v>
      </c>
    </row>
    <row r="2600" spans="1:9" x14ac:dyDescent="0.25">
      <c r="A2600" s="15">
        <v>43574.291666666664</v>
      </c>
      <c r="B2600" s="5">
        <f>A2600</f>
        <v>43574.291666666664</v>
      </c>
      <c r="C2600" s="6">
        <v>31916.6796875</v>
      </c>
      <c r="D2600" s="6">
        <v>9311.7607421875</v>
      </c>
      <c r="E2600" s="6">
        <v>23832</v>
      </c>
      <c r="F2600" s="16">
        <f>D2600/C2600*100</f>
        <v>29.175217577016326</v>
      </c>
      <c r="G2600" s="23">
        <f>TRUNC(D2600/E2600*100,3)</f>
        <v>39.072000000000003</v>
      </c>
      <c r="H2600" s="7">
        <f>ROUND(D2600-D2599,3)</f>
        <v>1157.6759999999999</v>
      </c>
      <c r="I2600">
        <f>ROUND(H2600/D2599*100,3)</f>
        <v>14.196999999999999</v>
      </c>
    </row>
    <row r="2601" spans="1:9" x14ac:dyDescent="0.25">
      <c r="A2601" s="15">
        <v>43574.333333333336</v>
      </c>
      <c r="B2601" s="5">
        <f>A2601</f>
        <v>43574.333333333336</v>
      </c>
      <c r="C2601" s="6">
        <v>33046.36328125</v>
      </c>
      <c r="D2601" s="6">
        <v>8171.31787109375</v>
      </c>
      <c r="E2601" s="6">
        <v>23832</v>
      </c>
      <c r="F2601" s="16">
        <f>D2601/C2601*100</f>
        <v>24.726829398894949</v>
      </c>
      <c r="G2601" s="23">
        <f>TRUNC(D2601/E2601*100,3)</f>
        <v>34.286999999999999</v>
      </c>
      <c r="H2601" s="7">
        <f>ROUND(D2601-D2600,3)</f>
        <v>-1140.443</v>
      </c>
      <c r="I2601">
        <f>ROUND(H2601/D2600*100,3)</f>
        <v>-12.247</v>
      </c>
    </row>
    <row r="2602" spans="1:9" x14ac:dyDescent="0.25">
      <c r="A2602" s="15">
        <v>43574.375</v>
      </c>
      <c r="B2602" s="5">
        <f>A2602</f>
        <v>43574.375</v>
      </c>
      <c r="C2602" s="6">
        <v>34258.9921875</v>
      </c>
      <c r="D2602" s="6">
        <v>6061.88720703125</v>
      </c>
      <c r="E2602" s="6">
        <v>23832</v>
      </c>
      <c r="F2602" s="16">
        <f>D2602/C2602*100</f>
        <v>17.694295190747138</v>
      </c>
      <c r="G2602" s="23">
        <f>TRUNC(D2602/E2602*100,3)</f>
        <v>25.434999999999999</v>
      </c>
      <c r="H2602" s="7">
        <f>ROUND(D2602-D2601,3)</f>
        <v>-2109.431</v>
      </c>
      <c r="I2602">
        <f>ROUND(H2602/D2601*100,3)</f>
        <v>-25.815000000000001</v>
      </c>
    </row>
    <row r="2603" spans="1:9" x14ac:dyDescent="0.25">
      <c r="A2603" s="15">
        <v>43574.416666666664</v>
      </c>
      <c r="B2603" s="5">
        <f>A2603</f>
        <v>43574.416666666664</v>
      </c>
      <c r="C2603" s="6">
        <v>34967.93359375</v>
      </c>
      <c r="D2603" s="6">
        <v>7395.64794921875</v>
      </c>
      <c r="E2603" s="6">
        <v>23832</v>
      </c>
      <c r="F2603" s="16">
        <f>D2603/C2603*100</f>
        <v>21.149799799838938</v>
      </c>
      <c r="G2603" s="23">
        <f>TRUNC(D2603/E2603*100,3)</f>
        <v>31.032</v>
      </c>
      <c r="H2603" s="7">
        <f>ROUND(D2603-D2602,3)</f>
        <v>1333.761</v>
      </c>
      <c r="I2603">
        <f>ROUND(H2603/D2602*100,3)</f>
        <v>22.001999999999999</v>
      </c>
    </row>
    <row r="2604" spans="1:9" x14ac:dyDescent="0.25">
      <c r="A2604" s="15">
        <v>43574.458333333336</v>
      </c>
      <c r="B2604" s="5">
        <f>A2604</f>
        <v>43574.458333333336</v>
      </c>
      <c r="C2604" s="6">
        <v>35381.37109375</v>
      </c>
      <c r="D2604" s="6">
        <v>7320.673828125</v>
      </c>
      <c r="E2604" s="6">
        <v>23832</v>
      </c>
      <c r="F2604" s="16">
        <f>D2604/C2604*100</f>
        <v>20.690757881393047</v>
      </c>
      <c r="G2604" s="23">
        <f>TRUNC(D2604/E2604*100,3)</f>
        <v>30.716999999999999</v>
      </c>
      <c r="H2604" s="7">
        <f>ROUND(D2604-D2603,3)</f>
        <v>-74.974000000000004</v>
      </c>
      <c r="I2604">
        <f>ROUND(H2604/D2603*100,3)</f>
        <v>-1.014</v>
      </c>
    </row>
    <row r="2605" spans="1:9" x14ac:dyDescent="0.25">
      <c r="A2605" s="15">
        <v>43574.5</v>
      </c>
      <c r="B2605" s="5">
        <f>A2605</f>
        <v>43574.5</v>
      </c>
      <c r="C2605" s="6">
        <v>35579.6875</v>
      </c>
      <c r="D2605" s="6">
        <v>6559.39404296875</v>
      </c>
      <c r="E2605" s="6">
        <v>23832</v>
      </c>
      <c r="F2605" s="16">
        <f>D2605/C2605*100</f>
        <v>18.43578317816521</v>
      </c>
      <c r="G2605" s="23">
        <f>TRUNC(D2605/E2605*100,3)</f>
        <v>27.523</v>
      </c>
      <c r="H2605" s="7">
        <f>ROUND(D2605-D2604,3)</f>
        <v>-761.28</v>
      </c>
      <c r="I2605">
        <f>ROUND(H2605/D2604*100,3)</f>
        <v>-10.398999999999999</v>
      </c>
    </row>
    <row r="2606" spans="1:9" x14ac:dyDescent="0.25">
      <c r="A2606" s="15">
        <v>43574.541666666664</v>
      </c>
      <c r="B2606" s="5">
        <f>A2606</f>
        <v>43574.541666666664</v>
      </c>
      <c r="C2606" s="6">
        <v>35586.14453125</v>
      </c>
      <c r="D2606" s="6">
        <v>5890.93701171875</v>
      </c>
      <c r="E2606" s="6">
        <v>23832</v>
      </c>
      <c r="F2606" s="16">
        <f>D2606/C2606*100</f>
        <v>16.554018675851832</v>
      </c>
      <c r="G2606" s="23">
        <f>TRUNC(D2606/E2606*100,3)</f>
        <v>24.718</v>
      </c>
      <c r="H2606" s="7">
        <f>ROUND(D2606-D2605,3)</f>
        <v>-668.45699999999999</v>
      </c>
      <c r="I2606">
        <f>ROUND(H2606/D2605*100,3)</f>
        <v>-10.191000000000001</v>
      </c>
    </row>
    <row r="2607" spans="1:9" x14ac:dyDescent="0.25">
      <c r="A2607" s="15">
        <v>43574.583333333336</v>
      </c>
      <c r="B2607" s="5">
        <f>A2607</f>
        <v>43574.583333333336</v>
      </c>
      <c r="C2607" s="6">
        <v>35780.52734375</v>
      </c>
      <c r="D2607" s="6">
        <v>4957.10595703125</v>
      </c>
      <c r="E2607" s="6">
        <v>23832</v>
      </c>
      <c r="F2607" s="16">
        <f>D2607/C2607*100</f>
        <v>13.854200385051445</v>
      </c>
      <c r="G2607" s="23">
        <f>TRUNC(D2607/E2607*100,3)</f>
        <v>20.8</v>
      </c>
      <c r="H2607" s="7">
        <f>ROUND(D2607-D2606,3)</f>
        <v>-933.83100000000002</v>
      </c>
      <c r="I2607">
        <f>ROUND(H2607/D2606*100,3)</f>
        <v>-15.852</v>
      </c>
    </row>
    <row r="2608" spans="1:9" x14ac:dyDescent="0.25">
      <c r="A2608" s="15">
        <v>43574.625</v>
      </c>
      <c r="B2608" s="5">
        <f>A2608</f>
        <v>43574.625</v>
      </c>
      <c r="C2608" s="6">
        <v>36064.55859375</v>
      </c>
      <c r="D2608" s="6">
        <v>4317.10302734375</v>
      </c>
      <c r="E2608" s="6">
        <v>23832</v>
      </c>
      <c r="F2608" s="16">
        <f>D2608/C2608*100</f>
        <v>11.97048624932264</v>
      </c>
      <c r="G2608" s="23">
        <f>TRUNC(D2608/E2608*100,3)</f>
        <v>18.114000000000001</v>
      </c>
      <c r="H2608" s="7">
        <f>ROUND(D2608-D2607,3)</f>
        <v>-640.00300000000004</v>
      </c>
      <c r="I2608">
        <f>ROUND(H2608/D2607*100,3)</f>
        <v>-12.911</v>
      </c>
    </row>
    <row r="2609" spans="1:9" x14ac:dyDescent="0.25">
      <c r="A2609" s="15">
        <v>43574.666666666664</v>
      </c>
      <c r="B2609" s="5">
        <f>A2609</f>
        <v>43574.666666666664</v>
      </c>
      <c r="C2609" s="6">
        <v>36565.828125</v>
      </c>
      <c r="D2609" s="6">
        <v>3629.36376953125</v>
      </c>
      <c r="E2609" s="6">
        <v>23832</v>
      </c>
      <c r="F2609" s="16">
        <f>D2609/C2609*100</f>
        <v>9.9255615300829447</v>
      </c>
      <c r="G2609" s="23">
        <f>TRUNC(D2609/E2609*100,3)</f>
        <v>15.228</v>
      </c>
      <c r="H2609" s="7">
        <f>ROUND(D2609-D2608,3)</f>
        <v>-687.73900000000003</v>
      </c>
      <c r="I2609">
        <f>ROUND(H2609/D2608*100,3)</f>
        <v>-15.930999999999999</v>
      </c>
    </row>
    <row r="2610" spans="1:9" x14ac:dyDescent="0.25">
      <c r="A2610" s="15">
        <v>43574.708333333336</v>
      </c>
      <c r="B2610" s="5">
        <f>A2610</f>
        <v>43574.708333333336</v>
      </c>
      <c r="C2610" s="6">
        <v>37021.8515625</v>
      </c>
      <c r="D2610" s="6">
        <v>2884.9814453125</v>
      </c>
      <c r="E2610" s="6">
        <v>23832</v>
      </c>
      <c r="F2610" s="16">
        <f>D2610/C2610*100</f>
        <v>7.7926449476523256</v>
      </c>
      <c r="G2610" s="23">
        <f>TRUNC(D2610/E2610*100,3)</f>
        <v>12.105</v>
      </c>
      <c r="H2610" s="7">
        <f>ROUND(D2610-D2609,3)</f>
        <v>-744.38199999999995</v>
      </c>
      <c r="I2610">
        <f>ROUND(H2610/D2609*100,3)</f>
        <v>-20.51</v>
      </c>
    </row>
    <row r="2611" spans="1:9" x14ac:dyDescent="0.25">
      <c r="A2611" s="15">
        <v>43574.75</v>
      </c>
      <c r="B2611" s="5">
        <f>A2611</f>
        <v>43574.75</v>
      </c>
      <c r="C2611" s="6">
        <v>37143.46484375</v>
      </c>
      <c r="D2611" s="6">
        <v>2085.310791015625</v>
      </c>
      <c r="E2611" s="6">
        <v>23832</v>
      </c>
      <c r="F2611" s="16">
        <f>D2611/C2611*100</f>
        <v>5.6142064284735484</v>
      </c>
      <c r="G2611" s="23">
        <f>TRUNC(D2611/E2611*100,3)</f>
        <v>8.75</v>
      </c>
      <c r="H2611" s="7">
        <f>ROUND(D2611-D2610,3)</f>
        <v>-799.67100000000005</v>
      </c>
      <c r="I2611">
        <f>ROUND(H2611/D2610*100,3)</f>
        <v>-27.718</v>
      </c>
    </row>
    <row r="2612" spans="1:9" x14ac:dyDescent="0.25">
      <c r="A2612" s="15">
        <v>43574.791666666664</v>
      </c>
      <c r="B2612" s="5">
        <f>A2612</f>
        <v>43574.791666666664</v>
      </c>
      <c r="C2612" s="6">
        <v>36385.15234375</v>
      </c>
      <c r="D2612" s="6">
        <v>968.5860595703125</v>
      </c>
      <c r="E2612" s="6">
        <v>23832</v>
      </c>
      <c r="F2612" s="16">
        <f>D2612/C2612*100</f>
        <v>2.6620365648590991</v>
      </c>
      <c r="G2612" s="23">
        <f>TRUNC(D2612/E2612*100,3)</f>
        <v>4.0640000000000001</v>
      </c>
      <c r="H2612" s="7">
        <f>ROUND(D2612-D2611,3)</f>
        <v>-1116.7249999999999</v>
      </c>
      <c r="I2612">
        <f>ROUND(H2612/D2611*100,3)</f>
        <v>-53.552</v>
      </c>
    </row>
    <row r="2613" spans="1:9" x14ac:dyDescent="0.25">
      <c r="A2613" s="15">
        <v>43574.833333333336</v>
      </c>
      <c r="B2613" s="5">
        <f>A2613</f>
        <v>43574.833333333336</v>
      </c>
      <c r="C2613" s="6">
        <v>35964.45703125</v>
      </c>
      <c r="D2613" s="6">
        <v>628.88812255859375</v>
      </c>
      <c r="E2613" s="6">
        <v>23832</v>
      </c>
      <c r="F2613" s="16">
        <f>D2613/C2613*100</f>
        <v>1.7486378899371244</v>
      </c>
      <c r="G2613" s="23">
        <f>TRUNC(D2613/E2613*100,3)</f>
        <v>2.6379999999999999</v>
      </c>
      <c r="H2613" s="7">
        <f>ROUND(D2613-D2612,3)</f>
        <v>-339.69799999999998</v>
      </c>
      <c r="I2613">
        <f>ROUND(H2613/D2612*100,3)</f>
        <v>-35.072000000000003</v>
      </c>
    </row>
    <row r="2614" spans="1:9" x14ac:dyDescent="0.25">
      <c r="A2614" s="15">
        <v>43574.875</v>
      </c>
      <c r="B2614" s="5">
        <f>A2614</f>
        <v>43574.875</v>
      </c>
      <c r="C2614" s="6">
        <v>36026.83203125</v>
      </c>
      <c r="D2614" s="6">
        <v>1204.9991455078125</v>
      </c>
      <c r="E2614" s="6">
        <v>23832</v>
      </c>
      <c r="F2614" s="16">
        <f>D2614/C2614*100</f>
        <v>3.3447269092730254</v>
      </c>
      <c r="G2614" s="23">
        <f>TRUNC(D2614/E2614*100,3)</f>
        <v>5.056</v>
      </c>
      <c r="H2614" s="7">
        <f>ROUND(D2614-D2613,3)</f>
        <v>576.11099999999999</v>
      </c>
      <c r="I2614">
        <f>ROUND(H2614/D2613*100,3)</f>
        <v>91.608000000000004</v>
      </c>
    </row>
    <row r="2615" spans="1:9" x14ac:dyDescent="0.25">
      <c r="A2615" s="15">
        <v>43574.916666666664</v>
      </c>
      <c r="B2615" s="5">
        <f>A2615</f>
        <v>43574.916666666664</v>
      </c>
      <c r="C2615" s="6">
        <v>34556.82421875</v>
      </c>
      <c r="D2615" s="6">
        <v>2450.843017578125</v>
      </c>
      <c r="E2615" s="6">
        <v>23832</v>
      </c>
      <c r="F2615" s="16">
        <f>D2615/C2615*100</f>
        <v>7.0922113735449539</v>
      </c>
      <c r="G2615" s="23">
        <f>TRUNC(D2615/E2615*100,3)</f>
        <v>10.282999999999999</v>
      </c>
      <c r="H2615" s="7">
        <f>ROUND(D2615-D2614,3)</f>
        <v>1245.8440000000001</v>
      </c>
      <c r="I2615">
        <f>ROUND(H2615/D2614*100,3)</f>
        <v>103.39</v>
      </c>
    </row>
    <row r="2616" spans="1:9" x14ac:dyDescent="0.25">
      <c r="A2616" s="15">
        <v>43574.958333333336</v>
      </c>
      <c r="B2616" s="5">
        <f>A2616</f>
        <v>43574.958333333336</v>
      </c>
      <c r="C2616" s="6">
        <v>32725.04296875</v>
      </c>
      <c r="D2616" s="6">
        <v>3836.552978515625</v>
      </c>
      <c r="E2616" s="6">
        <v>23832</v>
      </c>
      <c r="F2616" s="16">
        <f>D2616/C2616*100</f>
        <v>11.723599514229056</v>
      </c>
      <c r="G2616" s="23">
        <f>TRUNC(D2616/E2616*100,3)</f>
        <v>16.097999999999999</v>
      </c>
      <c r="H2616" s="7">
        <f>ROUND(D2616-D2615,3)</f>
        <v>1385.71</v>
      </c>
      <c r="I2616">
        <f>ROUND(H2616/D2615*100,3)</f>
        <v>56.54</v>
      </c>
    </row>
    <row r="2617" spans="1:9" x14ac:dyDescent="0.25">
      <c r="A2617" s="15">
        <v>43575</v>
      </c>
      <c r="B2617" s="5">
        <f>A2617</f>
        <v>43575</v>
      </c>
      <c r="C2617" s="6">
        <v>30592.482421875</v>
      </c>
      <c r="D2617" s="6">
        <v>5177.251953125</v>
      </c>
      <c r="E2617" s="6">
        <v>23832</v>
      </c>
      <c r="F2617" s="16">
        <f>D2617/C2617*100</f>
        <v>16.923281614515311</v>
      </c>
      <c r="G2617" s="23">
        <f>TRUNC(D2617/E2617*100,3)</f>
        <v>21.722999999999999</v>
      </c>
      <c r="H2617" s="7">
        <f>ROUND(D2617-D2616,3)</f>
        <v>1340.6990000000001</v>
      </c>
      <c r="I2617">
        <f>ROUND(H2617/D2616*100,3)</f>
        <v>34.945</v>
      </c>
    </row>
    <row r="2618" spans="1:9" x14ac:dyDescent="0.25">
      <c r="A2618" s="15">
        <v>43575.041666666664</v>
      </c>
      <c r="B2618" s="5">
        <f>A2618</f>
        <v>43575.041666666664</v>
      </c>
      <c r="C2618" s="6">
        <v>29085.939453125</v>
      </c>
      <c r="D2618" s="6">
        <v>6594.02734375</v>
      </c>
      <c r="E2618" s="6">
        <v>23832</v>
      </c>
      <c r="F2618" s="16">
        <f>D2618/C2618*100</f>
        <v>22.670841883505112</v>
      </c>
      <c r="G2618" s="23">
        <f>TRUNC(D2618/E2618*100,3)</f>
        <v>27.667999999999999</v>
      </c>
      <c r="H2618" s="7">
        <f>ROUND(D2618-D2617,3)</f>
        <v>1416.7750000000001</v>
      </c>
      <c r="I2618">
        <f>ROUND(H2618/D2617*100,3)</f>
        <v>27.364999999999998</v>
      </c>
    </row>
    <row r="2619" spans="1:9" x14ac:dyDescent="0.25">
      <c r="A2619" s="15">
        <v>43575.083333333336</v>
      </c>
      <c r="B2619" s="5">
        <f>A2619</f>
        <v>43575.083333333336</v>
      </c>
      <c r="C2619" s="6">
        <v>28331.431640625</v>
      </c>
      <c r="D2619" s="6">
        <v>8083.31396484375</v>
      </c>
      <c r="E2619" s="6">
        <v>23832</v>
      </c>
      <c r="F2619" s="16">
        <f>D2619/C2619*100</f>
        <v>28.531258382484726</v>
      </c>
      <c r="G2619" s="23">
        <f>TRUNC(D2619/E2619*100,3)</f>
        <v>33.917000000000002</v>
      </c>
      <c r="H2619" s="7">
        <f>ROUND(D2619-D2618,3)</f>
        <v>1489.287</v>
      </c>
      <c r="I2619">
        <f>ROUND(H2619/D2618*100,3)</f>
        <v>22.585000000000001</v>
      </c>
    </row>
    <row r="2620" spans="1:9" x14ac:dyDescent="0.25">
      <c r="A2620" s="15">
        <v>43575.125</v>
      </c>
      <c r="B2620" s="5">
        <f>A2620</f>
        <v>43575.125</v>
      </c>
      <c r="C2620" s="6">
        <v>27795.140625</v>
      </c>
      <c r="D2620" s="6">
        <v>9215.37109375</v>
      </c>
      <c r="E2620" s="6">
        <v>23832</v>
      </c>
      <c r="F2620" s="16">
        <f>D2620/C2620*100</f>
        <v>33.154612232691306</v>
      </c>
      <c r="G2620" s="23">
        <f>TRUNC(D2620/E2620*100,3)</f>
        <v>38.667999999999999</v>
      </c>
      <c r="H2620" s="7">
        <f>ROUND(D2620-D2619,3)</f>
        <v>1132.057</v>
      </c>
      <c r="I2620">
        <f>ROUND(H2620/D2619*100,3)</f>
        <v>14.005000000000001</v>
      </c>
    </row>
    <row r="2621" spans="1:9" x14ac:dyDescent="0.25">
      <c r="A2621" s="15">
        <v>43575.166666666664</v>
      </c>
      <c r="B2621" s="5">
        <f>A2621</f>
        <v>43575.166666666664</v>
      </c>
      <c r="C2621" s="6">
        <v>27656.3828125</v>
      </c>
      <c r="D2621" s="6">
        <v>9691.740234375</v>
      </c>
      <c r="E2621" s="6">
        <v>23832</v>
      </c>
      <c r="F2621" s="16">
        <f>D2621/C2621*100</f>
        <v>35.043412220901764</v>
      </c>
      <c r="G2621" s="23">
        <f>TRUNC(D2621/E2621*100,3)</f>
        <v>40.665999999999997</v>
      </c>
      <c r="H2621" s="7">
        <f>ROUND(D2621-D2620,3)</f>
        <v>476.36900000000003</v>
      </c>
      <c r="I2621">
        <f>ROUND(H2621/D2620*100,3)</f>
        <v>5.1689999999999996</v>
      </c>
    </row>
    <row r="2622" spans="1:9" x14ac:dyDescent="0.25">
      <c r="A2622" s="15">
        <v>43575.208333333336</v>
      </c>
      <c r="B2622" s="5">
        <f>A2622</f>
        <v>43575.208333333336</v>
      </c>
      <c r="C2622" s="6">
        <v>28096.6328125</v>
      </c>
      <c r="D2622" s="6">
        <v>10714.5234375</v>
      </c>
      <c r="E2622" s="6">
        <v>23832</v>
      </c>
      <c r="F2622" s="16">
        <f>D2622/C2622*100</f>
        <v>38.134546260408761</v>
      </c>
      <c r="G2622" s="23">
        <f>TRUNC(D2622/E2622*100,3)</f>
        <v>44.957999999999998</v>
      </c>
      <c r="H2622" s="7">
        <f>ROUND(D2622-D2621,3)</f>
        <v>1022.783</v>
      </c>
      <c r="I2622">
        <f>ROUND(H2622/D2621*100,3)</f>
        <v>10.553000000000001</v>
      </c>
    </row>
    <row r="2623" spans="1:9" x14ac:dyDescent="0.25">
      <c r="A2623" s="15">
        <v>43575.25</v>
      </c>
      <c r="B2623" s="5">
        <f>A2623</f>
        <v>43575.25</v>
      </c>
      <c r="C2623" s="6">
        <v>28966.59375</v>
      </c>
      <c r="D2623" s="6">
        <v>11046.728515625</v>
      </c>
      <c r="E2623" s="6">
        <v>23832</v>
      </c>
      <c r="F2623" s="16">
        <f>D2623/C2623*100</f>
        <v>38.136097778583306</v>
      </c>
      <c r="G2623" s="23">
        <f>TRUNC(D2623/E2623*100,3)</f>
        <v>46.351999999999997</v>
      </c>
      <c r="H2623" s="7">
        <f>ROUND(D2623-D2622,3)</f>
        <v>332.20499999999998</v>
      </c>
      <c r="I2623">
        <f>ROUND(H2623/D2622*100,3)</f>
        <v>3.101</v>
      </c>
    </row>
    <row r="2624" spans="1:9" x14ac:dyDescent="0.25">
      <c r="A2624" s="15">
        <v>43575.291666666664</v>
      </c>
      <c r="B2624" s="5">
        <f>A2624</f>
        <v>43575.291666666664</v>
      </c>
      <c r="C2624" s="6">
        <v>30074.685546875</v>
      </c>
      <c r="D2624" s="6">
        <v>11715.6044921875</v>
      </c>
      <c r="E2624" s="6">
        <v>23832</v>
      </c>
      <c r="F2624" s="16">
        <f>D2624/C2624*100</f>
        <v>38.95503570245922</v>
      </c>
      <c r="G2624" s="23">
        <f>TRUNC(D2624/E2624*100,3)</f>
        <v>49.158999999999999</v>
      </c>
      <c r="H2624" s="7">
        <f>ROUND(D2624-D2623,3)</f>
        <v>668.87599999999998</v>
      </c>
      <c r="I2624">
        <f>ROUND(H2624/D2623*100,3)</f>
        <v>6.0549999999999997</v>
      </c>
    </row>
    <row r="2625" spans="1:9" x14ac:dyDescent="0.25">
      <c r="A2625" s="15">
        <v>43575.333333333336</v>
      </c>
      <c r="B2625" s="5">
        <f>A2625</f>
        <v>43575.333333333336</v>
      </c>
      <c r="C2625" s="6">
        <v>31554.294921875</v>
      </c>
      <c r="D2625" s="6">
        <v>12125.525390625</v>
      </c>
      <c r="E2625" s="6">
        <v>23832</v>
      </c>
      <c r="F2625" s="16">
        <f>D2625/C2625*100</f>
        <v>38.427495910292023</v>
      </c>
      <c r="G2625" s="23">
        <f>TRUNC(D2625/E2625*100,3)</f>
        <v>50.878999999999998</v>
      </c>
      <c r="H2625" s="7">
        <f>ROUND(D2625-D2624,3)</f>
        <v>409.92099999999999</v>
      </c>
      <c r="I2625">
        <f>ROUND(H2625/D2624*100,3)</f>
        <v>3.4990000000000001</v>
      </c>
    </row>
    <row r="2626" spans="1:9" x14ac:dyDescent="0.25">
      <c r="A2626" s="15">
        <v>43575.375</v>
      </c>
      <c r="B2626" s="5">
        <f>A2626</f>
        <v>43575.375</v>
      </c>
      <c r="C2626" s="6">
        <v>32851.67578125</v>
      </c>
      <c r="D2626" s="6">
        <v>9644.4775390625</v>
      </c>
      <c r="E2626" s="6">
        <v>23832</v>
      </c>
      <c r="F2626" s="16">
        <f>D2626/C2626*100</f>
        <v>29.357642524181543</v>
      </c>
      <c r="G2626" s="23">
        <f>TRUNC(D2626/E2626*100,3)</f>
        <v>40.468000000000004</v>
      </c>
      <c r="H2626" s="7">
        <f>ROUND(D2626-D2625,3)</f>
        <v>-2481.0479999999998</v>
      </c>
      <c r="I2626">
        <f>ROUND(H2626/D2625*100,3)</f>
        <v>-20.460999999999999</v>
      </c>
    </row>
    <row r="2627" spans="1:9" x14ac:dyDescent="0.25">
      <c r="A2627" s="15">
        <v>43575.416666666664</v>
      </c>
      <c r="B2627" s="5">
        <f>A2627</f>
        <v>43575.416666666664</v>
      </c>
      <c r="C2627" s="6">
        <v>33810.5546875</v>
      </c>
      <c r="D2627" s="6">
        <v>10990.7529296875</v>
      </c>
      <c r="E2627" s="6">
        <v>23832</v>
      </c>
      <c r="F2627" s="16">
        <f>D2627/C2627*100</f>
        <v>32.50686961888519</v>
      </c>
      <c r="G2627" s="23">
        <f>TRUNC(D2627/E2627*100,3)</f>
        <v>46.116999999999997</v>
      </c>
      <c r="H2627" s="7">
        <f>ROUND(D2627-D2626,3)</f>
        <v>1346.2750000000001</v>
      </c>
      <c r="I2627">
        <f>ROUND(H2627/D2626*100,3)</f>
        <v>13.959</v>
      </c>
    </row>
    <row r="2628" spans="1:9" x14ac:dyDescent="0.25">
      <c r="A2628" s="15">
        <v>43575.458333333336</v>
      </c>
      <c r="B2628" s="5">
        <f>A2628</f>
        <v>43575.458333333336</v>
      </c>
      <c r="C2628" s="6">
        <v>34128.7734375</v>
      </c>
      <c r="D2628" s="6">
        <v>10943.55859375</v>
      </c>
      <c r="E2628" s="6">
        <v>23832</v>
      </c>
      <c r="F2628" s="16">
        <f>D2628/C2628*100</f>
        <v>32.065490468888171</v>
      </c>
      <c r="G2628" s="23">
        <f>TRUNC(D2628/E2628*100,3)</f>
        <v>45.918999999999997</v>
      </c>
      <c r="H2628" s="7">
        <f>ROUND(D2628-D2627,3)</f>
        <v>-47.194000000000003</v>
      </c>
      <c r="I2628">
        <f>ROUND(H2628/D2627*100,3)</f>
        <v>-0.42899999999999999</v>
      </c>
    </row>
    <row r="2629" spans="1:9" x14ac:dyDescent="0.25">
      <c r="A2629" s="15">
        <v>43575.5</v>
      </c>
      <c r="B2629" s="5">
        <f>A2629</f>
        <v>43575.5</v>
      </c>
      <c r="C2629" s="6">
        <v>34665.06640625</v>
      </c>
      <c r="D2629" s="6">
        <v>10577.052734375</v>
      </c>
      <c r="E2629" s="6">
        <v>23832</v>
      </c>
      <c r="F2629" s="16">
        <f>D2629/C2629*100</f>
        <v>30.512137523175181</v>
      </c>
      <c r="G2629" s="23">
        <f>TRUNC(D2629/E2629*100,3)</f>
        <v>44.381</v>
      </c>
      <c r="H2629" s="7">
        <f>ROUND(D2629-D2628,3)</f>
        <v>-366.50599999999997</v>
      </c>
      <c r="I2629">
        <f>ROUND(H2629/D2628*100,3)</f>
        <v>-3.3490000000000002</v>
      </c>
    </row>
    <row r="2630" spans="1:9" x14ac:dyDescent="0.25">
      <c r="A2630" s="15">
        <v>43575.541666666664</v>
      </c>
      <c r="B2630" s="5">
        <f>A2630</f>
        <v>43575.541666666664</v>
      </c>
      <c r="C2630" s="6">
        <v>35269.76953125</v>
      </c>
      <c r="D2630" s="6">
        <v>11502.857421875</v>
      </c>
      <c r="E2630" s="6">
        <v>23832</v>
      </c>
      <c r="F2630" s="16">
        <f>D2630/C2630*100</f>
        <v>32.613928513718093</v>
      </c>
      <c r="G2630" s="23">
        <f>TRUNC(D2630/E2630*100,3)</f>
        <v>48.265999999999998</v>
      </c>
      <c r="H2630" s="7">
        <f>ROUND(D2630-D2629,3)</f>
        <v>925.80499999999995</v>
      </c>
      <c r="I2630">
        <f>ROUND(H2630/D2629*100,3)</f>
        <v>8.7530000000000001</v>
      </c>
    </row>
    <row r="2631" spans="1:9" x14ac:dyDescent="0.25">
      <c r="A2631" s="15">
        <v>43575.583333333336</v>
      </c>
      <c r="B2631" s="5">
        <f>A2631</f>
        <v>43575.583333333336</v>
      </c>
      <c r="C2631" s="6">
        <v>36211.78515625</v>
      </c>
      <c r="D2631" s="6">
        <v>13122.2392578125</v>
      </c>
      <c r="E2631" s="6">
        <v>23832</v>
      </c>
      <c r="F2631" s="16">
        <f>D2631/C2631*100</f>
        <v>36.237482358827201</v>
      </c>
      <c r="G2631" s="23">
        <f>TRUNC(D2631/E2631*100,3)</f>
        <v>55.061</v>
      </c>
      <c r="H2631" s="7">
        <f>ROUND(D2631-D2630,3)</f>
        <v>1619.3820000000001</v>
      </c>
      <c r="I2631">
        <f>ROUND(H2631/D2630*100,3)</f>
        <v>14.077999999999999</v>
      </c>
    </row>
    <row r="2632" spans="1:9" x14ac:dyDescent="0.25">
      <c r="A2632" s="15">
        <v>43575.625</v>
      </c>
      <c r="B2632" s="5">
        <f>A2632</f>
        <v>43575.625</v>
      </c>
      <c r="C2632" s="6">
        <v>37239.68359375</v>
      </c>
      <c r="D2632" s="6">
        <v>14295.521484375</v>
      </c>
      <c r="E2632" s="6">
        <v>23832</v>
      </c>
      <c r="F2632" s="16">
        <f>D2632/C2632*100</f>
        <v>38.387870424264939</v>
      </c>
      <c r="G2632" s="23">
        <f>TRUNC(D2632/E2632*100,3)</f>
        <v>59.984000000000002</v>
      </c>
      <c r="H2632" s="7">
        <f>ROUND(D2632-D2631,3)</f>
        <v>1173.2819999999999</v>
      </c>
      <c r="I2632">
        <f>ROUND(H2632/D2631*100,3)</f>
        <v>8.9410000000000007</v>
      </c>
    </row>
    <row r="2633" spans="1:9" x14ac:dyDescent="0.25">
      <c r="A2633" s="15">
        <v>43575.666666666664</v>
      </c>
      <c r="B2633" s="5">
        <f>A2633</f>
        <v>43575.666666666664</v>
      </c>
      <c r="C2633" s="6">
        <v>38542.09375</v>
      </c>
      <c r="D2633" s="6">
        <v>14816.3447265625</v>
      </c>
      <c r="E2633" s="6">
        <v>23832</v>
      </c>
      <c r="F2633" s="16">
        <f>D2633/C2633*100</f>
        <v>38.441981960470166</v>
      </c>
      <c r="G2633" s="23">
        <f>TRUNC(D2633/E2633*100,3)</f>
        <v>62.168999999999997</v>
      </c>
      <c r="H2633" s="7">
        <f>ROUND(D2633-D2632,3)</f>
        <v>520.82299999999998</v>
      </c>
      <c r="I2633">
        <f>ROUND(H2633/D2632*100,3)</f>
        <v>3.6429999999999998</v>
      </c>
    </row>
    <row r="2634" spans="1:9" x14ac:dyDescent="0.25">
      <c r="A2634" s="15">
        <v>43575.708333333336</v>
      </c>
      <c r="B2634" s="5">
        <f>A2634</f>
        <v>43575.708333333336</v>
      </c>
      <c r="C2634" s="6">
        <v>39511.71875</v>
      </c>
      <c r="D2634" s="6">
        <v>15200.7177734375</v>
      </c>
      <c r="E2634" s="6">
        <v>23832</v>
      </c>
      <c r="F2634" s="16">
        <f>D2634/C2634*100</f>
        <v>38.471416213544238</v>
      </c>
      <c r="G2634" s="23">
        <f>TRUNC(D2634/E2634*100,3)</f>
        <v>63.781999999999996</v>
      </c>
      <c r="H2634" s="7">
        <f>ROUND(D2634-D2633,3)</f>
        <v>384.37299999999999</v>
      </c>
      <c r="I2634">
        <f>ROUND(H2634/D2633*100,3)</f>
        <v>2.5939999999999999</v>
      </c>
    </row>
    <row r="2635" spans="1:9" x14ac:dyDescent="0.25">
      <c r="A2635" s="15">
        <v>43575.75</v>
      </c>
      <c r="B2635" s="5">
        <f>A2635</f>
        <v>43575.75</v>
      </c>
      <c r="C2635" s="6">
        <v>40058.9140625</v>
      </c>
      <c r="D2635" s="6">
        <v>16202.8681640625</v>
      </c>
      <c r="E2635" s="6">
        <v>23832</v>
      </c>
      <c r="F2635" s="16">
        <f>D2635/C2635*100</f>
        <v>40.447597103562899</v>
      </c>
      <c r="G2635" s="23">
        <f>TRUNC(D2635/E2635*100,3)</f>
        <v>67.986999999999995</v>
      </c>
      <c r="H2635" s="7">
        <f>ROUND(D2635-D2634,3)</f>
        <v>1002.15</v>
      </c>
      <c r="I2635">
        <f>ROUND(H2635/D2634*100,3)</f>
        <v>6.593</v>
      </c>
    </row>
    <row r="2636" spans="1:9" x14ac:dyDescent="0.25">
      <c r="A2636" s="15">
        <v>43575.791666666664</v>
      </c>
      <c r="B2636" s="5">
        <f>A2636</f>
        <v>43575.791666666664</v>
      </c>
      <c r="C2636" s="6">
        <v>39572.15625</v>
      </c>
      <c r="D2636" s="6">
        <v>16519.697265625</v>
      </c>
      <c r="E2636" s="6">
        <v>23832</v>
      </c>
      <c r="F2636" s="16">
        <f>D2636/C2636*100</f>
        <v>41.745759723732519</v>
      </c>
      <c r="G2636" s="23">
        <f>TRUNC(D2636/E2636*100,3)</f>
        <v>69.316999999999993</v>
      </c>
      <c r="H2636" s="7">
        <f>ROUND(D2636-D2635,3)</f>
        <v>316.82900000000001</v>
      </c>
      <c r="I2636">
        <f>ROUND(H2636/D2635*100,3)</f>
        <v>1.9550000000000001</v>
      </c>
    </row>
    <row r="2637" spans="1:9" x14ac:dyDescent="0.25">
      <c r="A2637" s="15">
        <v>43575.833333333336</v>
      </c>
      <c r="B2637" s="5">
        <f>A2637</f>
        <v>43575.833333333336</v>
      </c>
      <c r="C2637" s="6">
        <v>38257.51953125</v>
      </c>
      <c r="D2637" s="6">
        <v>16567.26171875</v>
      </c>
      <c r="E2637" s="6">
        <v>23832</v>
      </c>
      <c r="F2637" s="16">
        <f>D2637/C2637*100</f>
        <v>43.304589324504732</v>
      </c>
      <c r="G2637" s="23">
        <f>TRUNC(D2637/E2637*100,3)</f>
        <v>69.516000000000005</v>
      </c>
      <c r="H2637" s="7">
        <f>ROUND(D2637-D2636,3)</f>
        <v>47.564</v>
      </c>
      <c r="I2637">
        <f>ROUND(H2637/D2636*100,3)</f>
        <v>0.28799999999999998</v>
      </c>
    </row>
    <row r="2638" spans="1:9" x14ac:dyDescent="0.25">
      <c r="A2638" s="15">
        <v>43575.875</v>
      </c>
      <c r="B2638" s="5">
        <f>A2638</f>
        <v>43575.875</v>
      </c>
      <c r="C2638" s="6">
        <v>38447.3671875</v>
      </c>
      <c r="D2638" s="6">
        <v>18093.845703125</v>
      </c>
      <c r="E2638" s="6">
        <v>23832</v>
      </c>
      <c r="F2638" s="16">
        <f>D2638/C2638*100</f>
        <v>47.061338725445076</v>
      </c>
      <c r="G2638" s="23">
        <f>TRUNC(D2638/E2638*100,3)</f>
        <v>75.921999999999997</v>
      </c>
      <c r="H2638" s="7">
        <f>ROUND(D2638-D2637,3)</f>
        <v>1526.5840000000001</v>
      </c>
      <c r="I2638">
        <f>ROUND(H2638/D2637*100,3)</f>
        <v>9.2140000000000004</v>
      </c>
    </row>
    <row r="2639" spans="1:9" x14ac:dyDescent="0.25">
      <c r="A2639" s="15">
        <v>43575.916666666664</v>
      </c>
      <c r="B2639" s="5">
        <f>A2639</f>
        <v>43575.916666666664</v>
      </c>
      <c r="C2639" s="6">
        <v>37068.8984375</v>
      </c>
      <c r="D2639" s="6">
        <v>18536.935546875</v>
      </c>
      <c r="E2639" s="6">
        <v>23832</v>
      </c>
      <c r="F2639" s="16">
        <f>D2639/C2639*100</f>
        <v>50.006707315916579</v>
      </c>
      <c r="G2639" s="23">
        <f>TRUNC(D2639/E2639*100,3)</f>
        <v>77.781000000000006</v>
      </c>
      <c r="H2639" s="7">
        <f>ROUND(D2639-D2638,3)</f>
        <v>443.09</v>
      </c>
      <c r="I2639">
        <f>ROUND(H2639/D2638*100,3)</f>
        <v>2.4489999999999998</v>
      </c>
    </row>
    <row r="2640" spans="1:9" x14ac:dyDescent="0.25">
      <c r="A2640" s="15">
        <v>43575.958333333336</v>
      </c>
      <c r="B2640" s="5">
        <f>A2640</f>
        <v>43575.958333333336</v>
      </c>
      <c r="C2640" s="6">
        <v>34871.2421875</v>
      </c>
      <c r="D2640" s="6">
        <v>18368.642578125</v>
      </c>
      <c r="E2640" s="6">
        <v>23832</v>
      </c>
      <c r="F2640" s="16">
        <f>D2640/C2640*100</f>
        <v>52.675618721461703</v>
      </c>
      <c r="G2640" s="23">
        <f>TRUNC(D2640/E2640*100,3)</f>
        <v>77.075000000000003</v>
      </c>
      <c r="H2640" s="7">
        <f>ROUND(D2640-D2639,3)</f>
        <v>-168.29300000000001</v>
      </c>
      <c r="I2640">
        <f>ROUND(H2640/D2639*100,3)</f>
        <v>-0.90800000000000003</v>
      </c>
    </row>
    <row r="2641" spans="1:9" x14ac:dyDescent="0.25">
      <c r="A2641" s="15">
        <v>43576</v>
      </c>
      <c r="B2641" s="5">
        <f>A2641</f>
        <v>43576</v>
      </c>
      <c r="C2641" s="6">
        <v>32449.626953125</v>
      </c>
      <c r="D2641" s="6">
        <v>16590.6171875</v>
      </c>
      <c r="E2641" s="6">
        <v>23832</v>
      </c>
      <c r="F2641" s="16">
        <f>D2641/C2641*100</f>
        <v>51.127297122601497</v>
      </c>
      <c r="G2641" s="23">
        <f>TRUNC(D2641/E2641*100,3)</f>
        <v>69.614000000000004</v>
      </c>
      <c r="H2641" s="7">
        <f>ROUND(D2641-D2640,3)</f>
        <v>-1778.0250000000001</v>
      </c>
      <c r="I2641">
        <f>ROUND(H2641/D2640*100,3)</f>
        <v>-9.68</v>
      </c>
    </row>
    <row r="2642" spans="1:9" x14ac:dyDescent="0.25">
      <c r="A2642" s="15">
        <v>43576.041666666664</v>
      </c>
      <c r="B2642" s="5">
        <f>A2642</f>
        <v>43576.041666666664</v>
      </c>
      <c r="C2642" s="6">
        <v>30571.689453125</v>
      </c>
      <c r="D2642" s="6">
        <v>15988.091796875</v>
      </c>
      <c r="E2642" s="6">
        <v>23832</v>
      </c>
      <c r="F2642" s="16">
        <f>D2642/C2642*100</f>
        <v>52.297050254253172</v>
      </c>
      <c r="G2642" s="23">
        <f>TRUNC(D2642/E2642*100,3)</f>
        <v>67.085999999999999</v>
      </c>
      <c r="H2642" s="7">
        <f>ROUND(D2642-D2641,3)</f>
        <v>-602.52499999999998</v>
      </c>
      <c r="I2642">
        <f>ROUND(H2642/D2641*100,3)</f>
        <v>-3.6320000000000001</v>
      </c>
    </row>
    <row r="2643" spans="1:9" x14ac:dyDescent="0.25">
      <c r="A2643" s="15">
        <v>43576.083333333336</v>
      </c>
      <c r="B2643" s="5">
        <f>A2643</f>
        <v>43576.083333333336</v>
      </c>
      <c r="C2643" s="6">
        <v>29067.171875</v>
      </c>
      <c r="D2643" s="6">
        <v>14733.7998046875</v>
      </c>
      <c r="E2643" s="6">
        <v>23832</v>
      </c>
      <c r="F2643" s="16">
        <f>D2643/C2643*100</f>
        <v>50.688797204105363</v>
      </c>
      <c r="G2643" s="23">
        <f>TRUNC(D2643/E2643*100,3)</f>
        <v>61.823</v>
      </c>
      <c r="H2643" s="7">
        <f>ROUND(D2643-D2642,3)</f>
        <v>-1254.2919999999999</v>
      </c>
      <c r="I2643">
        <f>ROUND(H2643/D2642*100,3)</f>
        <v>-7.8449999999999998</v>
      </c>
    </row>
    <row r="2644" spans="1:9" x14ac:dyDescent="0.25">
      <c r="A2644" s="15">
        <v>43576.125</v>
      </c>
      <c r="B2644" s="5">
        <f>A2644</f>
        <v>43576.125</v>
      </c>
      <c r="C2644" s="6">
        <v>28193.1171875</v>
      </c>
      <c r="D2644" s="6">
        <v>14365.66796875</v>
      </c>
      <c r="E2644" s="6">
        <v>23832</v>
      </c>
      <c r="F2644" s="16">
        <f>D2644/C2644*100</f>
        <v>50.954521535204044</v>
      </c>
      <c r="G2644" s="23">
        <f>TRUNC(D2644/E2644*100,3)</f>
        <v>60.277999999999999</v>
      </c>
      <c r="H2644" s="7">
        <f>ROUND(D2644-D2643,3)</f>
        <v>-368.13200000000001</v>
      </c>
      <c r="I2644">
        <f>ROUND(H2644/D2643*100,3)</f>
        <v>-2.4990000000000001</v>
      </c>
    </row>
    <row r="2645" spans="1:9" x14ac:dyDescent="0.25">
      <c r="A2645" s="15">
        <v>43576.166666666664</v>
      </c>
      <c r="B2645" s="5">
        <f>A2645</f>
        <v>43576.166666666664</v>
      </c>
      <c r="C2645" s="6">
        <v>27858.255859375</v>
      </c>
      <c r="D2645" s="6">
        <v>14041.9599609375</v>
      </c>
      <c r="E2645" s="6">
        <v>23832</v>
      </c>
      <c r="F2645" s="16">
        <f>D2645/C2645*100</f>
        <v>50.405021878683151</v>
      </c>
      <c r="G2645" s="23">
        <f>TRUNC(D2645/E2645*100,3)</f>
        <v>58.92</v>
      </c>
      <c r="H2645" s="7">
        <f>ROUND(D2645-D2644,3)</f>
        <v>-323.70800000000003</v>
      </c>
      <c r="I2645">
        <f>ROUND(H2645/D2644*100,3)</f>
        <v>-2.2530000000000001</v>
      </c>
    </row>
    <row r="2646" spans="1:9" x14ac:dyDescent="0.25">
      <c r="A2646" s="15">
        <v>43576.208333333336</v>
      </c>
      <c r="B2646" s="5">
        <f>A2646</f>
        <v>43576.208333333336</v>
      </c>
      <c r="C2646" s="6">
        <v>27720.634765625</v>
      </c>
      <c r="D2646" s="6">
        <v>14066.1767578125</v>
      </c>
      <c r="E2646" s="6">
        <v>23832</v>
      </c>
      <c r="F2646" s="16">
        <f>D2646/C2646*100</f>
        <v>50.742621432519563</v>
      </c>
      <c r="G2646" s="23">
        <f>TRUNC(D2646/E2646*100,3)</f>
        <v>59.021999999999998</v>
      </c>
      <c r="H2646" s="7">
        <f>ROUND(D2646-D2645,3)</f>
        <v>24.216999999999999</v>
      </c>
      <c r="I2646">
        <f>ROUND(H2646/D2645*100,3)</f>
        <v>0.17199999999999999</v>
      </c>
    </row>
    <row r="2647" spans="1:9" x14ac:dyDescent="0.25">
      <c r="A2647" s="15">
        <v>43576.25</v>
      </c>
      <c r="B2647" s="5">
        <f>A2647</f>
        <v>43576.25</v>
      </c>
      <c r="C2647" s="6">
        <v>28113.224609375</v>
      </c>
      <c r="D2647" s="6">
        <v>14326.9638671875</v>
      </c>
      <c r="E2647" s="6">
        <v>23832</v>
      </c>
      <c r="F2647" s="16">
        <f>D2647/C2647*100</f>
        <v>50.961652625255397</v>
      </c>
      <c r="G2647" s="23">
        <f>TRUNC(D2647/E2647*100,3)</f>
        <v>60.116</v>
      </c>
      <c r="H2647" s="7">
        <f>ROUND(D2647-D2646,3)</f>
        <v>260.78699999999998</v>
      </c>
      <c r="I2647">
        <f>ROUND(H2647/D2646*100,3)</f>
        <v>1.8540000000000001</v>
      </c>
    </row>
    <row r="2648" spans="1:9" x14ac:dyDescent="0.25">
      <c r="A2648" s="15">
        <v>43576.291666666664</v>
      </c>
      <c r="B2648" s="5">
        <f>A2648</f>
        <v>43576.291666666664</v>
      </c>
      <c r="C2648" s="6">
        <v>28797.30859375</v>
      </c>
      <c r="D2648" s="6">
        <v>14993.3369140625</v>
      </c>
      <c r="E2648" s="6">
        <v>23832</v>
      </c>
      <c r="F2648" s="16">
        <f>D2648/C2648*100</f>
        <v>52.065063182038365</v>
      </c>
      <c r="G2648" s="23">
        <f>TRUNC(D2648/E2648*100,3)</f>
        <v>62.911999999999999</v>
      </c>
      <c r="H2648" s="7">
        <f>ROUND(D2648-D2647,3)</f>
        <v>666.37300000000005</v>
      </c>
      <c r="I2648">
        <f>ROUND(H2648/D2647*100,3)</f>
        <v>4.6509999999999998</v>
      </c>
    </row>
    <row r="2649" spans="1:9" x14ac:dyDescent="0.25">
      <c r="A2649" s="15">
        <v>43576.333333333336</v>
      </c>
      <c r="B2649" s="5">
        <f>A2649</f>
        <v>43576.333333333336</v>
      </c>
      <c r="C2649" s="6">
        <v>30171.12109375</v>
      </c>
      <c r="D2649" s="6">
        <v>15833.37109375</v>
      </c>
      <c r="E2649" s="6">
        <v>23832</v>
      </c>
      <c r="F2649" s="16">
        <f>D2649/C2649*100</f>
        <v>52.478564003476521</v>
      </c>
      <c r="G2649" s="23">
        <f>TRUNC(D2649/E2649*100,3)</f>
        <v>66.436999999999998</v>
      </c>
      <c r="H2649" s="7">
        <f>ROUND(D2649-D2648,3)</f>
        <v>840.03399999999999</v>
      </c>
      <c r="I2649">
        <f>ROUND(H2649/D2648*100,3)</f>
        <v>5.6029999999999998</v>
      </c>
    </row>
    <row r="2650" spans="1:9" x14ac:dyDescent="0.25">
      <c r="A2650" s="15">
        <v>43576.375</v>
      </c>
      <c r="B2650" s="5">
        <f>A2650</f>
        <v>43576.375</v>
      </c>
      <c r="C2650" s="6">
        <v>32053.3125</v>
      </c>
      <c r="D2650" s="6">
        <v>14305.5283203125</v>
      </c>
      <c r="E2650" s="6">
        <v>23832</v>
      </c>
      <c r="F2650" s="16">
        <f>D2650/C2650*100</f>
        <v>44.630421022203244</v>
      </c>
      <c r="G2650" s="23">
        <f>TRUNC(D2650/E2650*100,3)</f>
        <v>60.026000000000003</v>
      </c>
      <c r="H2650" s="7">
        <f>ROUND(D2650-D2649,3)</f>
        <v>-1527.8430000000001</v>
      </c>
      <c r="I2650">
        <f>ROUND(H2650/D2649*100,3)</f>
        <v>-9.65</v>
      </c>
    </row>
    <row r="2651" spans="1:9" x14ac:dyDescent="0.25">
      <c r="A2651" s="15">
        <v>43576.416666666664</v>
      </c>
      <c r="B2651" s="5">
        <f>A2651</f>
        <v>43576.416666666664</v>
      </c>
      <c r="C2651" s="6">
        <v>33724.24609375</v>
      </c>
      <c r="D2651" s="6">
        <v>14375.3203125</v>
      </c>
      <c r="E2651" s="6">
        <v>23832</v>
      </c>
      <c r="F2651" s="16">
        <f>D2651/C2651*100</f>
        <v>42.626068711923345</v>
      </c>
      <c r="G2651" s="23">
        <f>TRUNC(D2651/E2651*100,3)</f>
        <v>60.319000000000003</v>
      </c>
      <c r="H2651" s="7">
        <f>ROUND(D2651-D2650,3)</f>
        <v>69.792000000000002</v>
      </c>
      <c r="I2651">
        <f>ROUND(H2651/D2650*100,3)</f>
        <v>0.48799999999999999</v>
      </c>
    </row>
    <row r="2652" spans="1:9" x14ac:dyDescent="0.25">
      <c r="A2652" s="15">
        <v>43576.458333333336</v>
      </c>
      <c r="B2652" s="5">
        <f>A2652</f>
        <v>43576.458333333336</v>
      </c>
      <c r="C2652" s="6">
        <v>34838.77734375</v>
      </c>
      <c r="D2652" s="6">
        <v>14330.8134765625</v>
      </c>
      <c r="E2652" s="6">
        <v>23832</v>
      </c>
      <c r="F2652" s="16">
        <f>D2652/C2652*100</f>
        <v>41.134662491631374</v>
      </c>
      <c r="G2652" s="23">
        <f>TRUNC(D2652/E2652*100,3)</f>
        <v>60.131999999999998</v>
      </c>
      <c r="H2652" s="7">
        <f>ROUND(D2652-D2651,3)</f>
        <v>-44.506999999999998</v>
      </c>
      <c r="I2652">
        <f>ROUND(H2652/D2651*100,3)</f>
        <v>-0.31</v>
      </c>
    </row>
    <row r="2653" spans="1:9" x14ac:dyDescent="0.25">
      <c r="A2653" s="15">
        <v>43576.5</v>
      </c>
      <c r="B2653" s="5">
        <f>A2653</f>
        <v>43576.5</v>
      </c>
      <c r="C2653" s="6">
        <v>36255.07421875</v>
      </c>
      <c r="D2653" s="6">
        <v>14493.98046875</v>
      </c>
      <c r="E2653" s="6">
        <v>23832</v>
      </c>
      <c r="F2653" s="16">
        <f>D2653/C2653*100</f>
        <v>39.977798366370912</v>
      </c>
      <c r="G2653" s="23">
        <f>TRUNC(D2653/E2653*100,3)</f>
        <v>60.817</v>
      </c>
      <c r="H2653" s="7">
        <f>ROUND(D2653-D2652,3)</f>
        <v>163.167</v>
      </c>
      <c r="I2653">
        <f>ROUND(H2653/D2652*100,3)</f>
        <v>1.139</v>
      </c>
    </row>
    <row r="2654" spans="1:9" x14ac:dyDescent="0.25">
      <c r="A2654" s="15">
        <v>43576.541666666664</v>
      </c>
      <c r="B2654" s="5">
        <f>A2654</f>
        <v>43576.541666666664</v>
      </c>
      <c r="C2654" s="6">
        <v>37485.57421875</v>
      </c>
      <c r="D2654" s="6">
        <v>13555.236328125</v>
      </c>
      <c r="E2654" s="6">
        <v>23832</v>
      </c>
      <c r="F2654" s="16">
        <f>D2654/C2654*100</f>
        <v>36.161207639563848</v>
      </c>
      <c r="G2654" s="23">
        <f>TRUNC(D2654/E2654*100,3)</f>
        <v>56.878</v>
      </c>
      <c r="H2654" s="7">
        <f>ROUND(D2654-D2653,3)</f>
        <v>-938.74400000000003</v>
      </c>
      <c r="I2654">
        <f>ROUND(H2654/D2653*100,3)</f>
        <v>-6.4770000000000003</v>
      </c>
    </row>
    <row r="2655" spans="1:9" x14ac:dyDescent="0.25">
      <c r="A2655" s="15">
        <v>43576.583333333336</v>
      </c>
      <c r="B2655" s="5">
        <f>A2655</f>
        <v>43576.583333333336</v>
      </c>
      <c r="C2655" s="6">
        <v>38591.41015625</v>
      </c>
      <c r="D2655" s="6">
        <v>12854.7685546875</v>
      </c>
      <c r="E2655" s="6">
        <v>23832</v>
      </c>
      <c r="F2655" s="16">
        <f>D2655/C2655*100</f>
        <v>33.309921826232177</v>
      </c>
      <c r="G2655" s="23">
        <f>TRUNC(D2655/E2655*100,3)</f>
        <v>53.939</v>
      </c>
      <c r="H2655" s="7">
        <f>ROUND(D2655-D2654,3)</f>
        <v>-700.46799999999996</v>
      </c>
      <c r="I2655">
        <f>ROUND(H2655/D2654*100,3)</f>
        <v>-5.1680000000000001</v>
      </c>
    </row>
    <row r="2656" spans="1:9" x14ac:dyDescent="0.25">
      <c r="A2656" s="15">
        <v>43576.625</v>
      </c>
      <c r="B2656" s="5">
        <f>A2656</f>
        <v>43576.625</v>
      </c>
      <c r="C2656" s="6">
        <v>39723.4765625</v>
      </c>
      <c r="D2656" s="6">
        <v>12898.3486328125</v>
      </c>
      <c r="E2656" s="6">
        <v>23832</v>
      </c>
      <c r="F2656" s="16">
        <f>D2656/C2656*100</f>
        <v>32.470341845630088</v>
      </c>
      <c r="G2656" s="23">
        <f>TRUNC(D2656/E2656*100,3)</f>
        <v>54.121000000000002</v>
      </c>
      <c r="H2656" s="7">
        <f>ROUND(D2656-D2655,3)</f>
        <v>43.58</v>
      </c>
      <c r="I2656">
        <f>ROUND(H2656/D2655*100,3)</f>
        <v>0.33900000000000002</v>
      </c>
    </row>
    <row r="2657" spans="1:9" x14ac:dyDescent="0.25">
      <c r="A2657" s="15">
        <v>43576.666666666664</v>
      </c>
      <c r="B2657" s="5">
        <f>A2657</f>
        <v>43576.666666666664</v>
      </c>
      <c r="C2657" s="6">
        <v>40678.74609375</v>
      </c>
      <c r="D2657" s="6">
        <v>12992.8837890625</v>
      </c>
      <c r="E2657" s="6">
        <v>23832</v>
      </c>
      <c r="F2657" s="16">
        <f>D2657/C2657*100</f>
        <v>31.940226867166793</v>
      </c>
      <c r="G2657" s="23">
        <f>TRUNC(D2657/E2657*100,3)</f>
        <v>54.518000000000001</v>
      </c>
      <c r="H2657" s="7">
        <f>ROUND(D2657-D2656,3)</f>
        <v>94.534999999999997</v>
      </c>
      <c r="I2657">
        <f>ROUND(H2657/D2656*100,3)</f>
        <v>0.73299999999999998</v>
      </c>
    </row>
    <row r="2658" spans="1:9" x14ac:dyDescent="0.25">
      <c r="A2658" s="15">
        <v>43576.708333333336</v>
      </c>
      <c r="B2658" s="5">
        <f>A2658</f>
        <v>43576.708333333336</v>
      </c>
      <c r="C2658" s="6">
        <v>41378.75390625</v>
      </c>
      <c r="D2658" s="6">
        <v>13864.3291015625</v>
      </c>
      <c r="E2658" s="6">
        <v>23832</v>
      </c>
      <c r="F2658" s="16">
        <f>D2658/C2658*100</f>
        <v>33.505912558348889</v>
      </c>
      <c r="G2658" s="23">
        <f>TRUNC(D2658/E2658*100,3)</f>
        <v>58.174999999999997</v>
      </c>
      <c r="H2658" s="7">
        <f>ROUND(D2658-D2657,3)</f>
        <v>871.44500000000005</v>
      </c>
      <c r="I2658">
        <f>ROUND(H2658/D2657*100,3)</f>
        <v>6.7069999999999999</v>
      </c>
    </row>
    <row r="2659" spans="1:9" x14ac:dyDescent="0.25">
      <c r="A2659" s="15">
        <v>43576.75</v>
      </c>
      <c r="B2659" s="5">
        <f>A2659</f>
        <v>43576.75</v>
      </c>
      <c r="C2659" s="6">
        <v>41524.765625</v>
      </c>
      <c r="D2659" s="6">
        <v>14465.841796875</v>
      </c>
      <c r="E2659" s="6">
        <v>23832</v>
      </c>
      <c r="F2659" s="16">
        <f>D2659/C2659*100</f>
        <v>34.83666091583148</v>
      </c>
      <c r="G2659" s="23">
        <f>TRUNC(D2659/E2659*100,3)</f>
        <v>60.698999999999998</v>
      </c>
      <c r="H2659" s="7">
        <f>ROUND(D2659-D2658,3)</f>
        <v>601.51300000000003</v>
      </c>
      <c r="I2659">
        <f>ROUND(H2659/D2658*100,3)</f>
        <v>4.3390000000000004</v>
      </c>
    </row>
    <row r="2660" spans="1:9" x14ac:dyDescent="0.25">
      <c r="A2660" s="15">
        <v>43576.791666666664</v>
      </c>
      <c r="B2660" s="5">
        <f>A2660</f>
        <v>43576.791666666664</v>
      </c>
      <c r="C2660" s="6">
        <v>40895.76171875</v>
      </c>
      <c r="D2660" s="6">
        <v>14282.9921875</v>
      </c>
      <c r="E2660" s="6">
        <v>23832</v>
      </c>
      <c r="F2660" s="16">
        <f>D2660/C2660*100</f>
        <v>34.925360446218306</v>
      </c>
      <c r="G2660" s="23">
        <f>TRUNC(D2660/E2660*100,3)</f>
        <v>59.930999999999997</v>
      </c>
      <c r="H2660" s="7">
        <f>ROUND(D2660-D2659,3)</f>
        <v>-182.85</v>
      </c>
      <c r="I2660">
        <f>ROUND(H2660/D2659*100,3)</f>
        <v>-1.264</v>
      </c>
    </row>
    <row r="2661" spans="1:9" x14ac:dyDescent="0.25">
      <c r="A2661" s="15">
        <v>43576.833333333336</v>
      </c>
      <c r="B2661" s="5">
        <f>A2661</f>
        <v>43576.833333333336</v>
      </c>
      <c r="C2661" s="6">
        <v>40316.53515625</v>
      </c>
      <c r="D2661" s="6">
        <v>14053.9951171875</v>
      </c>
      <c r="E2661" s="6">
        <v>23832</v>
      </c>
      <c r="F2661" s="16">
        <f>D2661/C2661*100</f>
        <v>34.859134255263015</v>
      </c>
      <c r="G2661" s="23">
        <f>TRUNC(D2661/E2661*100,3)</f>
        <v>58.970999999999997</v>
      </c>
      <c r="H2661" s="7">
        <f>ROUND(D2661-D2660,3)</f>
        <v>-228.99700000000001</v>
      </c>
      <c r="I2661">
        <f>ROUND(H2661/D2660*100,3)</f>
        <v>-1.603</v>
      </c>
    </row>
    <row r="2662" spans="1:9" x14ac:dyDescent="0.25">
      <c r="A2662" s="15">
        <v>43576.875</v>
      </c>
      <c r="B2662" s="5">
        <f>A2662</f>
        <v>43576.875</v>
      </c>
      <c r="C2662" s="6">
        <v>40433.671875</v>
      </c>
      <c r="D2662" s="6">
        <v>15311.412109375</v>
      </c>
      <c r="E2662" s="6">
        <v>23832</v>
      </c>
      <c r="F2662" s="16">
        <f>D2662/C2662*100</f>
        <v>37.867973397790749</v>
      </c>
      <c r="G2662" s="23">
        <f>TRUNC(D2662/E2662*100,3)</f>
        <v>64.247</v>
      </c>
      <c r="H2662" s="7">
        <f>ROUND(D2662-D2661,3)</f>
        <v>1257.4169999999999</v>
      </c>
      <c r="I2662">
        <f>ROUND(H2662/D2661*100,3)</f>
        <v>8.9469999999999992</v>
      </c>
    </row>
    <row r="2663" spans="1:9" x14ac:dyDescent="0.25">
      <c r="A2663" s="15">
        <v>43576.916666666664</v>
      </c>
      <c r="B2663" s="5">
        <f>A2663</f>
        <v>43576.916666666664</v>
      </c>
      <c r="C2663" s="6">
        <v>38892.48828125</v>
      </c>
      <c r="D2663" s="6">
        <v>16601.076171875</v>
      </c>
      <c r="E2663" s="6">
        <v>23832</v>
      </c>
      <c r="F2663" s="16">
        <f>D2663/C2663*100</f>
        <v>42.684530883765412</v>
      </c>
      <c r="G2663" s="23">
        <f>TRUNC(D2663/E2663*100,3)</f>
        <v>69.658000000000001</v>
      </c>
      <c r="H2663" s="7">
        <f>ROUND(D2663-D2662,3)</f>
        <v>1289.664</v>
      </c>
      <c r="I2663">
        <f>ROUND(H2663/D2662*100,3)</f>
        <v>8.423</v>
      </c>
    </row>
    <row r="2664" spans="1:9" x14ac:dyDescent="0.25">
      <c r="A2664" s="15">
        <v>43576.958333333336</v>
      </c>
      <c r="B2664" s="5">
        <f>A2664</f>
        <v>43576.958333333336</v>
      </c>
      <c r="C2664" s="6">
        <v>36109.28515625</v>
      </c>
      <c r="D2664" s="6">
        <v>16812.83984375</v>
      </c>
      <c r="E2664" s="6">
        <v>23832</v>
      </c>
      <c r="F2664" s="16">
        <f>D2664/C2664*100</f>
        <v>46.560987765330871</v>
      </c>
      <c r="G2664" s="23">
        <f>TRUNC(D2664/E2664*100,3)</f>
        <v>70.546999999999997</v>
      </c>
      <c r="H2664" s="7">
        <f>ROUND(D2664-D2663,3)</f>
        <v>211.76400000000001</v>
      </c>
      <c r="I2664">
        <f>ROUND(H2664/D2663*100,3)</f>
        <v>1.276</v>
      </c>
    </row>
    <row r="2665" spans="1:9" x14ac:dyDescent="0.25">
      <c r="A2665" s="15">
        <v>43577</v>
      </c>
      <c r="B2665" s="5">
        <f>A2665</f>
        <v>43577</v>
      </c>
      <c r="C2665" s="6">
        <v>33293.1640625</v>
      </c>
      <c r="D2665" s="6">
        <v>16490.744140625</v>
      </c>
      <c r="E2665" s="6">
        <v>23832</v>
      </c>
      <c r="F2665" s="16">
        <f>D2665/C2665*100</f>
        <v>49.53192225787717</v>
      </c>
      <c r="G2665" s="23">
        <f>TRUNC(D2665/E2665*100,3)</f>
        <v>69.194999999999993</v>
      </c>
      <c r="H2665" s="7">
        <f>ROUND(D2665-D2664,3)</f>
        <v>-322.096</v>
      </c>
      <c r="I2665">
        <f>ROUND(H2665/D2664*100,3)</f>
        <v>-1.9159999999999999</v>
      </c>
    </row>
    <row r="2666" spans="1:9" x14ac:dyDescent="0.25">
      <c r="A2666" s="15">
        <v>43577.041666666664</v>
      </c>
      <c r="B2666" s="5">
        <f>A2666</f>
        <v>43577.041666666664</v>
      </c>
      <c r="C2666" s="6">
        <v>31200.880859375</v>
      </c>
      <c r="D2666" s="6">
        <v>15699.267578125</v>
      </c>
      <c r="E2666" s="6">
        <v>23832</v>
      </c>
      <c r="F2666" s="16">
        <f>D2666/C2666*100</f>
        <v>50.316744738339025</v>
      </c>
      <c r="G2666" s="23">
        <f>TRUNC(D2666/E2666*100,3)</f>
        <v>65.873999999999995</v>
      </c>
      <c r="H2666" s="7">
        <f>ROUND(D2666-D2665,3)</f>
        <v>-791.47699999999998</v>
      </c>
      <c r="I2666">
        <f>ROUND(H2666/D2665*100,3)</f>
        <v>-4.8</v>
      </c>
    </row>
    <row r="2667" spans="1:9" x14ac:dyDescent="0.25">
      <c r="A2667" s="15">
        <v>43577.083333333336</v>
      </c>
      <c r="B2667" s="5">
        <f>A2667</f>
        <v>43577.083333333336</v>
      </c>
      <c r="C2667" s="6">
        <v>30207.40625</v>
      </c>
      <c r="D2667" s="6">
        <v>15672.9580078125</v>
      </c>
      <c r="E2667" s="6">
        <v>23832</v>
      </c>
      <c r="F2667" s="16">
        <f>D2667/C2667*100</f>
        <v>51.884487791177037</v>
      </c>
      <c r="G2667" s="23">
        <f>TRUNC(D2667/E2667*100,3)</f>
        <v>65.763999999999996</v>
      </c>
      <c r="H2667" s="7">
        <f>ROUND(D2667-D2666,3)</f>
        <v>-26.31</v>
      </c>
      <c r="I2667">
        <f>ROUND(H2667/D2666*100,3)</f>
        <v>-0.16800000000000001</v>
      </c>
    </row>
    <row r="2668" spans="1:9" x14ac:dyDescent="0.25">
      <c r="A2668" s="15">
        <v>43577.125</v>
      </c>
      <c r="B2668" s="5">
        <f>A2668</f>
        <v>43577.125</v>
      </c>
      <c r="C2668" s="6">
        <v>29552.287109375</v>
      </c>
      <c r="D2668" s="6">
        <v>15522.708984375</v>
      </c>
      <c r="E2668" s="6">
        <v>23832</v>
      </c>
      <c r="F2668" s="16">
        <f>D2668/C2668*100</f>
        <v>52.526252627840307</v>
      </c>
      <c r="G2668" s="23">
        <f>TRUNC(D2668/E2668*100,3)</f>
        <v>65.132999999999996</v>
      </c>
      <c r="H2668" s="7">
        <f>ROUND(D2668-D2667,3)</f>
        <v>-150.249</v>
      </c>
      <c r="I2668">
        <f>ROUND(H2668/D2667*100,3)</f>
        <v>-0.95899999999999996</v>
      </c>
    </row>
    <row r="2669" spans="1:9" x14ac:dyDescent="0.25">
      <c r="A2669" s="15">
        <v>43577.166666666664</v>
      </c>
      <c r="B2669" s="5">
        <f>A2669</f>
        <v>43577.166666666664</v>
      </c>
      <c r="C2669" s="6">
        <v>29522.615234375</v>
      </c>
      <c r="D2669" s="6">
        <v>15104.720703125</v>
      </c>
      <c r="E2669" s="6">
        <v>23832</v>
      </c>
      <c r="F2669" s="16">
        <f>D2669/C2669*100</f>
        <v>51.163220409883067</v>
      </c>
      <c r="G2669" s="23">
        <f>TRUNC(D2669/E2669*100,3)</f>
        <v>63.378999999999998</v>
      </c>
      <c r="H2669" s="7">
        <f>ROUND(D2669-D2668,3)</f>
        <v>-417.988</v>
      </c>
      <c r="I2669">
        <f>ROUND(H2669/D2668*100,3)</f>
        <v>-2.6930000000000001</v>
      </c>
    </row>
    <row r="2670" spans="1:9" x14ac:dyDescent="0.25">
      <c r="A2670" s="15">
        <v>43577.208333333336</v>
      </c>
      <c r="B2670" s="5">
        <f>A2670</f>
        <v>43577.208333333336</v>
      </c>
      <c r="C2670" s="6">
        <v>30183.751953125</v>
      </c>
      <c r="D2670" s="6">
        <v>14574.1259765625</v>
      </c>
      <c r="E2670" s="6">
        <v>23832</v>
      </c>
      <c r="F2670" s="16">
        <f>D2670/C2670*100</f>
        <v>48.284673155265587</v>
      </c>
      <c r="G2670" s="23">
        <f>TRUNC(D2670/E2670*100,3)</f>
        <v>61.152999999999999</v>
      </c>
      <c r="H2670" s="7">
        <f>ROUND(D2670-D2669,3)</f>
        <v>-530.59500000000003</v>
      </c>
      <c r="I2670">
        <f>ROUND(H2670/D2669*100,3)</f>
        <v>-3.5129999999999999</v>
      </c>
    </row>
    <row r="2671" spans="1:9" x14ac:dyDescent="0.25">
      <c r="A2671" s="15">
        <v>43577.25</v>
      </c>
      <c r="B2671" s="5">
        <f>A2671</f>
        <v>43577.25</v>
      </c>
      <c r="C2671" s="6">
        <v>32552.07421875</v>
      </c>
      <c r="D2671" s="6">
        <v>14827.6484375</v>
      </c>
      <c r="E2671" s="6">
        <v>23832</v>
      </c>
      <c r="F2671" s="16">
        <f>D2671/C2671*100</f>
        <v>45.550548754153652</v>
      </c>
      <c r="G2671" s="23">
        <f>TRUNC(D2671/E2671*100,3)</f>
        <v>62.216999999999999</v>
      </c>
      <c r="H2671" s="7">
        <f>ROUND(D2671-D2670,3)</f>
        <v>253.52199999999999</v>
      </c>
      <c r="I2671">
        <f>ROUND(H2671/D2670*100,3)</f>
        <v>1.74</v>
      </c>
    </row>
    <row r="2672" spans="1:9" x14ac:dyDescent="0.25">
      <c r="A2672" s="15">
        <v>43577.291666666664</v>
      </c>
      <c r="B2672" s="5">
        <f>A2672</f>
        <v>43577.291666666664</v>
      </c>
      <c r="C2672" s="6">
        <v>34913.12890625</v>
      </c>
      <c r="D2672" s="6">
        <v>14336.7939453125</v>
      </c>
      <c r="E2672" s="6">
        <v>23832</v>
      </c>
      <c r="F2672" s="16">
        <f>D2672/C2672*100</f>
        <v>41.06419102054754</v>
      </c>
      <c r="G2672" s="23">
        <f>TRUNC(D2672/E2672*100,3)</f>
        <v>60.156999999999996</v>
      </c>
      <c r="H2672" s="7">
        <f>ROUND(D2672-D2671,3)</f>
        <v>-490.85399999999998</v>
      </c>
      <c r="I2672">
        <f>ROUND(H2672/D2671*100,3)</f>
        <v>-3.31</v>
      </c>
    </row>
    <row r="2673" spans="1:9" x14ac:dyDescent="0.25">
      <c r="A2673" s="15">
        <v>43577.333333333336</v>
      </c>
      <c r="B2673" s="5">
        <f>A2673</f>
        <v>43577.333333333336</v>
      </c>
      <c r="C2673" s="6">
        <v>35762.9609375</v>
      </c>
      <c r="D2673" s="6">
        <v>12704.5859375</v>
      </c>
      <c r="E2673" s="6">
        <v>23832</v>
      </c>
      <c r="F2673" s="16">
        <f>D2673/C2673*100</f>
        <v>35.524424165277487</v>
      </c>
      <c r="G2673" s="23">
        <f>TRUNC(D2673/E2673*100,3)</f>
        <v>53.308</v>
      </c>
      <c r="H2673" s="7">
        <f>ROUND(D2673-D2672,3)</f>
        <v>-1632.2080000000001</v>
      </c>
      <c r="I2673">
        <f>ROUND(H2673/D2672*100,3)</f>
        <v>-11.385</v>
      </c>
    </row>
    <row r="2674" spans="1:9" x14ac:dyDescent="0.25">
      <c r="A2674" s="15">
        <v>43577.375</v>
      </c>
      <c r="B2674" s="5">
        <f>A2674</f>
        <v>43577.375</v>
      </c>
      <c r="C2674" s="6">
        <v>36803.03125</v>
      </c>
      <c r="D2674" s="6">
        <v>11979.7353515625</v>
      </c>
      <c r="E2674" s="6">
        <v>23832</v>
      </c>
      <c r="F2674" s="16">
        <f>D2674/C2674*100</f>
        <v>32.550947421110862</v>
      </c>
      <c r="G2674" s="23">
        <f>TRUNC(D2674/E2674*100,3)</f>
        <v>50.267000000000003</v>
      </c>
      <c r="H2674" s="7">
        <f>ROUND(D2674-D2673,3)</f>
        <v>-724.851</v>
      </c>
      <c r="I2674">
        <f>ROUND(H2674/D2673*100,3)</f>
        <v>-5.7050000000000001</v>
      </c>
    </row>
    <row r="2675" spans="1:9" x14ac:dyDescent="0.25">
      <c r="A2675" s="15">
        <v>43577.416666666664</v>
      </c>
      <c r="B2675" s="5">
        <f>A2675</f>
        <v>43577.416666666664</v>
      </c>
      <c r="C2675" s="6">
        <v>38464.125</v>
      </c>
      <c r="D2675" s="6">
        <v>11867.2919921875</v>
      </c>
      <c r="E2675" s="6">
        <v>23832</v>
      </c>
      <c r="F2675" s="16">
        <f>D2675/C2675*100</f>
        <v>30.852884323216763</v>
      </c>
      <c r="G2675" s="23">
        <f>TRUNC(D2675/E2675*100,3)</f>
        <v>49.795000000000002</v>
      </c>
      <c r="H2675" s="7">
        <f>ROUND(D2675-D2674,3)</f>
        <v>-112.443</v>
      </c>
      <c r="I2675">
        <f>ROUND(H2675/D2674*100,3)</f>
        <v>-0.93899999999999995</v>
      </c>
    </row>
    <row r="2676" spans="1:9" x14ac:dyDescent="0.25">
      <c r="A2676" s="15">
        <v>43577.458333333336</v>
      </c>
      <c r="B2676" s="5">
        <f>A2676</f>
        <v>43577.458333333336</v>
      </c>
      <c r="C2676" s="6">
        <v>40065.27734375</v>
      </c>
      <c r="D2676" s="6">
        <v>9137.458984375</v>
      </c>
      <c r="E2676" s="6">
        <v>23832</v>
      </c>
      <c r="F2676" s="16">
        <f>D2676/C2676*100</f>
        <v>22.806428883489062</v>
      </c>
      <c r="G2676" s="23">
        <f>TRUNC(D2676/E2676*100,3)</f>
        <v>38.341000000000001</v>
      </c>
      <c r="H2676" s="7">
        <f>ROUND(D2676-D2675,3)</f>
        <v>-2729.8330000000001</v>
      </c>
      <c r="I2676">
        <f>ROUND(H2676/D2675*100,3)</f>
        <v>-23.003</v>
      </c>
    </row>
    <row r="2677" spans="1:9" x14ac:dyDescent="0.25">
      <c r="A2677" s="15">
        <v>43577.5</v>
      </c>
      <c r="B2677" s="5">
        <f>A2677</f>
        <v>43577.5</v>
      </c>
      <c r="C2677" s="6">
        <v>41396.8359375</v>
      </c>
      <c r="D2677" s="6">
        <v>8758.8203125</v>
      </c>
      <c r="E2677" s="6">
        <v>23832</v>
      </c>
      <c r="F2677" s="16">
        <f>D2677/C2677*100</f>
        <v>21.158187852143744</v>
      </c>
      <c r="G2677" s="23">
        <f>TRUNC(D2677/E2677*100,3)</f>
        <v>36.752000000000002</v>
      </c>
      <c r="H2677" s="7">
        <f>ROUND(D2677-D2676,3)</f>
        <v>-378.63900000000001</v>
      </c>
      <c r="I2677">
        <f>ROUND(H2677/D2676*100,3)</f>
        <v>-4.1440000000000001</v>
      </c>
    </row>
    <row r="2678" spans="1:9" x14ac:dyDescent="0.25">
      <c r="A2678" s="15">
        <v>43577.541666666664</v>
      </c>
      <c r="B2678" s="5">
        <f>A2678</f>
        <v>43577.541666666664</v>
      </c>
      <c r="C2678" s="6">
        <v>42511.7890625</v>
      </c>
      <c r="D2678" s="6">
        <v>8269.283203125</v>
      </c>
      <c r="E2678" s="6">
        <v>23832</v>
      </c>
      <c r="F2678" s="16">
        <f>D2678/C2678*100</f>
        <v>19.451741235749129</v>
      </c>
      <c r="G2678" s="23">
        <f>TRUNC(D2678/E2678*100,3)</f>
        <v>34.698</v>
      </c>
      <c r="H2678" s="7">
        <f>ROUND(D2678-D2677,3)</f>
        <v>-489.53699999999998</v>
      </c>
      <c r="I2678">
        <f>ROUND(H2678/D2677*100,3)</f>
        <v>-5.5890000000000004</v>
      </c>
    </row>
    <row r="2679" spans="1:9" x14ac:dyDescent="0.25">
      <c r="A2679" s="15">
        <v>43577.583333333336</v>
      </c>
      <c r="B2679" s="5">
        <f>A2679</f>
        <v>43577.583333333336</v>
      </c>
      <c r="C2679" s="6">
        <v>43765.33984375</v>
      </c>
      <c r="D2679" s="6">
        <v>8257.150390625</v>
      </c>
      <c r="E2679" s="6">
        <v>23832</v>
      </c>
      <c r="F2679" s="16">
        <f>D2679/C2679*100</f>
        <v>18.866871410354602</v>
      </c>
      <c r="G2679" s="23">
        <f>TRUNC(D2679/E2679*100,3)</f>
        <v>34.646999999999998</v>
      </c>
      <c r="H2679" s="7">
        <f>ROUND(D2679-D2678,3)</f>
        <v>-12.132999999999999</v>
      </c>
      <c r="I2679">
        <f>ROUND(H2679/D2678*100,3)</f>
        <v>-0.14699999999999999</v>
      </c>
    </row>
    <row r="2680" spans="1:9" x14ac:dyDescent="0.25">
      <c r="A2680" s="15">
        <v>43577.625</v>
      </c>
      <c r="B2680" s="5">
        <f>A2680</f>
        <v>43577.625</v>
      </c>
      <c r="C2680" s="6">
        <v>44525.3984375</v>
      </c>
      <c r="D2680" s="6">
        <v>8478.8955078125</v>
      </c>
      <c r="E2680" s="6">
        <v>23832</v>
      </c>
      <c r="F2680" s="16">
        <f>D2680/C2680*100</f>
        <v>19.042829048939939</v>
      </c>
      <c r="G2680" s="23">
        <f>TRUNC(D2680/E2680*100,3)</f>
        <v>35.576999999999998</v>
      </c>
      <c r="H2680" s="7">
        <f>ROUND(D2680-D2679,3)</f>
        <v>221.745</v>
      </c>
      <c r="I2680">
        <f>ROUND(H2680/D2679*100,3)</f>
        <v>2.6850000000000001</v>
      </c>
    </row>
    <row r="2681" spans="1:9" x14ac:dyDescent="0.25">
      <c r="A2681" s="15">
        <v>43577.666666666664</v>
      </c>
      <c r="B2681" s="5">
        <f>A2681</f>
        <v>43577.666666666664</v>
      </c>
      <c r="C2681" s="6">
        <v>45036.01171875</v>
      </c>
      <c r="D2681" s="6">
        <v>8562.208984375</v>
      </c>
      <c r="E2681" s="6">
        <v>23832</v>
      </c>
      <c r="F2681" s="16">
        <f>D2681/C2681*100</f>
        <v>19.011916592095268</v>
      </c>
      <c r="G2681" s="23">
        <f>TRUNC(D2681/E2681*100,3)</f>
        <v>35.927</v>
      </c>
      <c r="H2681" s="7">
        <f>ROUND(D2681-D2680,3)</f>
        <v>83.313000000000002</v>
      </c>
      <c r="I2681">
        <f>ROUND(H2681/D2680*100,3)</f>
        <v>0.98299999999999998</v>
      </c>
    </row>
    <row r="2682" spans="1:9" x14ac:dyDescent="0.25">
      <c r="A2682" s="15">
        <v>43577.708333333336</v>
      </c>
      <c r="B2682" s="5">
        <f>A2682</f>
        <v>43577.708333333336</v>
      </c>
      <c r="C2682" s="6">
        <v>45124.83203125</v>
      </c>
      <c r="D2682" s="6">
        <v>8137.94775390625</v>
      </c>
      <c r="E2682" s="6">
        <v>23832</v>
      </c>
      <c r="F2682" s="16">
        <f>D2682/C2682*100</f>
        <v>18.034300378715052</v>
      </c>
      <c r="G2682" s="23">
        <f>TRUNC(D2682/E2682*100,3)</f>
        <v>34.146999999999998</v>
      </c>
      <c r="H2682" s="7">
        <f>ROUND(D2682-D2681,3)</f>
        <v>-424.26100000000002</v>
      </c>
      <c r="I2682">
        <f>ROUND(H2682/D2681*100,3)</f>
        <v>-4.9550000000000001</v>
      </c>
    </row>
    <row r="2683" spans="1:9" x14ac:dyDescent="0.25">
      <c r="A2683" s="15">
        <v>43577.75</v>
      </c>
      <c r="B2683" s="5">
        <f>A2683</f>
        <v>43577.75</v>
      </c>
      <c r="C2683" s="6">
        <v>44651.875</v>
      </c>
      <c r="D2683" s="6">
        <v>8764.9423828125</v>
      </c>
      <c r="E2683" s="6">
        <v>23832</v>
      </c>
      <c r="F2683" s="16">
        <f>D2683/C2683*100</f>
        <v>19.62950577733298</v>
      </c>
      <c r="G2683" s="23">
        <f>TRUNC(D2683/E2683*100,3)</f>
        <v>36.777999999999999</v>
      </c>
      <c r="H2683" s="7">
        <f>ROUND(D2683-D2682,3)</f>
        <v>626.995</v>
      </c>
      <c r="I2683">
        <f>ROUND(H2683/D2682*100,3)</f>
        <v>7.7050000000000001</v>
      </c>
    </row>
    <row r="2684" spans="1:9" x14ac:dyDescent="0.25">
      <c r="A2684" s="15">
        <v>43577.791666666664</v>
      </c>
      <c r="B2684" s="5">
        <f>A2684</f>
        <v>43577.791666666664</v>
      </c>
      <c r="C2684" s="6">
        <v>43483.140625</v>
      </c>
      <c r="D2684" s="6">
        <v>7621.44482421875</v>
      </c>
      <c r="E2684" s="6">
        <v>23832</v>
      </c>
      <c r="F2684" s="16">
        <f>D2684/C2684*100</f>
        <v>17.527355923865606</v>
      </c>
      <c r="G2684" s="23">
        <f>TRUNC(D2684/E2684*100,3)</f>
        <v>31.978999999999999</v>
      </c>
      <c r="H2684" s="7">
        <f>ROUND(D2684-D2683,3)</f>
        <v>-1143.498</v>
      </c>
      <c r="I2684">
        <f>ROUND(H2684/D2683*100,3)</f>
        <v>-13.045999999999999</v>
      </c>
    </row>
    <row r="2685" spans="1:9" x14ac:dyDescent="0.25">
      <c r="A2685" s="15">
        <v>43577.833333333336</v>
      </c>
      <c r="B2685" s="5">
        <f>A2685</f>
        <v>43577.833333333336</v>
      </c>
      <c r="C2685" s="6">
        <v>43290.40234375</v>
      </c>
      <c r="D2685" s="6">
        <v>7856.72119140625</v>
      </c>
      <c r="E2685" s="6">
        <v>23832</v>
      </c>
      <c r="F2685" s="16">
        <f>D2685/C2685*100</f>
        <v>18.148875422823497</v>
      </c>
      <c r="G2685" s="23">
        <f>TRUNC(D2685/E2685*100,3)</f>
        <v>32.966999999999999</v>
      </c>
      <c r="H2685" s="7">
        <f>ROUND(D2685-D2684,3)</f>
        <v>235.27600000000001</v>
      </c>
      <c r="I2685">
        <f>ROUND(H2685/D2684*100,3)</f>
        <v>3.0870000000000002</v>
      </c>
    </row>
    <row r="2686" spans="1:9" x14ac:dyDescent="0.25">
      <c r="A2686" s="15">
        <v>43577.875</v>
      </c>
      <c r="B2686" s="5">
        <f>A2686</f>
        <v>43577.875</v>
      </c>
      <c r="C2686" s="6">
        <v>43294.6640625</v>
      </c>
      <c r="D2686" s="6">
        <v>7586.7275390625</v>
      </c>
      <c r="E2686" s="6">
        <v>23832</v>
      </c>
      <c r="F2686" s="16">
        <f>D2686/C2686*100</f>
        <v>17.523470162767243</v>
      </c>
      <c r="G2686" s="23">
        <f>TRUNC(D2686/E2686*100,3)</f>
        <v>31.834</v>
      </c>
      <c r="H2686" s="7">
        <f>ROUND(D2686-D2685,3)</f>
        <v>-269.99400000000003</v>
      </c>
      <c r="I2686">
        <f>ROUND(H2686/D2685*100,3)</f>
        <v>-3.4359999999999999</v>
      </c>
    </row>
    <row r="2687" spans="1:9" x14ac:dyDescent="0.25">
      <c r="A2687" s="15">
        <v>43577.916666666664</v>
      </c>
      <c r="B2687" s="5">
        <f>A2687</f>
        <v>43577.916666666664</v>
      </c>
      <c r="C2687" s="6">
        <v>40870.31640625</v>
      </c>
      <c r="D2687" s="6">
        <v>8448.849609375</v>
      </c>
      <c r="E2687" s="6">
        <v>23832</v>
      </c>
      <c r="F2687" s="16">
        <f>D2687/C2687*100</f>
        <v>20.67233716860332</v>
      </c>
      <c r="G2687" s="23">
        <f>TRUNC(D2687/E2687*100,3)</f>
        <v>35.451000000000001</v>
      </c>
      <c r="H2687" s="7">
        <f>ROUND(D2687-D2686,3)</f>
        <v>862.12199999999996</v>
      </c>
      <c r="I2687">
        <f>ROUND(H2687/D2686*100,3)</f>
        <v>11.364000000000001</v>
      </c>
    </row>
    <row r="2688" spans="1:9" x14ac:dyDescent="0.25">
      <c r="A2688" s="15">
        <v>43577.958333333336</v>
      </c>
      <c r="B2688" s="5">
        <f>A2688</f>
        <v>43577.958333333336</v>
      </c>
      <c r="C2688" s="6">
        <v>37534.3828125</v>
      </c>
      <c r="D2688" s="6">
        <v>8729.5458984375</v>
      </c>
      <c r="E2688" s="6">
        <v>23832</v>
      </c>
      <c r="F2688" s="16">
        <f>D2688/C2688*100</f>
        <v>23.257464874393293</v>
      </c>
      <c r="G2688" s="23">
        <f>TRUNC(D2688/E2688*100,3)</f>
        <v>36.628999999999998</v>
      </c>
      <c r="H2688" s="7">
        <f>ROUND(D2688-D2687,3)</f>
        <v>280.69600000000003</v>
      </c>
      <c r="I2688">
        <f>ROUND(H2688/D2687*100,3)</f>
        <v>3.3220000000000001</v>
      </c>
    </row>
    <row r="2689" spans="1:9" x14ac:dyDescent="0.25">
      <c r="A2689" s="15">
        <v>43578</v>
      </c>
      <c r="B2689" s="5">
        <f>A2689</f>
        <v>43578</v>
      </c>
      <c r="C2689" s="6">
        <v>34469.59375</v>
      </c>
      <c r="D2689" s="6">
        <v>9101.4951171875</v>
      </c>
      <c r="E2689" s="6">
        <v>23832</v>
      </c>
      <c r="F2689" s="16">
        <f>D2689/C2689*100</f>
        <v>26.404416551000111</v>
      </c>
      <c r="G2689" s="23">
        <f>TRUNC(D2689/E2689*100,3)</f>
        <v>38.19</v>
      </c>
      <c r="H2689" s="7">
        <f>ROUND(D2689-D2688,3)</f>
        <v>371.94900000000001</v>
      </c>
      <c r="I2689">
        <f>ROUND(H2689/D2688*100,3)</f>
        <v>4.2610000000000001</v>
      </c>
    </row>
    <row r="2690" spans="1:9" x14ac:dyDescent="0.25">
      <c r="A2690" s="15">
        <v>43578.041666666664</v>
      </c>
      <c r="B2690" s="5">
        <f>A2690</f>
        <v>43578.041666666664</v>
      </c>
      <c r="C2690" s="6">
        <v>32489.40625</v>
      </c>
      <c r="D2690" s="6">
        <v>8337.1904296875</v>
      </c>
      <c r="E2690" s="6">
        <v>23832</v>
      </c>
      <c r="F2690" s="16">
        <f>D2690/C2690*100</f>
        <v>25.661258213013667</v>
      </c>
      <c r="G2690" s="23">
        <f>TRUNC(D2690/E2690*100,3)</f>
        <v>34.982999999999997</v>
      </c>
      <c r="H2690" s="7">
        <f>ROUND(D2690-D2689,3)</f>
        <v>-764.30499999999995</v>
      </c>
      <c r="I2690">
        <f>ROUND(H2690/D2689*100,3)</f>
        <v>-8.3979999999999997</v>
      </c>
    </row>
    <row r="2691" spans="1:9" x14ac:dyDescent="0.25">
      <c r="A2691" s="15">
        <v>43578.083333333336</v>
      </c>
      <c r="B2691" s="5">
        <f>A2691</f>
        <v>43578.083333333336</v>
      </c>
      <c r="C2691" s="6">
        <v>31257.697265625</v>
      </c>
      <c r="D2691" s="6">
        <v>8715.392578125</v>
      </c>
      <c r="E2691" s="6">
        <v>23832</v>
      </c>
      <c r="F2691" s="16">
        <f>D2691/C2691*100</f>
        <v>27.882388469190182</v>
      </c>
      <c r="G2691" s="23">
        <f>TRUNC(D2691/E2691*100,3)</f>
        <v>36.57</v>
      </c>
      <c r="H2691" s="7">
        <f>ROUND(D2691-D2690,3)</f>
        <v>378.202</v>
      </c>
      <c r="I2691">
        <f>ROUND(H2691/D2690*100,3)</f>
        <v>4.5359999999999996</v>
      </c>
    </row>
    <row r="2692" spans="1:9" x14ac:dyDescent="0.25">
      <c r="A2692" s="15">
        <v>43578.125</v>
      </c>
      <c r="B2692" s="5">
        <f>A2692</f>
        <v>43578.125</v>
      </c>
      <c r="C2692" s="6">
        <v>30581.16015625</v>
      </c>
      <c r="D2692" s="6">
        <v>8905.443359375</v>
      </c>
      <c r="E2692" s="6">
        <v>23832</v>
      </c>
      <c r="F2692" s="16">
        <f>D2692/C2692*100</f>
        <v>29.120685133833803</v>
      </c>
      <c r="G2692" s="23">
        <f>TRUNC(D2692/E2692*100,3)</f>
        <v>37.366999999999997</v>
      </c>
      <c r="H2692" s="7">
        <f>ROUND(D2692-D2691,3)</f>
        <v>190.05099999999999</v>
      </c>
      <c r="I2692">
        <f>ROUND(H2692/D2691*100,3)</f>
        <v>2.181</v>
      </c>
    </row>
    <row r="2693" spans="1:9" x14ac:dyDescent="0.25">
      <c r="A2693" s="15">
        <v>43578.166666666664</v>
      </c>
      <c r="B2693" s="5">
        <f>A2693</f>
        <v>43578.166666666664</v>
      </c>
      <c r="C2693" s="6">
        <v>30445.5625</v>
      </c>
      <c r="D2693" s="6">
        <v>6786.84130859375</v>
      </c>
      <c r="E2693" s="6">
        <v>23832</v>
      </c>
      <c r="F2693" s="16">
        <f>D2693/C2693*100</f>
        <v>22.291725792859797</v>
      </c>
      <c r="G2693" s="23">
        <f>TRUNC(D2693/E2693*100,3)</f>
        <v>28.477</v>
      </c>
      <c r="H2693" s="7">
        <f>ROUND(D2693-D2692,3)</f>
        <v>-2118.6019999999999</v>
      </c>
      <c r="I2693">
        <f>ROUND(H2693/D2692*100,3)</f>
        <v>-23.79</v>
      </c>
    </row>
    <row r="2694" spans="1:9" x14ac:dyDescent="0.25">
      <c r="A2694" s="15">
        <v>43578.208333333336</v>
      </c>
      <c r="B2694" s="5">
        <f>A2694</f>
        <v>43578.208333333336</v>
      </c>
      <c r="C2694" s="6">
        <v>31258.9375</v>
      </c>
      <c r="D2694" s="6">
        <v>6707.23828125</v>
      </c>
      <c r="E2694" s="6">
        <v>23832</v>
      </c>
      <c r="F2694" s="16">
        <f>D2694/C2694*100</f>
        <v>21.457025790623881</v>
      </c>
      <c r="G2694" s="23">
        <f>TRUNC(D2694/E2694*100,3)</f>
        <v>28.143000000000001</v>
      </c>
      <c r="H2694" s="7">
        <f>ROUND(D2694-D2693,3)</f>
        <v>-79.602999999999994</v>
      </c>
      <c r="I2694">
        <f>ROUND(H2694/D2693*100,3)</f>
        <v>-1.173</v>
      </c>
    </row>
    <row r="2695" spans="1:9" x14ac:dyDescent="0.25">
      <c r="A2695" s="15">
        <v>43578.25</v>
      </c>
      <c r="B2695" s="5">
        <f>A2695</f>
        <v>43578.25</v>
      </c>
      <c r="C2695" s="6">
        <v>33769.2734375</v>
      </c>
      <c r="D2695" s="6">
        <v>5510.39404296875</v>
      </c>
      <c r="E2695" s="6">
        <v>23832</v>
      </c>
      <c r="F2695" s="16">
        <f>D2695/C2695*100</f>
        <v>16.317774953516128</v>
      </c>
      <c r="G2695" s="23">
        <f>TRUNC(D2695/E2695*100,3)</f>
        <v>23.120999999999999</v>
      </c>
      <c r="H2695" s="7">
        <f>ROUND(D2695-D2694,3)</f>
        <v>-1196.8440000000001</v>
      </c>
      <c r="I2695">
        <f>ROUND(H2695/D2694*100,3)</f>
        <v>-17.844000000000001</v>
      </c>
    </row>
    <row r="2696" spans="1:9" x14ac:dyDescent="0.25">
      <c r="A2696" s="15">
        <v>43578.291666666664</v>
      </c>
      <c r="B2696" s="5">
        <f>A2696</f>
        <v>43578.291666666664</v>
      </c>
      <c r="C2696" s="6">
        <v>36375.80078125</v>
      </c>
      <c r="D2696" s="6">
        <v>4947.14453125</v>
      </c>
      <c r="E2696" s="6">
        <v>23832</v>
      </c>
      <c r="F2696" s="16">
        <f>D2696/C2696*100</f>
        <v>13.600097935988309</v>
      </c>
      <c r="G2696" s="23">
        <f>TRUNC(D2696/E2696*100,3)</f>
        <v>20.757999999999999</v>
      </c>
      <c r="H2696" s="7">
        <f>ROUND(D2696-D2695,3)</f>
        <v>-563.25</v>
      </c>
      <c r="I2696">
        <f>ROUND(H2696/D2695*100,3)</f>
        <v>-10.222</v>
      </c>
    </row>
    <row r="2697" spans="1:9" x14ac:dyDescent="0.25">
      <c r="A2697" s="15">
        <v>43578.333333333336</v>
      </c>
      <c r="B2697" s="5">
        <f>A2697</f>
        <v>43578.333333333336</v>
      </c>
      <c r="C2697" s="6">
        <v>36792.5078125</v>
      </c>
      <c r="D2697" s="6">
        <v>5231.95068359375</v>
      </c>
      <c r="E2697" s="6">
        <v>23832</v>
      </c>
      <c r="F2697" s="16">
        <f>D2697/C2697*100</f>
        <v>14.220152402376417</v>
      </c>
      <c r="G2697" s="23">
        <f>TRUNC(D2697/E2697*100,3)</f>
        <v>21.952999999999999</v>
      </c>
      <c r="H2697" s="7">
        <f>ROUND(D2697-D2696,3)</f>
        <v>284.80599999999998</v>
      </c>
      <c r="I2697">
        <f>ROUND(H2697/D2696*100,3)</f>
        <v>5.7569999999999997</v>
      </c>
    </row>
    <row r="2698" spans="1:9" x14ac:dyDescent="0.25">
      <c r="A2698" s="15">
        <v>43578.375</v>
      </c>
      <c r="B2698" s="5">
        <f>A2698</f>
        <v>43578.375</v>
      </c>
      <c r="C2698" s="6">
        <v>37478.80859375</v>
      </c>
      <c r="D2698" s="6">
        <v>5712.76513671875</v>
      </c>
      <c r="E2698" s="6">
        <v>23832</v>
      </c>
      <c r="F2698" s="16">
        <f>D2698/C2698*100</f>
        <v>15.242654051899121</v>
      </c>
      <c r="G2698" s="23">
        <f>TRUNC(D2698/E2698*100,3)</f>
        <v>23.97</v>
      </c>
      <c r="H2698" s="7">
        <f>ROUND(D2698-D2697,3)</f>
        <v>480.81400000000002</v>
      </c>
      <c r="I2698">
        <f>ROUND(H2698/D2697*100,3)</f>
        <v>9.19</v>
      </c>
    </row>
    <row r="2699" spans="1:9" x14ac:dyDescent="0.25">
      <c r="A2699" s="15">
        <v>43578.416666666664</v>
      </c>
      <c r="B2699" s="5">
        <f>A2699</f>
        <v>43578.416666666664</v>
      </c>
      <c r="C2699" s="6">
        <v>38693.53125</v>
      </c>
      <c r="D2699" s="6">
        <v>6278.26025390625</v>
      </c>
      <c r="E2699" s="6">
        <v>23832</v>
      </c>
      <c r="F2699" s="16">
        <f>D2699/C2699*100</f>
        <v>16.225606841986671</v>
      </c>
      <c r="G2699" s="23">
        <f>TRUNC(D2699/E2699*100,3)</f>
        <v>26.343</v>
      </c>
      <c r="H2699" s="7">
        <f>ROUND(D2699-D2698,3)</f>
        <v>565.495</v>
      </c>
      <c r="I2699">
        <f>ROUND(H2699/D2698*100,3)</f>
        <v>9.8989999999999991</v>
      </c>
    </row>
    <row r="2700" spans="1:9" x14ac:dyDescent="0.25">
      <c r="A2700" s="15">
        <v>43578.458333333336</v>
      </c>
      <c r="B2700" s="5">
        <f>A2700</f>
        <v>43578.458333333336</v>
      </c>
      <c r="C2700" s="6">
        <v>39732.04296875</v>
      </c>
      <c r="D2700" s="6">
        <v>7194.201171875</v>
      </c>
      <c r="E2700" s="6">
        <v>23832</v>
      </c>
      <c r="F2700" s="16">
        <f>D2700/C2700*100</f>
        <v>18.106799032542511</v>
      </c>
      <c r="G2700" s="23">
        <f>TRUNC(D2700/E2700*100,3)</f>
        <v>30.187000000000001</v>
      </c>
      <c r="H2700" s="7">
        <f>ROUND(D2700-D2699,3)</f>
        <v>915.94100000000003</v>
      </c>
      <c r="I2700">
        <f>ROUND(H2700/D2699*100,3)</f>
        <v>14.589</v>
      </c>
    </row>
    <row r="2701" spans="1:9" x14ac:dyDescent="0.25">
      <c r="A2701" s="15">
        <v>43578.5</v>
      </c>
      <c r="B2701" s="5">
        <f>A2701</f>
        <v>43578.5</v>
      </c>
      <c r="C2701" s="6">
        <v>40435.76171875</v>
      </c>
      <c r="D2701" s="6">
        <v>6762.9716796875</v>
      </c>
      <c r="E2701" s="6">
        <v>23832</v>
      </c>
      <c r="F2701" s="16">
        <f>D2701/C2701*100</f>
        <v>16.725223891482973</v>
      </c>
      <c r="G2701" s="23">
        <f>TRUNC(D2701/E2701*100,3)</f>
        <v>28.376999999999999</v>
      </c>
      <c r="H2701" s="7">
        <f>ROUND(D2701-D2700,3)</f>
        <v>-431.22899999999998</v>
      </c>
      <c r="I2701">
        <f>ROUND(H2701/D2700*100,3)</f>
        <v>-5.9939999999999998</v>
      </c>
    </row>
    <row r="2702" spans="1:9" x14ac:dyDescent="0.25">
      <c r="A2702" s="15">
        <v>43578.541666666664</v>
      </c>
      <c r="B2702" s="5">
        <f>A2702</f>
        <v>43578.541666666664</v>
      </c>
      <c r="C2702" s="6">
        <v>41047.93359375</v>
      </c>
      <c r="D2702" s="6">
        <v>7186.08740234375</v>
      </c>
      <c r="E2702" s="6">
        <v>23832</v>
      </c>
      <c r="F2702" s="16">
        <f>D2702/C2702*100</f>
        <v>17.506575296735306</v>
      </c>
      <c r="G2702" s="23">
        <f>TRUNC(D2702/E2702*100,3)</f>
        <v>30.152999999999999</v>
      </c>
      <c r="H2702" s="7">
        <f>ROUND(D2702-D2701,3)</f>
        <v>423.11599999999999</v>
      </c>
      <c r="I2702">
        <f>ROUND(H2702/D2701*100,3)</f>
        <v>6.2560000000000002</v>
      </c>
    </row>
    <row r="2703" spans="1:9" x14ac:dyDescent="0.25">
      <c r="A2703" s="15">
        <v>43578.583333333336</v>
      </c>
      <c r="B2703" s="5">
        <f>A2703</f>
        <v>43578.583333333336</v>
      </c>
      <c r="C2703" s="6">
        <v>41807.6171875</v>
      </c>
      <c r="D2703" s="6">
        <v>6128.3681640625</v>
      </c>
      <c r="E2703" s="6">
        <v>23832</v>
      </c>
      <c r="F2703" s="16">
        <f>D2703/C2703*100</f>
        <v>14.658496648057742</v>
      </c>
      <c r="G2703" s="23">
        <f>TRUNC(D2703/E2703*100,3)</f>
        <v>25.713999999999999</v>
      </c>
      <c r="H2703" s="7">
        <f>ROUND(D2703-D2702,3)</f>
        <v>-1057.7190000000001</v>
      </c>
      <c r="I2703">
        <f>ROUND(H2703/D2702*100,3)</f>
        <v>-14.718999999999999</v>
      </c>
    </row>
    <row r="2704" spans="1:9" x14ac:dyDescent="0.25">
      <c r="A2704" s="15">
        <v>43578.625</v>
      </c>
      <c r="B2704" s="5">
        <f>A2704</f>
        <v>43578.625</v>
      </c>
      <c r="C2704" s="6">
        <v>41983.7421875</v>
      </c>
      <c r="D2704" s="6">
        <v>5853.994140625</v>
      </c>
      <c r="E2704" s="6">
        <v>23832</v>
      </c>
      <c r="F2704" s="16">
        <f>D2704/C2704*100</f>
        <v>13.943478679153893</v>
      </c>
      <c r="G2704" s="23">
        <f>TRUNC(D2704/E2704*100,3)</f>
        <v>24.562999999999999</v>
      </c>
      <c r="H2704" s="7">
        <f>ROUND(D2704-D2703,3)</f>
        <v>-274.37400000000002</v>
      </c>
      <c r="I2704">
        <f>ROUND(H2704/D2703*100,3)</f>
        <v>-4.4770000000000003</v>
      </c>
    </row>
    <row r="2705" spans="1:9" x14ac:dyDescent="0.25">
      <c r="A2705" s="15">
        <v>43578.666666666664</v>
      </c>
      <c r="B2705" s="5">
        <f>A2705</f>
        <v>43578.666666666664</v>
      </c>
      <c r="C2705" s="6">
        <v>42221.3984375</v>
      </c>
      <c r="D2705" s="6">
        <v>6564.52490234375</v>
      </c>
      <c r="E2705" s="6">
        <v>23832</v>
      </c>
      <c r="F2705" s="16">
        <f>D2705/C2705*100</f>
        <v>15.547862328769533</v>
      </c>
      <c r="G2705" s="23">
        <f>TRUNC(D2705/E2705*100,3)</f>
        <v>27.545000000000002</v>
      </c>
      <c r="H2705" s="7">
        <f>ROUND(D2705-D2704,3)</f>
        <v>710.53099999999995</v>
      </c>
      <c r="I2705">
        <f>ROUND(H2705/D2704*100,3)</f>
        <v>12.138</v>
      </c>
    </row>
    <row r="2706" spans="1:9" x14ac:dyDescent="0.25">
      <c r="A2706" s="15">
        <v>43578.708333333336</v>
      </c>
      <c r="B2706" s="5">
        <f>A2706</f>
        <v>43578.708333333336</v>
      </c>
      <c r="C2706" s="6">
        <v>42196.58984375</v>
      </c>
      <c r="D2706" s="6">
        <v>7393.03662109375</v>
      </c>
      <c r="E2706" s="6">
        <v>23832</v>
      </c>
      <c r="F2706" s="16">
        <f>D2706/C2706*100</f>
        <v>17.520459943491808</v>
      </c>
      <c r="G2706" s="23">
        <f>TRUNC(D2706/E2706*100,3)</f>
        <v>31.021000000000001</v>
      </c>
      <c r="H2706" s="7">
        <f>ROUND(D2706-D2705,3)</f>
        <v>828.51199999999994</v>
      </c>
      <c r="I2706">
        <f>ROUND(H2706/D2705*100,3)</f>
        <v>12.621</v>
      </c>
    </row>
    <row r="2707" spans="1:9" x14ac:dyDescent="0.25">
      <c r="A2707" s="15">
        <v>43578.75</v>
      </c>
      <c r="B2707" s="5">
        <f>A2707</f>
        <v>43578.75</v>
      </c>
      <c r="C2707" s="6">
        <v>41894.75</v>
      </c>
      <c r="D2707" s="6">
        <v>8475.7900390625</v>
      </c>
      <c r="E2707" s="6">
        <v>23832</v>
      </c>
      <c r="F2707" s="16">
        <f>D2707/C2707*100</f>
        <v>20.231150774410875</v>
      </c>
      <c r="G2707" s="23">
        <f>TRUNC(D2707/E2707*100,3)</f>
        <v>35.564</v>
      </c>
      <c r="H2707" s="7">
        <f>ROUND(D2707-D2706,3)</f>
        <v>1082.7529999999999</v>
      </c>
      <c r="I2707">
        <f>ROUND(H2707/D2706*100,3)</f>
        <v>14.646000000000001</v>
      </c>
    </row>
    <row r="2708" spans="1:9" x14ac:dyDescent="0.25">
      <c r="A2708" s="15">
        <v>43578.791666666664</v>
      </c>
      <c r="B2708" s="5">
        <f>A2708</f>
        <v>43578.791666666664</v>
      </c>
      <c r="C2708" s="6">
        <v>41484.828125</v>
      </c>
      <c r="D2708" s="6">
        <v>9380.369140625</v>
      </c>
      <c r="E2708" s="6">
        <v>23832</v>
      </c>
      <c r="F2708" s="16">
        <f>D2708/C2708*100</f>
        <v>22.611565636382881</v>
      </c>
      <c r="G2708" s="23">
        <f>TRUNC(D2708/E2708*100,3)</f>
        <v>39.36</v>
      </c>
      <c r="H2708" s="7">
        <f>ROUND(D2708-D2707,3)</f>
        <v>904.57899999999995</v>
      </c>
      <c r="I2708">
        <f>ROUND(H2708/D2707*100,3)</f>
        <v>10.673</v>
      </c>
    </row>
    <row r="2709" spans="1:9" x14ac:dyDescent="0.25">
      <c r="A2709" s="15">
        <v>43578.833333333336</v>
      </c>
      <c r="B2709" s="5">
        <f>A2709</f>
        <v>43578.833333333336</v>
      </c>
      <c r="C2709" s="6">
        <v>41659.6015625</v>
      </c>
      <c r="D2709" s="6">
        <v>8509.8486328125</v>
      </c>
      <c r="E2709" s="6">
        <v>23832</v>
      </c>
      <c r="F2709" s="16">
        <f>D2709/C2709*100</f>
        <v>20.427100388959705</v>
      </c>
      <c r="G2709" s="23">
        <f>TRUNC(D2709/E2709*100,3)</f>
        <v>35.707000000000001</v>
      </c>
      <c r="H2709" s="7">
        <f>ROUND(D2709-D2708,3)</f>
        <v>-870.52099999999996</v>
      </c>
      <c r="I2709">
        <f>ROUND(H2709/D2708*100,3)</f>
        <v>-9.2799999999999994</v>
      </c>
    </row>
    <row r="2710" spans="1:9" x14ac:dyDescent="0.25">
      <c r="A2710" s="15">
        <v>43578.875</v>
      </c>
      <c r="B2710" s="5">
        <f>A2710</f>
        <v>43578.875</v>
      </c>
      <c r="C2710" s="6">
        <v>41579.84765625</v>
      </c>
      <c r="D2710" s="6">
        <v>9123.7431640625</v>
      </c>
      <c r="E2710" s="6">
        <v>23832</v>
      </c>
      <c r="F2710" s="16">
        <f>D2710/C2710*100</f>
        <v>21.942704647430521</v>
      </c>
      <c r="G2710" s="23">
        <f>TRUNC(D2710/E2710*100,3)</f>
        <v>38.283000000000001</v>
      </c>
      <c r="H2710" s="7">
        <f>ROUND(D2710-D2709,3)</f>
        <v>613.89499999999998</v>
      </c>
      <c r="I2710">
        <f>ROUND(H2710/D2709*100,3)</f>
        <v>7.2140000000000004</v>
      </c>
    </row>
    <row r="2711" spans="1:9" x14ac:dyDescent="0.25">
      <c r="A2711" s="15">
        <v>43578.916666666664</v>
      </c>
      <c r="B2711" s="5">
        <f>A2711</f>
        <v>43578.916666666664</v>
      </c>
      <c r="C2711" s="6">
        <v>39374.390625</v>
      </c>
      <c r="D2711" s="6">
        <v>9087.80078125</v>
      </c>
      <c r="E2711" s="6">
        <v>23832</v>
      </c>
      <c r="F2711" s="16">
        <f>D2711/C2711*100</f>
        <v>23.080486166254161</v>
      </c>
      <c r="G2711" s="23">
        <f>TRUNC(D2711/E2711*100,3)</f>
        <v>38.131999999999998</v>
      </c>
      <c r="H2711" s="7">
        <f>ROUND(D2711-D2710,3)</f>
        <v>-35.942</v>
      </c>
      <c r="I2711">
        <f>ROUND(H2711/D2710*100,3)</f>
        <v>-0.39400000000000002</v>
      </c>
    </row>
    <row r="2712" spans="1:9" x14ac:dyDescent="0.25">
      <c r="A2712" s="15">
        <v>43578.958333333336</v>
      </c>
      <c r="B2712" s="5">
        <f>A2712</f>
        <v>43578.958333333336</v>
      </c>
      <c r="C2712" s="6">
        <v>36054.0703125</v>
      </c>
      <c r="D2712" s="6">
        <v>7746.900390625</v>
      </c>
      <c r="E2712" s="6">
        <v>23832</v>
      </c>
      <c r="F2712" s="16">
        <f>D2712/C2712*100</f>
        <v>21.486895441980479</v>
      </c>
      <c r="G2712" s="23">
        <f>TRUNC(D2712/E2712*100,3)</f>
        <v>32.506</v>
      </c>
      <c r="H2712" s="7">
        <f>ROUND(D2712-D2711,3)</f>
        <v>-1340.9</v>
      </c>
      <c r="I2712">
        <f>ROUND(H2712/D2711*100,3)</f>
        <v>-14.755000000000001</v>
      </c>
    </row>
    <row r="2713" spans="1:9" x14ac:dyDescent="0.25">
      <c r="A2713" s="15">
        <v>43579</v>
      </c>
      <c r="B2713" s="5">
        <f>A2713</f>
        <v>43579</v>
      </c>
      <c r="C2713" s="6">
        <v>33296.3046875</v>
      </c>
      <c r="D2713" s="6">
        <v>7966.78076171875</v>
      </c>
      <c r="E2713" s="6">
        <v>23832</v>
      </c>
      <c r="F2713" s="16">
        <f>D2713/C2713*100</f>
        <v>23.926921730475438</v>
      </c>
      <c r="G2713" s="23">
        <f>TRUNC(D2713/E2713*100,3)</f>
        <v>33.427999999999997</v>
      </c>
      <c r="H2713" s="7">
        <f>ROUND(D2713-D2712,3)</f>
        <v>219.88</v>
      </c>
      <c r="I2713">
        <f>ROUND(H2713/D2712*100,3)</f>
        <v>2.8380000000000001</v>
      </c>
    </row>
    <row r="2714" spans="1:9" x14ac:dyDescent="0.25">
      <c r="A2714" s="15">
        <v>43579.041666666664</v>
      </c>
      <c r="B2714" s="5">
        <f>A2714</f>
        <v>43579.041666666664</v>
      </c>
      <c r="C2714" s="6">
        <v>31434.185546875</v>
      </c>
      <c r="D2714" s="6">
        <v>7210.5693359375</v>
      </c>
      <c r="E2714" s="6">
        <v>23832</v>
      </c>
      <c r="F2714" s="16">
        <f>D2714/C2714*100</f>
        <v>22.938623064322822</v>
      </c>
      <c r="G2714" s="23">
        <f>TRUNC(D2714/E2714*100,3)</f>
        <v>30.254999999999999</v>
      </c>
      <c r="H2714" s="7">
        <f>ROUND(D2714-D2713,3)</f>
        <v>-756.21100000000001</v>
      </c>
      <c r="I2714">
        <f>ROUND(H2714/D2713*100,3)</f>
        <v>-9.4920000000000009</v>
      </c>
    </row>
    <row r="2715" spans="1:9" x14ac:dyDescent="0.25">
      <c r="A2715" s="15">
        <v>43579.083333333336</v>
      </c>
      <c r="B2715" s="5">
        <f>A2715</f>
        <v>43579.083333333336</v>
      </c>
      <c r="C2715" s="6">
        <v>30442.11328125</v>
      </c>
      <c r="D2715" s="6">
        <v>7020.3662109375</v>
      </c>
      <c r="E2715" s="6">
        <v>23832</v>
      </c>
      <c r="F2715" s="16">
        <f>D2715/C2715*100</f>
        <v>23.061362876083592</v>
      </c>
      <c r="G2715" s="23">
        <f>TRUNC(D2715/E2715*100,3)</f>
        <v>29.457000000000001</v>
      </c>
      <c r="H2715" s="7">
        <f>ROUND(D2715-D2714,3)</f>
        <v>-190.203</v>
      </c>
      <c r="I2715">
        <f>ROUND(H2715/D2714*100,3)</f>
        <v>-2.6379999999999999</v>
      </c>
    </row>
    <row r="2716" spans="1:9" x14ac:dyDescent="0.25">
      <c r="A2716" s="15">
        <v>43579.125</v>
      </c>
      <c r="B2716" s="5">
        <f>A2716</f>
        <v>43579.125</v>
      </c>
      <c r="C2716" s="6">
        <v>30080.017578125</v>
      </c>
      <c r="D2716" s="6">
        <v>6206.09326171875</v>
      </c>
      <c r="E2716" s="6">
        <v>23832</v>
      </c>
      <c r="F2716" s="16">
        <f>D2716/C2716*100</f>
        <v>20.631946924898038</v>
      </c>
      <c r="G2716" s="23">
        <f>TRUNC(D2716/E2716*100,3)</f>
        <v>26.041</v>
      </c>
      <c r="H2716" s="7">
        <f>ROUND(D2716-D2715,3)</f>
        <v>-814.27300000000002</v>
      </c>
      <c r="I2716">
        <f>ROUND(H2716/D2715*100,3)</f>
        <v>-11.599</v>
      </c>
    </row>
    <row r="2717" spans="1:9" x14ac:dyDescent="0.25">
      <c r="A2717" s="15">
        <v>43579.166666666664</v>
      </c>
      <c r="B2717" s="5">
        <f>A2717</f>
        <v>43579.166666666664</v>
      </c>
      <c r="C2717" s="6">
        <v>29990.9375</v>
      </c>
      <c r="D2717" s="6">
        <v>5006.0869140625</v>
      </c>
      <c r="E2717" s="6">
        <v>23832</v>
      </c>
      <c r="F2717" s="16">
        <f>D2717/C2717*100</f>
        <v>16.691998754832188</v>
      </c>
      <c r="G2717" s="23">
        <f>TRUNC(D2717/E2717*100,3)</f>
        <v>21.004999999999999</v>
      </c>
      <c r="H2717" s="7">
        <f>ROUND(D2717-D2716,3)</f>
        <v>-1200.0060000000001</v>
      </c>
      <c r="I2717">
        <f>ROUND(H2717/D2716*100,3)</f>
        <v>-19.335999999999999</v>
      </c>
    </row>
    <row r="2718" spans="1:9" x14ac:dyDescent="0.25">
      <c r="A2718" s="15">
        <v>43579.208333333336</v>
      </c>
      <c r="B2718" s="5">
        <f>A2718</f>
        <v>43579.208333333336</v>
      </c>
      <c r="C2718" s="6">
        <v>30740.6875</v>
      </c>
      <c r="D2718" s="6">
        <v>4324.25048828125</v>
      </c>
      <c r="E2718" s="6">
        <v>23832</v>
      </c>
      <c r="F2718" s="16">
        <f>D2718/C2718*100</f>
        <v>14.066863300572734</v>
      </c>
      <c r="G2718" s="23">
        <f>TRUNC(D2718/E2718*100,3)</f>
        <v>18.143999999999998</v>
      </c>
      <c r="H2718" s="7">
        <f>ROUND(D2718-D2717,3)</f>
        <v>-681.83600000000001</v>
      </c>
      <c r="I2718">
        <f>ROUND(H2718/D2717*100,3)</f>
        <v>-13.62</v>
      </c>
    </row>
    <row r="2719" spans="1:9" x14ac:dyDescent="0.25">
      <c r="A2719" s="15">
        <v>43579.25</v>
      </c>
      <c r="B2719" s="5">
        <f>A2719</f>
        <v>43579.25</v>
      </c>
      <c r="C2719" s="6">
        <v>32734.109375</v>
      </c>
      <c r="D2719" s="6">
        <v>3869.338623046875</v>
      </c>
      <c r="E2719" s="6">
        <v>23832</v>
      </c>
      <c r="F2719" s="16">
        <f>D2719/C2719*100</f>
        <v>11.820509850199262</v>
      </c>
      <c r="G2719" s="23">
        <f>TRUNC(D2719/E2719*100,3)</f>
        <v>16.234999999999999</v>
      </c>
      <c r="H2719" s="7">
        <f>ROUND(D2719-D2718,3)</f>
        <v>-454.91199999999998</v>
      </c>
      <c r="I2719">
        <f>ROUND(H2719/D2718*100,3)</f>
        <v>-10.52</v>
      </c>
    </row>
    <row r="2720" spans="1:9" x14ac:dyDescent="0.25">
      <c r="A2720" s="15">
        <v>43579.291666666664</v>
      </c>
      <c r="B2720" s="5">
        <f>A2720</f>
        <v>43579.291666666664</v>
      </c>
      <c r="C2720" s="6">
        <v>35623.58984375</v>
      </c>
      <c r="D2720" s="6">
        <v>3909.31494140625</v>
      </c>
      <c r="E2720" s="6">
        <v>23832</v>
      </c>
      <c r="F2720" s="16">
        <f>D2720/C2720*100</f>
        <v>10.97395001052125</v>
      </c>
      <c r="G2720" s="23">
        <f>TRUNC(D2720/E2720*100,3)</f>
        <v>16.402999999999999</v>
      </c>
      <c r="H2720" s="7">
        <f>ROUND(D2720-D2719,3)</f>
        <v>39.975999999999999</v>
      </c>
      <c r="I2720">
        <f>ROUND(H2720/D2719*100,3)</f>
        <v>1.0329999999999999</v>
      </c>
    </row>
    <row r="2721" spans="1:9" x14ac:dyDescent="0.25">
      <c r="A2721" s="15">
        <v>43579.333333333336</v>
      </c>
      <c r="B2721" s="5">
        <f>A2721</f>
        <v>43579.333333333336</v>
      </c>
      <c r="C2721" s="6">
        <v>35939.8828125</v>
      </c>
      <c r="D2721" s="6">
        <v>2887.6005859375</v>
      </c>
      <c r="E2721" s="6">
        <v>23832</v>
      </c>
      <c r="F2721" s="16">
        <f>D2721/C2721*100</f>
        <v>8.0345297757431293</v>
      </c>
      <c r="G2721" s="23">
        <f>TRUNC(D2721/E2721*100,3)</f>
        <v>12.116</v>
      </c>
      <c r="H2721" s="7">
        <f>ROUND(D2721-D2720,3)</f>
        <v>-1021.7140000000001</v>
      </c>
      <c r="I2721">
        <f>ROUND(H2721/D2720*100,3)</f>
        <v>-26.135000000000002</v>
      </c>
    </row>
    <row r="2722" spans="1:9" x14ac:dyDescent="0.25">
      <c r="A2722" s="15">
        <v>43579.375</v>
      </c>
      <c r="B2722" s="5">
        <f>A2722</f>
        <v>43579.375</v>
      </c>
      <c r="C2722" s="6">
        <v>37076.37890625</v>
      </c>
      <c r="D2722" s="6">
        <v>3537.771484375</v>
      </c>
      <c r="E2722" s="6">
        <v>23832</v>
      </c>
      <c r="F2722" s="16">
        <f>D2722/C2722*100</f>
        <v>9.5418473668113108</v>
      </c>
      <c r="G2722" s="23">
        <f>TRUNC(D2722/E2722*100,3)</f>
        <v>14.843999999999999</v>
      </c>
      <c r="H2722" s="7">
        <f>ROUND(D2722-D2721,3)</f>
        <v>650.17100000000005</v>
      </c>
      <c r="I2722">
        <f>ROUND(H2722/D2721*100,3)</f>
        <v>22.515999999999998</v>
      </c>
    </row>
    <row r="2723" spans="1:9" x14ac:dyDescent="0.25">
      <c r="A2723" s="15">
        <v>43579.416666666664</v>
      </c>
      <c r="B2723" s="5">
        <f>A2723</f>
        <v>43579.416666666664</v>
      </c>
      <c r="C2723" s="6">
        <v>38072.09765625</v>
      </c>
      <c r="D2723" s="6">
        <v>3332.753662109375</v>
      </c>
      <c r="E2723" s="6">
        <v>23832</v>
      </c>
      <c r="F2723" s="16">
        <f>D2723/C2723*100</f>
        <v>8.7537957382872573</v>
      </c>
      <c r="G2723" s="23">
        <f>TRUNC(D2723/E2723*100,3)</f>
        <v>13.984</v>
      </c>
      <c r="H2723" s="7">
        <f>ROUND(D2723-D2722,3)</f>
        <v>-205.018</v>
      </c>
      <c r="I2723">
        <f>ROUND(H2723/D2722*100,3)</f>
        <v>-5.7949999999999999</v>
      </c>
    </row>
    <row r="2724" spans="1:9" x14ac:dyDescent="0.25">
      <c r="A2724" s="15">
        <v>43579.458333333336</v>
      </c>
      <c r="B2724" s="5">
        <f>A2724</f>
        <v>43579.458333333336</v>
      </c>
      <c r="C2724" s="6">
        <v>38735.99609375</v>
      </c>
      <c r="D2724" s="6">
        <v>4106.28662109375</v>
      </c>
      <c r="E2724" s="6">
        <v>23832</v>
      </c>
      <c r="F2724" s="16">
        <f>D2724/C2724*100</f>
        <v>10.60069969842932</v>
      </c>
      <c r="G2724" s="23">
        <f>TRUNC(D2724/E2724*100,3)</f>
        <v>17.23</v>
      </c>
      <c r="H2724" s="7">
        <f>ROUND(D2724-D2723,3)</f>
        <v>773.53300000000002</v>
      </c>
      <c r="I2724">
        <f>ROUND(H2724/D2723*100,3)</f>
        <v>23.21</v>
      </c>
    </row>
    <row r="2725" spans="1:9" x14ac:dyDescent="0.25">
      <c r="A2725" s="15">
        <v>43579.5</v>
      </c>
      <c r="B2725" s="5">
        <f>A2725</f>
        <v>43579.5</v>
      </c>
      <c r="C2725" s="6">
        <v>39021.52734375</v>
      </c>
      <c r="D2725" s="6">
        <v>4614.529296875</v>
      </c>
      <c r="E2725" s="6">
        <v>23832</v>
      </c>
      <c r="F2725" s="16">
        <f>D2725/C2725*100</f>
        <v>11.825598870655432</v>
      </c>
      <c r="G2725" s="23">
        <f>TRUNC(D2725/E2725*100,3)</f>
        <v>19.361999999999998</v>
      </c>
      <c r="H2725" s="7">
        <f>ROUND(D2725-D2724,3)</f>
        <v>508.24299999999999</v>
      </c>
      <c r="I2725">
        <f>ROUND(H2725/D2724*100,3)</f>
        <v>12.377000000000001</v>
      </c>
    </row>
    <row r="2726" spans="1:9" x14ac:dyDescent="0.25">
      <c r="A2726" s="15">
        <v>43579.541666666664</v>
      </c>
      <c r="B2726" s="5">
        <f>A2726</f>
        <v>43579.541666666664</v>
      </c>
      <c r="C2726" s="6">
        <v>39360.0390625</v>
      </c>
      <c r="D2726" s="6">
        <v>4406.93359375</v>
      </c>
      <c r="E2726" s="6">
        <v>23832</v>
      </c>
      <c r="F2726" s="16">
        <f>D2726/C2726*100</f>
        <v>11.196466514558608</v>
      </c>
      <c r="G2726" s="23">
        <f>TRUNC(D2726/E2726*100,3)</f>
        <v>18.491</v>
      </c>
      <c r="H2726" s="7">
        <f>ROUND(D2726-D2725,3)</f>
        <v>-207.596</v>
      </c>
      <c r="I2726">
        <f>ROUND(H2726/D2725*100,3)</f>
        <v>-4.4989999999999997</v>
      </c>
    </row>
    <row r="2727" spans="1:9" x14ac:dyDescent="0.25">
      <c r="A2727" s="15">
        <v>43579.583333333336</v>
      </c>
      <c r="B2727" s="5">
        <f>A2727</f>
        <v>43579.583333333336</v>
      </c>
      <c r="C2727" s="6">
        <v>39713.59375</v>
      </c>
      <c r="D2727" s="6">
        <v>4362.912109375</v>
      </c>
      <c r="E2727" s="6">
        <v>23832</v>
      </c>
      <c r="F2727" s="16">
        <f>D2727/C2727*100</f>
        <v>10.985941329913009</v>
      </c>
      <c r="G2727" s="23">
        <f>TRUNC(D2727/E2727*100,3)</f>
        <v>18.306000000000001</v>
      </c>
      <c r="H2727" s="7">
        <f>ROUND(D2727-D2726,3)</f>
        <v>-44.021000000000001</v>
      </c>
      <c r="I2727">
        <f>ROUND(H2727/D2726*100,3)</f>
        <v>-0.999</v>
      </c>
    </row>
    <row r="2728" spans="1:9" x14ac:dyDescent="0.25">
      <c r="A2728" s="15">
        <v>43579.625</v>
      </c>
      <c r="B2728" s="5">
        <f>A2728</f>
        <v>43579.625</v>
      </c>
      <c r="C2728" s="6">
        <v>40145.6328125</v>
      </c>
      <c r="D2728" s="6">
        <v>4034.436767578125</v>
      </c>
      <c r="E2728" s="6">
        <v>23832</v>
      </c>
      <c r="F2728" s="16">
        <f>D2728/C2728*100</f>
        <v>10.049503482535558</v>
      </c>
      <c r="G2728" s="23">
        <f>TRUNC(D2728/E2728*100,3)</f>
        <v>16.928000000000001</v>
      </c>
      <c r="H2728" s="7">
        <f>ROUND(D2728-D2727,3)</f>
        <v>-328.47500000000002</v>
      </c>
      <c r="I2728">
        <f>ROUND(H2728/D2727*100,3)</f>
        <v>-7.5289999999999999</v>
      </c>
    </row>
    <row r="2729" spans="1:9" x14ac:dyDescent="0.25">
      <c r="A2729" s="15">
        <v>43579.666666666664</v>
      </c>
      <c r="B2729" s="5">
        <f>A2729</f>
        <v>43579.666666666664</v>
      </c>
      <c r="C2729" s="6">
        <v>40564.44140625</v>
      </c>
      <c r="D2729" s="6">
        <v>3059.125244140625</v>
      </c>
      <c r="E2729" s="6">
        <v>23832</v>
      </c>
      <c r="F2729" s="16">
        <f>D2729/C2729*100</f>
        <v>7.5413962033982003</v>
      </c>
      <c r="G2729" s="23">
        <f>TRUNC(D2729/E2729*100,3)</f>
        <v>12.836</v>
      </c>
      <c r="H2729" s="7">
        <f>ROUND(D2729-D2728,3)</f>
        <v>-975.31200000000001</v>
      </c>
      <c r="I2729">
        <f>ROUND(H2729/D2728*100,3)</f>
        <v>-24.175000000000001</v>
      </c>
    </row>
    <row r="2730" spans="1:9" x14ac:dyDescent="0.25">
      <c r="A2730" s="15">
        <v>43579.708333333336</v>
      </c>
      <c r="B2730" s="5">
        <f>A2730</f>
        <v>43579.708333333336</v>
      </c>
      <c r="C2730" s="6">
        <v>40660.86328125</v>
      </c>
      <c r="D2730" s="6">
        <v>2443.932861328125</v>
      </c>
      <c r="E2730" s="6">
        <v>23832</v>
      </c>
      <c r="F2730" s="16">
        <f>D2730/C2730*100</f>
        <v>6.0105287101838272</v>
      </c>
      <c r="G2730" s="23">
        <f>TRUNC(D2730/E2730*100,3)</f>
        <v>10.254</v>
      </c>
      <c r="H2730" s="7">
        <f>ROUND(D2730-D2729,3)</f>
        <v>-615.19200000000001</v>
      </c>
      <c r="I2730">
        <f>ROUND(H2730/D2729*100,3)</f>
        <v>-20.11</v>
      </c>
    </row>
    <row r="2731" spans="1:9" x14ac:dyDescent="0.25">
      <c r="A2731" s="15">
        <v>43579.75</v>
      </c>
      <c r="B2731" s="5">
        <f>A2731</f>
        <v>43579.75</v>
      </c>
      <c r="C2731" s="6">
        <v>40615.8984375</v>
      </c>
      <c r="D2731" s="6">
        <v>2858.59521484375</v>
      </c>
      <c r="E2731" s="6">
        <v>23832</v>
      </c>
      <c r="F2731" s="16">
        <f>D2731/C2731*100</f>
        <v>7.0381188766329386</v>
      </c>
      <c r="G2731" s="23">
        <f>TRUNC(D2731/E2731*100,3)</f>
        <v>11.994</v>
      </c>
      <c r="H2731" s="7">
        <f>ROUND(D2731-D2730,3)</f>
        <v>414.66199999999998</v>
      </c>
      <c r="I2731">
        <f>ROUND(H2731/D2730*100,3)</f>
        <v>16.966999999999999</v>
      </c>
    </row>
    <row r="2732" spans="1:9" x14ac:dyDescent="0.25">
      <c r="A2732" s="15">
        <v>43579.791666666664</v>
      </c>
      <c r="B2732" s="5">
        <f>A2732</f>
        <v>43579.791666666664</v>
      </c>
      <c r="C2732" s="6">
        <v>40134.54296875</v>
      </c>
      <c r="D2732" s="6">
        <v>2499.0107421875</v>
      </c>
      <c r="E2732" s="6">
        <v>23832</v>
      </c>
      <c r="F2732" s="16">
        <f>D2732/C2732*100</f>
        <v>6.2265832804756425</v>
      </c>
      <c r="G2732" s="23">
        <f>TRUNC(D2732/E2732*100,3)</f>
        <v>10.484999999999999</v>
      </c>
      <c r="H2732" s="7">
        <f>ROUND(D2732-D2731,3)</f>
        <v>-359.584</v>
      </c>
      <c r="I2732">
        <f>ROUND(H2732/D2731*100,3)</f>
        <v>-12.579000000000001</v>
      </c>
    </row>
    <row r="2733" spans="1:9" x14ac:dyDescent="0.25">
      <c r="A2733" s="15">
        <v>43579.833333333336</v>
      </c>
      <c r="B2733" s="5">
        <f>A2733</f>
        <v>43579.833333333336</v>
      </c>
      <c r="C2733" s="6">
        <v>40375.1796875</v>
      </c>
      <c r="D2733" s="6">
        <v>2131.208740234375</v>
      </c>
      <c r="E2733" s="6">
        <v>23832</v>
      </c>
      <c r="F2733" s="16">
        <f>D2733/C2733*100</f>
        <v>5.2785120876977523</v>
      </c>
      <c r="G2733" s="23">
        <f>TRUNC(D2733/E2733*100,3)</f>
        <v>8.9420000000000002</v>
      </c>
      <c r="H2733" s="7">
        <f>ROUND(D2733-D2732,3)</f>
        <v>-367.80200000000002</v>
      </c>
      <c r="I2733">
        <f>ROUND(H2733/D2732*100,3)</f>
        <v>-14.718</v>
      </c>
    </row>
    <row r="2734" spans="1:9" x14ac:dyDescent="0.25">
      <c r="A2734" s="15">
        <v>43579.875</v>
      </c>
      <c r="B2734" s="5">
        <f>A2734</f>
        <v>43579.875</v>
      </c>
      <c r="C2734" s="6">
        <v>40226.87109375</v>
      </c>
      <c r="D2734" s="6">
        <v>2541.17041015625</v>
      </c>
      <c r="E2734" s="6">
        <v>23832</v>
      </c>
      <c r="F2734" s="16">
        <f>D2734/C2734*100</f>
        <v>6.3170968585500269</v>
      </c>
      <c r="G2734" s="23">
        <f>TRUNC(D2734/E2734*100,3)</f>
        <v>10.662000000000001</v>
      </c>
      <c r="H2734" s="7">
        <f>ROUND(D2734-D2733,3)</f>
        <v>409.96199999999999</v>
      </c>
      <c r="I2734">
        <f>ROUND(H2734/D2733*100,3)</f>
        <v>19.236000000000001</v>
      </c>
    </row>
    <row r="2735" spans="1:9" x14ac:dyDescent="0.25">
      <c r="A2735" s="15">
        <v>43579.916666666664</v>
      </c>
      <c r="B2735" s="5">
        <f>A2735</f>
        <v>43579.916666666664</v>
      </c>
      <c r="C2735" s="6">
        <v>38280.33203125</v>
      </c>
      <c r="D2735" s="6">
        <v>2783.100830078125</v>
      </c>
      <c r="E2735" s="6">
        <v>23832</v>
      </c>
      <c r="F2735" s="16">
        <f>D2735/C2735*100</f>
        <v>7.2703152830705635</v>
      </c>
      <c r="G2735" s="23">
        <f>TRUNC(D2735/E2735*100,3)</f>
        <v>11.677</v>
      </c>
      <c r="H2735" s="7">
        <f>ROUND(D2735-D2734,3)</f>
        <v>241.93</v>
      </c>
      <c r="I2735">
        <f>ROUND(H2735/D2734*100,3)</f>
        <v>9.52</v>
      </c>
    </row>
    <row r="2736" spans="1:9" x14ac:dyDescent="0.25">
      <c r="A2736" s="15">
        <v>43579.958333333336</v>
      </c>
      <c r="B2736" s="5">
        <f>A2736</f>
        <v>43579.958333333336</v>
      </c>
      <c r="C2736" s="6">
        <v>35144.9140625</v>
      </c>
      <c r="D2736" s="6">
        <v>3208.197021484375</v>
      </c>
      <c r="E2736" s="6">
        <v>23832</v>
      </c>
      <c r="F2736" s="16">
        <f>D2736/C2736*100</f>
        <v>9.1284816226298755</v>
      </c>
      <c r="G2736" s="23">
        <f>TRUNC(D2736/E2736*100,3)</f>
        <v>13.461</v>
      </c>
      <c r="H2736" s="7">
        <f>ROUND(D2736-D2735,3)</f>
        <v>425.096</v>
      </c>
      <c r="I2736">
        <f>ROUND(H2736/D2735*100,3)</f>
        <v>15.273999999999999</v>
      </c>
    </row>
    <row r="2737" spans="1:9" x14ac:dyDescent="0.25">
      <c r="A2737" s="15">
        <v>43580</v>
      </c>
      <c r="B2737" s="5">
        <f>A2737</f>
        <v>43580</v>
      </c>
      <c r="C2737" s="6">
        <v>32620.705078125</v>
      </c>
      <c r="D2737" s="6">
        <v>3747.84228515625</v>
      </c>
      <c r="E2737" s="6">
        <v>23832</v>
      </c>
      <c r="F2737" s="16">
        <f>D2737/C2737*100</f>
        <v>11.489151678911753</v>
      </c>
      <c r="G2737" s="23">
        <f>TRUNC(D2737/E2737*100,3)</f>
        <v>15.726000000000001</v>
      </c>
      <c r="H2737" s="7">
        <f>ROUND(D2737-D2736,3)</f>
        <v>539.64499999999998</v>
      </c>
      <c r="I2737">
        <f>ROUND(H2737/D2736*100,3)</f>
        <v>16.821000000000002</v>
      </c>
    </row>
    <row r="2738" spans="1:9" x14ac:dyDescent="0.25">
      <c r="A2738" s="15">
        <v>43580.041666666664</v>
      </c>
      <c r="B2738" s="5">
        <f>A2738</f>
        <v>43580.041666666664</v>
      </c>
      <c r="C2738" s="6">
        <v>31126.546875</v>
      </c>
      <c r="D2738" s="6">
        <v>4911.1357421875</v>
      </c>
      <c r="E2738" s="6">
        <v>23832</v>
      </c>
      <c r="F2738" s="16">
        <f>D2738/C2738*100</f>
        <v>15.777965226627794</v>
      </c>
      <c r="G2738" s="23">
        <f>TRUNC(D2738/E2738*100,3)</f>
        <v>20.606999999999999</v>
      </c>
      <c r="H2738" s="7">
        <f>ROUND(D2738-D2737,3)</f>
        <v>1163.2929999999999</v>
      </c>
      <c r="I2738">
        <f>ROUND(H2738/D2737*100,3)</f>
        <v>31.039000000000001</v>
      </c>
    </row>
    <row r="2739" spans="1:9" x14ac:dyDescent="0.25">
      <c r="A2739" s="15">
        <v>43580.083333333336</v>
      </c>
      <c r="B2739" s="5">
        <f>A2739</f>
        <v>43580.083333333336</v>
      </c>
      <c r="C2739" s="6">
        <v>30080.98828125</v>
      </c>
      <c r="D2739" s="6">
        <v>6269.9482421875</v>
      </c>
      <c r="E2739" s="6">
        <v>23832</v>
      </c>
      <c r="F2739" s="16">
        <f>D2739/C2739*100</f>
        <v>20.843558009347941</v>
      </c>
      <c r="G2739" s="23">
        <f>TRUNC(D2739/E2739*100,3)</f>
        <v>26.308</v>
      </c>
      <c r="H2739" s="7">
        <f>ROUND(D2739-D2738,3)</f>
        <v>1358.8130000000001</v>
      </c>
      <c r="I2739">
        <f>ROUND(H2739/D2738*100,3)</f>
        <v>27.667999999999999</v>
      </c>
    </row>
    <row r="2740" spans="1:9" x14ac:dyDescent="0.25">
      <c r="A2740" s="15">
        <v>43580.125</v>
      </c>
      <c r="B2740" s="5">
        <f>A2740</f>
        <v>43580.125</v>
      </c>
      <c r="C2740" s="6">
        <v>29432.802734375</v>
      </c>
      <c r="D2740" s="6">
        <v>6648.60107421875</v>
      </c>
      <c r="E2740" s="6">
        <v>23832</v>
      </c>
      <c r="F2740" s="16">
        <f>D2740/C2740*100</f>
        <v>22.589085838073288</v>
      </c>
      <c r="G2740" s="23">
        <f>TRUNC(D2740/E2740*100,3)</f>
        <v>27.896999999999998</v>
      </c>
      <c r="H2740" s="7">
        <f>ROUND(D2740-D2739,3)</f>
        <v>378.65300000000002</v>
      </c>
      <c r="I2740">
        <f>ROUND(H2740/D2739*100,3)</f>
        <v>6.0389999999999997</v>
      </c>
    </row>
    <row r="2741" spans="1:9" x14ac:dyDescent="0.25">
      <c r="A2741" s="15">
        <v>43580.166666666664</v>
      </c>
      <c r="B2741" s="5">
        <f>A2741</f>
        <v>43580.166666666664</v>
      </c>
      <c r="C2741" s="6">
        <v>29277.025390625</v>
      </c>
      <c r="D2741" s="6">
        <v>6301.4990234375</v>
      </c>
      <c r="E2741" s="6">
        <v>23832</v>
      </c>
      <c r="F2741" s="16">
        <f>D2741/C2741*100</f>
        <v>21.523699690663747</v>
      </c>
      <c r="G2741" s="23">
        <f>TRUNC(D2741/E2741*100,3)</f>
        <v>26.440999999999999</v>
      </c>
      <c r="H2741" s="7">
        <f>ROUND(D2741-D2740,3)</f>
        <v>-347.10199999999998</v>
      </c>
      <c r="I2741">
        <f>ROUND(H2741/D2740*100,3)</f>
        <v>-5.2210000000000001</v>
      </c>
    </row>
    <row r="2742" spans="1:9" x14ac:dyDescent="0.25">
      <c r="A2742" s="15">
        <v>43580.208333333336</v>
      </c>
      <c r="B2742" s="5">
        <f>A2742</f>
        <v>43580.208333333336</v>
      </c>
      <c r="C2742" s="6">
        <v>30049.6875</v>
      </c>
      <c r="D2742" s="6">
        <v>6227.47314453125</v>
      </c>
      <c r="E2742" s="6">
        <v>23832</v>
      </c>
      <c r="F2742" s="16">
        <f>D2742/C2742*100</f>
        <v>20.723919822897493</v>
      </c>
      <c r="G2742" s="23">
        <f>TRUNC(D2742/E2742*100,3)</f>
        <v>26.13</v>
      </c>
      <c r="H2742" s="7">
        <f>ROUND(D2742-D2741,3)</f>
        <v>-74.025999999999996</v>
      </c>
      <c r="I2742">
        <f>ROUND(H2742/D2741*100,3)</f>
        <v>-1.175</v>
      </c>
    </row>
    <row r="2743" spans="1:9" x14ac:dyDescent="0.25">
      <c r="A2743" s="15">
        <v>43580.25</v>
      </c>
      <c r="B2743" s="5">
        <f>A2743</f>
        <v>43580.25</v>
      </c>
      <c r="C2743" s="6">
        <v>32527.9921875</v>
      </c>
      <c r="D2743" s="6">
        <v>6249.6083984375</v>
      </c>
      <c r="E2743" s="6">
        <v>23832</v>
      </c>
      <c r="F2743" s="16">
        <f>D2743/C2743*100</f>
        <v>19.213016169006359</v>
      </c>
      <c r="G2743" s="23">
        <f>TRUNC(D2743/E2743*100,3)</f>
        <v>26.222999999999999</v>
      </c>
      <c r="H2743" s="7">
        <f>ROUND(D2743-D2742,3)</f>
        <v>22.135000000000002</v>
      </c>
      <c r="I2743">
        <f>ROUND(H2743/D2742*100,3)</f>
        <v>0.35499999999999998</v>
      </c>
    </row>
    <row r="2744" spans="1:9" x14ac:dyDescent="0.25">
      <c r="A2744" s="15">
        <v>43580.291666666664</v>
      </c>
      <c r="B2744" s="5">
        <f>A2744</f>
        <v>43580.291666666664</v>
      </c>
      <c r="C2744" s="6">
        <v>35283.44921875</v>
      </c>
      <c r="D2744" s="6">
        <v>6578.26611328125</v>
      </c>
      <c r="E2744" s="6">
        <v>23832</v>
      </c>
      <c r="F2744" s="16">
        <f>D2744/C2744*100</f>
        <v>18.64405623298725</v>
      </c>
      <c r="G2744" s="23">
        <f>TRUNC(D2744/E2744*100,3)</f>
        <v>27.602</v>
      </c>
      <c r="H2744" s="7">
        <f>ROUND(D2744-D2743,3)</f>
        <v>328.65800000000002</v>
      </c>
      <c r="I2744">
        <f>ROUND(H2744/D2743*100,3)</f>
        <v>5.2590000000000003</v>
      </c>
    </row>
    <row r="2745" spans="1:9" x14ac:dyDescent="0.25">
      <c r="A2745" s="15">
        <v>43580.333333333336</v>
      </c>
      <c r="B2745" s="5">
        <f>A2745</f>
        <v>43580.333333333336</v>
      </c>
      <c r="C2745" s="6">
        <v>35538.09375</v>
      </c>
      <c r="D2745" s="6">
        <v>5769.8681640625</v>
      </c>
      <c r="E2745" s="6">
        <v>23832</v>
      </c>
      <c r="F2745" s="16">
        <f>D2745/C2745*100</f>
        <v>16.23572779297567</v>
      </c>
      <c r="G2745" s="23">
        <f>TRUNC(D2745/E2745*100,3)</f>
        <v>24.21</v>
      </c>
      <c r="H2745" s="7">
        <f>ROUND(D2745-D2744,3)</f>
        <v>-808.39800000000002</v>
      </c>
      <c r="I2745">
        <f>ROUND(H2745/D2744*100,3)</f>
        <v>-12.289</v>
      </c>
    </row>
    <row r="2746" spans="1:9" x14ac:dyDescent="0.25">
      <c r="A2746" s="15">
        <v>43580.375</v>
      </c>
      <c r="B2746" s="5">
        <f>A2746</f>
        <v>43580.375</v>
      </c>
      <c r="C2746" s="6">
        <v>36254.48046875</v>
      </c>
      <c r="D2746" s="6">
        <v>3718.25</v>
      </c>
      <c r="E2746" s="6">
        <v>23832</v>
      </c>
      <c r="F2746" s="16">
        <f>D2746/C2746*100</f>
        <v>10.255973749796226</v>
      </c>
      <c r="G2746" s="23">
        <f>TRUNC(D2746/E2746*100,3)</f>
        <v>15.601000000000001</v>
      </c>
      <c r="H2746" s="7">
        <f>ROUND(D2746-D2745,3)</f>
        <v>-2051.6179999999999</v>
      </c>
      <c r="I2746">
        <f>ROUND(H2746/D2745*100,3)</f>
        <v>-35.557000000000002</v>
      </c>
    </row>
    <row r="2747" spans="1:9" x14ac:dyDescent="0.25">
      <c r="A2747" s="15">
        <v>43580.416666666664</v>
      </c>
      <c r="B2747" s="5">
        <f>A2747</f>
        <v>43580.416666666664</v>
      </c>
      <c r="C2747" s="6">
        <v>37582.05078125</v>
      </c>
      <c r="D2747" s="6">
        <v>2895.796142578125</v>
      </c>
      <c r="E2747" s="6">
        <v>23832</v>
      </c>
      <c r="F2747" s="16">
        <f>D2747/C2747*100</f>
        <v>7.7052637692216148</v>
      </c>
      <c r="G2747" s="23">
        <f>TRUNC(D2747/E2747*100,3)</f>
        <v>12.15</v>
      </c>
      <c r="H2747" s="7">
        <f>ROUND(D2747-D2746,3)</f>
        <v>-822.45399999999995</v>
      </c>
      <c r="I2747">
        <f>ROUND(H2747/D2746*100,3)</f>
        <v>-22.119</v>
      </c>
    </row>
    <row r="2748" spans="1:9" x14ac:dyDescent="0.25">
      <c r="A2748" s="15">
        <v>43580.458333333336</v>
      </c>
      <c r="B2748" s="5">
        <f>A2748</f>
        <v>43580.458333333336</v>
      </c>
      <c r="C2748" s="6">
        <v>38792.06640625</v>
      </c>
      <c r="D2748" s="6">
        <v>3184.69921875</v>
      </c>
      <c r="E2748" s="6">
        <v>23832</v>
      </c>
      <c r="F2748" s="16">
        <f>D2748/C2748*100</f>
        <v>8.2096663410456934</v>
      </c>
      <c r="G2748" s="23">
        <f>TRUNC(D2748/E2748*100,3)</f>
        <v>13.363</v>
      </c>
      <c r="H2748" s="7">
        <f>ROUND(D2748-D2747,3)</f>
        <v>288.90300000000002</v>
      </c>
      <c r="I2748">
        <f>ROUND(H2748/D2747*100,3)</f>
        <v>9.9770000000000003</v>
      </c>
    </row>
    <row r="2749" spans="1:9" x14ac:dyDescent="0.25">
      <c r="A2749" s="15">
        <v>43580.5</v>
      </c>
      <c r="B2749" s="5">
        <f>A2749</f>
        <v>43580.5</v>
      </c>
      <c r="C2749" s="6">
        <v>39953.375</v>
      </c>
      <c r="D2749" s="6">
        <v>2478.56982421875</v>
      </c>
      <c r="E2749" s="6">
        <v>23832</v>
      </c>
      <c r="F2749" s="16">
        <f>D2749/C2749*100</f>
        <v>6.2036556967183625</v>
      </c>
      <c r="G2749" s="23">
        <f>TRUNC(D2749/E2749*100,3)</f>
        <v>10.4</v>
      </c>
      <c r="H2749" s="7">
        <f>ROUND(D2749-D2748,3)</f>
        <v>-706.12900000000002</v>
      </c>
      <c r="I2749">
        <f>ROUND(H2749/D2748*100,3)</f>
        <v>-22.172999999999998</v>
      </c>
    </row>
    <row r="2750" spans="1:9" x14ac:dyDescent="0.25">
      <c r="A2750" s="15">
        <v>43580.541666666664</v>
      </c>
      <c r="B2750" s="5">
        <f>A2750</f>
        <v>43580.541666666664</v>
      </c>
      <c r="C2750" s="6">
        <v>41330.515625</v>
      </c>
      <c r="D2750" s="6">
        <v>3723.468505859375</v>
      </c>
      <c r="E2750" s="6">
        <v>23832</v>
      </c>
      <c r="F2750" s="16">
        <f>D2750/C2750*100</f>
        <v>9.0090056936215035</v>
      </c>
      <c r="G2750" s="23">
        <f>TRUNC(D2750/E2750*100,3)</f>
        <v>15.622999999999999</v>
      </c>
      <c r="H2750" s="7">
        <f>ROUND(D2750-D2749,3)</f>
        <v>1244.8989999999999</v>
      </c>
      <c r="I2750">
        <f>ROUND(H2750/D2749*100,3)</f>
        <v>50.226999999999997</v>
      </c>
    </row>
    <row r="2751" spans="1:9" x14ac:dyDescent="0.25">
      <c r="A2751" s="15">
        <v>43580.583333333336</v>
      </c>
      <c r="B2751" s="5">
        <f>A2751</f>
        <v>43580.583333333336</v>
      </c>
      <c r="C2751" s="6">
        <v>43025.94140625</v>
      </c>
      <c r="D2751" s="6">
        <v>3786.01123046875</v>
      </c>
      <c r="E2751" s="6">
        <v>23832</v>
      </c>
      <c r="F2751" s="16">
        <f>D2751/C2751*100</f>
        <v>8.7993687220491346</v>
      </c>
      <c r="G2751" s="23">
        <f>TRUNC(D2751/E2751*100,3)</f>
        <v>15.885999999999999</v>
      </c>
      <c r="H2751" s="7">
        <f>ROUND(D2751-D2750,3)</f>
        <v>62.542999999999999</v>
      </c>
      <c r="I2751">
        <f>ROUND(H2751/D2750*100,3)</f>
        <v>1.68</v>
      </c>
    </row>
    <row r="2752" spans="1:9" x14ac:dyDescent="0.25">
      <c r="A2752" s="15">
        <v>43580.625</v>
      </c>
      <c r="B2752" s="5">
        <f>A2752</f>
        <v>43580.625</v>
      </c>
      <c r="C2752" s="6">
        <v>44609.96875</v>
      </c>
      <c r="D2752" s="6">
        <v>4355.67626953125</v>
      </c>
      <c r="E2752" s="6">
        <v>23832</v>
      </c>
      <c r="F2752" s="16">
        <f>D2752/C2752*100</f>
        <v>9.7639079147107672</v>
      </c>
      <c r="G2752" s="23">
        <f>TRUNC(D2752/E2752*100,3)</f>
        <v>18.276</v>
      </c>
      <c r="H2752" s="7">
        <f>ROUND(D2752-D2751,3)</f>
        <v>569.66499999999996</v>
      </c>
      <c r="I2752">
        <f>ROUND(H2752/D2751*100,3)</f>
        <v>15.047000000000001</v>
      </c>
    </row>
    <row r="2753" spans="1:9" x14ac:dyDescent="0.25">
      <c r="A2753" s="15">
        <v>43580.666666666664</v>
      </c>
      <c r="B2753" s="5">
        <f>A2753</f>
        <v>43580.666666666664</v>
      </c>
      <c r="C2753" s="6">
        <v>46227.19140625</v>
      </c>
      <c r="D2753" s="6">
        <v>4674.22021484375</v>
      </c>
      <c r="E2753" s="6">
        <v>23832</v>
      </c>
      <c r="F2753" s="16">
        <f>D2753/C2753*100</f>
        <v>10.111408616124118</v>
      </c>
      <c r="G2753" s="23">
        <f>TRUNC(D2753/E2753*100,3)</f>
        <v>19.613</v>
      </c>
      <c r="H2753" s="7">
        <f>ROUND(D2753-D2752,3)</f>
        <v>318.54399999999998</v>
      </c>
      <c r="I2753">
        <f>ROUND(H2753/D2752*100,3)</f>
        <v>7.3129999999999997</v>
      </c>
    </row>
    <row r="2754" spans="1:9" x14ac:dyDescent="0.25">
      <c r="A2754" s="15">
        <v>43580.708333333336</v>
      </c>
      <c r="B2754" s="5">
        <f>A2754</f>
        <v>43580.708333333336</v>
      </c>
      <c r="C2754" s="6">
        <v>47426.046875</v>
      </c>
      <c r="D2754" s="6">
        <v>5045.94482421875</v>
      </c>
      <c r="E2754" s="6">
        <v>23832</v>
      </c>
      <c r="F2754" s="16">
        <f>D2754/C2754*100</f>
        <v>10.639606622745216</v>
      </c>
      <c r="G2754" s="23">
        <f>TRUNC(D2754/E2754*100,3)</f>
        <v>21.172000000000001</v>
      </c>
      <c r="H2754" s="7">
        <f>ROUND(D2754-D2753,3)</f>
        <v>371.72500000000002</v>
      </c>
      <c r="I2754">
        <f>ROUND(H2754/D2753*100,3)</f>
        <v>7.9530000000000003</v>
      </c>
    </row>
    <row r="2755" spans="1:9" x14ac:dyDescent="0.25">
      <c r="A2755" s="15">
        <v>43580.75</v>
      </c>
      <c r="B2755" s="5">
        <f>A2755</f>
        <v>43580.75</v>
      </c>
      <c r="C2755" s="6">
        <v>47578.7890625</v>
      </c>
      <c r="D2755" s="6">
        <v>5375.75244140625</v>
      </c>
      <c r="E2755" s="6">
        <v>23832</v>
      </c>
      <c r="F2755" s="16">
        <f>D2755/C2755*100</f>
        <v>11.298632326149798</v>
      </c>
      <c r="G2755" s="23">
        <f>TRUNC(D2755/E2755*100,3)</f>
        <v>22.556000000000001</v>
      </c>
      <c r="H2755" s="7">
        <f>ROUND(D2755-D2754,3)</f>
        <v>329.80799999999999</v>
      </c>
      <c r="I2755">
        <f>ROUND(H2755/D2754*100,3)</f>
        <v>6.5359999999999996</v>
      </c>
    </row>
    <row r="2756" spans="1:9" x14ac:dyDescent="0.25">
      <c r="A2756" s="15">
        <v>43580.791666666664</v>
      </c>
      <c r="B2756" s="5">
        <f>A2756</f>
        <v>43580.791666666664</v>
      </c>
      <c r="C2756" s="6">
        <v>46509.35546875</v>
      </c>
      <c r="D2756" s="6">
        <v>5540.087890625</v>
      </c>
      <c r="E2756" s="6">
        <v>23832</v>
      </c>
      <c r="F2756" s="16">
        <f>D2756/C2756*100</f>
        <v>11.911770943262004</v>
      </c>
      <c r="G2756" s="23">
        <f>TRUNC(D2756/E2756*100,3)</f>
        <v>23.245999999999999</v>
      </c>
      <c r="H2756" s="7">
        <f>ROUND(D2756-D2755,3)</f>
        <v>164.33500000000001</v>
      </c>
      <c r="I2756">
        <f>ROUND(H2756/D2755*100,3)</f>
        <v>3.0569999999999999</v>
      </c>
    </row>
    <row r="2757" spans="1:9" x14ac:dyDescent="0.25">
      <c r="A2757" s="15">
        <v>43580.833333333336</v>
      </c>
      <c r="B2757" s="5">
        <f>A2757</f>
        <v>43580.833333333336</v>
      </c>
      <c r="C2757" s="6">
        <v>44870.5703125</v>
      </c>
      <c r="D2757" s="6">
        <v>5350.986328125</v>
      </c>
      <c r="E2757" s="6">
        <v>23832</v>
      </c>
      <c r="F2757" s="16">
        <f>D2757/C2757*100</f>
        <v>11.925380691304312</v>
      </c>
      <c r="G2757" s="23">
        <f>TRUNC(D2757/E2757*100,3)</f>
        <v>22.452000000000002</v>
      </c>
      <c r="H2757" s="7">
        <f>ROUND(D2757-D2756,3)</f>
        <v>-189.102</v>
      </c>
      <c r="I2757">
        <f>ROUND(H2757/D2756*100,3)</f>
        <v>-3.4129999999999998</v>
      </c>
    </row>
    <row r="2758" spans="1:9" x14ac:dyDescent="0.25">
      <c r="A2758" s="15">
        <v>43580.875</v>
      </c>
      <c r="B2758" s="5">
        <f>A2758</f>
        <v>43580.875</v>
      </c>
      <c r="C2758" s="6">
        <v>44439.1875</v>
      </c>
      <c r="D2758" s="6">
        <v>7033.02685546875</v>
      </c>
      <c r="E2758" s="6">
        <v>23832</v>
      </c>
      <c r="F2758" s="16">
        <f>D2758/C2758*100</f>
        <v>15.826182365437599</v>
      </c>
      <c r="G2758" s="23">
        <f>TRUNC(D2758/E2758*100,3)</f>
        <v>29.51</v>
      </c>
      <c r="H2758" s="7">
        <f>ROUND(D2758-D2757,3)</f>
        <v>1682.0409999999999</v>
      </c>
      <c r="I2758">
        <f>ROUND(H2758/D2757*100,3)</f>
        <v>31.434000000000001</v>
      </c>
    </row>
    <row r="2759" spans="1:9" x14ac:dyDescent="0.25">
      <c r="A2759" s="15">
        <v>43580.916666666664</v>
      </c>
      <c r="B2759" s="5">
        <f>A2759</f>
        <v>43580.916666666664</v>
      </c>
      <c r="C2759" s="6">
        <v>41739.2265625</v>
      </c>
      <c r="D2759" s="6">
        <v>7030.2294921875</v>
      </c>
      <c r="E2759" s="6">
        <v>23832</v>
      </c>
      <c r="F2759" s="16">
        <f>D2759/C2759*100</f>
        <v>16.843219367422844</v>
      </c>
      <c r="G2759" s="23">
        <f>TRUNC(D2759/E2759*100,3)</f>
        <v>29.498999999999999</v>
      </c>
      <c r="H2759" s="7">
        <f>ROUND(D2759-D2758,3)</f>
        <v>-2.7970000000000002</v>
      </c>
      <c r="I2759">
        <f>ROUND(H2759/D2758*100,3)</f>
        <v>-0.04</v>
      </c>
    </row>
    <row r="2760" spans="1:9" x14ac:dyDescent="0.25">
      <c r="A2760" s="15">
        <v>43580.958333333336</v>
      </c>
      <c r="B2760" s="5">
        <f>A2760</f>
        <v>43580.958333333336</v>
      </c>
      <c r="C2760" s="6">
        <v>37949.85546875</v>
      </c>
      <c r="D2760" s="6">
        <v>7626.53759765625</v>
      </c>
      <c r="E2760" s="6">
        <v>23832</v>
      </c>
      <c r="F2760" s="16">
        <f>D2760/C2760*100</f>
        <v>20.096354790959246</v>
      </c>
      <c r="G2760" s="23">
        <f>TRUNC(D2760/E2760*100,3)</f>
        <v>32.000999999999998</v>
      </c>
      <c r="H2760" s="7">
        <f>ROUND(D2760-D2759,3)</f>
        <v>596.30799999999999</v>
      </c>
      <c r="I2760">
        <f>ROUND(H2760/D2759*100,3)</f>
        <v>8.4819999999999993</v>
      </c>
    </row>
    <row r="2761" spans="1:9" x14ac:dyDescent="0.25">
      <c r="A2761" s="15">
        <v>43581</v>
      </c>
      <c r="B2761" s="5">
        <f>A2761</f>
        <v>43581</v>
      </c>
      <c r="C2761" s="6">
        <v>34730.17578125</v>
      </c>
      <c r="D2761" s="6">
        <v>7053.24169921875</v>
      </c>
      <c r="E2761" s="6">
        <v>23832</v>
      </c>
      <c r="F2761" s="16">
        <f>D2761/C2761*100</f>
        <v>20.308684135790145</v>
      </c>
      <c r="G2761" s="23">
        <f>TRUNC(D2761/E2761*100,3)</f>
        <v>29.594999999999999</v>
      </c>
      <c r="H2761" s="7">
        <f>ROUND(D2761-D2760,3)</f>
        <v>-573.29600000000005</v>
      </c>
      <c r="I2761">
        <f>ROUND(H2761/D2760*100,3)</f>
        <v>-7.5170000000000003</v>
      </c>
    </row>
    <row r="2762" spans="1:9" x14ac:dyDescent="0.25">
      <c r="A2762" s="15">
        <v>43581.041666666664</v>
      </c>
      <c r="B2762" s="5">
        <f>A2762</f>
        <v>43581.041666666664</v>
      </c>
      <c r="C2762" s="6">
        <v>32353.7109375</v>
      </c>
      <c r="D2762" s="6">
        <v>7046.3388671875</v>
      </c>
      <c r="E2762" s="6">
        <v>23832</v>
      </c>
      <c r="F2762" s="16">
        <f>D2762/C2762*100</f>
        <v>21.779074681106664</v>
      </c>
      <c r="G2762" s="23">
        <f>TRUNC(D2762/E2762*100,3)</f>
        <v>29.565999999999999</v>
      </c>
      <c r="H2762" s="7">
        <f>ROUND(D2762-D2761,3)</f>
        <v>-6.9029999999999996</v>
      </c>
      <c r="I2762">
        <f>ROUND(H2762/D2761*100,3)</f>
        <v>-9.8000000000000004E-2</v>
      </c>
    </row>
    <row r="2763" spans="1:9" x14ac:dyDescent="0.25">
      <c r="A2763" s="15">
        <v>43581.083333333336</v>
      </c>
      <c r="B2763" s="5">
        <f>A2763</f>
        <v>43581.083333333336</v>
      </c>
      <c r="C2763" s="6">
        <v>30754.638671875</v>
      </c>
      <c r="D2763" s="6">
        <v>6561.265625</v>
      </c>
      <c r="E2763" s="6">
        <v>23832</v>
      </c>
      <c r="F2763" s="16">
        <f>D2763/C2763*100</f>
        <v>21.334230894412208</v>
      </c>
      <c r="G2763" s="23">
        <f>TRUNC(D2763/E2763*100,3)</f>
        <v>27.530999999999999</v>
      </c>
      <c r="H2763" s="7">
        <f>ROUND(D2763-D2762,3)</f>
        <v>-485.07299999999998</v>
      </c>
      <c r="I2763">
        <f>ROUND(H2763/D2762*100,3)</f>
        <v>-6.8840000000000003</v>
      </c>
    </row>
    <row r="2764" spans="1:9" x14ac:dyDescent="0.25">
      <c r="A2764" s="15">
        <v>43581.125</v>
      </c>
      <c r="B2764" s="5">
        <f>A2764</f>
        <v>43581.125</v>
      </c>
      <c r="C2764" s="6">
        <v>30066.9765625</v>
      </c>
      <c r="D2764" s="6">
        <v>7024.3427734375</v>
      </c>
      <c r="E2764" s="6">
        <v>23832</v>
      </c>
      <c r="F2764" s="16">
        <f>D2764/C2764*100</f>
        <v>23.3623183190237</v>
      </c>
      <c r="G2764" s="23">
        <f>TRUNC(D2764/E2764*100,3)</f>
        <v>29.474</v>
      </c>
      <c r="H2764" s="7">
        <f>ROUND(D2764-D2763,3)</f>
        <v>463.077</v>
      </c>
      <c r="I2764">
        <f>ROUND(H2764/D2763*100,3)</f>
        <v>7.0579999999999998</v>
      </c>
    </row>
    <row r="2765" spans="1:9" x14ac:dyDescent="0.25">
      <c r="A2765" s="15">
        <v>43581.166666666664</v>
      </c>
      <c r="B2765" s="5">
        <f>A2765</f>
        <v>43581.166666666664</v>
      </c>
      <c r="C2765" s="6">
        <v>29554.787109375</v>
      </c>
      <c r="D2765" s="6">
        <v>7490.7646484375</v>
      </c>
      <c r="E2765" s="6">
        <v>23832</v>
      </c>
      <c r="F2765" s="16">
        <f>D2765/C2765*100</f>
        <v>25.34535140015058</v>
      </c>
      <c r="G2765" s="23">
        <f>TRUNC(D2765/E2765*100,3)</f>
        <v>31.431000000000001</v>
      </c>
      <c r="H2765" s="7">
        <f>ROUND(D2765-D2764,3)</f>
        <v>466.42200000000003</v>
      </c>
      <c r="I2765">
        <f>ROUND(H2765/D2764*100,3)</f>
        <v>6.64</v>
      </c>
    </row>
    <row r="2766" spans="1:9" x14ac:dyDescent="0.25">
      <c r="A2766" s="15">
        <v>43581.208333333336</v>
      </c>
      <c r="B2766" s="5">
        <f>A2766</f>
        <v>43581.208333333336</v>
      </c>
      <c r="C2766" s="6">
        <v>30337.630859375</v>
      </c>
      <c r="D2766" s="6">
        <v>6634.5830078125</v>
      </c>
      <c r="E2766" s="6">
        <v>23832</v>
      </c>
      <c r="F2766" s="16">
        <f>D2766/C2766*100</f>
        <v>21.869153325010764</v>
      </c>
      <c r="G2766" s="23">
        <f>TRUNC(D2766/E2766*100,3)</f>
        <v>27.838000000000001</v>
      </c>
      <c r="H2766" s="7">
        <f>ROUND(D2766-D2765,3)</f>
        <v>-856.18200000000002</v>
      </c>
      <c r="I2766">
        <f>ROUND(H2766/D2765*100,3)</f>
        <v>-11.43</v>
      </c>
    </row>
    <row r="2767" spans="1:9" x14ac:dyDescent="0.25">
      <c r="A2767" s="15">
        <v>43581.25</v>
      </c>
      <c r="B2767" s="5">
        <f>A2767</f>
        <v>43581.25</v>
      </c>
      <c r="C2767" s="6">
        <v>32540.087890625</v>
      </c>
      <c r="D2767" s="6">
        <v>8678.23046875</v>
      </c>
      <c r="E2767" s="6">
        <v>23832</v>
      </c>
      <c r="F2767" s="16">
        <f>D2767/C2767*100</f>
        <v>26.669351656085265</v>
      </c>
      <c r="G2767" s="23">
        <f>TRUNC(D2767/E2767*100,3)</f>
        <v>36.414000000000001</v>
      </c>
      <c r="H2767" s="7">
        <f>ROUND(D2767-D2766,3)</f>
        <v>2043.6469999999999</v>
      </c>
      <c r="I2767">
        <f>ROUND(H2767/D2766*100,3)</f>
        <v>30.803000000000001</v>
      </c>
    </row>
    <row r="2768" spans="1:9" x14ac:dyDescent="0.25">
      <c r="A2768" s="15">
        <v>43581.291666666664</v>
      </c>
      <c r="B2768" s="5">
        <f>A2768</f>
        <v>43581.291666666664</v>
      </c>
      <c r="C2768" s="6">
        <v>34866.37890625</v>
      </c>
      <c r="D2768" s="6">
        <v>7959.7646484375</v>
      </c>
      <c r="E2768" s="6">
        <v>23832</v>
      </c>
      <c r="F2768" s="16">
        <f>D2768/C2768*100</f>
        <v>22.829341325751113</v>
      </c>
      <c r="G2768" s="23">
        <f>TRUNC(D2768/E2768*100,3)</f>
        <v>33.399000000000001</v>
      </c>
      <c r="H2768" s="7">
        <f>ROUND(D2768-D2767,3)</f>
        <v>-718.46600000000001</v>
      </c>
      <c r="I2768">
        <f>ROUND(H2768/D2767*100,3)</f>
        <v>-8.2789999999999999</v>
      </c>
    </row>
    <row r="2769" spans="1:9" x14ac:dyDescent="0.25">
      <c r="A2769" s="15">
        <v>43581.333333333336</v>
      </c>
      <c r="B2769" s="5">
        <f>A2769</f>
        <v>43581.333333333336</v>
      </c>
      <c r="C2769" s="6">
        <v>35473.3984375</v>
      </c>
      <c r="D2769" s="6">
        <v>6685.28564453125</v>
      </c>
      <c r="E2769" s="6">
        <v>23832</v>
      </c>
      <c r="F2769" s="16">
        <f>D2769/C2769*100</f>
        <v>18.845912540096617</v>
      </c>
      <c r="G2769" s="23">
        <f>TRUNC(D2769/E2769*100,3)</f>
        <v>28.050999999999998</v>
      </c>
      <c r="H2769" s="7">
        <f>ROUND(D2769-D2768,3)</f>
        <v>-1274.479</v>
      </c>
      <c r="I2769">
        <f>ROUND(H2769/D2768*100,3)</f>
        <v>-16.012</v>
      </c>
    </row>
    <row r="2770" spans="1:9" x14ac:dyDescent="0.25">
      <c r="A2770" s="15">
        <v>43581.375</v>
      </c>
      <c r="B2770" s="5">
        <f>A2770</f>
        <v>43581.375</v>
      </c>
      <c r="C2770" s="6">
        <v>36615.72265625</v>
      </c>
      <c r="D2770" s="6">
        <v>6776.41162109375</v>
      </c>
      <c r="E2770" s="6">
        <v>23832</v>
      </c>
      <c r="F2770" s="16">
        <f>D2770/C2770*100</f>
        <v>18.506835669231485</v>
      </c>
      <c r="G2770" s="23">
        <f>TRUNC(D2770/E2770*100,3)</f>
        <v>28.434000000000001</v>
      </c>
      <c r="H2770" s="7">
        <f>ROUND(D2770-D2769,3)</f>
        <v>91.126000000000005</v>
      </c>
      <c r="I2770">
        <f>ROUND(H2770/D2769*100,3)</f>
        <v>1.363</v>
      </c>
    </row>
    <row r="2771" spans="1:9" x14ac:dyDescent="0.25">
      <c r="A2771" s="15">
        <v>43581.416666666664</v>
      </c>
      <c r="B2771" s="5">
        <f>A2771</f>
        <v>43581.416666666664</v>
      </c>
      <c r="C2771" s="6">
        <v>38134.48046875</v>
      </c>
      <c r="D2771" s="6">
        <v>6819.689453125</v>
      </c>
      <c r="E2771" s="6">
        <v>23832</v>
      </c>
      <c r="F2771" s="16">
        <f>D2771/C2771*100</f>
        <v>17.88326304514236</v>
      </c>
      <c r="G2771" s="23">
        <f>TRUNC(D2771/E2771*100,3)</f>
        <v>28.614999999999998</v>
      </c>
      <c r="H2771" s="7">
        <f>ROUND(D2771-D2770,3)</f>
        <v>43.277999999999999</v>
      </c>
      <c r="I2771">
        <f>ROUND(H2771/D2770*100,3)</f>
        <v>0.63900000000000001</v>
      </c>
    </row>
    <row r="2772" spans="1:9" x14ac:dyDescent="0.25">
      <c r="A2772" s="15">
        <v>43581.458333333336</v>
      </c>
      <c r="B2772" s="5">
        <f>A2772</f>
        <v>43581.458333333336</v>
      </c>
      <c r="C2772" s="6">
        <v>39514.0859375</v>
      </c>
      <c r="D2772" s="6">
        <v>6752.7890625</v>
      </c>
      <c r="E2772" s="6">
        <v>23832</v>
      </c>
      <c r="F2772" s="16">
        <f>D2772/C2772*100</f>
        <v>17.08957426772059</v>
      </c>
      <c r="G2772" s="23">
        <f>TRUNC(D2772/E2772*100,3)</f>
        <v>28.334</v>
      </c>
      <c r="H2772" s="7">
        <f>ROUND(D2772-D2771,3)</f>
        <v>-66.900000000000006</v>
      </c>
      <c r="I2772">
        <f>ROUND(H2772/D2771*100,3)</f>
        <v>-0.98099999999999998</v>
      </c>
    </row>
    <row r="2773" spans="1:9" x14ac:dyDescent="0.25">
      <c r="A2773" s="15">
        <v>43581.5</v>
      </c>
      <c r="B2773" s="5">
        <f>A2773</f>
        <v>43581.5</v>
      </c>
      <c r="C2773" s="6">
        <v>41042.93359375</v>
      </c>
      <c r="D2773" s="6">
        <v>6775.734375</v>
      </c>
      <c r="E2773" s="6">
        <v>23832</v>
      </c>
      <c r="F2773" s="16">
        <f>D2773/C2773*100</f>
        <v>16.508893935475914</v>
      </c>
      <c r="G2773" s="23">
        <f>TRUNC(D2773/E2773*100,3)</f>
        <v>28.431000000000001</v>
      </c>
      <c r="H2773" s="7">
        <f>ROUND(D2773-D2772,3)</f>
        <v>22.945</v>
      </c>
      <c r="I2773">
        <f>ROUND(H2773/D2772*100,3)</f>
        <v>0.34</v>
      </c>
    </row>
    <row r="2774" spans="1:9" x14ac:dyDescent="0.25">
      <c r="A2774" s="15">
        <v>43581.541666666664</v>
      </c>
      <c r="B2774" s="5">
        <f>A2774</f>
        <v>43581.541666666664</v>
      </c>
      <c r="C2774" s="6">
        <v>42656.1171875</v>
      </c>
      <c r="D2774" s="6">
        <v>6931.51318359375</v>
      </c>
      <c r="E2774" s="6">
        <v>23832</v>
      </c>
      <c r="F2774" s="16">
        <f>D2774/C2774*100</f>
        <v>16.249751830729142</v>
      </c>
      <c r="G2774" s="23">
        <f>TRUNC(D2774/E2774*100,3)</f>
        <v>29.084</v>
      </c>
      <c r="H2774" s="7">
        <f>ROUND(D2774-D2773,3)</f>
        <v>155.779</v>
      </c>
      <c r="I2774">
        <f>ROUND(H2774/D2773*100,3)</f>
        <v>2.2989999999999999</v>
      </c>
    </row>
    <row r="2775" spans="1:9" x14ac:dyDescent="0.25">
      <c r="A2775" s="15">
        <v>43581.583333333336</v>
      </c>
      <c r="B2775" s="5">
        <f>A2775</f>
        <v>43581.583333333336</v>
      </c>
      <c r="C2775" s="6">
        <v>44289.5625</v>
      </c>
      <c r="D2775" s="6">
        <v>6681.81201171875</v>
      </c>
      <c r="E2775" s="6">
        <v>23832</v>
      </c>
      <c r="F2775" s="16">
        <f>D2775/C2775*100</f>
        <v>15.086651650078389</v>
      </c>
      <c r="G2775" s="23">
        <f>TRUNC(D2775/E2775*100,3)</f>
        <v>28.036999999999999</v>
      </c>
      <c r="H2775" s="7">
        <f>ROUND(D2775-D2774,3)</f>
        <v>-249.70099999999999</v>
      </c>
      <c r="I2775">
        <f>ROUND(H2775/D2774*100,3)</f>
        <v>-3.6019999999999999</v>
      </c>
    </row>
    <row r="2776" spans="1:9" x14ac:dyDescent="0.25">
      <c r="A2776" s="15">
        <v>43581.625</v>
      </c>
      <c r="B2776" s="5">
        <f>A2776</f>
        <v>43581.625</v>
      </c>
      <c r="C2776" s="6">
        <v>45700.1171875</v>
      </c>
      <c r="D2776" s="6">
        <v>6804.3916015625</v>
      </c>
      <c r="E2776" s="6">
        <v>23832</v>
      </c>
      <c r="F2776" s="16">
        <f>D2776/C2776*100</f>
        <v>14.889221341917375</v>
      </c>
      <c r="G2776" s="23">
        <f>TRUNC(D2776/E2776*100,3)</f>
        <v>28.550999999999998</v>
      </c>
      <c r="H2776" s="7">
        <f>ROUND(D2776-D2775,3)</f>
        <v>122.58</v>
      </c>
      <c r="I2776">
        <f>ROUND(H2776/D2775*100,3)</f>
        <v>1.835</v>
      </c>
    </row>
    <row r="2777" spans="1:9" x14ac:dyDescent="0.25">
      <c r="A2777" s="15">
        <v>43581.666666666664</v>
      </c>
      <c r="B2777" s="5">
        <f>A2777</f>
        <v>43581.666666666664</v>
      </c>
      <c r="C2777" s="6">
        <v>46984.8125</v>
      </c>
      <c r="D2777" s="6">
        <v>7229.84375</v>
      </c>
      <c r="E2777" s="6">
        <v>23832</v>
      </c>
      <c r="F2777" s="16">
        <f>D2777/C2777*100</f>
        <v>15.387618605480228</v>
      </c>
      <c r="G2777" s="23">
        <f>TRUNC(D2777/E2777*100,3)</f>
        <v>30.335999999999999</v>
      </c>
      <c r="H2777" s="7">
        <f>ROUND(D2777-D2776,3)</f>
        <v>425.452</v>
      </c>
      <c r="I2777">
        <f>ROUND(H2777/D2776*100,3)</f>
        <v>6.2530000000000001</v>
      </c>
    </row>
    <row r="2778" spans="1:9" x14ac:dyDescent="0.25">
      <c r="A2778" s="15">
        <v>43581.708333333336</v>
      </c>
      <c r="B2778" s="5">
        <f>A2778</f>
        <v>43581.708333333336</v>
      </c>
      <c r="C2778" s="6">
        <v>47553.69921875</v>
      </c>
      <c r="D2778" s="6">
        <v>8236.1025390625</v>
      </c>
      <c r="E2778" s="6">
        <v>23832</v>
      </c>
      <c r="F2778" s="16">
        <f>D2778/C2778*100</f>
        <v>17.319583280316241</v>
      </c>
      <c r="G2778" s="23">
        <f>TRUNC(D2778/E2778*100,3)</f>
        <v>34.558999999999997</v>
      </c>
      <c r="H2778" s="7">
        <f>ROUND(D2778-D2777,3)</f>
        <v>1006.259</v>
      </c>
      <c r="I2778">
        <f>ROUND(H2778/D2777*100,3)</f>
        <v>13.917999999999999</v>
      </c>
    </row>
    <row r="2779" spans="1:9" x14ac:dyDescent="0.25">
      <c r="A2779" s="15">
        <v>43581.75</v>
      </c>
      <c r="B2779" s="5">
        <f>A2779</f>
        <v>43581.75</v>
      </c>
      <c r="C2779" s="6">
        <v>47082</v>
      </c>
      <c r="D2779" s="6">
        <v>9858.2705078125</v>
      </c>
      <c r="E2779" s="6">
        <v>23832</v>
      </c>
      <c r="F2779" s="16">
        <f>D2779/C2779*100</f>
        <v>20.938512611640331</v>
      </c>
      <c r="G2779" s="23">
        <f>TRUNC(D2779/E2779*100,3)</f>
        <v>41.365000000000002</v>
      </c>
      <c r="H2779" s="7">
        <f>ROUND(D2779-D2778,3)</f>
        <v>1622.1679999999999</v>
      </c>
      <c r="I2779">
        <f>ROUND(H2779/D2778*100,3)</f>
        <v>19.696000000000002</v>
      </c>
    </row>
    <row r="2780" spans="1:9" x14ac:dyDescent="0.25">
      <c r="A2780" s="15">
        <v>43581.791666666664</v>
      </c>
      <c r="B2780" s="5">
        <f>A2780</f>
        <v>43581.791666666664</v>
      </c>
      <c r="C2780" s="6">
        <v>45437.7890625</v>
      </c>
      <c r="D2780" s="6">
        <v>11075.3359375</v>
      </c>
      <c r="E2780" s="6">
        <v>23832</v>
      </c>
      <c r="F2780" s="16">
        <f>D2780/C2780*100</f>
        <v>24.374724576201974</v>
      </c>
      <c r="G2780" s="23">
        <f>TRUNC(D2780/E2780*100,3)</f>
        <v>46.472000000000001</v>
      </c>
      <c r="H2780" s="7">
        <f>ROUND(D2780-D2779,3)</f>
        <v>1217.0650000000001</v>
      </c>
      <c r="I2780">
        <f>ROUND(H2780/D2779*100,3)</f>
        <v>12.346</v>
      </c>
    </row>
    <row r="2781" spans="1:9" x14ac:dyDescent="0.25">
      <c r="A2781" s="15">
        <v>43581.833333333336</v>
      </c>
      <c r="B2781" s="5">
        <f>A2781</f>
        <v>43581.833333333336</v>
      </c>
      <c r="C2781" s="6">
        <v>43454.734375</v>
      </c>
      <c r="D2781" s="6">
        <v>11360.3310546875</v>
      </c>
      <c r="E2781" s="6">
        <v>23832</v>
      </c>
      <c r="F2781" s="16">
        <f>D2781/C2781*100</f>
        <v>26.142907598172382</v>
      </c>
      <c r="G2781" s="23">
        <f>TRUNC(D2781/E2781*100,3)</f>
        <v>47.667999999999999</v>
      </c>
      <c r="H2781" s="7">
        <f>ROUND(D2781-D2780,3)</f>
        <v>284.995</v>
      </c>
      <c r="I2781">
        <f>ROUND(H2781/D2780*100,3)</f>
        <v>2.573</v>
      </c>
    </row>
    <row r="2782" spans="1:9" x14ac:dyDescent="0.25">
      <c r="A2782" s="15">
        <v>43581.875</v>
      </c>
      <c r="B2782" s="5">
        <f>A2782</f>
        <v>43581.875</v>
      </c>
      <c r="C2782" s="6">
        <v>42910.1015625</v>
      </c>
      <c r="D2782" s="6">
        <v>13650.39453125</v>
      </c>
      <c r="E2782" s="6">
        <v>23832</v>
      </c>
      <c r="F2782" s="16">
        <f>D2782/C2782*100</f>
        <v>31.811610865958318</v>
      </c>
      <c r="G2782" s="23">
        <f>TRUNC(D2782/E2782*100,3)</f>
        <v>57.277000000000001</v>
      </c>
      <c r="H2782" s="7">
        <f>ROUND(D2782-D2781,3)</f>
        <v>2290.0630000000001</v>
      </c>
      <c r="I2782">
        <f>ROUND(H2782/D2781*100,3)</f>
        <v>20.158000000000001</v>
      </c>
    </row>
    <row r="2783" spans="1:9" x14ac:dyDescent="0.25">
      <c r="A2783" s="15">
        <v>43581.916666666664</v>
      </c>
      <c r="B2783" s="5">
        <f>A2783</f>
        <v>43581.916666666664</v>
      </c>
      <c r="C2783" s="6">
        <v>40724.23046875</v>
      </c>
      <c r="D2783" s="6">
        <v>15272.0712890625</v>
      </c>
      <c r="E2783" s="6">
        <v>23832</v>
      </c>
      <c r="F2783" s="16">
        <f>D2783/C2783*100</f>
        <v>37.501190601456848</v>
      </c>
      <c r="G2783" s="23">
        <f>TRUNC(D2783/E2783*100,3)</f>
        <v>64.081999999999994</v>
      </c>
      <c r="H2783" s="7">
        <f>ROUND(D2783-D2782,3)</f>
        <v>1621.6769999999999</v>
      </c>
      <c r="I2783">
        <f>ROUND(H2783/D2782*100,3)</f>
        <v>11.88</v>
      </c>
    </row>
    <row r="2784" spans="1:9" x14ac:dyDescent="0.25">
      <c r="A2784" s="15">
        <v>43581.958333333336</v>
      </c>
      <c r="B2784" s="5">
        <f>A2784</f>
        <v>43581.958333333336</v>
      </c>
      <c r="C2784" s="6">
        <v>38020.59765625</v>
      </c>
      <c r="D2784" s="6">
        <v>15558.4306640625</v>
      </c>
      <c r="E2784" s="6">
        <v>23832</v>
      </c>
      <c r="F2784" s="16">
        <f>D2784/C2784*100</f>
        <v>40.921057592856997</v>
      </c>
      <c r="G2784" s="23">
        <f>TRUNC(D2784/E2784*100,3)</f>
        <v>65.283000000000001</v>
      </c>
      <c r="H2784" s="7">
        <f>ROUND(D2784-D2783,3)</f>
        <v>286.35899999999998</v>
      </c>
      <c r="I2784">
        <f>ROUND(H2784/D2783*100,3)</f>
        <v>1.875</v>
      </c>
    </row>
    <row r="2785" spans="1:9" x14ac:dyDescent="0.25">
      <c r="A2785" s="15">
        <v>43582</v>
      </c>
      <c r="B2785" s="5">
        <f>A2785</f>
        <v>43582</v>
      </c>
      <c r="C2785" s="6">
        <v>35136.125</v>
      </c>
      <c r="D2785" s="6">
        <v>15488.1513671875</v>
      </c>
      <c r="E2785" s="6">
        <v>23832</v>
      </c>
      <c r="F2785" s="16">
        <f>D2785/C2785*100</f>
        <v>44.080419702478572</v>
      </c>
      <c r="G2785" s="23">
        <f>TRUNC(D2785/E2785*100,3)</f>
        <v>64.988</v>
      </c>
      <c r="H2785" s="7">
        <f>ROUND(D2785-D2784,3)</f>
        <v>-70.278999999999996</v>
      </c>
      <c r="I2785">
        <f>ROUND(H2785/D2784*100,3)</f>
        <v>-0.45200000000000001</v>
      </c>
    </row>
    <row r="2786" spans="1:9" x14ac:dyDescent="0.25">
      <c r="A2786" s="15">
        <v>43582.041666666664</v>
      </c>
      <c r="B2786" s="5">
        <f>A2786</f>
        <v>43582.041666666664</v>
      </c>
      <c r="C2786" s="6">
        <v>32563.357421875</v>
      </c>
      <c r="D2786" s="6">
        <v>13834.13671875</v>
      </c>
      <c r="E2786" s="6">
        <v>23832</v>
      </c>
      <c r="F2786" s="16">
        <f>D2786/C2786*100</f>
        <v>42.483754176578486</v>
      </c>
      <c r="G2786" s="23">
        <f>TRUNC(D2786/E2786*100,3)</f>
        <v>58.048000000000002</v>
      </c>
      <c r="H2786" s="7">
        <f>ROUND(D2786-D2785,3)</f>
        <v>-1654.0150000000001</v>
      </c>
      <c r="I2786">
        <f>ROUND(H2786/D2785*100,3)</f>
        <v>-10.679</v>
      </c>
    </row>
    <row r="2787" spans="1:9" x14ac:dyDescent="0.25">
      <c r="A2787" s="15">
        <v>43582.083333333336</v>
      </c>
      <c r="B2787" s="5">
        <f>A2787</f>
        <v>43582.083333333336</v>
      </c>
      <c r="C2787" s="6">
        <v>31095.546875</v>
      </c>
      <c r="D2787" s="6">
        <v>13162.3603515625</v>
      </c>
      <c r="E2787" s="6">
        <v>23832</v>
      </c>
      <c r="F2787" s="16">
        <f>D2787/C2787*100</f>
        <v>42.328763036306952</v>
      </c>
      <c r="G2787" s="23">
        <f>TRUNC(D2787/E2787*100,3)</f>
        <v>55.228999999999999</v>
      </c>
      <c r="H2787" s="7">
        <f>ROUND(D2787-D2786,3)</f>
        <v>-671.77599999999995</v>
      </c>
      <c r="I2787">
        <f>ROUND(H2787/D2786*100,3)</f>
        <v>-4.8559999999999999</v>
      </c>
    </row>
    <row r="2788" spans="1:9" x14ac:dyDescent="0.25">
      <c r="A2788" s="15">
        <v>43582.125</v>
      </c>
      <c r="B2788" s="5">
        <f>A2788</f>
        <v>43582.125</v>
      </c>
      <c r="C2788" s="6">
        <v>30070.505859375</v>
      </c>
      <c r="D2788" s="6">
        <v>10650.5361328125</v>
      </c>
      <c r="E2788" s="6">
        <v>23832</v>
      </c>
      <c r="F2788" s="16">
        <f>D2788/C2788*100</f>
        <v>35.418546607163279</v>
      </c>
      <c r="G2788" s="23">
        <f>TRUNC(D2788/E2788*100,3)</f>
        <v>44.69</v>
      </c>
      <c r="H2788" s="7">
        <f>ROUND(D2788-D2787,3)</f>
        <v>-2511.8240000000001</v>
      </c>
      <c r="I2788">
        <f>ROUND(H2788/D2787*100,3)</f>
        <v>-19.082999999999998</v>
      </c>
    </row>
    <row r="2789" spans="1:9" x14ac:dyDescent="0.25">
      <c r="A2789" s="15">
        <v>43582.166666666664</v>
      </c>
      <c r="B2789" s="5">
        <f>A2789</f>
        <v>43582.166666666664</v>
      </c>
      <c r="C2789" s="6">
        <v>29503.0078125</v>
      </c>
      <c r="D2789" s="6">
        <v>10482.3955078125</v>
      </c>
      <c r="E2789" s="6">
        <v>23832</v>
      </c>
      <c r="F2789" s="16">
        <f>D2789/C2789*100</f>
        <v>35.529921472519355</v>
      </c>
      <c r="G2789" s="23">
        <f>TRUNC(D2789/E2789*100,3)</f>
        <v>43.984000000000002</v>
      </c>
      <c r="H2789" s="7">
        <f>ROUND(D2789-D2788,3)</f>
        <v>-168.14099999999999</v>
      </c>
      <c r="I2789">
        <f>ROUND(H2789/D2788*100,3)</f>
        <v>-1.579</v>
      </c>
    </row>
    <row r="2790" spans="1:9" x14ac:dyDescent="0.25">
      <c r="A2790" s="15">
        <v>43582.208333333336</v>
      </c>
      <c r="B2790" s="5">
        <f>A2790</f>
        <v>43582.208333333336</v>
      </c>
      <c r="C2790" s="6">
        <v>29739.908203125</v>
      </c>
      <c r="D2790" s="6">
        <v>12595.8291015625</v>
      </c>
      <c r="E2790" s="6">
        <v>23832</v>
      </c>
      <c r="F2790" s="16">
        <f>D2790/C2790*100</f>
        <v>42.353288434962153</v>
      </c>
      <c r="G2790" s="23">
        <f>TRUNC(D2790/E2790*100,3)</f>
        <v>52.851999999999997</v>
      </c>
      <c r="H2790" s="7">
        <f>ROUND(D2790-D2789,3)</f>
        <v>2113.4340000000002</v>
      </c>
      <c r="I2790">
        <f>ROUND(H2790/D2789*100,3)</f>
        <v>20.161999999999999</v>
      </c>
    </row>
    <row r="2791" spans="1:9" x14ac:dyDescent="0.25">
      <c r="A2791" s="15">
        <v>43582.25</v>
      </c>
      <c r="B2791" s="5">
        <f>A2791</f>
        <v>43582.25</v>
      </c>
      <c r="C2791" s="6">
        <v>30468.765625</v>
      </c>
      <c r="D2791" s="6">
        <v>14081.4169921875</v>
      </c>
      <c r="E2791" s="6">
        <v>23832</v>
      </c>
      <c r="F2791" s="16">
        <f>D2791/C2791*100</f>
        <v>46.215908991841545</v>
      </c>
      <c r="G2791" s="23">
        <f>TRUNC(D2791/E2791*100,3)</f>
        <v>59.085999999999999</v>
      </c>
      <c r="H2791" s="7">
        <f>ROUND(D2791-D2790,3)</f>
        <v>1485.588</v>
      </c>
      <c r="I2791">
        <f>ROUND(H2791/D2790*100,3)</f>
        <v>11.794</v>
      </c>
    </row>
    <row r="2792" spans="1:9" x14ac:dyDescent="0.25">
      <c r="A2792" s="15">
        <v>43582.291666666664</v>
      </c>
      <c r="B2792" s="5">
        <f>A2792</f>
        <v>43582.291666666664</v>
      </c>
      <c r="C2792" s="6">
        <v>30970.0703125</v>
      </c>
      <c r="D2792" s="6">
        <v>13505.3486328125</v>
      </c>
      <c r="E2792" s="6">
        <v>23832</v>
      </c>
      <c r="F2792" s="16">
        <f>D2792/C2792*100</f>
        <v>43.607742883817515</v>
      </c>
      <c r="G2792" s="23">
        <f>TRUNC(D2792/E2792*100,3)</f>
        <v>56.667999999999999</v>
      </c>
      <c r="H2792" s="7">
        <f>ROUND(D2792-D2791,3)</f>
        <v>-576.06799999999998</v>
      </c>
      <c r="I2792">
        <f>ROUND(H2792/D2791*100,3)</f>
        <v>-4.0910000000000002</v>
      </c>
    </row>
    <row r="2793" spans="1:9" x14ac:dyDescent="0.25">
      <c r="A2793" s="15">
        <v>43582.333333333336</v>
      </c>
      <c r="B2793" s="5">
        <f>A2793</f>
        <v>43582.333333333336</v>
      </c>
      <c r="C2793" s="6">
        <v>32887.0546875</v>
      </c>
      <c r="D2793" s="6">
        <v>14095.546875</v>
      </c>
      <c r="E2793" s="6">
        <v>23832</v>
      </c>
      <c r="F2793" s="16">
        <f>D2793/C2793*100</f>
        <v>42.860472027486118</v>
      </c>
      <c r="G2793" s="23">
        <f>TRUNC(D2793/E2793*100,3)</f>
        <v>59.145000000000003</v>
      </c>
      <c r="H2793" s="7">
        <f>ROUND(D2793-D2792,3)</f>
        <v>590.19799999999998</v>
      </c>
      <c r="I2793">
        <f>ROUND(H2793/D2792*100,3)</f>
        <v>4.37</v>
      </c>
    </row>
    <row r="2794" spans="1:9" x14ac:dyDescent="0.25">
      <c r="A2794" s="15">
        <v>43582.375</v>
      </c>
      <c r="B2794" s="5">
        <f>A2794</f>
        <v>43582.375</v>
      </c>
      <c r="C2794" s="6">
        <v>35135.55859375</v>
      </c>
      <c r="D2794" s="6">
        <v>14042</v>
      </c>
      <c r="E2794" s="6">
        <v>23832</v>
      </c>
      <c r="F2794" s="16">
        <f>D2794/C2794*100</f>
        <v>39.96521063563744</v>
      </c>
      <c r="G2794" s="23">
        <f>TRUNC(D2794/E2794*100,3)</f>
        <v>58.92</v>
      </c>
      <c r="H2794" s="7">
        <f>ROUND(D2794-D2793,3)</f>
        <v>-53.546999999999997</v>
      </c>
      <c r="I2794">
        <f>ROUND(H2794/D2793*100,3)</f>
        <v>-0.38</v>
      </c>
    </row>
    <row r="2795" spans="1:9" x14ac:dyDescent="0.25">
      <c r="A2795" s="15">
        <v>43582.416666666664</v>
      </c>
      <c r="B2795" s="5">
        <f>A2795</f>
        <v>43582.416666666664</v>
      </c>
      <c r="C2795" s="6">
        <v>37349.06640625</v>
      </c>
      <c r="D2795" s="6">
        <v>14269.0849609375</v>
      </c>
      <c r="E2795" s="6">
        <v>23832</v>
      </c>
      <c r="F2795" s="16">
        <f>D2795/C2795*100</f>
        <v>38.204663018162371</v>
      </c>
      <c r="G2795" s="23">
        <f>TRUNC(D2795/E2795*100,3)</f>
        <v>59.872999999999998</v>
      </c>
      <c r="H2795" s="7">
        <f>ROUND(D2795-D2794,3)</f>
        <v>227.08500000000001</v>
      </c>
      <c r="I2795">
        <f>ROUND(H2795/D2794*100,3)</f>
        <v>1.617</v>
      </c>
    </row>
    <row r="2796" spans="1:9" x14ac:dyDescent="0.25">
      <c r="A2796" s="15">
        <v>43582.458333333336</v>
      </c>
      <c r="B2796" s="5">
        <f>A2796</f>
        <v>43582.458333333336</v>
      </c>
      <c r="C2796" s="6">
        <v>38974.69140625</v>
      </c>
      <c r="D2796" s="6">
        <v>13172.701171875</v>
      </c>
      <c r="E2796" s="6">
        <v>23832</v>
      </c>
      <c r="F2796" s="16">
        <f>D2796/C2796*100</f>
        <v>33.798089725894833</v>
      </c>
      <c r="G2796" s="23">
        <f>TRUNC(D2796/E2796*100,3)</f>
        <v>55.273000000000003</v>
      </c>
      <c r="H2796" s="7">
        <f>ROUND(D2796-D2795,3)</f>
        <v>-1096.384</v>
      </c>
      <c r="I2796">
        <f>ROUND(H2796/D2795*100,3)</f>
        <v>-7.6840000000000002</v>
      </c>
    </row>
    <row r="2797" spans="1:9" x14ac:dyDescent="0.25">
      <c r="A2797" s="15">
        <v>43582.5</v>
      </c>
      <c r="B2797" s="5">
        <f>A2797</f>
        <v>43582.5</v>
      </c>
      <c r="C2797" s="6">
        <v>40490.28125</v>
      </c>
      <c r="D2797" s="6">
        <v>12089.0732421875</v>
      </c>
      <c r="E2797" s="6">
        <v>23832</v>
      </c>
      <c r="F2797" s="16">
        <f>D2797/C2797*100</f>
        <v>29.85672825423385</v>
      </c>
      <c r="G2797" s="23">
        <f>TRUNC(D2797/E2797*100,3)</f>
        <v>50.725999999999999</v>
      </c>
      <c r="H2797" s="7">
        <f>ROUND(D2797-D2796,3)</f>
        <v>-1083.6279999999999</v>
      </c>
      <c r="I2797">
        <f>ROUND(H2797/D2796*100,3)</f>
        <v>-8.2260000000000009</v>
      </c>
    </row>
    <row r="2798" spans="1:9" x14ac:dyDescent="0.25">
      <c r="A2798" s="15">
        <v>43582.541666666664</v>
      </c>
      <c r="B2798" s="5">
        <f>A2798</f>
        <v>43582.541666666664</v>
      </c>
      <c r="C2798" s="6">
        <v>41882.015625</v>
      </c>
      <c r="D2798" s="6">
        <v>10587.55859375</v>
      </c>
      <c r="E2798" s="6">
        <v>23832</v>
      </c>
      <c r="F2798" s="16">
        <f>D2798/C2798*100</f>
        <v>25.279486757629037</v>
      </c>
      <c r="G2798" s="23">
        <f>TRUNC(D2798/E2798*100,3)</f>
        <v>44.424999999999997</v>
      </c>
      <c r="H2798" s="7">
        <f>ROUND(D2798-D2797,3)</f>
        <v>-1501.5150000000001</v>
      </c>
      <c r="I2798">
        <f>ROUND(H2798/D2797*100,3)</f>
        <v>-12.42</v>
      </c>
    </row>
    <row r="2799" spans="1:9" x14ac:dyDescent="0.25">
      <c r="A2799" s="15">
        <v>43582.583333333336</v>
      </c>
      <c r="B2799" s="5">
        <f>A2799</f>
        <v>43582.583333333336</v>
      </c>
      <c r="C2799" s="6">
        <v>43087.09375</v>
      </c>
      <c r="D2799" s="6">
        <v>9309.4501953125</v>
      </c>
      <c r="E2799" s="6">
        <v>23832</v>
      </c>
      <c r="F2799" s="16">
        <f>D2799/C2799*100</f>
        <v>21.606122356099963</v>
      </c>
      <c r="G2799" s="23">
        <f>TRUNC(D2799/E2799*100,3)</f>
        <v>39.061999999999998</v>
      </c>
      <c r="H2799" s="7">
        <f>ROUND(D2799-D2798,3)</f>
        <v>-1278.1079999999999</v>
      </c>
      <c r="I2799">
        <f>ROUND(H2799/D2798*100,3)</f>
        <v>-12.071999999999999</v>
      </c>
    </row>
    <row r="2800" spans="1:9" x14ac:dyDescent="0.25">
      <c r="A2800" s="15">
        <v>43582.625</v>
      </c>
      <c r="B2800" s="5">
        <f>A2800</f>
        <v>43582.625</v>
      </c>
      <c r="C2800" s="6">
        <v>44635.8828125</v>
      </c>
      <c r="D2800" s="6">
        <v>7394.365234375</v>
      </c>
      <c r="E2800" s="6">
        <v>23832</v>
      </c>
      <c r="F2800" s="16">
        <f>D2800/C2800*100</f>
        <v>16.565966143060702</v>
      </c>
      <c r="G2800" s="23">
        <f>TRUNC(D2800/E2800*100,3)</f>
        <v>31.027000000000001</v>
      </c>
      <c r="H2800" s="7">
        <f>ROUND(D2800-D2799,3)</f>
        <v>-1915.085</v>
      </c>
      <c r="I2800">
        <f>ROUND(H2800/D2799*100,3)</f>
        <v>-20.571000000000002</v>
      </c>
    </row>
    <row r="2801" spans="1:9" x14ac:dyDescent="0.25">
      <c r="A2801" s="15">
        <v>43582.666666666664</v>
      </c>
      <c r="B2801" s="5">
        <f>A2801</f>
        <v>43582.666666666664</v>
      </c>
      <c r="C2801" s="6">
        <v>45953.703125</v>
      </c>
      <c r="D2801" s="6">
        <v>7722.4453125</v>
      </c>
      <c r="E2801" s="6">
        <v>23832</v>
      </c>
      <c r="F2801" s="16">
        <f>D2801/C2801*100</f>
        <v>16.804837885412528</v>
      </c>
      <c r="G2801" s="23">
        <f>TRUNC(D2801/E2801*100,3)</f>
        <v>32.402999999999999</v>
      </c>
      <c r="H2801" s="7">
        <f>ROUND(D2801-D2800,3)</f>
        <v>328.08</v>
      </c>
      <c r="I2801">
        <f>ROUND(H2801/D2800*100,3)</f>
        <v>4.4370000000000003</v>
      </c>
    </row>
    <row r="2802" spans="1:9" x14ac:dyDescent="0.25">
      <c r="A2802" s="15">
        <v>43582.708333333336</v>
      </c>
      <c r="B2802" s="5">
        <f>A2802</f>
        <v>43582.708333333336</v>
      </c>
      <c r="C2802" s="6">
        <v>47057.70703125</v>
      </c>
      <c r="D2802" s="6">
        <v>7268.7451171875</v>
      </c>
      <c r="E2802" s="6">
        <v>23832</v>
      </c>
      <c r="F2802" s="16">
        <f>D2802/C2802*100</f>
        <v>15.446449850096785</v>
      </c>
      <c r="G2802" s="23">
        <f>TRUNC(D2802/E2802*100,3)</f>
        <v>30.498999999999999</v>
      </c>
      <c r="H2802" s="7">
        <f>ROUND(D2802-D2801,3)</f>
        <v>-453.7</v>
      </c>
      <c r="I2802">
        <f>ROUND(H2802/D2801*100,3)</f>
        <v>-5.875</v>
      </c>
    </row>
    <row r="2803" spans="1:9" x14ac:dyDescent="0.25">
      <c r="A2803" s="15">
        <v>43582.75</v>
      </c>
      <c r="B2803" s="5">
        <f>A2803</f>
        <v>43582.75</v>
      </c>
      <c r="C2803" s="6">
        <v>46728.78515625</v>
      </c>
      <c r="D2803" s="6">
        <v>8327.685546875</v>
      </c>
      <c r="E2803" s="6">
        <v>23832</v>
      </c>
      <c r="F2803" s="16">
        <f>D2803/C2803*100</f>
        <v>17.821318313817041</v>
      </c>
      <c r="G2803" s="23">
        <f>TRUNC(D2803/E2803*100,3)</f>
        <v>34.942999999999998</v>
      </c>
      <c r="H2803" s="7">
        <f>ROUND(D2803-D2802,3)</f>
        <v>1058.94</v>
      </c>
      <c r="I2803">
        <f>ROUND(H2803/D2802*100,3)</f>
        <v>14.568</v>
      </c>
    </row>
    <row r="2804" spans="1:9" x14ac:dyDescent="0.25">
      <c r="A2804" s="15">
        <v>43582.791666666664</v>
      </c>
      <c r="B2804" s="5">
        <f>A2804</f>
        <v>43582.791666666664</v>
      </c>
      <c r="C2804" s="6">
        <v>45229.484375</v>
      </c>
      <c r="D2804" s="6">
        <v>9581.8310546875</v>
      </c>
      <c r="E2804" s="6">
        <v>23832</v>
      </c>
      <c r="F2804" s="16">
        <f>D2804/C2804*100</f>
        <v>21.184922152205058</v>
      </c>
      <c r="G2804" s="23">
        <f>TRUNC(D2804/E2804*100,3)</f>
        <v>40.204999999999998</v>
      </c>
      <c r="H2804" s="7">
        <f>ROUND(D2804-D2803,3)</f>
        <v>1254.146</v>
      </c>
      <c r="I2804">
        <f>ROUND(H2804/D2803*100,3)</f>
        <v>15.06</v>
      </c>
    </row>
    <row r="2805" spans="1:9" x14ac:dyDescent="0.25">
      <c r="A2805" s="15">
        <v>43582.833333333336</v>
      </c>
      <c r="B2805" s="5">
        <f>A2805</f>
        <v>43582.833333333336</v>
      </c>
      <c r="C2805" s="6">
        <v>43553.453125</v>
      </c>
      <c r="D2805" s="6">
        <v>10570.0595703125</v>
      </c>
      <c r="E2805" s="6">
        <v>23832</v>
      </c>
      <c r="F2805" s="16">
        <f>D2805/C2805*100</f>
        <v>24.269165386211842</v>
      </c>
      <c r="G2805" s="23">
        <f>TRUNC(D2805/E2805*100,3)</f>
        <v>44.351999999999997</v>
      </c>
      <c r="H2805" s="7">
        <f>ROUND(D2805-D2804,3)</f>
        <v>988.22900000000004</v>
      </c>
      <c r="I2805">
        <f>ROUND(H2805/D2804*100,3)</f>
        <v>10.314</v>
      </c>
    </row>
    <row r="2806" spans="1:9" x14ac:dyDescent="0.25">
      <c r="A2806" s="15">
        <v>43582.875</v>
      </c>
      <c r="B2806" s="5">
        <f>A2806</f>
        <v>43582.875</v>
      </c>
      <c r="C2806" s="6">
        <v>42921.921875</v>
      </c>
      <c r="D2806" s="6">
        <v>12795.501953125</v>
      </c>
      <c r="E2806" s="6">
        <v>23832</v>
      </c>
      <c r="F2806" s="16">
        <f>D2806/C2806*100</f>
        <v>29.811111418516834</v>
      </c>
      <c r="G2806" s="23">
        <f>TRUNC(D2806/E2806*100,3)</f>
        <v>53.69</v>
      </c>
      <c r="H2806" s="7">
        <f>ROUND(D2806-D2805,3)</f>
        <v>2225.442</v>
      </c>
      <c r="I2806">
        <f>ROUND(H2806/D2805*100,3)</f>
        <v>21.053999999999998</v>
      </c>
    </row>
    <row r="2807" spans="1:9" x14ac:dyDescent="0.25">
      <c r="A2807" s="15">
        <v>43582.916666666664</v>
      </c>
      <c r="B2807" s="5">
        <f>A2807</f>
        <v>43582.916666666664</v>
      </c>
      <c r="C2807" s="6">
        <v>40883.9453125</v>
      </c>
      <c r="D2807" s="6">
        <v>13063.044921875</v>
      </c>
      <c r="E2807" s="6">
        <v>23832</v>
      </c>
      <c r="F2807" s="16">
        <f>D2807/C2807*100</f>
        <v>31.951527236489717</v>
      </c>
      <c r="G2807" s="23">
        <f>TRUNC(D2807/E2807*100,3)</f>
        <v>54.813000000000002</v>
      </c>
      <c r="H2807" s="7">
        <f>ROUND(D2807-D2806,3)</f>
        <v>267.54300000000001</v>
      </c>
      <c r="I2807">
        <f>ROUND(H2807/D2806*100,3)</f>
        <v>2.0910000000000002</v>
      </c>
    </row>
    <row r="2808" spans="1:9" x14ac:dyDescent="0.25">
      <c r="A2808" s="15">
        <v>43582.958333333336</v>
      </c>
      <c r="B2808" s="5">
        <f>A2808</f>
        <v>43582.958333333336</v>
      </c>
      <c r="C2808" s="6">
        <v>38250.1015625</v>
      </c>
      <c r="D2808" s="6">
        <v>11954.6748046875</v>
      </c>
      <c r="E2808" s="6">
        <v>23832</v>
      </c>
      <c r="F2808" s="16">
        <f>D2808/C2808*100</f>
        <v>31.253968790524045</v>
      </c>
      <c r="G2808" s="23">
        <f>TRUNC(D2808/E2808*100,3)</f>
        <v>50.161999999999999</v>
      </c>
      <c r="H2808" s="7">
        <f>ROUND(D2808-D2807,3)</f>
        <v>-1108.3699999999999</v>
      </c>
      <c r="I2808">
        <f>ROUND(H2808/D2807*100,3)</f>
        <v>-8.4849999999999994</v>
      </c>
    </row>
    <row r="2809" spans="1:9" x14ac:dyDescent="0.25">
      <c r="A2809" s="15">
        <v>43583</v>
      </c>
      <c r="B2809" s="5">
        <f>A2809</f>
        <v>43583</v>
      </c>
      <c r="C2809" s="6">
        <v>35566.82421875</v>
      </c>
      <c r="D2809" s="6">
        <v>11404.740234375</v>
      </c>
      <c r="E2809" s="6">
        <v>23832</v>
      </c>
      <c r="F2809" s="16">
        <f>D2809/C2809*100</f>
        <v>32.06566929965787</v>
      </c>
      <c r="G2809" s="23">
        <f>TRUNC(D2809/E2809*100,3)</f>
        <v>47.853999999999999</v>
      </c>
      <c r="H2809" s="7">
        <f>ROUND(D2809-D2808,3)</f>
        <v>-549.93499999999995</v>
      </c>
      <c r="I2809">
        <f>ROUND(H2809/D2808*100,3)</f>
        <v>-4.5999999999999996</v>
      </c>
    </row>
    <row r="2810" spans="1:9" x14ac:dyDescent="0.25">
      <c r="A2810" s="15">
        <v>43583.041666666664</v>
      </c>
      <c r="B2810" s="5">
        <f>A2810</f>
        <v>43583.041666666664</v>
      </c>
      <c r="C2810" s="6">
        <v>33377.015625</v>
      </c>
      <c r="D2810" s="6">
        <v>12664.1923828125</v>
      </c>
      <c r="E2810" s="6">
        <v>23832</v>
      </c>
      <c r="F2810" s="16">
        <f>D2810/C2810*100</f>
        <v>37.942854223691548</v>
      </c>
      <c r="G2810" s="23">
        <f>TRUNC(D2810/E2810*100,3)</f>
        <v>53.139000000000003</v>
      </c>
      <c r="H2810" s="7">
        <f>ROUND(D2810-D2809,3)</f>
        <v>1259.452</v>
      </c>
      <c r="I2810">
        <f>ROUND(H2810/D2809*100,3)</f>
        <v>11.042999999999999</v>
      </c>
    </row>
    <row r="2811" spans="1:9" x14ac:dyDescent="0.25">
      <c r="A2811" s="15">
        <v>43583.083333333336</v>
      </c>
      <c r="B2811" s="5">
        <f>A2811</f>
        <v>43583.083333333336</v>
      </c>
      <c r="C2811" s="6">
        <v>31779.01953125</v>
      </c>
      <c r="D2811" s="6">
        <v>13059.716796875</v>
      </c>
      <c r="E2811" s="6">
        <v>23832</v>
      </c>
      <c r="F2811" s="16">
        <f>D2811/C2811*100</f>
        <v>41.095405048707327</v>
      </c>
      <c r="G2811" s="23">
        <f>TRUNC(D2811/E2811*100,3)</f>
        <v>54.798999999999999</v>
      </c>
      <c r="H2811" s="7">
        <f>ROUND(D2811-D2810,3)</f>
        <v>395.524</v>
      </c>
      <c r="I2811">
        <f>ROUND(H2811/D2810*100,3)</f>
        <v>3.1230000000000002</v>
      </c>
    </row>
    <row r="2812" spans="1:9" x14ac:dyDescent="0.25">
      <c r="A2812" s="15">
        <v>43583.125</v>
      </c>
      <c r="B2812" s="5">
        <f>A2812</f>
        <v>43583.125</v>
      </c>
      <c r="C2812" s="6">
        <v>30585.76953125</v>
      </c>
      <c r="D2812" s="6">
        <v>11978.13671875</v>
      </c>
      <c r="E2812" s="6">
        <v>23832</v>
      </c>
      <c r="F2812" s="16">
        <f>D2812/C2812*100</f>
        <v>39.162450061986291</v>
      </c>
      <c r="G2812" s="23">
        <f>TRUNC(D2812/E2812*100,3)</f>
        <v>50.26</v>
      </c>
      <c r="H2812" s="7">
        <f>ROUND(D2812-D2811,3)</f>
        <v>-1081.58</v>
      </c>
      <c r="I2812">
        <f>ROUND(H2812/D2811*100,3)</f>
        <v>-8.282</v>
      </c>
    </row>
    <row r="2813" spans="1:9" x14ac:dyDescent="0.25">
      <c r="A2813" s="15">
        <v>43583.166666666664</v>
      </c>
      <c r="B2813" s="5">
        <f>A2813</f>
        <v>43583.166666666664</v>
      </c>
      <c r="C2813" s="6">
        <v>30033.296875</v>
      </c>
      <c r="D2813" s="6">
        <v>12623.8203125</v>
      </c>
      <c r="E2813" s="6">
        <v>23832</v>
      </c>
      <c r="F2813" s="16">
        <f>D2813/C2813*100</f>
        <v>42.032749068611871</v>
      </c>
      <c r="G2813" s="23">
        <f>TRUNC(D2813/E2813*100,3)</f>
        <v>52.97</v>
      </c>
      <c r="H2813" s="7">
        <f>ROUND(D2813-D2812,3)</f>
        <v>645.68399999999997</v>
      </c>
      <c r="I2813">
        <f>ROUND(H2813/D2812*100,3)</f>
        <v>5.391</v>
      </c>
    </row>
    <row r="2814" spans="1:9" x14ac:dyDescent="0.25">
      <c r="A2814" s="15">
        <v>43583.208333333336</v>
      </c>
      <c r="B2814" s="5">
        <f>A2814</f>
        <v>43583.208333333336</v>
      </c>
      <c r="C2814" s="6">
        <v>29674.166015625</v>
      </c>
      <c r="D2814" s="6">
        <v>11604.5380859375</v>
      </c>
      <c r="E2814" s="6">
        <v>23832</v>
      </c>
      <c r="F2814" s="16">
        <f>D2814/C2814*100</f>
        <v>39.106534889058395</v>
      </c>
      <c r="G2814" s="23">
        <f>TRUNC(D2814/E2814*100,3)</f>
        <v>48.692999999999998</v>
      </c>
      <c r="H2814" s="7">
        <f>ROUND(D2814-D2813,3)</f>
        <v>-1019.282</v>
      </c>
      <c r="I2814">
        <f>ROUND(H2814/D2813*100,3)</f>
        <v>-8.0739999999999998</v>
      </c>
    </row>
    <row r="2815" spans="1:9" x14ac:dyDescent="0.25">
      <c r="A2815" s="15">
        <v>43583.25</v>
      </c>
      <c r="B2815" s="5">
        <f>A2815</f>
        <v>43583.25</v>
      </c>
      <c r="C2815" s="6">
        <v>29700.60546875</v>
      </c>
      <c r="D2815" s="6">
        <v>8686.64453125</v>
      </c>
      <c r="E2815" s="6">
        <v>23832</v>
      </c>
      <c r="F2815" s="16">
        <f>D2815/C2815*100</f>
        <v>29.24736514341366</v>
      </c>
      <c r="G2815" s="23">
        <f>TRUNC(D2815/E2815*100,3)</f>
        <v>36.448999999999998</v>
      </c>
      <c r="H2815" s="7">
        <f>ROUND(D2815-D2814,3)</f>
        <v>-2917.8939999999998</v>
      </c>
      <c r="I2815">
        <f>ROUND(H2815/D2814*100,3)</f>
        <v>-25.143999999999998</v>
      </c>
    </row>
    <row r="2816" spans="1:9" x14ac:dyDescent="0.25">
      <c r="A2816" s="15">
        <v>43583.291666666664</v>
      </c>
      <c r="B2816" s="5">
        <f>A2816</f>
        <v>43583.291666666664</v>
      </c>
      <c r="C2816" s="6">
        <v>30107.6953125</v>
      </c>
      <c r="D2816" s="6">
        <v>8400.158203125</v>
      </c>
      <c r="E2816" s="6">
        <v>23832</v>
      </c>
      <c r="F2816" s="16">
        <f>D2816/C2816*100</f>
        <v>27.90036937711886</v>
      </c>
      <c r="G2816" s="23">
        <f>TRUNC(D2816/E2816*100,3)</f>
        <v>35.247</v>
      </c>
      <c r="H2816" s="7">
        <f>ROUND(D2816-D2815,3)</f>
        <v>-286.48599999999999</v>
      </c>
      <c r="I2816">
        <f>ROUND(H2816/D2815*100,3)</f>
        <v>-3.298</v>
      </c>
    </row>
    <row r="2817" spans="1:9" x14ac:dyDescent="0.25">
      <c r="A2817" s="15">
        <v>43583.333333333336</v>
      </c>
      <c r="B2817" s="5">
        <f>A2817</f>
        <v>43583.333333333336</v>
      </c>
      <c r="C2817" s="6">
        <v>31406.5703125</v>
      </c>
      <c r="D2817" s="6">
        <v>8249.197265625</v>
      </c>
      <c r="E2817" s="6">
        <v>23832</v>
      </c>
      <c r="F2817" s="16">
        <f>D2817/C2817*100</f>
        <v>26.265832860908635</v>
      </c>
      <c r="G2817" s="23">
        <f>TRUNC(D2817/E2817*100,3)</f>
        <v>34.613</v>
      </c>
      <c r="H2817" s="7">
        <f>ROUND(D2817-D2816,3)</f>
        <v>-150.96100000000001</v>
      </c>
      <c r="I2817">
        <f>ROUND(H2817/D2816*100,3)</f>
        <v>-1.7969999999999999</v>
      </c>
    </row>
    <row r="2818" spans="1:9" x14ac:dyDescent="0.25">
      <c r="A2818" s="15">
        <v>43583.375</v>
      </c>
      <c r="B2818" s="5">
        <f>A2818</f>
        <v>43583.375</v>
      </c>
      <c r="C2818" s="6">
        <v>33724.5</v>
      </c>
      <c r="D2818" s="6">
        <v>7863.82763671875</v>
      </c>
      <c r="E2818" s="6">
        <v>23832</v>
      </c>
      <c r="F2818" s="16">
        <f>D2818/C2818*100</f>
        <v>23.317847964295247</v>
      </c>
      <c r="G2818" s="23">
        <f>TRUNC(D2818/E2818*100,3)</f>
        <v>32.996000000000002</v>
      </c>
      <c r="H2818" s="7">
        <f>ROUND(D2818-D2817,3)</f>
        <v>-385.37</v>
      </c>
      <c r="I2818">
        <f>ROUND(H2818/D2817*100,3)</f>
        <v>-4.6719999999999997</v>
      </c>
    </row>
    <row r="2819" spans="1:9" x14ac:dyDescent="0.25">
      <c r="A2819" s="15">
        <v>43583.416666666664</v>
      </c>
      <c r="B2819" s="5">
        <f>A2819</f>
        <v>43583.416666666664</v>
      </c>
      <c r="C2819" s="6">
        <v>36125.7421875</v>
      </c>
      <c r="D2819" s="6">
        <v>9763.6064453125</v>
      </c>
      <c r="E2819" s="6">
        <v>23832</v>
      </c>
      <c r="F2819" s="16">
        <f>D2819/C2819*100</f>
        <v>27.02672901400166</v>
      </c>
      <c r="G2819" s="23">
        <f>TRUNC(D2819/E2819*100,3)</f>
        <v>40.968000000000004</v>
      </c>
      <c r="H2819" s="7">
        <f>ROUND(D2819-D2818,3)</f>
        <v>1899.779</v>
      </c>
      <c r="I2819">
        <f>ROUND(H2819/D2818*100,3)</f>
        <v>24.158000000000001</v>
      </c>
    </row>
    <row r="2820" spans="1:9" x14ac:dyDescent="0.25">
      <c r="A2820" s="15">
        <v>43583.458333333336</v>
      </c>
      <c r="B2820" s="5">
        <f>A2820</f>
        <v>43583.458333333336</v>
      </c>
      <c r="C2820" s="6">
        <v>38177.99609375</v>
      </c>
      <c r="D2820" s="6">
        <v>10998.5908203125</v>
      </c>
      <c r="E2820" s="6">
        <v>23832</v>
      </c>
      <c r="F2820" s="16">
        <f>D2820/C2820*100</f>
        <v>28.808716919830808</v>
      </c>
      <c r="G2820" s="23">
        <f>TRUNC(D2820/E2820*100,3)</f>
        <v>46.15</v>
      </c>
      <c r="H2820" s="7">
        <f>ROUND(D2820-D2819,3)</f>
        <v>1234.9839999999999</v>
      </c>
      <c r="I2820">
        <f>ROUND(H2820/D2819*100,3)</f>
        <v>12.648999999999999</v>
      </c>
    </row>
    <row r="2821" spans="1:9" x14ac:dyDescent="0.25">
      <c r="A2821" s="15">
        <v>43583.5</v>
      </c>
      <c r="B2821" s="5">
        <f>A2821</f>
        <v>43583.5</v>
      </c>
      <c r="C2821" s="6">
        <v>40138.375</v>
      </c>
      <c r="D2821" s="6">
        <v>12012.5244140625</v>
      </c>
      <c r="E2821" s="6">
        <v>23832</v>
      </c>
      <c r="F2821" s="16">
        <f>D2821/C2821*100</f>
        <v>29.927779622524582</v>
      </c>
      <c r="G2821" s="23">
        <f>TRUNC(D2821/E2821*100,3)</f>
        <v>50.405000000000001</v>
      </c>
      <c r="H2821" s="7">
        <f>ROUND(D2821-D2820,3)</f>
        <v>1013.934</v>
      </c>
      <c r="I2821">
        <f>ROUND(H2821/D2820*100,3)</f>
        <v>9.2189999999999994</v>
      </c>
    </row>
    <row r="2822" spans="1:9" x14ac:dyDescent="0.25">
      <c r="A2822" s="15">
        <v>43583.541666666664</v>
      </c>
      <c r="B2822" s="5">
        <f>A2822</f>
        <v>43583.541666666664</v>
      </c>
      <c r="C2822" s="6">
        <v>42375.98828125</v>
      </c>
      <c r="D2822" s="6">
        <v>12465.2578125</v>
      </c>
      <c r="E2822" s="6">
        <v>23832</v>
      </c>
      <c r="F2822" s="16">
        <f>D2822/C2822*100</f>
        <v>29.415851566146177</v>
      </c>
      <c r="G2822" s="23">
        <f>TRUNC(D2822/E2822*100,3)</f>
        <v>52.304000000000002</v>
      </c>
      <c r="H2822" s="7">
        <f>ROUND(D2822-D2821,3)</f>
        <v>452.733</v>
      </c>
      <c r="I2822">
        <f>ROUND(H2822/D2821*100,3)</f>
        <v>3.7690000000000001</v>
      </c>
    </row>
    <row r="2823" spans="1:9" x14ac:dyDescent="0.25">
      <c r="A2823" s="15">
        <v>43583.583333333336</v>
      </c>
      <c r="B2823" s="5">
        <f>A2823</f>
        <v>43583.583333333336</v>
      </c>
      <c r="C2823" s="6">
        <v>44173.1875</v>
      </c>
      <c r="D2823" s="6">
        <v>13748.576171875</v>
      </c>
      <c r="E2823" s="6">
        <v>23832</v>
      </c>
      <c r="F2823" s="16">
        <f>D2823/C2823*100</f>
        <v>31.124256477699287</v>
      </c>
      <c r="G2823" s="23">
        <f>TRUNC(D2823/E2823*100,3)</f>
        <v>57.689</v>
      </c>
      <c r="H2823" s="7">
        <f>ROUND(D2823-D2822,3)</f>
        <v>1283.318</v>
      </c>
      <c r="I2823">
        <f>ROUND(H2823/D2822*100,3)</f>
        <v>10.295</v>
      </c>
    </row>
    <row r="2824" spans="1:9" x14ac:dyDescent="0.25">
      <c r="A2824" s="15">
        <v>43583.625</v>
      </c>
      <c r="B2824" s="5">
        <f>A2824</f>
        <v>43583.625</v>
      </c>
      <c r="C2824" s="6">
        <v>45914.51953125</v>
      </c>
      <c r="D2824" s="6">
        <v>15132.7548828125</v>
      </c>
      <c r="E2824" s="6">
        <v>23832</v>
      </c>
      <c r="F2824" s="16">
        <f>D2824/C2824*100</f>
        <v>32.95853912293029</v>
      </c>
      <c r="G2824" s="23">
        <f>TRUNC(D2824/E2824*100,3)</f>
        <v>63.497</v>
      </c>
      <c r="H2824" s="7">
        <f>ROUND(D2824-D2823,3)</f>
        <v>1384.1790000000001</v>
      </c>
      <c r="I2824">
        <f>ROUND(H2824/D2823*100,3)</f>
        <v>10.068</v>
      </c>
    </row>
    <row r="2825" spans="1:9" x14ac:dyDescent="0.25">
      <c r="A2825" s="15">
        <v>43583.666666666664</v>
      </c>
      <c r="B2825" s="5">
        <f>A2825</f>
        <v>43583.666666666664</v>
      </c>
      <c r="C2825" s="6">
        <v>47372.86328125</v>
      </c>
      <c r="D2825" s="6">
        <v>16616.32421875</v>
      </c>
      <c r="E2825" s="6">
        <v>23832</v>
      </c>
      <c r="F2825" s="16">
        <f>D2825/C2825*100</f>
        <v>35.075617279242394</v>
      </c>
      <c r="G2825" s="23">
        <f>TRUNC(D2825/E2825*100,3)</f>
        <v>69.721999999999994</v>
      </c>
      <c r="H2825" s="7">
        <f>ROUND(D2825-D2824,3)</f>
        <v>1483.569</v>
      </c>
      <c r="I2825">
        <f>ROUND(H2825/D2824*100,3)</f>
        <v>9.8040000000000003</v>
      </c>
    </row>
    <row r="2826" spans="1:9" x14ac:dyDescent="0.25">
      <c r="A2826" s="15">
        <v>43583.708333333336</v>
      </c>
      <c r="B2826" s="5">
        <f>A2826</f>
        <v>43583.708333333336</v>
      </c>
      <c r="C2826" s="6">
        <v>47899.27734375</v>
      </c>
      <c r="D2826" s="6">
        <v>16843.76171875</v>
      </c>
      <c r="E2826" s="6">
        <v>23832</v>
      </c>
      <c r="F2826" s="16">
        <f>D2826/C2826*100</f>
        <v>35.164960001109094</v>
      </c>
      <c r="G2826" s="23">
        <f>TRUNC(D2826/E2826*100,3)</f>
        <v>70.677000000000007</v>
      </c>
      <c r="H2826" s="7">
        <f>ROUND(D2826-D2825,3)</f>
        <v>227.43799999999999</v>
      </c>
      <c r="I2826">
        <f>ROUND(H2826/D2825*100,3)</f>
        <v>1.369</v>
      </c>
    </row>
    <row r="2827" spans="1:9" x14ac:dyDescent="0.25">
      <c r="A2827" s="15">
        <v>43583.75</v>
      </c>
      <c r="B2827" s="5">
        <f>A2827</f>
        <v>43583.75</v>
      </c>
      <c r="C2827" s="6">
        <v>48052.0546875</v>
      </c>
      <c r="D2827" s="6">
        <v>17340.46875</v>
      </c>
      <c r="E2827" s="6">
        <v>23832</v>
      </c>
      <c r="F2827" s="16">
        <f>D2827/C2827*100</f>
        <v>36.08684136978404</v>
      </c>
      <c r="G2827" s="23">
        <f>TRUNC(D2827/E2827*100,3)</f>
        <v>72.760999999999996</v>
      </c>
      <c r="H2827" s="7">
        <f>ROUND(D2827-D2826,3)</f>
        <v>496.70699999999999</v>
      </c>
      <c r="I2827">
        <f>ROUND(H2827/D2826*100,3)</f>
        <v>2.9489999999999998</v>
      </c>
    </row>
    <row r="2828" spans="1:9" x14ac:dyDescent="0.25">
      <c r="A2828" s="15">
        <v>43583.791666666664</v>
      </c>
      <c r="B2828" s="5">
        <f>A2828</f>
        <v>43583.791666666664</v>
      </c>
      <c r="C2828" s="6">
        <v>46784.80078125</v>
      </c>
      <c r="D2828" s="6">
        <v>17492.42578125</v>
      </c>
      <c r="E2828" s="6">
        <v>23832</v>
      </c>
      <c r="F2828" s="16">
        <f>D2828/C2828*100</f>
        <v>37.389121016115261</v>
      </c>
      <c r="G2828" s="23">
        <f>TRUNC(D2828/E2828*100,3)</f>
        <v>73.397999999999996</v>
      </c>
      <c r="H2828" s="7">
        <f>ROUND(D2828-D2827,3)</f>
        <v>151.95699999999999</v>
      </c>
      <c r="I2828">
        <f>ROUND(H2828/D2827*100,3)</f>
        <v>0.876</v>
      </c>
    </row>
    <row r="2829" spans="1:9" x14ac:dyDescent="0.25">
      <c r="A2829" s="15">
        <v>43583.833333333336</v>
      </c>
      <c r="B2829" s="5">
        <f>A2829</f>
        <v>43583.833333333336</v>
      </c>
      <c r="C2829" s="6">
        <v>45231.61328125</v>
      </c>
      <c r="D2829" s="6">
        <v>16820.05078125</v>
      </c>
      <c r="E2829" s="6">
        <v>23832</v>
      </c>
      <c r="F2829" s="16">
        <f>D2829/C2829*100</f>
        <v>37.186493164997209</v>
      </c>
      <c r="G2829" s="23">
        <f>TRUNC(D2829/E2829*100,3)</f>
        <v>70.576999999999998</v>
      </c>
      <c r="H2829" s="7">
        <f>ROUND(D2829-D2828,3)</f>
        <v>-672.375</v>
      </c>
      <c r="I2829">
        <f>ROUND(H2829/D2828*100,3)</f>
        <v>-3.8439999999999999</v>
      </c>
    </row>
    <row r="2830" spans="1:9" x14ac:dyDescent="0.25">
      <c r="A2830" s="15">
        <v>43583.875</v>
      </c>
      <c r="B2830" s="5">
        <f>A2830</f>
        <v>43583.875</v>
      </c>
      <c r="C2830" s="6">
        <v>44813.7109375</v>
      </c>
      <c r="D2830" s="6">
        <v>16895.447265625</v>
      </c>
      <c r="E2830" s="6">
        <v>23832</v>
      </c>
      <c r="F2830" s="16">
        <f>D2830/C2830*100</f>
        <v>37.701513470260132</v>
      </c>
      <c r="G2830" s="23">
        <f>TRUNC(D2830/E2830*100,3)</f>
        <v>70.893000000000001</v>
      </c>
      <c r="H2830" s="7">
        <f>ROUND(D2830-D2829,3)</f>
        <v>75.396000000000001</v>
      </c>
      <c r="I2830">
        <f>ROUND(H2830/D2829*100,3)</f>
        <v>0.44800000000000001</v>
      </c>
    </row>
    <row r="2831" spans="1:9" x14ac:dyDescent="0.25">
      <c r="A2831" s="15">
        <v>43583.916666666664</v>
      </c>
      <c r="B2831" s="5">
        <f>A2831</f>
        <v>43583.916666666664</v>
      </c>
      <c r="C2831" s="6">
        <v>42463.98828125</v>
      </c>
      <c r="D2831" s="6">
        <v>17171.015625</v>
      </c>
      <c r="E2831" s="6">
        <v>23832</v>
      </c>
      <c r="F2831" s="16">
        <f>D2831/C2831*100</f>
        <v>40.436653079479754</v>
      </c>
      <c r="G2831" s="23">
        <f>TRUNC(D2831/E2831*100,3)</f>
        <v>72.05</v>
      </c>
      <c r="H2831" s="7">
        <f>ROUND(D2831-D2830,3)</f>
        <v>275.56799999999998</v>
      </c>
      <c r="I2831">
        <f>ROUND(H2831/D2830*100,3)</f>
        <v>1.631</v>
      </c>
    </row>
    <row r="2832" spans="1:9" x14ac:dyDescent="0.25">
      <c r="A2832" s="15">
        <v>43583.958333333336</v>
      </c>
      <c r="B2832" s="5">
        <f>A2832</f>
        <v>43583.958333333336</v>
      </c>
      <c r="C2832" s="6">
        <v>39159.375</v>
      </c>
      <c r="D2832" s="6">
        <v>17104.408203125</v>
      </c>
      <c r="E2832" s="6">
        <v>23832</v>
      </c>
      <c r="F2832" s="16">
        <f>D2832/C2832*100</f>
        <v>43.678961176282819</v>
      </c>
      <c r="G2832" s="23">
        <f>TRUNC(D2832/E2832*100,3)</f>
        <v>71.77</v>
      </c>
      <c r="H2832" s="7">
        <f>ROUND(D2832-D2831,3)</f>
        <v>-66.606999999999999</v>
      </c>
      <c r="I2832">
        <f>ROUND(H2832/D2831*100,3)</f>
        <v>-0.38800000000000001</v>
      </c>
    </row>
    <row r="2833" spans="1:9" x14ac:dyDescent="0.25">
      <c r="A2833" s="15">
        <v>43584</v>
      </c>
      <c r="B2833" s="5">
        <f>A2833</f>
        <v>43584</v>
      </c>
      <c r="C2833" s="6">
        <v>35988.921875</v>
      </c>
      <c r="D2833" s="6">
        <v>16830.447265625</v>
      </c>
      <c r="E2833" s="6">
        <v>23832</v>
      </c>
      <c r="F2833" s="16">
        <f>D2833/C2833*100</f>
        <v>46.765633391525427</v>
      </c>
      <c r="G2833" s="23">
        <f>TRUNC(D2833/E2833*100,3)</f>
        <v>70.620999999999995</v>
      </c>
      <c r="H2833" s="7">
        <f>ROUND(D2833-D2832,3)</f>
        <v>-273.96100000000001</v>
      </c>
      <c r="I2833">
        <f>ROUND(H2833/D2832*100,3)</f>
        <v>-1.6020000000000001</v>
      </c>
    </row>
    <row r="2834" spans="1:9" x14ac:dyDescent="0.25">
      <c r="A2834" s="15">
        <v>43584.041666666664</v>
      </c>
      <c r="B2834" s="5">
        <f>A2834</f>
        <v>43584.041666666664</v>
      </c>
      <c r="C2834" s="6">
        <v>33593.671875</v>
      </c>
      <c r="D2834" s="6">
        <v>15783.951171875</v>
      </c>
      <c r="E2834" s="6">
        <v>23832</v>
      </c>
      <c r="F2834" s="16">
        <f>D2834/C2834*100</f>
        <v>46.984894150916631</v>
      </c>
      <c r="G2834" s="23">
        <f>TRUNC(D2834/E2834*100,3)</f>
        <v>66.23</v>
      </c>
      <c r="H2834" s="7">
        <f>ROUND(D2834-D2833,3)</f>
        <v>-1046.4960000000001</v>
      </c>
      <c r="I2834">
        <f>ROUND(H2834/D2833*100,3)</f>
        <v>-6.218</v>
      </c>
    </row>
    <row r="2835" spans="1:9" x14ac:dyDescent="0.25">
      <c r="A2835" s="15">
        <v>43584.083333333336</v>
      </c>
      <c r="B2835" s="5">
        <f>A2835</f>
        <v>43584.083333333336</v>
      </c>
      <c r="C2835" s="6">
        <v>32134.6328125</v>
      </c>
      <c r="D2835" s="6">
        <v>14982.6513671875</v>
      </c>
      <c r="E2835" s="6">
        <v>23832</v>
      </c>
      <c r="F2835" s="16">
        <f>D2835/C2835*100</f>
        <v>46.624622893961998</v>
      </c>
      <c r="G2835" s="23">
        <f>TRUNC(D2835/E2835*100,3)</f>
        <v>62.866999999999997</v>
      </c>
      <c r="H2835" s="7">
        <f>ROUND(D2835-D2834,3)</f>
        <v>-801.3</v>
      </c>
      <c r="I2835">
        <f>ROUND(H2835/D2834*100,3)</f>
        <v>-5.077</v>
      </c>
    </row>
    <row r="2836" spans="1:9" x14ac:dyDescent="0.25">
      <c r="A2836" s="15">
        <v>43584.125</v>
      </c>
      <c r="B2836" s="5">
        <f>A2836</f>
        <v>43584.125</v>
      </c>
      <c r="C2836" s="6">
        <v>31482.46875</v>
      </c>
      <c r="D2836" s="6">
        <v>14800.978515625</v>
      </c>
      <c r="E2836" s="6">
        <v>23832</v>
      </c>
      <c r="F2836" s="16">
        <f>D2836/C2836*100</f>
        <v>47.013398577978414</v>
      </c>
      <c r="G2836" s="23">
        <f>TRUNC(D2836/E2836*100,3)</f>
        <v>62.104999999999997</v>
      </c>
      <c r="H2836" s="7">
        <f>ROUND(D2836-D2835,3)</f>
        <v>-181.673</v>
      </c>
      <c r="I2836">
        <f>ROUND(H2836/D2835*100,3)</f>
        <v>-1.2130000000000001</v>
      </c>
    </row>
    <row r="2837" spans="1:9" x14ac:dyDescent="0.25">
      <c r="A2837" s="15">
        <v>43584.166666666664</v>
      </c>
      <c r="B2837" s="5">
        <f>A2837</f>
        <v>43584.166666666664</v>
      </c>
      <c r="C2837" s="6">
        <v>31338.076171875</v>
      </c>
      <c r="D2837" s="6">
        <v>14830.09375</v>
      </c>
      <c r="E2837" s="6">
        <v>23832</v>
      </c>
      <c r="F2837" s="16">
        <f>D2837/C2837*100</f>
        <v>47.322923298366263</v>
      </c>
      <c r="G2837" s="23">
        <f>TRUNC(D2837/E2837*100,3)</f>
        <v>62.226999999999997</v>
      </c>
      <c r="H2837" s="7">
        <f>ROUND(D2837-D2836,3)</f>
        <v>29.114999999999998</v>
      </c>
      <c r="I2837">
        <f>ROUND(H2837/D2836*100,3)</f>
        <v>0.19700000000000001</v>
      </c>
    </row>
    <row r="2838" spans="1:9" x14ac:dyDescent="0.25">
      <c r="A2838" s="15">
        <v>43584.208333333336</v>
      </c>
      <c r="B2838" s="5">
        <f>A2838</f>
        <v>43584.208333333336</v>
      </c>
      <c r="C2838" s="6">
        <v>32374.29296875</v>
      </c>
      <c r="D2838" s="6">
        <v>14369.509765625</v>
      </c>
      <c r="E2838" s="6">
        <v>23832</v>
      </c>
      <c r="F2838" s="16">
        <f>D2838/C2838*100</f>
        <v>44.385555476054677</v>
      </c>
      <c r="G2838" s="23">
        <f>TRUNC(D2838/E2838*100,3)</f>
        <v>60.295000000000002</v>
      </c>
      <c r="H2838" s="7">
        <f>ROUND(D2838-D2837,3)</f>
        <v>-460.584</v>
      </c>
      <c r="I2838">
        <f>ROUND(H2838/D2837*100,3)</f>
        <v>-3.1059999999999999</v>
      </c>
    </row>
    <row r="2839" spans="1:9" x14ac:dyDescent="0.25">
      <c r="A2839" s="15">
        <v>43584.25</v>
      </c>
      <c r="B2839" s="5">
        <f>A2839</f>
        <v>43584.25</v>
      </c>
      <c r="C2839" s="6">
        <v>35131.8203125</v>
      </c>
      <c r="D2839" s="6">
        <v>13700.7568359375</v>
      </c>
      <c r="E2839" s="6">
        <v>23832</v>
      </c>
      <c r="F2839" s="16">
        <f>D2839/C2839*100</f>
        <v>38.99814104156377</v>
      </c>
      <c r="G2839" s="23">
        <f>TRUNC(D2839/E2839*100,3)</f>
        <v>57.488</v>
      </c>
      <c r="H2839" s="7">
        <f>ROUND(D2839-D2838,3)</f>
        <v>-668.75300000000004</v>
      </c>
      <c r="I2839">
        <f>ROUND(H2839/D2838*100,3)</f>
        <v>-4.6539999999999999</v>
      </c>
    </row>
    <row r="2840" spans="1:9" x14ac:dyDescent="0.25">
      <c r="A2840" s="15">
        <v>43584.291666666664</v>
      </c>
      <c r="B2840" s="5">
        <f>A2840</f>
        <v>43584.291666666664</v>
      </c>
      <c r="C2840" s="6">
        <v>37932.125</v>
      </c>
      <c r="D2840" s="6">
        <v>13669.564453125</v>
      </c>
      <c r="E2840" s="6">
        <v>23832</v>
      </c>
      <c r="F2840" s="16">
        <f>D2840/C2840*100</f>
        <v>36.036906588083319</v>
      </c>
      <c r="G2840" s="23">
        <f>TRUNC(D2840/E2840*100,3)</f>
        <v>57.357999999999997</v>
      </c>
      <c r="H2840" s="7">
        <f>ROUND(D2840-D2839,3)</f>
        <v>-31.192</v>
      </c>
      <c r="I2840">
        <f>ROUND(H2840/D2839*100,3)</f>
        <v>-0.22800000000000001</v>
      </c>
    </row>
    <row r="2841" spans="1:9" x14ac:dyDescent="0.25">
      <c r="A2841" s="15">
        <v>43584.333333333336</v>
      </c>
      <c r="B2841" s="5">
        <f>A2841</f>
        <v>43584.333333333336</v>
      </c>
      <c r="C2841" s="6">
        <v>38496.515625</v>
      </c>
      <c r="D2841" s="6">
        <v>12853.5009765625</v>
      </c>
      <c r="E2841" s="6">
        <v>23832</v>
      </c>
      <c r="F2841" s="16">
        <f>D2841/C2841*100</f>
        <v>33.388738611489593</v>
      </c>
      <c r="G2841" s="23">
        <f>TRUNC(D2841/E2841*100,3)</f>
        <v>53.933</v>
      </c>
      <c r="H2841" s="7">
        <f>ROUND(D2841-D2840,3)</f>
        <v>-816.06299999999999</v>
      </c>
      <c r="I2841">
        <f>ROUND(H2841/D2840*100,3)</f>
        <v>-5.97</v>
      </c>
    </row>
    <row r="2842" spans="1:9" x14ac:dyDescent="0.25">
      <c r="A2842" s="15">
        <v>43584.375</v>
      </c>
      <c r="B2842" s="5">
        <f>A2842</f>
        <v>43584.375</v>
      </c>
      <c r="C2842" s="6">
        <v>39697.09765625</v>
      </c>
      <c r="D2842" s="6">
        <v>12675.279296875</v>
      </c>
      <c r="E2842" s="6">
        <v>23832</v>
      </c>
      <c r="F2842" s="16">
        <f>D2842/C2842*100</f>
        <v>31.929989962073147</v>
      </c>
      <c r="G2842" s="23">
        <f>TRUNC(D2842/E2842*100,3)</f>
        <v>53.185000000000002</v>
      </c>
      <c r="H2842" s="7">
        <f>ROUND(D2842-D2841,3)</f>
        <v>-178.22200000000001</v>
      </c>
      <c r="I2842">
        <f>ROUND(H2842/D2841*100,3)</f>
        <v>-1.387</v>
      </c>
    </row>
    <row r="2843" spans="1:9" x14ac:dyDescent="0.25">
      <c r="A2843" s="15">
        <v>43584.416666666664</v>
      </c>
      <c r="B2843" s="5">
        <f>A2843</f>
        <v>43584.416666666664</v>
      </c>
      <c r="C2843" s="6">
        <v>41238.109375</v>
      </c>
      <c r="D2843" s="6">
        <v>12368.8486328125</v>
      </c>
      <c r="E2843" s="6">
        <v>23832</v>
      </c>
      <c r="F2843" s="16">
        <f>D2843/C2843*100</f>
        <v>29.993733515608096</v>
      </c>
      <c r="G2843" s="23">
        <f>TRUNC(D2843/E2843*100,3)</f>
        <v>51.9</v>
      </c>
      <c r="H2843" s="7">
        <f>ROUND(D2843-D2842,3)</f>
        <v>-306.43099999999998</v>
      </c>
      <c r="I2843">
        <f>ROUND(H2843/D2842*100,3)</f>
        <v>-2.4180000000000001</v>
      </c>
    </row>
    <row r="2844" spans="1:9" x14ac:dyDescent="0.25">
      <c r="A2844" s="15">
        <v>43584.458333333336</v>
      </c>
      <c r="B2844" s="5">
        <f>A2844</f>
        <v>43584.458333333336</v>
      </c>
      <c r="C2844" s="6">
        <v>42932.01953125</v>
      </c>
      <c r="D2844" s="6">
        <v>10870.6875</v>
      </c>
      <c r="E2844" s="6">
        <v>23832</v>
      </c>
      <c r="F2844" s="16">
        <f>D2844/C2844*100</f>
        <v>25.3206991394553</v>
      </c>
      <c r="G2844" s="23">
        <f>TRUNC(D2844/E2844*100,3)</f>
        <v>45.613</v>
      </c>
      <c r="H2844" s="7">
        <f>ROUND(D2844-D2843,3)</f>
        <v>-1498.1610000000001</v>
      </c>
      <c r="I2844">
        <f>ROUND(H2844/D2843*100,3)</f>
        <v>-12.112</v>
      </c>
    </row>
    <row r="2845" spans="1:9" x14ac:dyDescent="0.25">
      <c r="A2845" s="15">
        <v>43584.5</v>
      </c>
      <c r="B2845" s="5">
        <f>A2845</f>
        <v>43584.5</v>
      </c>
      <c r="C2845" s="6">
        <v>44282.40234375</v>
      </c>
      <c r="D2845" s="6">
        <v>9750.24609375</v>
      </c>
      <c r="E2845" s="6">
        <v>23832</v>
      </c>
      <c r="F2845" s="16">
        <f>D2845/C2845*100</f>
        <v>22.018331386048086</v>
      </c>
      <c r="G2845" s="23">
        <f>TRUNC(D2845/E2845*100,3)</f>
        <v>40.911999999999999</v>
      </c>
      <c r="H2845" s="7">
        <f>ROUND(D2845-D2844,3)</f>
        <v>-1120.441</v>
      </c>
      <c r="I2845">
        <f>ROUND(H2845/D2844*100,3)</f>
        <v>-10.307</v>
      </c>
    </row>
    <row r="2846" spans="1:9" x14ac:dyDescent="0.25">
      <c r="A2846" s="15">
        <v>43584.541666666664</v>
      </c>
      <c r="B2846" s="5">
        <f>A2846</f>
        <v>43584.541666666664</v>
      </c>
      <c r="C2846" s="6">
        <v>45611.140625</v>
      </c>
      <c r="D2846" s="6">
        <v>8378.51953125</v>
      </c>
      <c r="E2846" s="6">
        <v>23832</v>
      </c>
      <c r="F2846" s="16">
        <f>D2846/C2846*100</f>
        <v>18.369458462210954</v>
      </c>
      <c r="G2846" s="23">
        <f>TRUNC(D2846/E2846*100,3)</f>
        <v>35.155999999999999</v>
      </c>
      <c r="H2846" s="7">
        <f>ROUND(D2846-D2845,3)</f>
        <v>-1371.7270000000001</v>
      </c>
      <c r="I2846">
        <f>ROUND(H2846/D2845*100,3)</f>
        <v>-14.069000000000001</v>
      </c>
    </row>
    <row r="2847" spans="1:9" x14ac:dyDescent="0.25">
      <c r="A2847" s="15">
        <v>43584.583333333336</v>
      </c>
      <c r="B2847" s="5">
        <f>A2847</f>
        <v>43584.583333333336</v>
      </c>
      <c r="C2847" s="6">
        <v>47234.44140625</v>
      </c>
      <c r="D2847" s="6">
        <v>8700.5556640625</v>
      </c>
      <c r="E2847" s="6">
        <v>23832</v>
      </c>
      <c r="F2847" s="16">
        <f>D2847/C2847*100</f>
        <v>18.419939783412477</v>
      </c>
      <c r="G2847" s="23">
        <f>TRUNC(D2847/E2847*100,3)</f>
        <v>36.506999999999998</v>
      </c>
      <c r="H2847" s="7">
        <f>ROUND(D2847-D2846,3)</f>
        <v>322.036</v>
      </c>
      <c r="I2847">
        <f>ROUND(H2847/D2846*100,3)</f>
        <v>3.8439999999999999</v>
      </c>
    </row>
    <row r="2848" spans="1:9" x14ac:dyDescent="0.25">
      <c r="A2848" s="15">
        <v>43584.625</v>
      </c>
      <c r="B2848" s="5">
        <f>A2848</f>
        <v>43584.625</v>
      </c>
      <c r="C2848" s="6">
        <v>48095.28515625</v>
      </c>
      <c r="D2848" s="6">
        <v>9229.3125</v>
      </c>
      <c r="E2848" s="6">
        <v>23832</v>
      </c>
      <c r="F2848" s="16">
        <f>D2848/C2848*100</f>
        <v>19.189640876472996</v>
      </c>
      <c r="G2848" s="23">
        <f>TRUNC(D2848/E2848*100,3)</f>
        <v>38.725999999999999</v>
      </c>
      <c r="H2848" s="7">
        <f>ROUND(D2848-D2847,3)</f>
        <v>528.75699999999995</v>
      </c>
      <c r="I2848">
        <f>ROUND(H2848/D2847*100,3)</f>
        <v>6.077</v>
      </c>
    </row>
    <row r="2849" spans="1:9" x14ac:dyDescent="0.25">
      <c r="A2849" s="15">
        <v>43584.666666666664</v>
      </c>
      <c r="B2849" s="5">
        <f>A2849</f>
        <v>43584.666666666664</v>
      </c>
      <c r="C2849" s="6">
        <v>49086.62890625</v>
      </c>
      <c r="D2849" s="6">
        <v>9506.060546875</v>
      </c>
      <c r="E2849" s="6">
        <v>23832</v>
      </c>
      <c r="F2849" s="16">
        <f>D2849/C2849*100</f>
        <v>19.365885901495737</v>
      </c>
      <c r="G2849" s="23">
        <f>TRUNC(D2849/E2849*100,3)</f>
        <v>39.887</v>
      </c>
      <c r="H2849" s="7">
        <f>ROUND(D2849-D2848,3)</f>
        <v>276.74799999999999</v>
      </c>
      <c r="I2849">
        <f>ROUND(H2849/D2848*100,3)</f>
        <v>2.9990000000000001</v>
      </c>
    </row>
    <row r="2850" spans="1:9" x14ac:dyDescent="0.25">
      <c r="A2850" s="15">
        <v>43584.708333333336</v>
      </c>
      <c r="B2850" s="5">
        <f>A2850</f>
        <v>43584.708333333336</v>
      </c>
      <c r="C2850" s="6">
        <v>49518.28515625</v>
      </c>
      <c r="D2850" s="6">
        <v>9875.341796875</v>
      </c>
      <c r="E2850" s="6">
        <v>23832</v>
      </c>
      <c r="F2850" s="16">
        <f>D2850/C2850*100</f>
        <v>19.942818628945542</v>
      </c>
      <c r="G2850" s="23">
        <f>TRUNC(D2850/E2850*100,3)</f>
        <v>41.436999999999998</v>
      </c>
      <c r="H2850" s="7">
        <f>ROUND(D2850-D2849,3)</f>
        <v>369.28100000000001</v>
      </c>
      <c r="I2850">
        <f>ROUND(H2850/D2849*100,3)</f>
        <v>3.8849999999999998</v>
      </c>
    </row>
    <row r="2851" spans="1:9" x14ac:dyDescent="0.25">
      <c r="A2851" s="15">
        <v>43584.75</v>
      </c>
      <c r="B2851" s="5">
        <f>A2851</f>
        <v>43584.75</v>
      </c>
      <c r="C2851" s="6">
        <v>49252.3203125</v>
      </c>
      <c r="D2851" s="6">
        <v>9885.2236328125</v>
      </c>
      <c r="E2851" s="6">
        <v>23832</v>
      </c>
      <c r="F2851" s="16">
        <f>D2851/C2851*100</f>
        <v>20.070574482769452</v>
      </c>
      <c r="G2851" s="23">
        <f>TRUNC(D2851/E2851*100,3)</f>
        <v>41.478000000000002</v>
      </c>
      <c r="H2851" s="7">
        <f>ROUND(D2851-D2850,3)</f>
        <v>9.8819999999999997</v>
      </c>
      <c r="I2851">
        <f>ROUND(H2851/D2850*100,3)</f>
        <v>0.1</v>
      </c>
    </row>
    <row r="2852" spans="1:9" x14ac:dyDescent="0.25">
      <c r="A2852" s="15">
        <v>43584.791666666664</v>
      </c>
      <c r="B2852" s="5">
        <f>A2852</f>
        <v>43584.791666666664</v>
      </c>
      <c r="C2852" s="6">
        <v>47922.20703125</v>
      </c>
      <c r="D2852" s="6">
        <v>9707.3583984375</v>
      </c>
      <c r="E2852" s="6">
        <v>23832</v>
      </c>
      <c r="F2852" s="16">
        <f>D2852/C2852*100</f>
        <v>20.256492761502713</v>
      </c>
      <c r="G2852" s="23">
        <f>TRUNC(D2852/E2852*100,3)</f>
        <v>40.731999999999999</v>
      </c>
      <c r="H2852" s="7">
        <f>ROUND(D2852-D2851,3)</f>
        <v>-177.86500000000001</v>
      </c>
      <c r="I2852">
        <f>ROUND(H2852/D2851*100,3)</f>
        <v>-1.7989999999999999</v>
      </c>
    </row>
    <row r="2853" spans="1:9" x14ac:dyDescent="0.25">
      <c r="A2853" s="15">
        <v>43584.833333333336</v>
      </c>
      <c r="B2853" s="5">
        <f>A2853</f>
        <v>43584.833333333336</v>
      </c>
      <c r="C2853" s="6">
        <v>47483.01953125</v>
      </c>
      <c r="D2853" s="6">
        <v>9111.1943359375</v>
      </c>
      <c r="E2853" s="6">
        <v>23832</v>
      </c>
      <c r="F2853" s="16">
        <f>D2853/C2853*100</f>
        <v>19.188321269124746</v>
      </c>
      <c r="G2853" s="23">
        <f>TRUNC(D2853/E2853*100,3)</f>
        <v>38.229999999999997</v>
      </c>
      <c r="H2853" s="7">
        <f>ROUND(D2853-D2852,3)</f>
        <v>-596.16399999999999</v>
      </c>
      <c r="I2853">
        <f>ROUND(H2853/D2852*100,3)</f>
        <v>-6.141</v>
      </c>
    </row>
    <row r="2854" spans="1:9" x14ac:dyDescent="0.25">
      <c r="A2854" s="15">
        <v>43584.875</v>
      </c>
      <c r="B2854" s="5">
        <f>A2854</f>
        <v>43584.875</v>
      </c>
      <c r="C2854" s="6">
        <v>47292.640625</v>
      </c>
      <c r="D2854" s="6">
        <v>8654.3603515625</v>
      </c>
      <c r="E2854" s="6">
        <v>23832</v>
      </c>
      <c r="F2854" s="16">
        <f>D2854/C2854*100</f>
        <v>18.29959215047003</v>
      </c>
      <c r="G2854" s="23">
        <f>TRUNC(D2854/E2854*100,3)</f>
        <v>36.314</v>
      </c>
      <c r="H2854" s="7">
        <f>ROUND(D2854-D2853,3)</f>
        <v>-456.834</v>
      </c>
      <c r="I2854">
        <f>ROUND(H2854/D2853*100,3)</f>
        <v>-5.0140000000000002</v>
      </c>
    </row>
    <row r="2855" spans="1:9" x14ac:dyDescent="0.25">
      <c r="A2855" s="15">
        <v>43584.916666666664</v>
      </c>
      <c r="B2855" s="5">
        <f>A2855</f>
        <v>43584.916666666664</v>
      </c>
      <c r="C2855" s="6">
        <v>44660.5390625</v>
      </c>
      <c r="D2855" s="6">
        <v>8031.19287109375</v>
      </c>
      <c r="E2855" s="6">
        <v>23832</v>
      </c>
      <c r="F2855" s="16">
        <f>D2855/C2855*100</f>
        <v>17.982749513736344</v>
      </c>
      <c r="G2855" s="23">
        <f>TRUNC(D2855/E2855*100,3)</f>
        <v>33.698999999999998</v>
      </c>
      <c r="H2855" s="7">
        <f>ROUND(D2855-D2854,3)</f>
        <v>-623.16700000000003</v>
      </c>
      <c r="I2855">
        <f>ROUND(H2855/D2854*100,3)</f>
        <v>-7.2009999999999996</v>
      </c>
    </row>
    <row r="2856" spans="1:9" x14ac:dyDescent="0.25">
      <c r="A2856" s="15">
        <v>43584.958333333336</v>
      </c>
      <c r="B2856" s="5">
        <f>A2856</f>
        <v>43584.958333333336</v>
      </c>
      <c r="C2856" s="6">
        <v>41406.53125</v>
      </c>
      <c r="D2856" s="6">
        <v>7080.07763671875</v>
      </c>
      <c r="E2856" s="6">
        <v>23832</v>
      </c>
      <c r="F2856" s="16">
        <f>D2856/C2856*100</f>
        <v>17.098939280789789</v>
      </c>
      <c r="G2856" s="23">
        <f>TRUNC(D2856/E2856*100,3)</f>
        <v>29.707999999999998</v>
      </c>
      <c r="H2856" s="7">
        <f>ROUND(D2856-D2855,3)</f>
        <v>-951.11500000000001</v>
      </c>
      <c r="I2856">
        <f>ROUND(H2856/D2855*100,3)</f>
        <v>-11.843</v>
      </c>
    </row>
    <row r="2857" spans="1:9" x14ac:dyDescent="0.25">
      <c r="A2857" s="15">
        <v>43585</v>
      </c>
      <c r="B2857" s="5">
        <f>A2857</f>
        <v>43585</v>
      </c>
      <c r="C2857" s="6">
        <v>38337.61328125</v>
      </c>
      <c r="D2857" s="6">
        <v>6794.75439453125</v>
      </c>
      <c r="E2857" s="6">
        <v>23832</v>
      </c>
      <c r="F2857" s="16">
        <f>D2857/C2857*100</f>
        <v>17.723467407018788</v>
      </c>
      <c r="G2857" s="23">
        <f>TRUNC(D2857/E2857*100,3)</f>
        <v>28.510999999999999</v>
      </c>
      <c r="H2857" s="7">
        <f>ROUND(D2857-D2856,3)</f>
        <v>-285.32299999999998</v>
      </c>
      <c r="I2857">
        <f>ROUND(H2857/D2856*100,3)</f>
        <v>-4.03</v>
      </c>
    </row>
    <row r="2858" spans="1:9" x14ac:dyDescent="0.25">
      <c r="A2858" s="15">
        <v>43585.041666666664</v>
      </c>
      <c r="B2858" s="5">
        <f>A2858</f>
        <v>43585.041666666664</v>
      </c>
      <c r="C2858" s="6">
        <v>36283.4765625</v>
      </c>
      <c r="D2858" s="6">
        <v>6801.7841796875</v>
      </c>
      <c r="E2858" s="6">
        <v>23832</v>
      </c>
      <c r="F2858" s="16">
        <f>D2858/C2858*100</f>
        <v>18.746230582317839</v>
      </c>
      <c r="G2858" s="23">
        <f>TRUNC(D2858/E2858*100,3)</f>
        <v>28.54</v>
      </c>
      <c r="H2858" s="7">
        <f>ROUND(D2858-D2857,3)</f>
        <v>7.03</v>
      </c>
      <c r="I2858">
        <f>ROUND(H2858/D2857*100,3)</f>
        <v>0.10299999999999999</v>
      </c>
    </row>
    <row r="2859" spans="1:9" x14ac:dyDescent="0.25">
      <c r="A2859" s="15">
        <v>43585.083333333336</v>
      </c>
      <c r="B2859" s="5">
        <f>A2859</f>
        <v>43585.083333333336</v>
      </c>
      <c r="C2859" s="6">
        <v>35028.1796875</v>
      </c>
      <c r="D2859" s="6">
        <v>6999.60546875</v>
      </c>
      <c r="E2859" s="6">
        <v>23832</v>
      </c>
      <c r="F2859" s="16">
        <f>D2859/C2859*100</f>
        <v>19.982783950511273</v>
      </c>
      <c r="G2859" s="23">
        <f>TRUNC(D2859/E2859*100,3)</f>
        <v>29.37</v>
      </c>
      <c r="H2859" s="7">
        <f>ROUND(D2859-D2858,3)</f>
        <v>197.821</v>
      </c>
      <c r="I2859">
        <f>ROUND(H2859/D2858*100,3)</f>
        <v>2.9079999999999999</v>
      </c>
    </row>
    <row r="2860" spans="1:9" x14ac:dyDescent="0.25">
      <c r="A2860" s="15">
        <v>43585.125</v>
      </c>
      <c r="B2860" s="5">
        <f>A2860</f>
        <v>43585.125</v>
      </c>
      <c r="C2860" s="6">
        <v>34471.98828125</v>
      </c>
      <c r="D2860" s="6">
        <v>7513.828125</v>
      </c>
      <c r="E2860" s="6">
        <v>23832</v>
      </c>
      <c r="F2860" s="16">
        <f>D2860/C2860*100</f>
        <v>21.796909605840519</v>
      </c>
      <c r="G2860" s="23">
        <f>TRUNC(D2860/E2860*100,3)</f>
        <v>31.527999999999999</v>
      </c>
      <c r="H2860" s="7">
        <f>ROUND(D2860-D2859,3)</f>
        <v>514.22299999999996</v>
      </c>
      <c r="I2860">
        <f>ROUND(H2860/D2859*100,3)</f>
        <v>7.3460000000000001</v>
      </c>
    </row>
    <row r="2861" spans="1:9" x14ac:dyDescent="0.25">
      <c r="A2861" s="15">
        <v>43585.166666666664</v>
      </c>
      <c r="B2861" s="5">
        <f>A2861</f>
        <v>43585.166666666664</v>
      </c>
      <c r="C2861" s="6">
        <v>34159.5859375</v>
      </c>
      <c r="D2861" s="6">
        <v>7892.10009765625</v>
      </c>
      <c r="E2861" s="6">
        <v>23832</v>
      </c>
      <c r="F2861" s="16">
        <f>D2861/C2861*100</f>
        <v>23.103617567543154</v>
      </c>
      <c r="G2861" s="23">
        <f>TRUNC(D2861/E2861*100,3)</f>
        <v>33.115000000000002</v>
      </c>
      <c r="H2861" s="7">
        <f>ROUND(D2861-D2860,3)</f>
        <v>378.27199999999999</v>
      </c>
      <c r="I2861">
        <f>ROUND(H2861/D2860*100,3)</f>
        <v>5.0339999999999998</v>
      </c>
    </row>
    <row r="2862" spans="1:9" x14ac:dyDescent="0.25">
      <c r="A2862" s="15">
        <v>43585.208333333336</v>
      </c>
      <c r="B2862" s="5">
        <f>A2862</f>
        <v>43585.208333333336</v>
      </c>
      <c r="C2862" s="6">
        <v>34955.83984375</v>
      </c>
      <c r="D2862" s="6">
        <v>8375.5078125</v>
      </c>
      <c r="E2862" s="6">
        <v>23832</v>
      </c>
      <c r="F2862" s="16">
        <f>D2862/C2862*100</f>
        <v>23.960253422426398</v>
      </c>
      <c r="G2862" s="23">
        <f>TRUNC(D2862/E2862*100,3)</f>
        <v>35.143000000000001</v>
      </c>
      <c r="H2862" s="7">
        <f>ROUND(D2862-D2861,3)</f>
        <v>483.40800000000002</v>
      </c>
      <c r="I2862">
        <f>ROUND(H2862/D2861*100,3)</f>
        <v>6.125</v>
      </c>
    </row>
    <row r="2863" spans="1:9" x14ac:dyDescent="0.25">
      <c r="A2863" s="15">
        <v>43585.25</v>
      </c>
      <c r="B2863" s="5">
        <f>A2863</f>
        <v>43585.25</v>
      </c>
      <c r="C2863" s="6">
        <v>37552.56640625</v>
      </c>
      <c r="D2863" s="6">
        <v>8088.91796875</v>
      </c>
      <c r="E2863" s="6">
        <v>23832</v>
      </c>
      <c r="F2863" s="16">
        <f>D2863/C2863*100</f>
        <v>21.54025341768315</v>
      </c>
      <c r="G2863" s="23">
        <f>TRUNC(D2863/E2863*100,3)</f>
        <v>33.941000000000003</v>
      </c>
      <c r="H2863" s="7">
        <f>ROUND(D2863-D2862,3)</f>
        <v>-286.58999999999997</v>
      </c>
      <c r="I2863">
        <f>ROUND(H2863/D2862*100,3)</f>
        <v>-3.4220000000000002</v>
      </c>
    </row>
    <row r="2864" spans="1:9" x14ac:dyDescent="0.25">
      <c r="A2864" s="15">
        <v>43585.291666666664</v>
      </c>
      <c r="B2864" s="5">
        <f>A2864</f>
        <v>43585.291666666664</v>
      </c>
      <c r="C2864" s="6">
        <v>40219.9765625</v>
      </c>
      <c r="D2864" s="6">
        <v>7849.09912109375</v>
      </c>
      <c r="E2864" s="6">
        <v>23832</v>
      </c>
      <c r="F2864" s="16">
        <f>D2864/C2864*100</f>
        <v>19.515424403335018</v>
      </c>
      <c r="G2864" s="23">
        <f>TRUNC(D2864/E2864*100,3)</f>
        <v>32.935000000000002</v>
      </c>
      <c r="H2864" s="7">
        <f>ROUND(D2864-D2863,3)</f>
        <v>-239.81899999999999</v>
      </c>
      <c r="I2864">
        <f>ROUND(H2864/D2863*100,3)</f>
        <v>-2.9649999999999999</v>
      </c>
    </row>
    <row r="2865" spans="1:9" x14ac:dyDescent="0.25">
      <c r="A2865" s="15">
        <v>43585.333333333336</v>
      </c>
      <c r="B2865" s="5">
        <f>A2865</f>
        <v>43585.333333333336</v>
      </c>
      <c r="C2865" s="6">
        <v>40987.1640625</v>
      </c>
      <c r="D2865" s="6">
        <v>8448.0185546875</v>
      </c>
      <c r="E2865" s="6">
        <v>23832</v>
      </c>
      <c r="F2865" s="16">
        <f>D2865/C2865*100</f>
        <v>20.61137614157786</v>
      </c>
      <c r="G2865" s="23">
        <f>TRUNC(D2865/E2865*100,3)</f>
        <v>35.448</v>
      </c>
      <c r="H2865" s="7">
        <f>ROUND(D2865-D2864,3)</f>
        <v>598.91899999999998</v>
      </c>
      <c r="I2865">
        <f>ROUND(H2865/D2864*100,3)</f>
        <v>7.63</v>
      </c>
    </row>
    <row r="2866" spans="1:9" x14ac:dyDescent="0.25">
      <c r="A2866" s="15">
        <v>43585.375</v>
      </c>
      <c r="B2866" s="5">
        <f>A2866</f>
        <v>43585.375</v>
      </c>
      <c r="C2866" s="6">
        <v>41949.77734375</v>
      </c>
      <c r="D2866" s="6">
        <v>8981.8447265625</v>
      </c>
      <c r="E2866" s="6">
        <v>23832</v>
      </c>
      <c r="F2866" s="16">
        <f>D2866/C2866*100</f>
        <v>21.410947316745851</v>
      </c>
      <c r="G2866" s="23">
        <f>TRUNC(D2866/E2866*100,3)</f>
        <v>37.688000000000002</v>
      </c>
      <c r="H2866" s="7">
        <f>ROUND(D2866-D2865,3)</f>
        <v>533.82600000000002</v>
      </c>
      <c r="I2866">
        <f>ROUND(H2866/D2865*100,3)</f>
        <v>6.319</v>
      </c>
    </row>
    <row r="2867" spans="1:9" x14ac:dyDescent="0.25">
      <c r="A2867" s="15">
        <v>43585.416666666664</v>
      </c>
      <c r="B2867" s="5">
        <f>A2867</f>
        <v>43585.416666666664</v>
      </c>
      <c r="C2867" s="6">
        <v>43100.3046875</v>
      </c>
      <c r="D2867" s="6">
        <v>9259.5068359375</v>
      </c>
      <c r="E2867" s="6">
        <v>23832</v>
      </c>
      <c r="F2867" s="16">
        <f>D2867/C2867*100</f>
        <v>21.483622686832078</v>
      </c>
      <c r="G2867" s="23">
        <f>TRUNC(D2867/E2867*100,3)</f>
        <v>38.853000000000002</v>
      </c>
      <c r="H2867" s="7">
        <f>ROUND(D2867-D2866,3)</f>
        <v>277.66199999999998</v>
      </c>
      <c r="I2867">
        <f>ROUND(H2867/D2866*100,3)</f>
        <v>3.0910000000000002</v>
      </c>
    </row>
    <row r="2868" spans="1:9" x14ac:dyDescent="0.25">
      <c r="A2868" s="15">
        <v>43585.458333333336</v>
      </c>
      <c r="B2868" s="5">
        <f>A2868</f>
        <v>43585.458333333336</v>
      </c>
      <c r="C2868" s="6">
        <v>44587.21484375</v>
      </c>
      <c r="D2868" s="6">
        <v>9496.255859375</v>
      </c>
      <c r="E2868" s="6">
        <v>23832</v>
      </c>
      <c r="F2868" s="16">
        <f>D2868/C2868*100</f>
        <v>21.298158884006039</v>
      </c>
      <c r="G2868" s="23">
        <f>TRUNC(D2868/E2868*100,3)</f>
        <v>39.845999999999997</v>
      </c>
      <c r="H2868" s="7">
        <f>ROUND(D2868-D2867,3)</f>
        <v>236.749</v>
      </c>
      <c r="I2868">
        <f>ROUND(H2868/D2867*100,3)</f>
        <v>2.5569999999999999</v>
      </c>
    </row>
    <row r="2869" spans="1:9" x14ac:dyDescent="0.25">
      <c r="A2869" s="15">
        <v>43585.5</v>
      </c>
      <c r="B2869" s="5">
        <f>A2869</f>
        <v>43585.5</v>
      </c>
      <c r="C2869" s="6">
        <v>45710.05859375</v>
      </c>
      <c r="D2869" s="6">
        <v>10320.76171875</v>
      </c>
      <c r="E2869" s="6">
        <v>23832</v>
      </c>
      <c r="F2869" s="16">
        <f>D2869/C2869*100</f>
        <v>22.578754077906986</v>
      </c>
      <c r="G2869" s="23">
        <f>TRUNC(D2869/E2869*100,3)</f>
        <v>43.305999999999997</v>
      </c>
      <c r="H2869" s="7">
        <f>ROUND(D2869-D2868,3)</f>
        <v>824.50599999999997</v>
      </c>
      <c r="I2869">
        <f>ROUND(H2869/D2868*100,3)</f>
        <v>8.6820000000000004</v>
      </c>
    </row>
    <row r="2870" spans="1:9" x14ac:dyDescent="0.25">
      <c r="A2870" s="15">
        <v>43585.541666666664</v>
      </c>
      <c r="B2870" s="5">
        <f>A2870</f>
        <v>43585.541666666664</v>
      </c>
      <c r="C2870" s="6">
        <v>47335.76171875</v>
      </c>
      <c r="D2870" s="6">
        <v>11360.9619140625</v>
      </c>
      <c r="E2870" s="6">
        <v>23832</v>
      </c>
      <c r="F2870" s="16">
        <f>D2870/C2870*100</f>
        <v>24.000800877705849</v>
      </c>
      <c r="G2870" s="23">
        <f>TRUNC(D2870/E2870*100,3)</f>
        <v>47.670999999999999</v>
      </c>
      <c r="H2870" s="7">
        <f>ROUND(D2870-D2869,3)</f>
        <v>1040.2</v>
      </c>
      <c r="I2870">
        <f>ROUND(H2870/D2869*100,3)</f>
        <v>10.079000000000001</v>
      </c>
    </row>
    <row r="2871" spans="1:9" x14ac:dyDescent="0.25">
      <c r="A2871" s="15">
        <v>43585.583333333336</v>
      </c>
      <c r="B2871" s="5">
        <f>A2871</f>
        <v>43585.583333333336</v>
      </c>
      <c r="C2871" s="6">
        <v>48411.14453125</v>
      </c>
      <c r="D2871" s="6">
        <v>10877.3251953125</v>
      </c>
      <c r="E2871" s="6">
        <v>23832</v>
      </c>
      <c r="F2871" s="16">
        <f>D2871/C2871*100</f>
        <v>22.468638782731219</v>
      </c>
      <c r="G2871" s="23">
        <f>TRUNC(D2871/E2871*100,3)</f>
        <v>45.640999999999998</v>
      </c>
      <c r="H2871" s="7">
        <f>ROUND(D2871-D2870,3)</f>
        <v>-483.637</v>
      </c>
      <c r="I2871">
        <f>ROUND(H2871/D2870*100,3)</f>
        <v>-4.2569999999999997</v>
      </c>
    </row>
    <row r="2872" spans="1:9" x14ac:dyDescent="0.25">
      <c r="A2872" s="15">
        <v>43585.625</v>
      </c>
      <c r="B2872" s="5">
        <f>A2872</f>
        <v>43585.625</v>
      </c>
      <c r="C2872" s="6">
        <v>48455.52734375</v>
      </c>
      <c r="D2872" s="6">
        <v>10153.0869140625</v>
      </c>
      <c r="E2872" s="6">
        <v>23832</v>
      </c>
      <c r="F2872" s="16">
        <f>D2872/C2872*100</f>
        <v>20.953413306257389</v>
      </c>
      <c r="G2872" s="23">
        <f>TRUNC(D2872/E2872*100,3)</f>
        <v>42.601999999999997</v>
      </c>
      <c r="H2872" s="7">
        <f>ROUND(D2872-D2871,3)</f>
        <v>-724.23800000000006</v>
      </c>
      <c r="I2872">
        <f>ROUND(H2872/D2871*100,3)</f>
        <v>-6.6580000000000004</v>
      </c>
    </row>
    <row r="2873" spans="1:9" x14ac:dyDescent="0.25">
      <c r="A2873" s="15">
        <v>43585.666666666664</v>
      </c>
      <c r="B2873" s="5">
        <f>A2873</f>
        <v>43585.666666666664</v>
      </c>
      <c r="C2873" s="6">
        <v>48703.2109375</v>
      </c>
      <c r="D2873" s="6">
        <v>10139.8173828125</v>
      </c>
      <c r="E2873" s="6">
        <v>23832</v>
      </c>
      <c r="F2873" s="16">
        <f>D2873/C2873*100</f>
        <v>20.819607552825943</v>
      </c>
      <c r="G2873" s="23">
        <f>TRUNC(D2873/E2873*100,3)</f>
        <v>42.546999999999997</v>
      </c>
      <c r="H2873" s="7">
        <f>ROUND(D2873-D2872,3)</f>
        <v>-13.27</v>
      </c>
      <c r="I2873">
        <f>ROUND(H2873/D2872*100,3)</f>
        <v>-0.13100000000000001</v>
      </c>
    </row>
    <row r="2874" spans="1:9" x14ac:dyDescent="0.25">
      <c r="A2874" s="15">
        <v>43585.708333333336</v>
      </c>
      <c r="B2874" s="5">
        <f>A2874</f>
        <v>43585.708333333336</v>
      </c>
      <c r="C2874" s="6">
        <v>48476.69921875</v>
      </c>
      <c r="D2874" s="6">
        <v>10210.9560546875</v>
      </c>
      <c r="E2874" s="6">
        <v>23832</v>
      </c>
      <c r="F2874" s="16">
        <f>D2874/C2874*100</f>
        <v>21.06363720972584</v>
      </c>
      <c r="G2874" s="23">
        <f>TRUNC(D2874/E2874*100,3)</f>
        <v>42.844999999999999</v>
      </c>
      <c r="H2874" s="7">
        <f>ROUND(D2874-D2873,3)</f>
        <v>71.138999999999996</v>
      </c>
      <c r="I2874">
        <f>ROUND(H2874/D2873*100,3)</f>
        <v>0.70199999999999996</v>
      </c>
    </row>
    <row r="2875" spans="1:9" x14ac:dyDescent="0.25">
      <c r="A2875" s="15">
        <v>43585.75</v>
      </c>
      <c r="B2875" s="5">
        <f>A2875</f>
        <v>43585.75</v>
      </c>
      <c r="C2875" s="6">
        <v>47698.55859375</v>
      </c>
      <c r="D2875" s="6">
        <v>10491.97265625</v>
      </c>
      <c r="E2875" s="6">
        <v>23832</v>
      </c>
      <c r="F2875" s="16">
        <f>D2875/C2875*100</f>
        <v>21.996414494640046</v>
      </c>
      <c r="G2875" s="23">
        <f>TRUNC(D2875/E2875*100,3)</f>
        <v>44.024000000000001</v>
      </c>
      <c r="H2875" s="7">
        <f>ROUND(D2875-D2874,3)</f>
        <v>281.017</v>
      </c>
      <c r="I2875">
        <f>ROUND(H2875/D2874*100,3)</f>
        <v>2.7519999999999998</v>
      </c>
    </row>
    <row r="2876" spans="1:9" x14ac:dyDescent="0.25">
      <c r="A2876" s="15">
        <v>43585.791666666664</v>
      </c>
      <c r="B2876" s="5">
        <f>A2876</f>
        <v>43585.791666666664</v>
      </c>
      <c r="C2876" s="6">
        <v>46889.671875</v>
      </c>
      <c r="D2876" s="6">
        <v>11093.73828125</v>
      </c>
      <c r="E2876" s="6">
        <v>23832</v>
      </c>
      <c r="F2876" s="16">
        <f>D2876/C2876*100</f>
        <v>23.659236325696721</v>
      </c>
      <c r="G2876" s="23">
        <f>TRUNC(D2876/E2876*100,3)</f>
        <v>46.548999999999999</v>
      </c>
      <c r="H2876" s="7">
        <f>ROUND(D2876-D2875,3)</f>
        <v>601.76599999999996</v>
      </c>
      <c r="I2876">
        <f>ROUND(H2876/D2875*100,3)</f>
        <v>5.7350000000000003</v>
      </c>
    </row>
    <row r="2877" spans="1:9" x14ac:dyDescent="0.25">
      <c r="A2877" s="15">
        <v>43585.833333333336</v>
      </c>
      <c r="B2877" s="5">
        <f>A2877</f>
        <v>43585.833333333336</v>
      </c>
      <c r="C2877" s="6">
        <v>47000.34765625</v>
      </c>
      <c r="D2877" s="6">
        <v>10371.6142578125</v>
      </c>
      <c r="E2877" s="6">
        <v>23832</v>
      </c>
      <c r="F2877" s="16">
        <f>D2877/C2877*100</f>
        <v>22.067101149268428</v>
      </c>
      <c r="G2877" s="23">
        <f>TRUNC(D2877/E2877*100,3)</f>
        <v>43.518999999999998</v>
      </c>
      <c r="H2877" s="7">
        <f>ROUND(D2877-D2876,3)</f>
        <v>-722.12400000000002</v>
      </c>
      <c r="I2877">
        <f>ROUND(H2877/D2876*100,3)</f>
        <v>-6.5090000000000003</v>
      </c>
    </row>
    <row r="2878" spans="1:9" x14ac:dyDescent="0.25">
      <c r="A2878" s="15">
        <v>43585.875</v>
      </c>
      <c r="B2878" s="5">
        <f>A2878</f>
        <v>43585.875</v>
      </c>
      <c r="C2878" s="6">
        <v>46728.41015625</v>
      </c>
      <c r="D2878" s="6">
        <v>9689.6220703125</v>
      </c>
      <c r="E2878" s="6">
        <v>23832</v>
      </c>
      <c r="F2878" s="16">
        <f>D2878/C2878*100</f>
        <v>20.736040532756061</v>
      </c>
      <c r="G2878" s="23">
        <f>TRUNC(D2878/E2878*100,3)</f>
        <v>40.658000000000001</v>
      </c>
      <c r="H2878" s="7">
        <f>ROUND(D2878-D2877,3)</f>
        <v>-681.99199999999996</v>
      </c>
      <c r="I2878">
        <f>ROUND(H2878/D2877*100,3)</f>
        <v>-6.5759999999999996</v>
      </c>
    </row>
    <row r="2879" spans="1:9" x14ac:dyDescent="0.25">
      <c r="A2879" s="15">
        <v>43585.916666666664</v>
      </c>
      <c r="B2879" s="5">
        <f>A2879</f>
        <v>43585.916666666664</v>
      </c>
      <c r="C2879" s="6">
        <v>44598.84765625</v>
      </c>
      <c r="D2879" s="6">
        <v>10425.1826171875</v>
      </c>
      <c r="E2879" s="6">
        <v>23832</v>
      </c>
      <c r="F2879" s="16">
        <f>D2879/C2879*100</f>
        <v>23.375452876138457</v>
      </c>
      <c r="G2879" s="23">
        <f>TRUNC(D2879/E2879*100,3)</f>
        <v>43.744</v>
      </c>
      <c r="H2879" s="7">
        <f>ROUND(D2879-D2878,3)</f>
        <v>735.56100000000004</v>
      </c>
      <c r="I2879">
        <f>ROUND(H2879/D2878*100,3)</f>
        <v>7.5910000000000002</v>
      </c>
    </row>
    <row r="2880" spans="1:9" x14ac:dyDescent="0.25">
      <c r="A2880" s="15">
        <v>43585.958333333336</v>
      </c>
      <c r="B2880" s="5">
        <f>A2880</f>
        <v>43585.958333333336</v>
      </c>
      <c r="C2880" s="6">
        <v>41430.0078125</v>
      </c>
      <c r="D2880" s="6">
        <v>10394.947265625</v>
      </c>
      <c r="E2880" s="6">
        <v>23832</v>
      </c>
      <c r="F2880" s="16">
        <f>D2880/C2880*100</f>
        <v>25.090382103400671</v>
      </c>
      <c r="G2880" s="23">
        <f>TRUNC(D2880/E2880*100,3)</f>
        <v>43.616999999999997</v>
      </c>
      <c r="H2880" s="7">
        <f>ROUND(D2880-D2879,3)</f>
        <v>-30.234999999999999</v>
      </c>
      <c r="I2880">
        <f>ROUND(H2880/D2879*100,3)</f>
        <v>-0.28999999999999998</v>
      </c>
    </row>
    <row r="2881" spans="1:9" x14ac:dyDescent="0.25">
      <c r="A2881" s="15">
        <v>43586</v>
      </c>
      <c r="B2881" s="5">
        <f>A2881</f>
        <v>43586</v>
      </c>
      <c r="C2881" s="6">
        <v>38645.02734375</v>
      </c>
      <c r="D2881" s="6">
        <v>11113.5947265625</v>
      </c>
      <c r="E2881" s="6">
        <v>23832</v>
      </c>
      <c r="F2881" s="16">
        <f>D2881/C2881*100</f>
        <v>28.758149470839705</v>
      </c>
      <c r="G2881" s="23">
        <f>TRUNC(D2881/E2881*100,3)</f>
        <v>46.633000000000003</v>
      </c>
      <c r="H2881" s="7">
        <f>ROUND(D2881-D2880,3)</f>
        <v>718.64700000000005</v>
      </c>
      <c r="I2881">
        <f>ROUND(H2881/D2880*100,3)</f>
        <v>6.9130000000000003</v>
      </c>
    </row>
    <row r="2882" spans="1:9" x14ac:dyDescent="0.25">
      <c r="A2882" s="15">
        <v>43586.041666666664</v>
      </c>
      <c r="B2882" s="5">
        <f>A2882</f>
        <v>43586.041666666664</v>
      </c>
      <c r="C2882" s="6">
        <v>36679.23828125</v>
      </c>
      <c r="D2882" s="6">
        <v>10957.125</v>
      </c>
      <c r="E2882" s="6">
        <v>23832</v>
      </c>
      <c r="F2882" s="16">
        <f>D2882/C2882*100</f>
        <v>29.872825918528289</v>
      </c>
      <c r="G2882" s="23">
        <f>TRUNC(D2882/E2882*100,3)</f>
        <v>45.975999999999999</v>
      </c>
      <c r="H2882" s="7">
        <f>ROUND(D2882-D2881,3)</f>
        <v>-156.47</v>
      </c>
      <c r="I2882">
        <f>ROUND(H2882/D2881*100,3)</f>
        <v>-1.4079999999999999</v>
      </c>
    </row>
    <row r="2883" spans="1:9" x14ac:dyDescent="0.25">
      <c r="A2883" s="15">
        <v>43586.083333333336</v>
      </c>
      <c r="B2883" s="5">
        <f>A2883</f>
        <v>43586.083333333336</v>
      </c>
      <c r="C2883" s="6">
        <v>35199.796875</v>
      </c>
      <c r="D2883" s="6">
        <v>10675.9111328125</v>
      </c>
      <c r="E2883" s="6">
        <v>23832</v>
      </c>
      <c r="F2883" s="16">
        <f>D2883/C2883*100</f>
        <v>30.329468010069306</v>
      </c>
      <c r="G2883" s="23">
        <f>TRUNC(D2883/E2883*100,3)</f>
        <v>44.795999999999999</v>
      </c>
      <c r="H2883" s="7">
        <f>ROUND(D2883-D2882,3)</f>
        <v>-281.214</v>
      </c>
      <c r="I2883">
        <f>ROUND(H2883/D2882*100,3)</f>
        <v>-2.5659999999999998</v>
      </c>
    </row>
    <row r="2884" spans="1:9" x14ac:dyDescent="0.25">
      <c r="A2884" s="15">
        <v>43586.125</v>
      </c>
      <c r="B2884" s="5">
        <f>A2884</f>
        <v>43586.125</v>
      </c>
      <c r="C2884" s="6">
        <v>34493.94921875</v>
      </c>
      <c r="D2884" s="6">
        <v>10252.0302734375</v>
      </c>
      <c r="E2884" s="6">
        <v>23832</v>
      </c>
      <c r="F2884" s="16">
        <f>D2884/C2884*100</f>
        <v>29.721242437107687</v>
      </c>
      <c r="G2884" s="23">
        <f>TRUNC(D2884/E2884*100,3)</f>
        <v>43.017000000000003</v>
      </c>
      <c r="H2884" s="7">
        <f>ROUND(D2884-D2883,3)</f>
        <v>-423.88099999999997</v>
      </c>
      <c r="I2884">
        <f>ROUND(H2884/D2883*100,3)</f>
        <v>-3.97</v>
      </c>
    </row>
    <row r="2885" spans="1:9" x14ac:dyDescent="0.25">
      <c r="A2885" s="15">
        <v>43586.166666666664</v>
      </c>
      <c r="B2885" s="5">
        <f>A2885</f>
        <v>43586.166666666664</v>
      </c>
      <c r="C2885" s="6">
        <v>34299.46875</v>
      </c>
      <c r="D2885" s="6">
        <v>9365.2197265625</v>
      </c>
      <c r="E2885" s="6">
        <v>23832</v>
      </c>
      <c r="F2885" s="16">
        <f>D2885/C2885*100</f>
        <v>27.304270497083138</v>
      </c>
      <c r="G2885" s="23">
        <f>TRUNC(D2885/E2885*100,3)</f>
        <v>39.295999999999999</v>
      </c>
      <c r="H2885" s="7">
        <f>ROUND(D2885-D2884,3)</f>
        <v>-886.81100000000004</v>
      </c>
      <c r="I2885">
        <f>ROUND(H2885/D2884*100,3)</f>
        <v>-8.65</v>
      </c>
    </row>
    <row r="2886" spans="1:9" x14ac:dyDescent="0.25">
      <c r="A2886" s="15">
        <v>43586.208333333336</v>
      </c>
      <c r="B2886" s="5">
        <f>A2886</f>
        <v>43586.208333333336</v>
      </c>
      <c r="C2886" s="6">
        <v>35051.99609375</v>
      </c>
      <c r="D2886" s="6">
        <v>8904.7275390625</v>
      </c>
      <c r="E2886" s="6">
        <v>23832</v>
      </c>
      <c r="F2886" s="16">
        <f>D2886/C2886*100</f>
        <v>25.404337930558739</v>
      </c>
      <c r="G2886" s="23">
        <f>TRUNC(D2886/E2886*100,3)</f>
        <v>37.363999999999997</v>
      </c>
      <c r="H2886" s="7">
        <f>ROUND(D2886-D2885,3)</f>
        <v>-460.49200000000002</v>
      </c>
      <c r="I2886">
        <f>ROUND(H2886/D2885*100,3)</f>
        <v>-4.9169999999999998</v>
      </c>
    </row>
    <row r="2887" spans="1:9" x14ac:dyDescent="0.25">
      <c r="A2887" s="15">
        <v>43586.25</v>
      </c>
      <c r="B2887" s="5">
        <f>A2887</f>
        <v>43586.25</v>
      </c>
      <c r="C2887" s="6">
        <v>37374.3203125</v>
      </c>
      <c r="D2887" s="6">
        <v>8248.6591796875</v>
      </c>
      <c r="E2887" s="6">
        <v>23832</v>
      </c>
      <c r="F2887" s="16">
        <f>D2887/C2887*100</f>
        <v>22.070392479963576</v>
      </c>
      <c r="G2887" s="23">
        <f>TRUNC(D2887/E2887*100,3)</f>
        <v>34.610999999999997</v>
      </c>
      <c r="H2887" s="7">
        <f>ROUND(D2887-D2886,3)</f>
        <v>-656.06799999999998</v>
      </c>
      <c r="I2887">
        <f>ROUND(H2887/D2886*100,3)</f>
        <v>-7.3680000000000003</v>
      </c>
    </row>
    <row r="2888" spans="1:9" x14ac:dyDescent="0.25">
      <c r="A2888" s="15">
        <v>43586.291666666664</v>
      </c>
      <c r="B2888" s="5">
        <f>A2888</f>
        <v>43586.291666666664</v>
      </c>
      <c r="C2888" s="6">
        <v>40039.56640625</v>
      </c>
      <c r="D2888" s="6">
        <v>7558.4013671875</v>
      </c>
      <c r="E2888" s="6">
        <v>23832</v>
      </c>
      <c r="F2888" s="16">
        <f>D2888/C2888*100</f>
        <v>18.877330714569542</v>
      </c>
      <c r="G2888" s="23">
        <f>TRUNC(D2888/E2888*100,3)</f>
        <v>31.715</v>
      </c>
      <c r="H2888" s="7">
        <f>ROUND(D2888-D2887,3)</f>
        <v>-690.25800000000004</v>
      </c>
      <c r="I2888">
        <f>ROUND(H2888/D2887*100,3)</f>
        <v>-8.3680000000000003</v>
      </c>
    </row>
    <row r="2889" spans="1:9" x14ac:dyDescent="0.25">
      <c r="A2889" s="15">
        <v>43586.333333333336</v>
      </c>
      <c r="B2889" s="5">
        <f>A2889</f>
        <v>43586.333333333336</v>
      </c>
      <c r="C2889" s="6">
        <v>40553.12890625</v>
      </c>
      <c r="D2889" s="6">
        <v>6181.1982421875</v>
      </c>
      <c r="E2889" s="6">
        <v>23832</v>
      </c>
      <c r="F2889" s="16">
        <f>D2889/C2889*100</f>
        <v>15.242222755430495</v>
      </c>
      <c r="G2889" s="23">
        <f>TRUNC(D2889/E2889*100,3)</f>
        <v>25.936</v>
      </c>
      <c r="H2889" s="7">
        <f>ROUND(D2889-D2888,3)</f>
        <v>-1377.203</v>
      </c>
      <c r="I2889">
        <f>ROUND(H2889/D2888*100,3)</f>
        <v>-18.221</v>
      </c>
    </row>
    <row r="2890" spans="1:9" x14ac:dyDescent="0.25">
      <c r="A2890" s="15">
        <v>43586.375</v>
      </c>
      <c r="B2890" s="5">
        <f>A2890</f>
        <v>43586.375</v>
      </c>
      <c r="C2890" s="6">
        <v>41659.26953125</v>
      </c>
      <c r="D2890" s="6">
        <v>5959.05859375</v>
      </c>
      <c r="E2890" s="6">
        <v>23832</v>
      </c>
      <c r="F2890" s="16">
        <f>D2890/C2890*100</f>
        <v>14.304280081723258</v>
      </c>
      <c r="G2890" s="23">
        <f>TRUNC(D2890/E2890*100,3)</f>
        <v>25.004000000000001</v>
      </c>
      <c r="H2890" s="7">
        <f>ROUND(D2890-D2889,3)</f>
        <v>-222.14</v>
      </c>
      <c r="I2890">
        <f>ROUND(H2890/D2889*100,3)</f>
        <v>-3.5939999999999999</v>
      </c>
    </row>
    <row r="2891" spans="1:9" x14ac:dyDescent="0.25">
      <c r="A2891" s="15">
        <v>43586.416666666664</v>
      </c>
      <c r="B2891" s="5">
        <f>A2891</f>
        <v>43586.416666666664</v>
      </c>
      <c r="C2891" s="6">
        <v>43633.57421875</v>
      </c>
      <c r="D2891" s="6">
        <v>6800.7216796875</v>
      </c>
      <c r="E2891" s="6">
        <v>23832</v>
      </c>
      <c r="F2891" s="16">
        <f>D2891/C2891*100</f>
        <v>15.585983503421383</v>
      </c>
      <c r="G2891" s="23">
        <f>TRUNC(D2891/E2891*100,3)</f>
        <v>28.536000000000001</v>
      </c>
      <c r="H2891" s="7">
        <f>ROUND(D2891-D2890,3)</f>
        <v>841.66300000000001</v>
      </c>
      <c r="I2891">
        <f>ROUND(H2891/D2890*100,3)</f>
        <v>14.124000000000001</v>
      </c>
    </row>
    <row r="2892" spans="1:9" x14ac:dyDescent="0.25">
      <c r="A2892" s="15">
        <v>43586.458333333336</v>
      </c>
      <c r="B2892" s="5">
        <f>A2892</f>
        <v>43586.458333333336</v>
      </c>
      <c r="C2892" s="6">
        <v>45293.79296875</v>
      </c>
      <c r="D2892" s="6">
        <v>7005.89501953125</v>
      </c>
      <c r="E2892" s="6">
        <v>23832</v>
      </c>
      <c r="F2892" s="16">
        <f>D2892/C2892*100</f>
        <v>15.467671308439321</v>
      </c>
      <c r="G2892" s="23">
        <f>TRUNC(D2892/E2892*100,3)</f>
        <v>29.396999999999998</v>
      </c>
      <c r="H2892" s="7">
        <f>ROUND(D2892-D2891,3)</f>
        <v>205.173</v>
      </c>
      <c r="I2892">
        <f>ROUND(H2892/D2891*100,3)</f>
        <v>3.0169999999999999</v>
      </c>
    </row>
    <row r="2893" spans="1:9" x14ac:dyDescent="0.25">
      <c r="A2893" s="15">
        <v>43586.5</v>
      </c>
      <c r="B2893" s="5">
        <f>A2893</f>
        <v>43586.5</v>
      </c>
      <c r="C2893" s="6">
        <v>46635.546875</v>
      </c>
      <c r="D2893" s="6">
        <v>6629.64208984375</v>
      </c>
      <c r="E2893" s="6">
        <v>23832</v>
      </c>
      <c r="F2893" s="16">
        <f>D2893/C2893*100</f>
        <v>14.21585578831866</v>
      </c>
      <c r="G2893" s="23">
        <f>TRUNC(D2893/E2893*100,3)</f>
        <v>27.818000000000001</v>
      </c>
      <c r="H2893" s="7">
        <f>ROUND(D2893-D2892,3)</f>
        <v>-376.25299999999999</v>
      </c>
      <c r="I2893">
        <f>ROUND(H2893/D2892*100,3)</f>
        <v>-5.3710000000000004</v>
      </c>
    </row>
    <row r="2894" spans="1:9" x14ac:dyDescent="0.25">
      <c r="A2894" s="15">
        <v>43586.541666666664</v>
      </c>
      <c r="B2894" s="5">
        <f>A2894</f>
        <v>43586.541666666664</v>
      </c>
      <c r="C2894" s="6">
        <v>48033.29296875</v>
      </c>
      <c r="D2894" s="6">
        <v>6622.35888671875</v>
      </c>
      <c r="E2894" s="6">
        <v>23832</v>
      </c>
      <c r="F2894" s="16">
        <f>D2894/C2894*100</f>
        <v>13.787018289641715</v>
      </c>
      <c r="G2894" s="23">
        <f>TRUNC(D2894/E2894*100,3)</f>
        <v>27.786999999999999</v>
      </c>
      <c r="H2894" s="7">
        <f>ROUND(D2894-D2893,3)</f>
        <v>-7.2830000000000004</v>
      </c>
      <c r="I2894">
        <f>ROUND(H2894/D2893*100,3)</f>
        <v>-0.11</v>
      </c>
    </row>
    <row r="2895" spans="1:9" x14ac:dyDescent="0.25">
      <c r="A2895" s="15">
        <v>43586.583333333336</v>
      </c>
      <c r="B2895" s="5">
        <f>A2895</f>
        <v>43586.583333333336</v>
      </c>
      <c r="C2895" s="6">
        <v>49015.375</v>
      </c>
      <c r="D2895" s="6">
        <v>7198.6083984375</v>
      </c>
      <c r="E2895" s="6">
        <v>23832</v>
      </c>
      <c r="F2895" s="16">
        <f>D2895/C2895*100</f>
        <v>14.68642930598307</v>
      </c>
      <c r="G2895" s="23">
        <f>TRUNC(D2895/E2895*100,3)</f>
        <v>30.204999999999998</v>
      </c>
      <c r="H2895" s="7">
        <f>ROUND(D2895-D2894,3)</f>
        <v>576.25</v>
      </c>
      <c r="I2895">
        <f>ROUND(H2895/D2894*100,3)</f>
        <v>8.702</v>
      </c>
    </row>
    <row r="2896" spans="1:9" x14ac:dyDescent="0.25">
      <c r="A2896" s="15">
        <v>43586.625</v>
      </c>
      <c r="B2896" s="5">
        <f>A2896</f>
        <v>43586.625</v>
      </c>
      <c r="C2896" s="6">
        <v>49332.4765625</v>
      </c>
      <c r="D2896" s="6">
        <v>7719.302734375</v>
      </c>
      <c r="E2896" s="6">
        <v>23832</v>
      </c>
      <c r="F2896" s="16">
        <f>D2896/C2896*100</f>
        <v>15.647507022266169</v>
      </c>
      <c r="G2896" s="23">
        <f>TRUNC(D2896/E2896*100,3)</f>
        <v>32.39</v>
      </c>
      <c r="H2896" s="7">
        <f>ROUND(D2896-D2895,3)</f>
        <v>520.69399999999996</v>
      </c>
      <c r="I2896">
        <f>ROUND(H2896/D2895*100,3)</f>
        <v>7.2329999999999997</v>
      </c>
    </row>
    <row r="2897" spans="1:9" x14ac:dyDescent="0.25">
      <c r="A2897" s="15">
        <v>43586.666666666664</v>
      </c>
      <c r="B2897" s="5">
        <f>A2897</f>
        <v>43586.666666666664</v>
      </c>
      <c r="C2897" s="6">
        <v>49347.1484375</v>
      </c>
      <c r="D2897" s="6">
        <v>8296.34375</v>
      </c>
      <c r="E2897" s="6">
        <v>23832</v>
      </c>
      <c r="F2897" s="16">
        <f>D2897/C2897*100</f>
        <v>16.812204985882069</v>
      </c>
      <c r="G2897" s="23">
        <f>TRUNC(D2897/E2897*100,3)</f>
        <v>34.811</v>
      </c>
      <c r="H2897" s="7">
        <f>ROUND(D2897-D2896,3)</f>
        <v>577.04100000000005</v>
      </c>
      <c r="I2897">
        <f>ROUND(H2897/D2896*100,3)</f>
        <v>7.4749999999999996</v>
      </c>
    </row>
    <row r="2898" spans="1:9" x14ac:dyDescent="0.25">
      <c r="A2898" s="15">
        <v>43586.708333333336</v>
      </c>
      <c r="B2898" s="5">
        <f>A2898</f>
        <v>43586.708333333336</v>
      </c>
      <c r="C2898" s="6">
        <v>48980.234375</v>
      </c>
      <c r="D2898" s="6">
        <v>9681.7265625</v>
      </c>
      <c r="E2898" s="6">
        <v>23832</v>
      </c>
      <c r="F2898" s="16">
        <f>D2898/C2898*100</f>
        <v>19.766599090513235</v>
      </c>
      <c r="G2898" s="23">
        <f>TRUNC(D2898/E2898*100,3)</f>
        <v>40.624000000000002</v>
      </c>
      <c r="H2898" s="7">
        <f>ROUND(D2898-D2897,3)</f>
        <v>1385.383</v>
      </c>
      <c r="I2898">
        <f>ROUND(H2898/D2897*100,3)</f>
        <v>16.699000000000002</v>
      </c>
    </row>
    <row r="2899" spans="1:9" x14ac:dyDescent="0.25">
      <c r="A2899" s="15">
        <v>43586.75</v>
      </c>
      <c r="B2899" s="5">
        <f>A2899</f>
        <v>43586.75</v>
      </c>
      <c r="C2899" s="6">
        <v>48648.1796875</v>
      </c>
      <c r="D2899" s="6">
        <v>10672.3916015625</v>
      </c>
      <c r="E2899" s="6">
        <v>23832</v>
      </c>
      <c r="F2899" s="16">
        <f>D2899/C2899*100</f>
        <v>21.937905323731442</v>
      </c>
      <c r="G2899" s="23">
        <f>TRUNC(D2899/E2899*100,3)</f>
        <v>44.780999999999999</v>
      </c>
      <c r="H2899" s="7">
        <f>ROUND(D2899-D2898,3)</f>
        <v>990.66499999999996</v>
      </c>
      <c r="I2899">
        <f>ROUND(H2899/D2898*100,3)</f>
        <v>10.231999999999999</v>
      </c>
    </row>
    <row r="2900" spans="1:9" x14ac:dyDescent="0.25">
      <c r="A2900" s="15">
        <v>43586.791666666664</v>
      </c>
      <c r="B2900" s="5">
        <f>A2900</f>
        <v>43586.791666666664</v>
      </c>
      <c r="C2900" s="6">
        <v>47899.21484375</v>
      </c>
      <c r="D2900" s="6">
        <v>10843.041015625</v>
      </c>
      <c r="E2900" s="6">
        <v>23832</v>
      </c>
      <c r="F2900" s="16">
        <f>D2900/C2900*100</f>
        <v>22.637199901909927</v>
      </c>
      <c r="G2900" s="23">
        <f>TRUNC(D2900/E2900*100,3)</f>
        <v>45.497</v>
      </c>
      <c r="H2900" s="7">
        <f>ROUND(D2900-D2899,3)</f>
        <v>170.649</v>
      </c>
      <c r="I2900">
        <f>ROUND(H2900/D2899*100,3)</f>
        <v>1.599</v>
      </c>
    </row>
    <row r="2901" spans="1:9" x14ac:dyDescent="0.25">
      <c r="A2901" s="15">
        <v>43586.833333333336</v>
      </c>
      <c r="B2901" s="5">
        <f>A2901</f>
        <v>43586.833333333336</v>
      </c>
      <c r="C2901" s="6">
        <v>47421.0234375</v>
      </c>
      <c r="D2901" s="6">
        <v>10437.7333984375</v>
      </c>
      <c r="E2901" s="6">
        <v>23832</v>
      </c>
      <c r="F2901" s="16">
        <f>D2901/C2901*100</f>
        <v>22.010772104474363</v>
      </c>
      <c r="G2901" s="23">
        <f>TRUNC(D2901/E2901*100,3)</f>
        <v>43.796999999999997</v>
      </c>
      <c r="H2901" s="7">
        <f>ROUND(D2901-D2900,3)</f>
        <v>-405.30799999999999</v>
      </c>
      <c r="I2901">
        <f>ROUND(H2901/D2900*100,3)</f>
        <v>-3.738</v>
      </c>
    </row>
    <row r="2902" spans="1:9" x14ac:dyDescent="0.25">
      <c r="A2902" s="15">
        <v>43586.875</v>
      </c>
      <c r="B2902" s="5">
        <f>A2902</f>
        <v>43586.875</v>
      </c>
      <c r="C2902" s="6">
        <v>46682.921875</v>
      </c>
      <c r="D2902" s="6">
        <v>12287.50390625</v>
      </c>
      <c r="E2902" s="6">
        <v>23832</v>
      </c>
      <c r="F2902" s="16">
        <f>D2902/C2902*100</f>
        <v>26.321197158891419</v>
      </c>
      <c r="G2902" s="23">
        <f>TRUNC(D2902/E2902*100,3)</f>
        <v>51.558</v>
      </c>
      <c r="H2902" s="7">
        <f>ROUND(D2902-D2901,3)</f>
        <v>1849.771</v>
      </c>
      <c r="I2902">
        <f>ROUND(H2902/D2901*100,3)</f>
        <v>17.722000000000001</v>
      </c>
    </row>
    <row r="2903" spans="1:9" x14ac:dyDescent="0.25">
      <c r="A2903" s="15">
        <v>43586.916666666664</v>
      </c>
      <c r="B2903" s="5">
        <f>A2903</f>
        <v>43586.916666666664</v>
      </c>
      <c r="C2903" s="6">
        <v>44411.28515625</v>
      </c>
      <c r="D2903" s="6">
        <v>12373.484375</v>
      </c>
      <c r="E2903" s="6">
        <v>23832</v>
      </c>
      <c r="F2903" s="16">
        <f>D2903/C2903*100</f>
        <v>27.861126584081024</v>
      </c>
      <c r="G2903" s="23">
        <f>TRUNC(D2903/E2903*100,3)</f>
        <v>51.918999999999997</v>
      </c>
      <c r="H2903" s="7">
        <f>ROUND(D2903-D2902,3)</f>
        <v>85.98</v>
      </c>
      <c r="I2903">
        <f>ROUND(H2903/D2902*100,3)</f>
        <v>0.7</v>
      </c>
    </row>
    <row r="2904" spans="1:9" x14ac:dyDescent="0.25">
      <c r="A2904" s="15">
        <v>43586.958333333336</v>
      </c>
      <c r="B2904" s="5">
        <f>A2904</f>
        <v>43586.958333333336</v>
      </c>
      <c r="C2904" s="6">
        <v>40842.72265625</v>
      </c>
      <c r="D2904" s="6">
        <v>12854.876953125</v>
      </c>
      <c r="E2904" s="6">
        <v>23832</v>
      </c>
      <c r="F2904" s="16">
        <f>D2904/C2904*100</f>
        <v>31.474094078686182</v>
      </c>
      <c r="G2904" s="23">
        <f>TRUNC(D2904/E2904*100,3)</f>
        <v>53.939</v>
      </c>
      <c r="H2904" s="7">
        <f>ROUND(D2904-D2903,3)</f>
        <v>481.39299999999997</v>
      </c>
      <c r="I2904">
        <f>ROUND(H2904/D2903*100,3)</f>
        <v>3.891</v>
      </c>
    </row>
    <row r="2905" spans="1:9" x14ac:dyDescent="0.25">
      <c r="A2905" s="15">
        <v>43587</v>
      </c>
      <c r="B2905" s="5">
        <f>A2905</f>
        <v>43587</v>
      </c>
      <c r="C2905" s="6">
        <v>37702.24609375</v>
      </c>
      <c r="D2905" s="6">
        <v>12873.306640625</v>
      </c>
      <c r="E2905" s="6">
        <v>23832</v>
      </c>
      <c r="F2905" s="16">
        <f>D2905/C2905*100</f>
        <v>34.14466769065794</v>
      </c>
      <c r="G2905" s="23">
        <f>TRUNC(D2905/E2905*100,3)</f>
        <v>54.015999999999998</v>
      </c>
      <c r="H2905" s="7">
        <f>ROUND(D2905-D2904,3)</f>
        <v>18.43</v>
      </c>
      <c r="I2905">
        <f>ROUND(H2905/D2904*100,3)</f>
        <v>0.14299999999999999</v>
      </c>
    </row>
    <row r="2906" spans="1:9" x14ac:dyDescent="0.25">
      <c r="A2906" s="15">
        <v>43587.041666666664</v>
      </c>
      <c r="B2906" s="5">
        <f>A2906</f>
        <v>43587.041666666664</v>
      </c>
      <c r="C2906" s="6">
        <v>35582.91796875</v>
      </c>
      <c r="D2906" s="6">
        <v>14107.1982421875</v>
      </c>
      <c r="E2906" s="6">
        <v>23832</v>
      </c>
      <c r="F2906" s="16">
        <f>D2906/C2906*100</f>
        <v>39.645984780047748</v>
      </c>
      <c r="G2906" s="23">
        <f>TRUNC(D2906/E2906*100,3)</f>
        <v>59.194000000000003</v>
      </c>
      <c r="H2906" s="7">
        <f>ROUND(D2906-D2905,3)</f>
        <v>1233.8920000000001</v>
      </c>
      <c r="I2906">
        <f>ROUND(H2906/D2905*100,3)</f>
        <v>9.5850000000000009</v>
      </c>
    </row>
    <row r="2907" spans="1:9" x14ac:dyDescent="0.25">
      <c r="A2907" s="15">
        <v>43587.083333333336</v>
      </c>
      <c r="B2907" s="5">
        <f>A2907</f>
        <v>43587.083333333336</v>
      </c>
      <c r="C2907" s="6">
        <v>34286.0078125</v>
      </c>
      <c r="D2907" s="6">
        <v>14722.46484375</v>
      </c>
      <c r="E2907" s="6">
        <v>23832</v>
      </c>
      <c r="F2907" s="16">
        <f>D2907/C2907*100</f>
        <v>42.940154841773328</v>
      </c>
      <c r="G2907" s="23">
        <f>TRUNC(D2907/E2907*100,3)</f>
        <v>61.776000000000003</v>
      </c>
      <c r="H2907" s="7">
        <f>ROUND(D2907-D2906,3)</f>
        <v>615.26700000000005</v>
      </c>
      <c r="I2907">
        <f>ROUND(H2907/D2906*100,3)</f>
        <v>4.3609999999999998</v>
      </c>
    </row>
    <row r="2908" spans="1:9" x14ac:dyDescent="0.25">
      <c r="A2908" s="15">
        <v>43587.125</v>
      </c>
      <c r="B2908" s="5">
        <f>A2908</f>
        <v>43587.125</v>
      </c>
      <c r="C2908" s="6">
        <v>33336.18359375</v>
      </c>
      <c r="D2908" s="6">
        <v>14036.2685546875</v>
      </c>
      <c r="E2908" s="6">
        <v>23832</v>
      </c>
      <c r="F2908" s="16">
        <f>D2908/C2908*100</f>
        <v>42.105205340059008</v>
      </c>
      <c r="G2908" s="23">
        <f>TRUNC(D2908/E2908*100,3)</f>
        <v>58.896000000000001</v>
      </c>
      <c r="H2908" s="7">
        <f>ROUND(D2908-D2907,3)</f>
        <v>-686.19600000000003</v>
      </c>
      <c r="I2908">
        <f>ROUND(H2908/D2907*100,3)</f>
        <v>-4.6609999999999996</v>
      </c>
    </row>
    <row r="2909" spans="1:9" x14ac:dyDescent="0.25">
      <c r="A2909" s="15">
        <v>43587.166666666664</v>
      </c>
      <c r="B2909" s="5">
        <f>A2909</f>
        <v>43587.166666666664</v>
      </c>
      <c r="C2909" s="6">
        <v>32791.109375</v>
      </c>
      <c r="D2909" s="6">
        <v>13535.080078125</v>
      </c>
      <c r="E2909" s="6">
        <v>23832</v>
      </c>
      <c r="F2909" s="16">
        <f>D2909/C2909*100</f>
        <v>41.276676318990809</v>
      </c>
      <c r="G2909" s="23">
        <f>TRUNC(D2909/E2909*100,3)</f>
        <v>56.792999999999999</v>
      </c>
      <c r="H2909" s="7">
        <f>ROUND(D2909-D2908,3)</f>
        <v>-501.18799999999999</v>
      </c>
      <c r="I2909">
        <f>ROUND(H2909/D2908*100,3)</f>
        <v>-3.5710000000000002</v>
      </c>
    </row>
    <row r="2910" spans="1:9" x14ac:dyDescent="0.25">
      <c r="A2910" s="15">
        <v>43587.208333333336</v>
      </c>
      <c r="B2910" s="5">
        <f>A2910</f>
        <v>43587.208333333336</v>
      </c>
      <c r="C2910" s="6">
        <v>33422.16796875</v>
      </c>
      <c r="D2910" s="6">
        <v>12207.3115234375</v>
      </c>
      <c r="E2910" s="6">
        <v>23832</v>
      </c>
      <c r="F2910" s="16">
        <f>D2910/C2910*100</f>
        <v>36.524595097635306</v>
      </c>
      <c r="G2910" s="23">
        <f>TRUNC(D2910/E2910*100,3)</f>
        <v>51.222000000000001</v>
      </c>
      <c r="H2910" s="7">
        <f>ROUND(D2910-D2909,3)</f>
        <v>-1327.769</v>
      </c>
      <c r="I2910">
        <f>ROUND(H2910/D2909*100,3)</f>
        <v>-9.81</v>
      </c>
    </row>
    <row r="2911" spans="1:9" x14ac:dyDescent="0.25">
      <c r="A2911" s="15">
        <v>43587.25</v>
      </c>
      <c r="B2911" s="5">
        <f>A2911</f>
        <v>43587.25</v>
      </c>
      <c r="C2911" s="6">
        <v>35781.75</v>
      </c>
      <c r="D2911" s="6">
        <v>11774.0185546875</v>
      </c>
      <c r="E2911" s="6">
        <v>23832</v>
      </c>
      <c r="F2911" s="16">
        <f>D2911/C2911*100</f>
        <v>32.905094230124291</v>
      </c>
      <c r="G2911" s="23">
        <f>TRUNC(D2911/E2911*100,3)</f>
        <v>49.404000000000003</v>
      </c>
      <c r="H2911" s="7">
        <f>ROUND(D2911-D2910,3)</f>
        <v>-433.29300000000001</v>
      </c>
      <c r="I2911">
        <f>ROUND(H2911/D2910*100,3)</f>
        <v>-3.5489999999999999</v>
      </c>
    </row>
    <row r="2912" spans="1:9" x14ac:dyDescent="0.25">
      <c r="A2912" s="15">
        <v>43587.291666666664</v>
      </c>
      <c r="B2912" s="5">
        <f>A2912</f>
        <v>43587.291666666664</v>
      </c>
      <c r="C2912" s="6">
        <v>38382.6796875</v>
      </c>
      <c r="D2912" s="6">
        <v>10995.732421875</v>
      </c>
      <c r="E2912" s="6">
        <v>23832</v>
      </c>
      <c r="F2912" s="16">
        <f>D2912/C2912*100</f>
        <v>28.647641361673752</v>
      </c>
      <c r="G2912" s="23">
        <f>TRUNC(D2912/E2912*100,3)</f>
        <v>46.137999999999998</v>
      </c>
      <c r="H2912" s="7">
        <f>ROUND(D2912-D2911,3)</f>
        <v>-778.28599999999994</v>
      </c>
      <c r="I2912">
        <f>ROUND(H2912/D2911*100,3)</f>
        <v>-6.61</v>
      </c>
    </row>
    <row r="2913" spans="1:9" x14ac:dyDescent="0.25">
      <c r="A2913" s="15">
        <v>43587.333333333336</v>
      </c>
      <c r="B2913" s="5">
        <f>A2913</f>
        <v>43587.333333333336</v>
      </c>
      <c r="C2913" s="6">
        <v>38341.15625</v>
      </c>
      <c r="D2913" s="6">
        <v>8320.2626953125</v>
      </c>
      <c r="E2913" s="6">
        <v>23832</v>
      </c>
      <c r="F2913" s="16">
        <f>D2913/C2913*100</f>
        <v>21.700604543746643</v>
      </c>
      <c r="G2913" s="23">
        <f>TRUNC(D2913/E2913*100,3)</f>
        <v>34.911999999999999</v>
      </c>
      <c r="H2913" s="7">
        <f>ROUND(D2913-D2912,3)</f>
        <v>-2675.47</v>
      </c>
      <c r="I2913">
        <f>ROUND(H2913/D2912*100,3)</f>
        <v>-24.332000000000001</v>
      </c>
    </row>
    <row r="2914" spans="1:9" x14ac:dyDescent="0.25">
      <c r="A2914" s="15">
        <v>43587.375</v>
      </c>
      <c r="B2914" s="5">
        <f>A2914</f>
        <v>43587.375</v>
      </c>
      <c r="C2914" s="6">
        <v>38968.1796875</v>
      </c>
      <c r="D2914" s="6">
        <v>9248.5185546875</v>
      </c>
      <c r="E2914" s="6">
        <v>23832</v>
      </c>
      <c r="F2914" s="16">
        <f>D2914/C2914*100</f>
        <v>23.733514443976425</v>
      </c>
      <c r="G2914" s="23">
        <f>TRUNC(D2914/E2914*100,3)</f>
        <v>38.807000000000002</v>
      </c>
      <c r="H2914" s="7">
        <f>ROUND(D2914-D2913,3)</f>
        <v>928.25599999999997</v>
      </c>
      <c r="I2914">
        <f>ROUND(H2914/D2913*100,3)</f>
        <v>11.157</v>
      </c>
    </row>
    <row r="2915" spans="1:9" x14ac:dyDescent="0.25">
      <c r="A2915" s="15">
        <v>43587.416666666664</v>
      </c>
      <c r="B2915" s="5">
        <f>A2915</f>
        <v>43587.416666666664</v>
      </c>
      <c r="C2915" s="6">
        <v>40358.79296875</v>
      </c>
      <c r="D2915" s="6">
        <v>10722.3671875</v>
      </c>
      <c r="E2915" s="6">
        <v>23832</v>
      </c>
      <c r="F2915" s="16">
        <f>D2915/C2915*100</f>
        <v>26.567611166672844</v>
      </c>
      <c r="G2915" s="23">
        <f>TRUNC(D2915/E2915*100,3)</f>
        <v>44.991</v>
      </c>
      <c r="H2915" s="7">
        <f>ROUND(D2915-D2914,3)</f>
        <v>1473.8489999999999</v>
      </c>
      <c r="I2915">
        <f>ROUND(H2915/D2914*100,3)</f>
        <v>15.936</v>
      </c>
    </row>
    <row r="2916" spans="1:9" x14ac:dyDescent="0.25">
      <c r="A2916" s="15">
        <v>43587.458333333336</v>
      </c>
      <c r="B2916" s="5">
        <f>A2916</f>
        <v>43587.458333333336</v>
      </c>
      <c r="C2916" s="6">
        <v>41745.38671875</v>
      </c>
      <c r="D2916" s="6">
        <v>8865.5986328125</v>
      </c>
      <c r="E2916" s="6">
        <v>23832</v>
      </c>
      <c r="F2916" s="16">
        <f>D2916/C2916*100</f>
        <v>21.237313460628464</v>
      </c>
      <c r="G2916" s="23">
        <f>TRUNC(D2916/E2916*100,3)</f>
        <v>37.200000000000003</v>
      </c>
      <c r="H2916" s="7">
        <f>ROUND(D2916-D2915,3)</f>
        <v>-1856.769</v>
      </c>
      <c r="I2916">
        <f>ROUND(H2916/D2915*100,3)</f>
        <v>-17.317</v>
      </c>
    </row>
    <row r="2917" spans="1:9" x14ac:dyDescent="0.25">
      <c r="A2917" s="15">
        <v>43587.5</v>
      </c>
      <c r="B2917" s="5">
        <f>A2917</f>
        <v>43587.5</v>
      </c>
      <c r="C2917" s="6">
        <v>43302.5078125</v>
      </c>
      <c r="D2917" s="6">
        <v>8101.97705078125</v>
      </c>
      <c r="E2917" s="6">
        <v>23832</v>
      </c>
      <c r="F2917" s="16">
        <f>D2917/C2917*100</f>
        <v>18.710179756477007</v>
      </c>
      <c r="G2917" s="23">
        <f>TRUNC(D2917/E2917*100,3)</f>
        <v>33.996000000000002</v>
      </c>
      <c r="H2917" s="7">
        <f>ROUND(D2917-D2916,3)</f>
        <v>-763.62199999999996</v>
      </c>
      <c r="I2917">
        <f>ROUND(H2917/D2916*100,3)</f>
        <v>-8.6129999999999995</v>
      </c>
    </row>
    <row r="2918" spans="1:9" x14ac:dyDescent="0.25">
      <c r="A2918" s="15">
        <v>43587.541666666664</v>
      </c>
      <c r="B2918" s="5">
        <f>A2918</f>
        <v>43587.541666666664</v>
      </c>
      <c r="C2918" s="6">
        <v>44676.32421875</v>
      </c>
      <c r="D2918" s="6">
        <v>6858.15771484375</v>
      </c>
      <c r="E2918" s="6">
        <v>23832</v>
      </c>
      <c r="F2918" s="16">
        <f>D2918/C2918*100</f>
        <v>15.350765388092249</v>
      </c>
      <c r="G2918" s="23">
        <f>TRUNC(D2918/E2918*100,3)</f>
        <v>28.777000000000001</v>
      </c>
      <c r="H2918" s="7">
        <f>ROUND(D2918-D2917,3)</f>
        <v>-1243.819</v>
      </c>
      <c r="I2918">
        <f>ROUND(H2918/D2917*100,3)</f>
        <v>-15.352</v>
      </c>
    </row>
    <row r="2919" spans="1:9" x14ac:dyDescent="0.25">
      <c r="A2919" s="15">
        <v>43587.583333333336</v>
      </c>
      <c r="B2919" s="5">
        <f>A2919</f>
        <v>43587.583333333336</v>
      </c>
      <c r="C2919" s="6">
        <v>46000.171875</v>
      </c>
      <c r="D2919" s="6">
        <v>6633.88232421875</v>
      </c>
      <c r="E2919" s="6">
        <v>23832</v>
      </c>
      <c r="F2919" s="16">
        <f>D2919/C2919*100</f>
        <v>14.421429429101998</v>
      </c>
      <c r="G2919" s="23">
        <f>TRUNC(D2919/E2919*100,3)</f>
        <v>27.835999999999999</v>
      </c>
      <c r="H2919" s="7">
        <f>ROUND(D2919-D2918,3)</f>
        <v>-224.27500000000001</v>
      </c>
      <c r="I2919">
        <f>ROUND(H2919/D2918*100,3)</f>
        <v>-3.27</v>
      </c>
    </row>
    <row r="2920" spans="1:9" x14ac:dyDescent="0.25">
      <c r="A2920" s="15">
        <v>43587.625</v>
      </c>
      <c r="B2920" s="5">
        <f>A2920</f>
        <v>43587.625</v>
      </c>
      <c r="C2920" s="6">
        <v>46611.51171875</v>
      </c>
      <c r="D2920" s="6">
        <v>7133.1796875</v>
      </c>
      <c r="E2920" s="6">
        <v>23832</v>
      </c>
      <c r="F2920" s="16">
        <f>D2920/C2920*100</f>
        <v>15.303472091918014</v>
      </c>
      <c r="G2920" s="23">
        <f>TRUNC(D2920/E2920*100,3)</f>
        <v>29.931000000000001</v>
      </c>
      <c r="H2920" s="7">
        <f>ROUND(D2920-D2919,3)</f>
        <v>499.29700000000003</v>
      </c>
      <c r="I2920">
        <f>ROUND(H2920/D2919*100,3)</f>
        <v>7.5259999999999998</v>
      </c>
    </row>
    <row r="2921" spans="1:9" x14ac:dyDescent="0.25">
      <c r="A2921" s="15">
        <v>43587.666666666664</v>
      </c>
      <c r="B2921" s="5">
        <f>A2921</f>
        <v>43587.666666666664</v>
      </c>
      <c r="C2921" s="6">
        <v>46860.62890625</v>
      </c>
      <c r="D2921" s="6">
        <v>8350.228515625</v>
      </c>
      <c r="E2921" s="6">
        <v>23832</v>
      </c>
      <c r="F2921" s="16">
        <f>D2921/C2921*100</f>
        <v>17.819283928797837</v>
      </c>
      <c r="G2921" s="23">
        <f>TRUNC(D2921/E2921*100,3)</f>
        <v>35.036999999999999</v>
      </c>
      <c r="H2921" s="7">
        <f>ROUND(D2921-D2920,3)</f>
        <v>1217.049</v>
      </c>
      <c r="I2921">
        <f>ROUND(H2921/D2920*100,3)</f>
        <v>17.062000000000001</v>
      </c>
    </row>
    <row r="2922" spans="1:9" x14ac:dyDescent="0.25">
      <c r="A2922" s="15">
        <v>43587.708333333336</v>
      </c>
      <c r="B2922" s="5">
        <f>A2922</f>
        <v>43587.708333333336</v>
      </c>
      <c r="C2922" s="6">
        <v>46248.8203125</v>
      </c>
      <c r="D2922" s="6">
        <v>6782.07861328125</v>
      </c>
      <c r="E2922" s="6">
        <v>23832</v>
      </c>
      <c r="F2922" s="16">
        <f>D2922/C2922*100</f>
        <v>14.664327797888088</v>
      </c>
      <c r="G2922" s="23">
        <f>TRUNC(D2922/E2922*100,3)</f>
        <v>28.457000000000001</v>
      </c>
      <c r="H2922" s="7">
        <f>ROUND(D2922-D2921,3)</f>
        <v>-1568.15</v>
      </c>
      <c r="I2922">
        <f>ROUND(H2922/D2921*100,3)</f>
        <v>-18.78</v>
      </c>
    </row>
    <row r="2923" spans="1:9" x14ac:dyDescent="0.25">
      <c r="A2923" s="15">
        <v>43587.75</v>
      </c>
      <c r="B2923" s="5">
        <f>A2923</f>
        <v>43587.75</v>
      </c>
      <c r="C2923" s="6">
        <v>45033.1484375</v>
      </c>
      <c r="D2923" s="6">
        <v>6332.169921875</v>
      </c>
      <c r="E2923" s="6">
        <v>23832</v>
      </c>
      <c r="F2923" s="16">
        <f>D2923/C2923*100</f>
        <v>14.061130837128136</v>
      </c>
      <c r="G2923" s="23">
        <f>TRUNC(D2923/E2923*100,3)</f>
        <v>26.57</v>
      </c>
      <c r="H2923" s="7">
        <f>ROUND(D2923-D2922,3)</f>
        <v>-449.90899999999999</v>
      </c>
      <c r="I2923">
        <f>ROUND(H2923/D2922*100,3)</f>
        <v>-6.6340000000000003</v>
      </c>
    </row>
    <row r="2924" spans="1:9" x14ac:dyDescent="0.25">
      <c r="A2924" s="15">
        <v>43587.791666666664</v>
      </c>
      <c r="B2924" s="5">
        <f>A2924</f>
        <v>43587.791666666664</v>
      </c>
      <c r="C2924" s="6">
        <v>43762.61328125</v>
      </c>
      <c r="D2924" s="6">
        <v>5788.7431640625</v>
      </c>
      <c r="E2924" s="6">
        <v>23832</v>
      </c>
      <c r="F2924" s="16">
        <f>D2924/C2924*100</f>
        <v>13.227599382285232</v>
      </c>
      <c r="G2924" s="23">
        <f>TRUNC(D2924/E2924*100,3)</f>
        <v>24.289000000000001</v>
      </c>
      <c r="H2924" s="7">
        <f>ROUND(D2924-D2923,3)</f>
        <v>-543.42700000000002</v>
      </c>
      <c r="I2924">
        <f>ROUND(H2924/D2923*100,3)</f>
        <v>-8.5820000000000007</v>
      </c>
    </row>
    <row r="2925" spans="1:9" x14ac:dyDescent="0.25">
      <c r="A2925" s="15">
        <v>43587.833333333336</v>
      </c>
      <c r="B2925" s="5">
        <f>A2925</f>
        <v>43587.833333333336</v>
      </c>
      <c r="C2925" s="6">
        <v>43035.6796875</v>
      </c>
      <c r="D2925" s="6">
        <v>5288.0185546875</v>
      </c>
      <c r="E2925" s="6">
        <v>23832</v>
      </c>
      <c r="F2925" s="16">
        <f>D2925/C2925*100</f>
        <v>12.287521872748393</v>
      </c>
      <c r="G2925" s="23">
        <f>TRUNC(D2925/E2925*100,3)</f>
        <v>22.187999999999999</v>
      </c>
      <c r="H2925" s="7">
        <f>ROUND(D2925-D2924,3)</f>
        <v>-500.72500000000002</v>
      </c>
      <c r="I2925">
        <f>ROUND(H2925/D2924*100,3)</f>
        <v>-8.65</v>
      </c>
    </row>
    <row r="2926" spans="1:9" x14ac:dyDescent="0.25">
      <c r="A2926" s="15">
        <v>43587.875</v>
      </c>
      <c r="B2926" s="5">
        <f>A2926</f>
        <v>43587.875</v>
      </c>
      <c r="C2926" s="6">
        <v>42638.6953125</v>
      </c>
      <c r="D2926" s="6">
        <v>5589.09912109375</v>
      </c>
      <c r="E2926" s="6">
        <v>23832</v>
      </c>
      <c r="F2926" s="16">
        <f>D2926/C2926*100</f>
        <v>13.10804441864628</v>
      </c>
      <c r="G2926" s="23">
        <f>TRUNC(D2926/E2926*100,3)</f>
        <v>23.452000000000002</v>
      </c>
      <c r="H2926" s="7">
        <f>ROUND(D2926-D2925,3)</f>
        <v>301.08100000000002</v>
      </c>
      <c r="I2926">
        <f>ROUND(H2926/D2925*100,3)</f>
        <v>5.694</v>
      </c>
    </row>
    <row r="2927" spans="1:9" x14ac:dyDescent="0.25">
      <c r="A2927" s="15">
        <v>43587.916666666664</v>
      </c>
      <c r="B2927" s="5">
        <f>A2927</f>
        <v>43587.916666666664</v>
      </c>
      <c r="C2927" s="6">
        <v>40477.09765625</v>
      </c>
      <c r="D2927" s="6">
        <v>5792.197265625</v>
      </c>
      <c r="E2927" s="6">
        <v>23832</v>
      </c>
      <c r="F2927" s="16">
        <f>D2927/C2927*100</f>
        <v>14.30981369962586</v>
      </c>
      <c r="G2927" s="23">
        <f>TRUNC(D2927/E2927*100,3)</f>
        <v>24.303999999999998</v>
      </c>
      <c r="H2927" s="7">
        <f>ROUND(D2927-D2926,3)</f>
        <v>203.09800000000001</v>
      </c>
      <c r="I2927">
        <f>ROUND(H2927/D2926*100,3)</f>
        <v>3.6339999999999999</v>
      </c>
    </row>
    <row r="2928" spans="1:9" x14ac:dyDescent="0.25">
      <c r="A2928" s="15">
        <v>43587.958333333336</v>
      </c>
      <c r="B2928" s="5">
        <f>A2928</f>
        <v>43587.958333333336</v>
      </c>
      <c r="C2928" s="6">
        <v>37377.44140625</v>
      </c>
      <c r="D2928" s="6">
        <v>5374.16455078125</v>
      </c>
      <c r="E2928" s="6">
        <v>23832</v>
      </c>
      <c r="F2928" s="16">
        <f>D2928/C2928*100</f>
        <v>14.378096382709115</v>
      </c>
      <c r="G2928" s="23">
        <f>TRUNC(D2928/E2928*100,3)</f>
        <v>22.55</v>
      </c>
      <c r="H2928" s="7">
        <f>ROUND(D2928-D2927,3)</f>
        <v>-418.03300000000002</v>
      </c>
      <c r="I2928">
        <f>ROUND(H2928/D2927*100,3)</f>
        <v>-7.2169999999999996</v>
      </c>
    </row>
    <row r="2929" spans="1:9" x14ac:dyDescent="0.25">
      <c r="A2929" s="15">
        <v>43588</v>
      </c>
      <c r="B2929" s="5">
        <f>A2929</f>
        <v>43588</v>
      </c>
      <c r="C2929" s="6">
        <v>34513.34375</v>
      </c>
      <c r="D2929" s="6">
        <v>6074.58984375</v>
      </c>
      <c r="E2929" s="6">
        <v>23832</v>
      </c>
      <c r="F2929" s="16">
        <f>D2929/C2929*100</f>
        <v>17.600699276638473</v>
      </c>
      <c r="G2929" s="23">
        <f>TRUNC(D2929/E2929*100,3)</f>
        <v>25.489000000000001</v>
      </c>
      <c r="H2929" s="7">
        <f>ROUND(D2929-D2928,3)</f>
        <v>700.42499999999995</v>
      </c>
      <c r="I2929">
        <f>ROUND(H2929/D2928*100,3)</f>
        <v>13.032999999999999</v>
      </c>
    </row>
    <row r="2930" spans="1:9" x14ac:dyDescent="0.25">
      <c r="A2930" s="15">
        <v>43588.041666666664</v>
      </c>
      <c r="B2930" s="5">
        <f>A2930</f>
        <v>43588.041666666664</v>
      </c>
      <c r="C2930" s="6">
        <v>32531.65625</v>
      </c>
      <c r="D2930" s="6">
        <v>6973.82861328125</v>
      </c>
      <c r="E2930" s="6">
        <v>23832</v>
      </c>
      <c r="F2930" s="16">
        <f>D2930/C2930*100</f>
        <v>21.437053679925228</v>
      </c>
      <c r="G2930" s="23">
        <f>TRUNC(D2930/E2930*100,3)</f>
        <v>29.262</v>
      </c>
      <c r="H2930" s="7">
        <f>ROUND(D2930-D2929,3)</f>
        <v>899.23900000000003</v>
      </c>
      <c r="I2930">
        <f>ROUND(H2930/D2929*100,3)</f>
        <v>14.803000000000001</v>
      </c>
    </row>
    <row r="2931" spans="1:9" x14ac:dyDescent="0.25">
      <c r="A2931" s="15">
        <v>43588.083333333336</v>
      </c>
      <c r="B2931" s="5">
        <f>A2931</f>
        <v>43588.083333333336</v>
      </c>
      <c r="C2931" s="6">
        <v>31567.052734375</v>
      </c>
      <c r="D2931" s="6">
        <v>6377.64794921875</v>
      </c>
      <c r="E2931" s="6">
        <v>23832</v>
      </c>
      <c r="F2931" s="16">
        <f>D2931/C2931*100</f>
        <v>20.203495089909989</v>
      </c>
      <c r="G2931" s="23">
        <f>TRUNC(D2931/E2931*100,3)</f>
        <v>26.76</v>
      </c>
      <c r="H2931" s="7">
        <f>ROUND(D2931-D2930,3)</f>
        <v>-596.18100000000004</v>
      </c>
      <c r="I2931">
        <f>ROUND(H2931/D2930*100,3)</f>
        <v>-8.5489999999999995</v>
      </c>
    </row>
    <row r="2932" spans="1:9" x14ac:dyDescent="0.25">
      <c r="A2932" s="15">
        <v>43588.125</v>
      </c>
      <c r="B2932" s="5">
        <f>A2932</f>
        <v>43588.125</v>
      </c>
      <c r="C2932" s="6">
        <v>30929.701171875</v>
      </c>
      <c r="D2932" s="6">
        <v>6729.7607421875</v>
      </c>
      <c r="E2932" s="6">
        <v>23832</v>
      </c>
      <c r="F2932" s="16">
        <f>D2932/C2932*100</f>
        <v>21.758246886352094</v>
      </c>
      <c r="G2932" s="23">
        <f>TRUNC(D2932/E2932*100,3)</f>
        <v>28.238</v>
      </c>
      <c r="H2932" s="7">
        <f>ROUND(D2932-D2931,3)</f>
        <v>352.113</v>
      </c>
      <c r="I2932">
        <f>ROUND(H2932/D2931*100,3)</f>
        <v>5.5209999999999999</v>
      </c>
    </row>
    <row r="2933" spans="1:9" x14ac:dyDescent="0.25">
      <c r="A2933" s="15">
        <v>43588.166666666664</v>
      </c>
      <c r="B2933" s="5">
        <f>A2933</f>
        <v>43588.166666666664</v>
      </c>
      <c r="C2933" s="6">
        <v>30948.57421875</v>
      </c>
      <c r="D2933" s="6">
        <v>6793.2685546875</v>
      </c>
      <c r="E2933" s="6">
        <v>23832</v>
      </c>
      <c r="F2933" s="16">
        <f>D2933/C2933*100</f>
        <v>21.950182605090223</v>
      </c>
      <c r="G2933" s="23">
        <f>TRUNC(D2933/E2933*100,3)</f>
        <v>28.504000000000001</v>
      </c>
      <c r="H2933" s="7">
        <f>ROUND(D2933-D2932,3)</f>
        <v>63.508000000000003</v>
      </c>
      <c r="I2933">
        <f>ROUND(H2933/D2932*100,3)</f>
        <v>0.94399999999999995</v>
      </c>
    </row>
    <row r="2934" spans="1:9" x14ac:dyDescent="0.25">
      <c r="A2934" s="15">
        <v>43588.208333333336</v>
      </c>
      <c r="B2934" s="5">
        <f>A2934</f>
        <v>43588.208333333336</v>
      </c>
      <c r="C2934" s="6">
        <v>31838.890625</v>
      </c>
      <c r="D2934" s="6">
        <v>6602.037109375</v>
      </c>
      <c r="E2934" s="6">
        <v>23832</v>
      </c>
      <c r="F2934" s="16">
        <f>D2934/C2934*100</f>
        <v>20.735763651862477</v>
      </c>
      <c r="G2934" s="23">
        <f>TRUNC(D2934/E2934*100,3)</f>
        <v>27.702000000000002</v>
      </c>
      <c r="H2934" s="7">
        <f>ROUND(D2934-D2933,3)</f>
        <v>-191.23099999999999</v>
      </c>
      <c r="I2934">
        <f>ROUND(H2934/D2933*100,3)</f>
        <v>-2.8149999999999999</v>
      </c>
    </row>
    <row r="2935" spans="1:9" x14ac:dyDescent="0.25">
      <c r="A2935" s="15">
        <v>43588.25</v>
      </c>
      <c r="B2935" s="5">
        <f>A2935</f>
        <v>43588.25</v>
      </c>
      <c r="C2935" s="6">
        <v>34172.40625</v>
      </c>
      <c r="D2935" s="6">
        <v>6578.05078125</v>
      </c>
      <c r="E2935" s="6">
        <v>23832</v>
      </c>
      <c r="F2935" s="16">
        <f>D2935/C2935*100</f>
        <v>19.249597857189237</v>
      </c>
      <c r="G2935" s="23">
        <f>TRUNC(D2935/E2935*100,3)</f>
        <v>27.600999999999999</v>
      </c>
      <c r="H2935" s="7">
        <f>ROUND(D2935-D2934,3)</f>
        <v>-23.986000000000001</v>
      </c>
      <c r="I2935">
        <f>ROUND(H2935/D2934*100,3)</f>
        <v>-0.36299999999999999</v>
      </c>
    </row>
    <row r="2936" spans="1:9" x14ac:dyDescent="0.25">
      <c r="A2936" s="15">
        <v>43588.291666666664</v>
      </c>
      <c r="B2936" s="5">
        <f>A2936</f>
        <v>43588.291666666664</v>
      </c>
      <c r="C2936" s="6">
        <v>36997.7265625</v>
      </c>
      <c r="D2936" s="6">
        <v>5813.6943359375</v>
      </c>
      <c r="E2936" s="6">
        <v>23832</v>
      </c>
      <c r="F2936" s="16">
        <f>D2936/C2936*100</f>
        <v>15.71365290814955</v>
      </c>
      <c r="G2936" s="23">
        <f>TRUNC(D2936/E2936*100,3)</f>
        <v>24.393999999999998</v>
      </c>
      <c r="H2936" s="7">
        <f>ROUND(D2936-D2935,3)</f>
        <v>-764.35599999999999</v>
      </c>
      <c r="I2936">
        <f>ROUND(H2936/D2935*100,3)</f>
        <v>-11.62</v>
      </c>
    </row>
    <row r="2937" spans="1:9" x14ac:dyDescent="0.25">
      <c r="A2937" s="15">
        <v>43588.333333333336</v>
      </c>
      <c r="B2937" s="5">
        <f>A2937</f>
        <v>43588.333333333336</v>
      </c>
      <c r="C2937" s="6">
        <v>37509.06640625</v>
      </c>
      <c r="D2937" s="6">
        <v>3927.127197265625</v>
      </c>
      <c r="E2937" s="6">
        <v>23832</v>
      </c>
      <c r="F2937" s="16">
        <f>D2937/C2937*100</f>
        <v>10.469807898527867</v>
      </c>
      <c r="G2937" s="23">
        <f>TRUNC(D2937/E2937*100,3)</f>
        <v>16.478000000000002</v>
      </c>
      <c r="H2937" s="7">
        <f>ROUND(D2937-D2936,3)</f>
        <v>-1886.567</v>
      </c>
      <c r="I2937">
        <f>ROUND(H2937/D2936*100,3)</f>
        <v>-32.450000000000003</v>
      </c>
    </row>
    <row r="2938" spans="1:9" x14ac:dyDescent="0.25">
      <c r="A2938" s="15">
        <v>43588.375</v>
      </c>
      <c r="B2938" s="5">
        <f>A2938</f>
        <v>43588.375</v>
      </c>
      <c r="C2938" s="6">
        <v>38344.02734375</v>
      </c>
      <c r="D2938" s="6">
        <v>2531.76220703125</v>
      </c>
      <c r="E2938" s="6">
        <v>23832</v>
      </c>
      <c r="F2938" s="16">
        <f>D2938/C2938*100</f>
        <v>6.6027550636094627</v>
      </c>
      <c r="G2938" s="23">
        <f>TRUNC(D2938/E2938*100,3)</f>
        <v>10.622999999999999</v>
      </c>
      <c r="H2938" s="7">
        <f>ROUND(D2938-D2937,3)</f>
        <v>-1395.365</v>
      </c>
      <c r="I2938">
        <f>ROUND(H2938/D2937*100,3)</f>
        <v>-35.530999999999999</v>
      </c>
    </row>
    <row r="2939" spans="1:9" x14ac:dyDescent="0.25">
      <c r="A2939" s="15">
        <v>43588.416666666664</v>
      </c>
      <c r="B2939" s="5">
        <f>A2939</f>
        <v>43588.416666666664</v>
      </c>
      <c r="C2939" s="6">
        <v>39370.453125</v>
      </c>
      <c r="D2939" s="6">
        <v>2866.6259765625</v>
      </c>
      <c r="E2939" s="6">
        <v>23832</v>
      </c>
      <c r="F2939" s="16">
        <f>D2939/C2939*100</f>
        <v>7.2811607411808268</v>
      </c>
      <c r="G2939" s="23">
        <f>TRUNC(D2939/E2939*100,3)</f>
        <v>12.028</v>
      </c>
      <c r="H2939" s="7">
        <f>ROUND(D2939-D2938,3)</f>
        <v>334.86399999999998</v>
      </c>
      <c r="I2939">
        <f>ROUND(H2939/D2938*100,3)</f>
        <v>13.227</v>
      </c>
    </row>
    <row r="2940" spans="1:9" x14ac:dyDescent="0.25">
      <c r="A2940" s="15">
        <v>43588.458333333336</v>
      </c>
      <c r="B2940" s="5">
        <f>A2940</f>
        <v>43588.458333333336</v>
      </c>
      <c r="C2940" s="6">
        <v>40179.6953125</v>
      </c>
      <c r="D2940" s="6">
        <v>4313.90966796875</v>
      </c>
      <c r="E2940" s="6">
        <v>23832</v>
      </c>
      <c r="F2940" s="16">
        <f>D2940/C2940*100</f>
        <v>10.736541515352613</v>
      </c>
      <c r="G2940" s="23">
        <f>TRUNC(D2940/E2940*100,3)</f>
        <v>18.100999999999999</v>
      </c>
      <c r="H2940" s="7">
        <f>ROUND(D2940-D2939,3)</f>
        <v>1447.2840000000001</v>
      </c>
      <c r="I2940">
        <f>ROUND(H2940/D2939*100,3)</f>
        <v>50.487000000000002</v>
      </c>
    </row>
    <row r="2941" spans="1:9" x14ac:dyDescent="0.25">
      <c r="A2941" s="15">
        <v>43588.5</v>
      </c>
      <c r="B2941" s="5">
        <f>A2941</f>
        <v>43588.5</v>
      </c>
      <c r="C2941" s="6">
        <v>40971.203125</v>
      </c>
      <c r="D2941" s="6">
        <v>5039.181640625</v>
      </c>
      <c r="E2941" s="6">
        <v>23832</v>
      </c>
      <c r="F2941" s="16">
        <f>D2941/C2941*100</f>
        <v>12.299325517121973</v>
      </c>
      <c r="G2941" s="23">
        <f>TRUNC(D2941/E2941*100,3)</f>
        <v>21.143999999999998</v>
      </c>
      <c r="H2941" s="7">
        <f>ROUND(D2941-D2940,3)</f>
        <v>725.27200000000005</v>
      </c>
      <c r="I2941">
        <f>ROUND(H2941/D2940*100,3)</f>
        <v>16.812000000000001</v>
      </c>
    </row>
    <row r="2942" spans="1:9" x14ac:dyDescent="0.25">
      <c r="A2942" s="15">
        <v>43588.541666666664</v>
      </c>
      <c r="B2942" s="5">
        <f>A2942</f>
        <v>43588.541666666664</v>
      </c>
      <c r="C2942" s="6">
        <v>41938.03515625</v>
      </c>
      <c r="D2942" s="6">
        <v>4695.25830078125</v>
      </c>
      <c r="E2942" s="6">
        <v>23832</v>
      </c>
      <c r="F2942" s="16">
        <f>D2942/C2942*100</f>
        <v>11.19570405072141</v>
      </c>
      <c r="G2942" s="23">
        <f>TRUNC(D2942/E2942*100,3)</f>
        <v>19.701000000000001</v>
      </c>
      <c r="H2942" s="7">
        <f>ROUND(D2942-D2941,3)</f>
        <v>-343.923</v>
      </c>
      <c r="I2942">
        <f>ROUND(H2942/D2941*100,3)</f>
        <v>-6.8250000000000002</v>
      </c>
    </row>
    <row r="2943" spans="1:9" x14ac:dyDescent="0.25">
      <c r="A2943" s="15">
        <v>43588.583333333336</v>
      </c>
      <c r="B2943" s="5">
        <f>A2943</f>
        <v>43588.583333333336</v>
      </c>
      <c r="C2943" s="6">
        <v>42804.5859375</v>
      </c>
      <c r="D2943" s="6">
        <v>4906.47216796875</v>
      </c>
      <c r="E2943" s="6">
        <v>23832</v>
      </c>
      <c r="F2943" s="16">
        <f>D2943/C2943*100</f>
        <v>11.462491834713241</v>
      </c>
      <c r="G2943" s="23">
        <f>TRUNC(D2943/E2943*100,3)</f>
        <v>20.587</v>
      </c>
      <c r="H2943" s="7">
        <f>ROUND(D2943-D2942,3)</f>
        <v>211.214</v>
      </c>
      <c r="I2943">
        <f>ROUND(H2943/D2942*100,3)</f>
        <v>4.4980000000000002</v>
      </c>
    </row>
    <row r="2944" spans="1:9" x14ac:dyDescent="0.25">
      <c r="A2944" s="15">
        <v>43588.625</v>
      </c>
      <c r="B2944" s="5">
        <f>A2944</f>
        <v>43588.625</v>
      </c>
      <c r="C2944" s="6">
        <v>43094.9921875</v>
      </c>
      <c r="D2944" s="6">
        <v>5115.6376953125</v>
      </c>
      <c r="E2944" s="6">
        <v>23832</v>
      </c>
      <c r="F2944" s="16">
        <f>D2944/C2944*100</f>
        <v>11.870608243888546</v>
      </c>
      <c r="G2944" s="23">
        <f>TRUNC(D2944/E2944*100,3)</f>
        <v>21.465</v>
      </c>
      <c r="H2944" s="7">
        <f>ROUND(D2944-D2943,3)</f>
        <v>209.166</v>
      </c>
      <c r="I2944">
        <f>ROUND(H2944/D2943*100,3)</f>
        <v>4.2629999999999999</v>
      </c>
    </row>
    <row r="2945" spans="1:9" x14ac:dyDescent="0.25">
      <c r="A2945" s="15">
        <v>43588.666666666664</v>
      </c>
      <c r="B2945" s="5">
        <f>A2945</f>
        <v>43588.666666666664</v>
      </c>
      <c r="C2945" s="6">
        <v>43653.7578125</v>
      </c>
      <c r="D2945" s="6">
        <v>4979.6669921875</v>
      </c>
      <c r="E2945" s="6">
        <v>23832</v>
      </c>
      <c r="F2945" s="16">
        <f>D2945/C2945*100</f>
        <v>11.407189762622455</v>
      </c>
      <c r="G2945" s="23">
        <f>TRUNC(D2945/E2945*100,3)</f>
        <v>20.893999999999998</v>
      </c>
      <c r="H2945" s="7">
        <f>ROUND(D2945-D2944,3)</f>
        <v>-135.971</v>
      </c>
      <c r="I2945">
        <f>ROUND(H2945/D2944*100,3)</f>
        <v>-2.6579999999999999</v>
      </c>
    </row>
    <row r="2946" spans="1:9" x14ac:dyDescent="0.25">
      <c r="A2946" s="15">
        <v>43588.708333333336</v>
      </c>
      <c r="B2946" s="5">
        <f>A2946</f>
        <v>43588.708333333336</v>
      </c>
      <c r="C2946" s="6">
        <v>43668.8203125</v>
      </c>
      <c r="D2946" s="6">
        <v>5870.169921875</v>
      </c>
      <c r="E2946" s="6">
        <v>23832</v>
      </c>
      <c r="F2946" s="16">
        <f>D2946/C2946*100</f>
        <v>13.442474241042621</v>
      </c>
      <c r="G2946" s="23">
        <f>TRUNC(D2946/E2946*100,3)</f>
        <v>24.631</v>
      </c>
      <c r="H2946" s="7">
        <f>ROUND(D2946-D2945,3)</f>
        <v>890.50300000000004</v>
      </c>
      <c r="I2946">
        <f>ROUND(H2946/D2945*100,3)</f>
        <v>17.882999999999999</v>
      </c>
    </row>
    <row r="2947" spans="1:9" x14ac:dyDescent="0.25">
      <c r="A2947" s="15">
        <v>43588.75</v>
      </c>
      <c r="B2947" s="5">
        <f>A2947</f>
        <v>43588.75</v>
      </c>
      <c r="C2947" s="6">
        <v>42835.36328125</v>
      </c>
      <c r="D2947" s="6">
        <v>4791.13671875</v>
      </c>
      <c r="E2947" s="6">
        <v>23832</v>
      </c>
      <c r="F2947" s="16">
        <f>D2947/C2947*100</f>
        <v>11.185003118316468</v>
      </c>
      <c r="G2947" s="23">
        <f>TRUNC(D2947/E2947*100,3)</f>
        <v>20.103000000000002</v>
      </c>
      <c r="H2947" s="7">
        <f>ROUND(D2947-D2946,3)</f>
        <v>-1079.0329999999999</v>
      </c>
      <c r="I2947">
        <f>ROUND(H2947/D2946*100,3)</f>
        <v>-18.382000000000001</v>
      </c>
    </row>
    <row r="2948" spans="1:9" x14ac:dyDescent="0.25">
      <c r="A2948" s="15">
        <v>43588.791666666664</v>
      </c>
      <c r="B2948" s="5">
        <f>A2948</f>
        <v>43588.791666666664</v>
      </c>
      <c r="C2948" s="6">
        <v>42004.6796875</v>
      </c>
      <c r="D2948" s="6">
        <v>5843.8896484375</v>
      </c>
      <c r="E2948" s="6">
        <v>23832</v>
      </c>
      <c r="F2948" s="16">
        <f>D2948/C2948*100</f>
        <v>13.912472829013286</v>
      </c>
      <c r="G2948" s="23">
        <f>TRUNC(D2948/E2948*100,3)</f>
        <v>24.521000000000001</v>
      </c>
      <c r="H2948" s="7">
        <f>ROUND(D2948-D2947,3)</f>
        <v>1052.7529999999999</v>
      </c>
      <c r="I2948">
        <f>ROUND(H2948/D2947*100,3)</f>
        <v>21.972999999999999</v>
      </c>
    </row>
    <row r="2949" spans="1:9" x14ac:dyDescent="0.25">
      <c r="A2949" s="15">
        <v>43588.833333333336</v>
      </c>
      <c r="B2949" s="5">
        <f>A2949</f>
        <v>43588.833333333336</v>
      </c>
      <c r="C2949" s="6">
        <v>41426.0546875</v>
      </c>
      <c r="D2949" s="6">
        <v>6271.322265625</v>
      </c>
      <c r="E2949" s="6">
        <v>23832</v>
      </c>
      <c r="F2949" s="16">
        <f>D2949/C2949*100</f>
        <v>15.138594087544918</v>
      </c>
      <c r="G2949" s="23">
        <f>TRUNC(D2949/E2949*100,3)</f>
        <v>26.314</v>
      </c>
      <c r="H2949" s="7">
        <f>ROUND(D2949-D2948,3)</f>
        <v>427.43299999999999</v>
      </c>
      <c r="I2949">
        <f>ROUND(H2949/D2948*100,3)</f>
        <v>7.3140000000000001</v>
      </c>
    </row>
    <row r="2950" spans="1:9" x14ac:dyDescent="0.25">
      <c r="A2950" s="15">
        <v>43588.875</v>
      </c>
      <c r="B2950" s="5">
        <f>A2950</f>
        <v>43588.875</v>
      </c>
      <c r="C2950" s="6">
        <v>40970.484375</v>
      </c>
      <c r="D2950" s="6">
        <v>6315.36572265625</v>
      </c>
      <c r="E2950" s="6">
        <v>23832</v>
      </c>
      <c r="F2950" s="16">
        <f>D2950/C2950*100</f>
        <v>15.414427774033976</v>
      </c>
      <c r="G2950" s="23">
        <f>TRUNC(D2950/E2950*100,3)</f>
        <v>26.498999999999999</v>
      </c>
      <c r="H2950" s="7">
        <f>ROUND(D2950-D2949,3)</f>
        <v>44.042999999999999</v>
      </c>
      <c r="I2950">
        <f>ROUND(H2950/D2949*100,3)</f>
        <v>0.70199999999999996</v>
      </c>
    </row>
    <row r="2951" spans="1:9" x14ac:dyDescent="0.25">
      <c r="A2951" s="15">
        <v>43588.916666666664</v>
      </c>
      <c r="B2951" s="5">
        <f>A2951</f>
        <v>43588.916666666664</v>
      </c>
      <c r="C2951" s="6">
        <v>39605.484375</v>
      </c>
      <c r="D2951" s="6">
        <v>6997.91259765625</v>
      </c>
      <c r="E2951" s="6">
        <v>23832</v>
      </c>
      <c r="F2951" s="16">
        <f>D2951/C2951*100</f>
        <v>17.669049395778917</v>
      </c>
      <c r="G2951" s="23">
        <f>TRUNC(D2951/E2951*100,3)</f>
        <v>29.363</v>
      </c>
      <c r="H2951" s="7">
        <f>ROUND(D2951-D2950,3)</f>
        <v>682.54700000000003</v>
      </c>
      <c r="I2951">
        <f>ROUND(H2951/D2950*100,3)</f>
        <v>10.808</v>
      </c>
    </row>
    <row r="2952" spans="1:9" x14ac:dyDescent="0.25">
      <c r="A2952" s="15">
        <v>43588.958333333336</v>
      </c>
      <c r="B2952" s="5">
        <f>A2952</f>
        <v>43588.958333333336</v>
      </c>
      <c r="C2952" s="6">
        <v>37256.6640625</v>
      </c>
      <c r="D2952" s="6">
        <v>5797.263671875</v>
      </c>
      <c r="E2952" s="6">
        <v>23832</v>
      </c>
      <c r="F2952" s="16">
        <f>D2952/C2952*100</f>
        <v>15.560340190817373</v>
      </c>
      <c r="G2952" s="23">
        <f>TRUNC(D2952/E2952*100,3)</f>
        <v>24.324999999999999</v>
      </c>
      <c r="H2952" s="7">
        <f>ROUND(D2952-D2951,3)</f>
        <v>-1200.6489999999999</v>
      </c>
      <c r="I2952">
        <f>ROUND(H2952/D2951*100,3)</f>
        <v>-17.157</v>
      </c>
    </row>
    <row r="2953" spans="1:9" x14ac:dyDescent="0.25">
      <c r="A2953" s="15">
        <v>43589</v>
      </c>
      <c r="B2953" s="5">
        <f>A2953</f>
        <v>43589</v>
      </c>
      <c r="C2953" s="6">
        <v>34775.43359375</v>
      </c>
      <c r="D2953" s="6">
        <v>4657.3916015625</v>
      </c>
      <c r="E2953" s="6">
        <v>23832</v>
      </c>
      <c r="F2953" s="16">
        <f>D2953/C2953*100</f>
        <v>13.39276356973892</v>
      </c>
      <c r="G2953" s="23">
        <f>TRUNC(D2953/E2953*100,3)</f>
        <v>19.542000000000002</v>
      </c>
      <c r="H2953" s="7">
        <f>ROUND(D2953-D2952,3)</f>
        <v>-1139.8720000000001</v>
      </c>
      <c r="I2953">
        <f>ROUND(H2953/D2952*100,3)</f>
        <v>-19.661999999999999</v>
      </c>
    </row>
    <row r="2954" spans="1:9" x14ac:dyDescent="0.25">
      <c r="A2954" s="15">
        <v>43589.041666666664</v>
      </c>
      <c r="B2954" s="5">
        <f>A2954</f>
        <v>43589.041666666664</v>
      </c>
      <c r="C2954" s="6">
        <v>32796.64453125</v>
      </c>
      <c r="D2954" s="6">
        <v>4716.474609375</v>
      </c>
      <c r="E2954" s="6">
        <v>23832</v>
      </c>
      <c r="F2954" s="16">
        <f>D2954/C2954*100</f>
        <v>14.380966945813459</v>
      </c>
      <c r="G2954" s="23">
        <f>TRUNC(D2954/E2954*100,3)</f>
        <v>19.79</v>
      </c>
      <c r="H2954" s="7">
        <f>ROUND(D2954-D2953,3)</f>
        <v>59.082999999999998</v>
      </c>
      <c r="I2954">
        <f>ROUND(H2954/D2953*100,3)</f>
        <v>1.2689999999999999</v>
      </c>
    </row>
    <row r="2955" spans="1:9" x14ac:dyDescent="0.25">
      <c r="A2955" s="15">
        <v>43589.083333333336</v>
      </c>
      <c r="B2955" s="5">
        <f>A2955</f>
        <v>43589.083333333336</v>
      </c>
      <c r="C2955" s="6">
        <v>31430.474609375</v>
      </c>
      <c r="D2955" s="6">
        <v>3874.596435546875</v>
      </c>
      <c r="E2955" s="6">
        <v>23832</v>
      </c>
      <c r="F2955" s="16">
        <f>D2955/C2955*100</f>
        <v>12.327514883886515</v>
      </c>
      <c r="G2955" s="23">
        <f>TRUNC(D2955/E2955*100,3)</f>
        <v>16.257000000000001</v>
      </c>
      <c r="H2955" s="7">
        <f>ROUND(D2955-D2954,3)</f>
        <v>-841.87800000000004</v>
      </c>
      <c r="I2955">
        <f>ROUND(H2955/D2954*100,3)</f>
        <v>-17.850000000000001</v>
      </c>
    </row>
    <row r="2956" spans="1:9" x14ac:dyDescent="0.25">
      <c r="A2956" s="15">
        <v>43589.125</v>
      </c>
      <c r="B2956" s="5">
        <f>A2956</f>
        <v>43589.125</v>
      </c>
      <c r="C2956" s="6">
        <v>30039.720703125</v>
      </c>
      <c r="D2956" s="6">
        <v>3281.67919921875</v>
      </c>
      <c r="E2956" s="6">
        <v>23832</v>
      </c>
      <c r="F2956" s="16">
        <f>D2956/C2956*100</f>
        <v>10.924466414487537</v>
      </c>
      <c r="G2956" s="23">
        <f>TRUNC(D2956/E2956*100,3)</f>
        <v>13.77</v>
      </c>
      <c r="H2956" s="7">
        <f>ROUND(D2956-D2955,3)</f>
        <v>-592.91700000000003</v>
      </c>
      <c r="I2956">
        <f>ROUND(H2956/D2955*100,3)</f>
        <v>-15.303000000000001</v>
      </c>
    </row>
    <row r="2957" spans="1:9" x14ac:dyDescent="0.25">
      <c r="A2957" s="15">
        <v>43589.166666666664</v>
      </c>
      <c r="B2957" s="5">
        <f>A2957</f>
        <v>43589.166666666664</v>
      </c>
      <c r="C2957" s="6">
        <v>29352.939453125</v>
      </c>
      <c r="D2957" s="6">
        <v>2984.37744140625</v>
      </c>
      <c r="E2957" s="6">
        <v>23832</v>
      </c>
      <c r="F2957" s="16">
        <f>D2957/C2957*100</f>
        <v>10.167218333183065</v>
      </c>
      <c r="G2957" s="23">
        <f>TRUNC(D2957/E2957*100,3)</f>
        <v>12.522</v>
      </c>
      <c r="H2957" s="7">
        <f>ROUND(D2957-D2956,3)</f>
        <v>-297.30200000000002</v>
      </c>
      <c r="I2957">
        <f>ROUND(H2957/D2956*100,3)</f>
        <v>-9.0589999999999993</v>
      </c>
    </row>
    <row r="2958" spans="1:9" x14ac:dyDescent="0.25">
      <c r="A2958" s="15">
        <v>43589.208333333336</v>
      </c>
      <c r="B2958" s="5">
        <f>A2958</f>
        <v>43589.208333333336</v>
      </c>
      <c r="C2958" s="6">
        <v>29495.595703125</v>
      </c>
      <c r="D2958" s="6">
        <v>2144.779296875</v>
      </c>
      <c r="E2958" s="6">
        <v>23832</v>
      </c>
      <c r="F2958" s="16">
        <f>D2958/C2958*100</f>
        <v>7.271523919917863</v>
      </c>
      <c r="G2958" s="23">
        <f>TRUNC(D2958/E2958*100,3)</f>
        <v>8.9990000000000006</v>
      </c>
      <c r="H2958" s="7">
        <f>ROUND(D2958-D2957,3)</f>
        <v>-839.59799999999996</v>
      </c>
      <c r="I2958">
        <f>ROUND(H2958/D2957*100,3)</f>
        <v>-28.132999999999999</v>
      </c>
    </row>
    <row r="2959" spans="1:9" x14ac:dyDescent="0.25">
      <c r="A2959" s="15">
        <v>43589.25</v>
      </c>
      <c r="B2959" s="5">
        <f>A2959</f>
        <v>43589.25</v>
      </c>
      <c r="C2959" s="6">
        <v>30059.865234375</v>
      </c>
      <c r="D2959" s="6">
        <v>1867.3726806640625</v>
      </c>
      <c r="E2959" s="6">
        <v>23832</v>
      </c>
      <c r="F2959" s="16">
        <f>D2959/C2959*100</f>
        <v>6.212179150186695</v>
      </c>
      <c r="G2959" s="23">
        <f>TRUNC(D2959/E2959*100,3)</f>
        <v>7.835</v>
      </c>
      <c r="H2959" s="7">
        <f>ROUND(D2959-D2958,3)</f>
        <v>-277.40699999999998</v>
      </c>
      <c r="I2959">
        <f>ROUND(H2959/D2958*100,3)</f>
        <v>-12.933999999999999</v>
      </c>
    </row>
    <row r="2960" spans="1:9" x14ac:dyDescent="0.25">
      <c r="A2960" s="15">
        <v>43589.291666666664</v>
      </c>
      <c r="B2960" s="5">
        <f>A2960</f>
        <v>43589.291666666664</v>
      </c>
      <c r="C2960" s="6">
        <v>30700.970703125</v>
      </c>
      <c r="D2960" s="6">
        <v>1884.893310546875</v>
      </c>
      <c r="E2960" s="6">
        <v>23832</v>
      </c>
      <c r="F2960" s="16">
        <f>D2960/C2960*100</f>
        <v>6.1395234983726912</v>
      </c>
      <c r="G2960" s="23">
        <f>TRUNC(D2960/E2960*100,3)</f>
        <v>7.9089999999999998</v>
      </c>
      <c r="H2960" s="7">
        <f>ROUND(D2960-D2959,3)</f>
        <v>17.521000000000001</v>
      </c>
      <c r="I2960">
        <f>ROUND(H2960/D2959*100,3)</f>
        <v>0.93799999999999994</v>
      </c>
    </row>
    <row r="2961" spans="1:9" x14ac:dyDescent="0.25">
      <c r="A2961" s="15">
        <v>43589.333333333336</v>
      </c>
      <c r="B2961" s="5">
        <f>A2961</f>
        <v>43589.333333333336</v>
      </c>
      <c r="C2961" s="6">
        <v>32514.48828125</v>
      </c>
      <c r="D2961" s="6">
        <v>1810.5220947265625</v>
      </c>
      <c r="E2961" s="6">
        <v>23832</v>
      </c>
      <c r="F2961" s="16">
        <f>D2961/C2961*100</f>
        <v>5.5683548794173365</v>
      </c>
      <c r="G2961" s="23">
        <f>TRUNC(D2961/E2961*100,3)</f>
        <v>7.5970000000000004</v>
      </c>
      <c r="H2961" s="7">
        <f>ROUND(D2961-D2960,3)</f>
        <v>-74.370999999999995</v>
      </c>
      <c r="I2961">
        <f>ROUND(H2961/D2960*100,3)</f>
        <v>-3.9460000000000002</v>
      </c>
    </row>
    <row r="2962" spans="1:9" x14ac:dyDescent="0.25">
      <c r="A2962" s="15">
        <v>43589.375</v>
      </c>
      <c r="B2962" s="5">
        <f>A2962</f>
        <v>43589.375</v>
      </c>
      <c r="C2962" s="6">
        <v>34808.2109375</v>
      </c>
      <c r="D2962" s="6">
        <v>1378.43994140625</v>
      </c>
      <c r="E2962" s="6">
        <v>23832</v>
      </c>
      <c r="F2962" s="16">
        <f>D2962/C2962*100</f>
        <v>3.9600999427442924</v>
      </c>
      <c r="G2962" s="23">
        <f>TRUNC(D2962/E2962*100,3)</f>
        <v>5.7830000000000004</v>
      </c>
      <c r="H2962" s="7">
        <f>ROUND(D2962-D2961,3)</f>
        <v>-432.08199999999999</v>
      </c>
      <c r="I2962">
        <f>ROUND(H2962/D2961*100,3)</f>
        <v>-23.864999999999998</v>
      </c>
    </row>
    <row r="2963" spans="1:9" x14ac:dyDescent="0.25">
      <c r="A2963" s="15">
        <v>43589.416666666664</v>
      </c>
      <c r="B2963" s="5">
        <f>A2963</f>
        <v>43589.416666666664</v>
      </c>
      <c r="C2963" s="6">
        <v>36659.99609375</v>
      </c>
      <c r="D2963" s="6">
        <v>1321.43505859375</v>
      </c>
      <c r="E2963" s="6">
        <v>23832</v>
      </c>
      <c r="F2963" s="16">
        <f>D2963/C2963*100</f>
        <v>3.6045695564573057</v>
      </c>
      <c r="G2963" s="23">
        <f>TRUNC(D2963/E2963*100,3)</f>
        <v>5.5439999999999996</v>
      </c>
      <c r="H2963" s="7">
        <f>ROUND(D2963-D2962,3)</f>
        <v>-57.005000000000003</v>
      </c>
      <c r="I2963">
        <f>ROUND(H2963/D2962*100,3)</f>
        <v>-4.1349999999999998</v>
      </c>
    </row>
    <row r="2964" spans="1:9" x14ac:dyDescent="0.25">
      <c r="A2964" s="15">
        <v>43589.458333333336</v>
      </c>
      <c r="B2964" s="5">
        <f>A2964</f>
        <v>43589.458333333336</v>
      </c>
      <c r="C2964" s="6">
        <v>38455.2109375</v>
      </c>
      <c r="D2964" s="6">
        <v>912.8048095703125</v>
      </c>
      <c r="E2964" s="6">
        <v>23832</v>
      </c>
      <c r="F2964" s="16">
        <f>D2964/C2964*100</f>
        <v>2.3736830128272195</v>
      </c>
      <c r="G2964" s="23">
        <f>TRUNC(D2964/E2964*100,3)</f>
        <v>3.83</v>
      </c>
      <c r="H2964" s="7">
        <f>ROUND(D2964-D2963,3)</f>
        <v>-408.63</v>
      </c>
      <c r="I2964">
        <f>ROUND(H2964/D2963*100,3)</f>
        <v>-30.922999999999998</v>
      </c>
    </row>
    <row r="2965" spans="1:9" x14ac:dyDescent="0.25">
      <c r="A2965" s="15">
        <v>43589.5</v>
      </c>
      <c r="B2965" s="5">
        <f>A2965</f>
        <v>43589.5</v>
      </c>
      <c r="C2965" s="6">
        <v>40169.9140625</v>
      </c>
      <c r="D2965" s="6">
        <v>790.18402099609375</v>
      </c>
      <c r="E2965" s="6">
        <v>23832</v>
      </c>
      <c r="F2965" s="16">
        <f>D2965/C2965*100</f>
        <v>1.9671040863235449</v>
      </c>
      <c r="G2965" s="23">
        <f>TRUNC(D2965/E2965*100,3)</f>
        <v>3.3149999999999999</v>
      </c>
      <c r="H2965" s="7">
        <f>ROUND(D2965-D2964,3)</f>
        <v>-122.621</v>
      </c>
      <c r="I2965">
        <f>ROUND(H2965/D2964*100,3)</f>
        <v>-13.433</v>
      </c>
    </row>
    <row r="2966" spans="1:9" x14ac:dyDescent="0.25">
      <c r="A2966" s="15">
        <v>43589.541666666664</v>
      </c>
      <c r="B2966" s="5">
        <f>A2966</f>
        <v>43589.541666666664</v>
      </c>
      <c r="C2966" s="6">
        <v>41709.9609375</v>
      </c>
      <c r="D2966" s="6">
        <v>824.8961181640625</v>
      </c>
      <c r="E2966" s="6">
        <v>23832</v>
      </c>
      <c r="F2966" s="16">
        <f>D2966/C2966*100</f>
        <v>1.9776957341200159</v>
      </c>
      <c r="G2966" s="23">
        <f>TRUNC(D2966/E2966*100,3)</f>
        <v>3.4609999999999999</v>
      </c>
      <c r="H2966" s="7">
        <f>ROUND(D2966-D2965,3)</f>
        <v>34.712000000000003</v>
      </c>
      <c r="I2966">
        <f>ROUND(H2966/D2965*100,3)</f>
        <v>4.3929999999999998</v>
      </c>
    </row>
    <row r="2967" spans="1:9" x14ac:dyDescent="0.25">
      <c r="A2967" s="15">
        <v>43589.583333333336</v>
      </c>
      <c r="B2967" s="5">
        <f>A2967</f>
        <v>43589.583333333336</v>
      </c>
      <c r="C2967" s="6">
        <v>43222.21875</v>
      </c>
      <c r="D2967" s="6">
        <v>1042.653076171875</v>
      </c>
      <c r="E2967" s="6">
        <v>23832</v>
      </c>
      <c r="F2967" s="16">
        <f>D2967/C2967*100</f>
        <v>2.4123080821062084</v>
      </c>
      <c r="G2967" s="23">
        <f>TRUNC(D2967/E2967*100,3)</f>
        <v>4.375</v>
      </c>
      <c r="H2967" s="7">
        <f>ROUND(D2967-D2966,3)</f>
        <v>217.75700000000001</v>
      </c>
      <c r="I2967">
        <f>ROUND(H2967/D2966*100,3)</f>
        <v>26.398</v>
      </c>
    </row>
    <row r="2968" spans="1:9" x14ac:dyDescent="0.25">
      <c r="A2968" s="15">
        <v>43589.625</v>
      </c>
      <c r="B2968" s="5">
        <f>A2968</f>
        <v>43589.625</v>
      </c>
      <c r="C2968" s="6">
        <v>44542.23828125</v>
      </c>
      <c r="D2968" s="6">
        <v>1418.1129150390625</v>
      </c>
      <c r="E2968" s="6">
        <v>23832</v>
      </c>
      <c r="F2968" s="16">
        <f>D2968/C2968*100</f>
        <v>3.1837486614048656</v>
      </c>
      <c r="G2968" s="23">
        <f>TRUNC(D2968/E2968*100,3)</f>
        <v>5.95</v>
      </c>
      <c r="H2968" s="7">
        <f>ROUND(D2968-D2967,3)</f>
        <v>375.46</v>
      </c>
      <c r="I2968">
        <f>ROUND(H2968/D2967*100,3)</f>
        <v>36.01</v>
      </c>
    </row>
    <row r="2969" spans="1:9" x14ac:dyDescent="0.25">
      <c r="A2969" s="15">
        <v>43589.666666666664</v>
      </c>
      <c r="B2969" s="5">
        <f>A2969</f>
        <v>43589.666666666664</v>
      </c>
      <c r="C2969" s="6">
        <v>45672.421875</v>
      </c>
      <c r="D2969" s="6">
        <v>2146.779296875</v>
      </c>
      <c r="E2969" s="6">
        <v>23832</v>
      </c>
      <c r="F2969" s="16">
        <f>D2969/C2969*100</f>
        <v>4.7003841897206158</v>
      </c>
      <c r="G2969" s="23">
        <f>TRUNC(D2969/E2969*100,3)</f>
        <v>9.0069999999999997</v>
      </c>
      <c r="H2969" s="7">
        <f>ROUND(D2969-D2968,3)</f>
        <v>728.66600000000005</v>
      </c>
      <c r="I2969">
        <f>ROUND(H2969/D2968*100,3)</f>
        <v>51.383000000000003</v>
      </c>
    </row>
    <row r="2970" spans="1:9" x14ac:dyDescent="0.25">
      <c r="A2970" s="15">
        <v>43589.708333333336</v>
      </c>
      <c r="B2970" s="5">
        <f>A2970</f>
        <v>43589.708333333336</v>
      </c>
      <c r="C2970" s="6">
        <v>46131.83203125</v>
      </c>
      <c r="D2970" s="6">
        <v>2934.55126953125</v>
      </c>
      <c r="E2970" s="6">
        <v>23832</v>
      </c>
      <c r="F2970" s="16">
        <f>D2970/C2970*100</f>
        <v>6.3612285493959266</v>
      </c>
      <c r="G2970" s="23">
        <f>TRUNC(D2970/E2970*100,3)</f>
        <v>12.313000000000001</v>
      </c>
      <c r="H2970" s="7">
        <f>ROUND(D2970-D2969,3)</f>
        <v>787.77200000000005</v>
      </c>
      <c r="I2970">
        <f>ROUND(H2970/D2969*100,3)</f>
        <v>36.695999999999998</v>
      </c>
    </row>
    <row r="2971" spans="1:9" x14ac:dyDescent="0.25">
      <c r="A2971" s="15">
        <v>43589.75</v>
      </c>
      <c r="B2971" s="5">
        <f>A2971</f>
        <v>43589.75</v>
      </c>
      <c r="C2971" s="6">
        <v>45862.90234375</v>
      </c>
      <c r="D2971" s="6">
        <v>3810.372314453125</v>
      </c>
      <c r="E2971" s="6">
        <v>23832</v>
      </c>
      <c r="F2971" s="16">
        <f>D2971/C2971*100</f>
        <v>8.3081796391640399</v>
      </c>
      <c r="G2971" s="23">
        <f>TRUNC(D2971/E2971*100,3)</f>
        <v>15.988</v>
      </c>
      <c r="H2971" s="7">
        <f>ROUND(D2971-D2970,3)</f>
        <v>875.82100000000003</v>
      </c>
      <c r="I2971">
        <f>ROUND(H2971/D2970*100,3)</f>
        <v>29.844999999999999</v>
      </c>
    </row>
    <row r="2972" spans="1:9" x14ac:dyDescent="0.25">
      <c r="A2972" s="15">
        <v>43589.791666666664</v>
      </c>
      <c r="B2972" s="5">
        <f>A2972</f>
        <v>43589.791666666664</v>
      </c>
      <c r="C2972" s="6">
        <v>44576.97265625</v>
      </c>
      <c r="D2972" s="6">
        <v>4783.005859375</v>
      </c>
      <c r="E2972" s="6">
        <v>23832</v>
      </c>
      <c r="F2972" s="16">
        <f>D2972/C2972*100</f>
        <v>10.729768251107087</v>
      </c>
      <c r="G2972" s="23">
        <f>TRUNC(D2972/E2972*100,3)</f>
        <v>20.068999999999999</v>
      </c>
      <c r="H2972" s="7">
        <f>ROUND(D2972-D2971,3)</f>
        <v>972.63400000000001</v>
      </c>
      <c r="I2972">
        <f>ROUND(H2972/D2971*100,3)</f>
        <v>25.526</v>
      </c>
    </row>
    <row r="2973" spans="1:9" x14ac:dyDescent="0.25">
      <c r="A2973" s="15">
        <v>43589.833333333336</v>
      </c>
      <c r="B2973" s="5">
        <f>A2973</f>
        <v>43589.833333333336</v>
      </c>
      <c r="C2973" s="6">
        <v>42674.55078125</v>
      </c>
      <c r="D2973" s="6">
        <v>4963.68017578125</v>
      </c>
      <c r="E2973" s="6">
        <v>23832</v>
      </c>
      <c r="F2973" s="16">
        <f>D2973/C2973*100</f>
        <v>11.631476102056947</v>
      </c>
      <c r="G2973" s="23">
        <f>TRUNC(D2973/E2973*100,3)</f>
        <v>20.827000000000002</v>
      </c>
      <c r="H2973" s="7">
        <f>ROUND(D2973-D2972,3)</f>
        <v>180.67400000000001</v>
      </c>
      <c r="I2973">
        <f>ROUND(H2973/D2972*100,3)</f>
        <v>3.7770000000000001</v>
      </c>
    </row>
    <row r="2974" spans="1:9" x14ac:dyDescent="0.25">
      <c r="A2974" s="15">
        <v>43589.875</v>
      </c>
      <c r="B2974" s="5">
        <f>A2974</f>
        <v>43589.875</v>
      </c>
      <c r="C2974" s="6">
        <v>42274.1875</v>
      </c>
      <c r="D2974" s="6">
        <v>5766.5869140625</v>
      </c>
      <c r="E2974" s="6">
        <v>23832</v>
      </c>
      <c r="F2974" s="16">
        <f>D2974/C2974*100</f>
        <v>13.640917200507992</v>
      </c>
      <c r="G2974" s="23">
        <f>TRUNC(D2974/E2974*100,3)</f>
        <v>24.196000000000002</v>
      </c>
      <c r="H2974" s="7">
        <f>ROUND(D2974-D2973,3)</f>
        <v>802.90700000000004</v>
      </c>
      <c r="I2974">
        <f>ROUND(H2974/D2973*100,3)</f>
        <v>16.175999999999998</v>
      </c>
    </row>
    <row r="2975" spans="1:9" x14ac:dyDescent="0.25">
      <c r="A2975" s="15">
        <v>43589.916666666664</v>
      </c>
      <c r="B2975" s="5">
        <f>A2975</f>
        <v>43589.916666666664</v>
      </c>
      <c r="C2975" s="6">
        <v>40241.6484375</v>
      </c>
      <c r="D2975" s="6">
        <v>7184.8330078125</v>
      </c>
      <c r="E2975" s="6">
        <v>23832</v>
      </c>
      <c r="F2975" s="16">
        <f>D2975/C2975*100</f>
        <v>17.854221401917439</v>
      </c>
      <c r="G2975" s="23">
        <f>TRUNC(D2975/E2975*100,3)</f>
        <v>30.146999999999998</v>
      </c>
      <c r="H2975" s="7">
        <f>ROUND(D2975-D2974,3)</f>
        <v>1418.2460000000001</v>
      </c>
      <c r="I2975">
        <f>ROUND(H2975/D2974*100,3)</f>
        <v>24.594000000000001</v>
      </c>
    </row>
    <row r="2976" spans="1:9" x14ac:dyDescent="0.25">
      <c r="A2976" s="15">
        <v>43589.958333333336</v>
      </c>
      <c r="B2976" s="5">
        <f>A2976</f>
        <v>43589.958333333336</v>
      </c>
      <c r="C2976" s="6">
        <v>37815.046875</v>
      </c>
      <c r="D2976" s="6">
        <v>7050.7119140625</v>
      </c>
      <c r="E2976" s="6">
        <v>23832</v>
      </c>
      <c r="F2976" s="16">
        <f>D2976/C2976*100</f>
        <v>18.645254989023467</v>
      </c>
      <c r="G2976" s="23">
        <f>TRUNC(D2976/E2976*100,3)</f>
        <v>29.585000000000001</v>
      </c>
      <c r="H2976" s="7">
        <f>ROUND(D2976-D2975,3)</f>
        <v>-134.12100000000001</v>
      </c>
      <c r="I2976">
        <f>ROUND(H2976/D2975*100,3)</f>
        <v>-1.867</v>
      </c>
    </row>
    <row r="2977" spans="1:9" x14ac:dyDescent="0.25">
      <c r="A2977" s="15">
        <v>43590</v>
      </c>
      <c r="B2977" s="5">
        <f>A2977</f>
        <v>43590</v>
      </c>
      <c r="C2977" s="6">
        <v>35012.33203125</v>
      </c>
      <c r="D2977" s="6">
        <v>8004.697265625</v>
      </c>
      <c r="E2977" s="6">
        <v>23832</v>
      </c>
      <c r="F2977" s="16">
        <f>D2977/C2977*100</f>
        <v>22.862508154213966</v>
      </c>
      <c r="G2977" s="23">
        <f>TRUNC(D2977/E2977*100,3)</f>
        <v>33.588000000000001</v>
      </c>
      <c r="H2977" s="7">
        <f>ROUND(D2977-D2976,3)</f>
        <v>953.98500000000001</v>
      </c>
      <c r="I2977">
        <f>ROUND(H2977/D2976*100,3)</f>
        <v>13.53</v>
      </c>
    </row>
    <row r="2978" spans="1:9" x14ac:dyDescent="0.25">
      <c r="A2978" s="15">
        <v>43590.041666666664</v>
      </c>
      <c r="B2978" s="5">
        <f>A2978</f>
        <v>43590.041666666664</v>
      </c>
      <c r="C2978" s="6">
        <v>32862.84765625</v>
      </c>
      <c r="D2978" s="6">
        <v>8623.2939453125</v>
      </c>
      <c r="E2978" s="6">
        <v>23832</v>
      </c>
      <c r="F2978" s="16">
        <f>D2978/C2978*100</f>
        <v>26.24025171376919</v>
      </c>
      <c r="G2978" s="23">
        <f>TRUNC(D2978/E2978*100,3)</f>
        <v>36.183</v>
      </c>
      <c r="H2978" s="7">
        <f>ROUND(D2978-D2977,3)</f>
        <v>618.59699999999998</v>
      </c>
      <c r="I2978">
        <f>ROUND(H2978/D2977*100,3)</f>
        <v>7.7279999999999998</v>
      </c>
    </row>
    <row r="2979" spans="1:9" x14ac:dyDescent="0.25">
      <c r="A2979" s="15">
        <v>43590.083333333336</v>
      </c>
      <c r="B2979" s="5">
        <f>A2979</f>
        <v>43590.083333333336</v>
      </c>
      <c r="C2979" s="6">
        <v>31227.0078125</v>
      </c>
      <c r="D2979" s="6">
        <v>7800.03662109375</v>
      </c>
      <c r="E2979" s="6">
        <v>23832</v>
      </c>
      <c r="F2979" s="16">
        <f>D2979/C2979*100</f>
        <v>24.978495115281067</v>
      </c>
      <c r="G2979" s="23">
        <f>TRUNC(D2979/E2979*100,3)</f>
        <v>32.728999999999999</v>
      </c>
      <c r="H2979" s="7">
        <f>ROUND(D2979-D2978,3)</f>
        <v>-823.25699999999995</v>
      </c>
      <c r="I2979">
        <f>ROUND(H2979/D2978*100,3)</f>
        <v>-9.5470000000000006</v>
      </c>
    </row>
    <row r="2980" spans="1:9" x14ac:dyDescent="0.25">
      <c r="A2980" s="15">
        <v>43590.125</v>
      </c>
      <c r="B2980" s="5">
        <f>A2980</f>
        <v>43590.125</v>
      </c>
      <c r="C2980" s="6">
        <v>30270.82421875</v>
      </c>
      <c r="D2980" s="6">
        <v>6442.61572265625</v>
      </c>
      <c r="E2980" s="6">
        <v>23832</v>
      </c>
      <c r="F2980" s="16">
        <f>D2980/C2980*100</f>
        <v>21.283251741343864</v>
      </c>
      <c r="G2980" s="23">
        <f>TRUNC(D2980/E2980*100,3)</f>
        <v>27.033000000000001</v>
      </c>
      <c r="H2980" s="7">
        <f>ROUND(D2980-D2979,3)</f>
        <v>-1357.421</v>
      </c>
      <c r="I2980">
        <f>ROUND(H2980/D2979*100,3)</f>
        <v>-17.402999999999999</v>
      </c>
    </row>
    <row r="2981" spans="1:9" x14ac:dyDescent="0.25">
      <c r="A2981" s="15">
        <v>43590.166666666664</v>
      </c>
      <c r="B2981" s="5">
        <f>A2981</f>
        <v>43590.166666666664</v>
      </c>
      <c r="C2981" s="6">
        <v>29539.861328125</v>
      </c>
      <c r="D2981" s="6">
        <v>6581.94189453125</v>
      </c>
      <c r="E2981" s="6">
        <v>23832</v>
      </c>
      <c r="F2981" s="16">
        <f>D2981/C2981*100</f>
        <v>22.281559894340333</v>
      </c>
      <c r="G2981" s="23">
        <f>TRUNC(D2981/E2981*100,3)</f>
        <v>27.617999999999999</v>
      </c>
      <c r="H2981" s="7">
        <f>ROUND(D2981-D2980,3)</f>
        <v>139.32599999999999</v>
      </c>
      <c r="I2981">
        <f>ROUND(H2981/D2980*100,3)</f>
        <v>2.1629999999999998</v>
      </c>
    </row>
    <row r="2982" spans="1:9" x14ac:dyDescent="0.25">
      <c r="A2982" s="15">
        <v>43590.208333333336</v>
      </c>
      <c r="B2982" s="5">
        <f>A2982</f>
        <v>43590.208333333336</v>
      </c>
      <c r="C2982" s="6">
        <v>29286.853515625</v>
      </c>
      <c r="D2982" s="6">
        <v>6423.4716796875</v>
      </c>
      <c r="E2982" s="6">
        <v>23832</v>
      </c>
      <c r="F2982" s="16">
        <f>D2982/C2982*100</f>
        <v>21.932952531962766</v>
      </c>
      <c r="G2982" s="23">
        <f>TRUNC(D2982/E2982*100,3)</f>
        <v>26.952999999999999</v>
      </c>
      <c r="H2982" s="7">
        <f>ROUND(D2982-D2981,3)</f>
        <v>-158.47</v>
      </c>
      <c r="I2982">
        <f>ROUND(H2982/D2981*100,3)</f>
        <v>-2.4079999999999999</v>
      </c>
    </row>
    <row r="2983" spans="1:9" x14ac:dyDescent="0.25">
      <c r="A2983" s="15">
        <v>43590.25</v>
      </c>
      <c r="B2983" s="5">
        <f>A2983</f>
        <v>43590.25</v>
      </c>
      <c r="C2983" s="6">
        <v>29524.904296875</v>
      </c>
      <c r="D2983" s="6">
        <v>6930.39404296875</v>
      </c>
      <c r="E2983" s="6">
        <v>23832</v>
      </c>
      <c r="F2983" s="16">
        <f>D2983/C2983*100</f>
        <v>23.473044902307379</v>
      </c>
      <c r="G2983" s="23">
        <f>TRUNC(D2983/E2983*100,3)</f>
        <v>29.08</v>
      </c>
      <c r="H2983" s="7">
        <f>ROUND(D2983-D2982,3)</f>
        <v>506.92200000000003</v>
      </c>
      <c r="I2983">
        <f>ROUND(H2983/D2982*100,3)</f>
        <v>7.8920000000000003</v>
      </c>
    </row>
    <row r="2984" spans="1:9" x14ac:dyDescent="0.25">
      <c r="A2984" s="15">
        <v>43590.291666666664</v>
      </c>
      <c r="B2984" s="5">
        <f>A2984</f>
        <v>43590.291666666664</v>
      </c>
      <c r="C2984" s="6">
        <v>29709.73828125</v>
      </c>
      <c r="D2984" s="6">
        <v>7351.150390625</v>
      </c>
      <c r="E2984" s="6">
        <v>23832</v>
      </c>
      <c r="F2984" s="16">
        <f>D2984/C2984*100</f>
        <v>24.743235100338655</v>
      </c>
      <c r="G2984" s="23">
        <f>TRUNC(D2984/E2984*100,3)</f>
        <v>30.844999999999999</v>
      </c>
      <c r="H2984" s="7">
        <f>ROUND(D2984-D2983,3)</f>
        <v>420.75599999999997</v>
      </c>
      <c r="I2984">
        <f>ROUND(H2984/D2983*100,3)</f>
        <v>6.0709999999999997</v>
      </c>
    </row>
    <row r="2985" spans="1:9" x14ac:dyDescent="0.25">
      <c r="A2985" s="15">
        <v>43590.333333333336</v>
      </c>
      <c r="B2985" s="5">
        <f>A2985</f>
        <v>43590.333333333336</v>
      </c>
      <c r="C2985" s="6">
        <v>31310.392578125</v>
      </c>
      <c r="D2985" s="6">
        <v>6086.37548828125</v>
      </c>
      <c r="E2985" s="6">
        <v>23832</v>
      </c>
      <c r="F2985" s="16">
        <f>D2985/C2985*100</f>
        <v>19.438834799323132</v>
      </c>
      <c r="G2985" s="23">
        <f>TRUNC(D2985/E2985*100,3)</f>
        <v>25.538</v>
      </c>
      <c r="H2985" s="7">
        <f>ROUND(D2985-D2984,3)</f>
        <v>-1264.7750000000001</v>
      </c>
      <c r="I2985">
        <f>ROUND(H2985/D2984*100,3)</f>
        <v>-17.204999999999998</v>
      </c>
    </row>
    <row r="2986" spans="1:9" x14ac:dyDescent="0.25">
      <c r="A2986" s="15">
        <v>43590.375</v>
      </c>
      <c r="B2986" s="5">
        <f>A2986</f>
        <v>43590.375</v>
      </c>
      <c r="C2986" s="6">
        <v>33873.08984375</v>
      </c>
      <c r="D2986" s="6">
        <v>5594.892578125</v>
      </c>
      <c r="E2986" s="6">
        <v>23832</v>
      </c>
      <c r="F2986" s="16">
        <f>D2986/C2986*100</f>
        <v>16.517219432691718</v>
      </c>
      <c r="G2986" s="23">
        <f>TRUNC(D2986/E2986*100,3)</f>
        <v>23.475999999999999</v>
      </c>
      <c r="H2986" s="7">
        <f>ROUND(D2986-D2985,3)</f>
        <v>-491.483</v>
      </c>
      <c r="I2986">
        <f>ROUND(H2986/D2985*100,3)</f>
        <v>-8.0749999999999993</v>
      </c>
    </row>
    <row r="2987" spans="1:9" x14ac:dyDescent="0.25">
      <c r="A2987" s="15">
        <v>43590.416666666664</v>
      </c>
      <c r="B2987" s="5">
        <f>A2987</f>
        <v>43590.416666666664</v>
      </c>
      <c r="C2987" s="6">
        <v>36510.37109375</v>
      </c>
      <c r="D2987" s="6">
        <v>6192.99072265625</v>
      </c>
      <c r="E2987" s="6">
        <v>23832</v>
      </c>
      <c r="F2987" s="16">
        <f>D2987/C2987*100</f>
        <v>16.962278216110469</v>
      </c>
      <c r="G2987" s="23">
        <f>TRUNC(D2987/E2987*100,3)</f>
        <v>25.986000000000001</v>
      </c>
      <c r="H2987" s="7">
        <f>ROUND(D2987-D2986,3)</f>
        <v>598.09799999999996</v>
      </c>
      <c r="I2987">
        <f>ROUND(H2987/D2986*100,3)</f>
        <v>10.69</v>
      </c>
    </row>
    <row r="2988" spans="1:9" x14ac:dyDescent="0.25">
      <c r="A2988" s="15">
        <v>43590.458333333336</v>
      </c>
      <c r="B2988" s="5">
        <f>A2988</f>
        <v>43590.458333333336</v>
      </c>
      <c r="C2988" s="6">
        <v>39104.8359375</v>
      </c>
      <c r="D2988" s="6">
        <v>7766.74072265625</v>
      </c>
      <c r="E2988" s="6">
        <v>23832</v>
      </c>
      <c r="F2988" s="16">
        <f>D2988/C2988*100</f>
        <v>19.86133053996079</v>
      </c>
      <c r="G2988" s="23">
        <f>TRUNC(D2988/E2988*100,3)</f>
        <v>32.588999999999999</v>
      </c>
      <c r="H2988" s="7">
        <f>ROUND(D2988-D2987,3)</f>
        <v>1573.75</v>
      </c>
      <c r="I2988">
        <f>ROUND(H2988/D2987*100,3)</f>
        <v>25.411999999999999</v>
      </c>
    </row>
    <row r="2989" spans="1:9" x14ac:dyDescent="0.25">
      <c r="A2989" s="15">
        <v>43590.5</v>
      </c>
      <c r="B2989" s="5">
        <f>A2989</f>
        <v>43590.5</v>
      </c>
      <c r="C2989" s="6">
        <v>41651.3046875</v>
      </c>
      <c r="D2989" s="6">
        <v>8075.69384765625</v>
      </c>
      <c r="E2989" s="6">
        <v>23832</v>
      </c>
      <c r="F2989" s="16">
        <f>D2989/C2989*100</f>
        <v>19.3888136476067</v>
      </c>
      <c r="G2989" s="23">
        <f>TRUNC(D2989/E2989*100,3)</f>
        <v>33.884999999999998</v>
      </c>
      <c r="H2989" s="7">
        <f>ROUND(D2989-D2988,3)</f>
        <v>308.95299999999997</v>
      </c>
      <c r="I2989">
        <f>ROUND(H2989/D2988*100,3)</f>
        <v>3.9780000000000002</v>
      </c>
    </row>
    <row r="2990" spans="1:9" x14ac:dyDescent="0.25">
      <c r="A2990" s="15">
        <v>43590.541666666664</v>
      </c>
      <c r="B2990" s="5">
        <f>A2990</f>
        <v>43590.541666666664</v>
      </c>
      <c r="C2990" s="6">
        <v>43557.42578125</v>
      </c>
      <c r="D2990" s="6">
        <v>7811.107421875</v>
      </c>
      <c r="E2990" s="6">
        <v>23832</v>
      </c>
      <c r="F2990" s="16">
        <f>D2990/C2990*100</f>
        <v>17.932894981221359</v>
      </c>
      <c r="G2990" s="23">
        <f>TRUNC(D2990/E2990*100,3)</f>
        <v>32.774999999999999</v>
      </c>
      <c r="H2990" s="7">
        <f>ROUND(D2990-D2989,3)</f>
        <v>-264.58600000000001</v>
      </c>
      <c r="I2990">
        <f>ROUND(H2990/D2989*100,3)</f>
        <v>-3.2759999999999998</v>
      </c>
    </row>
    <row r="2991" spans="1:9" x14ac:dyDescent="0.25">
      <c r="A2991" s="15">
        <v>43590.583333333336</v>
      </c>
      <c r="B2991" s="5">
        <f>A2991</f>
        <v>43590.583333333336</v>
      </c>
      <c r="C2991" s="6">
        <v>45752.609375</v>
      </c>
      <c r="D2991" s="6">
        <v>8226.96484375</v>
      </c>
      <c r="E2991" s="6">
        <v>23832</v>
      </c>
      <c r="F2991" s="16">
        <f>D2991/C2991*100</f>
        <v>17.98141123781533</v>
      </c>
      <c r="G2991" s="23">
        <f>TRUNC(D2991/E2991*100,3)</f>
        <v>34.520000000000003</v>
      </c>
      <c r="H2991" s="7">
        <f>ROUND(D2991-D2990,3)</f>
        <v>415.85700000000003</v>
      </c>
      <c r="I2991">
        <f>ROUND(H2991/D2990*100,3)</f>
        <v>5.3239999999999998</v>
      </c>
    </row>
    <row r="2992" spans="1:9" x14ac:dyDescent="0.25">
      <c r="A2992" s="15">
        <v>43590.625</v>
      </c>
      <c r="B2992" s="5">
        <f>A2992</f>
        <v>43590.625</v>
      </c>
      <c r="C2992" s="6">
        <v>47576.37890625</v>
      </c>
      <c r="D2992" s="6">
        <v>9548.4482421875</v>
      </c>
      <c r="E2992" s="6">
        <v>23832</v>
      </c>
      <c r="F2992" s="16">
        <f>D2992/C2992*100</f>
        <v>20.069724644245976</v>
      </c>
      <c r="G2992" s="23">
        <f>TRUNC(D2992/E2992*100,3)</f>
        <v>40.064999999999998</v>
      </c>
      <c r="H2992" s="7">
        <f>ROUND(D2992-D2991,3)</f>
        <v>1321.4829999999999</v>
      </c>
      <c r="I2992">
        <f>ROUND(H2992/D2991*100,3)</f>
        <v>16.062999999999999</v>
      </c>
    </row>
    <row r="2993" spans="1:9" x14ac:dyDescent="0.25">
      <c r="A2993" s="15">
        <v>43590.666666666664</v>
      </c>
      <c r="B2993" s="5">
        <f>A2993</f>
        <v>43590.666666666664</v>
      </c>
      <c r="C2993" s="6">
        <v>48804.7578125</v>
      </c>
      <c r="D2993" s="6">
        <v>9811.9931640625</v>
      </c>
      <c r="E2993" s="6">
        <v>23832</v>
      </c>
      <c r="F2993" s="16">
        <f>D2993/C2993*100</f>
        <v>20.104583249359813</v>
      </c>
      <c r="G2993" s="23">
        <f>TRUNC(D2993/E2993*100,3)</f>
        <v>41.170999999999999</v>
      </c>
      <c r="H2993" s="7">
        <f>ROUND(D2993-D2992,3)</f>
        <v>263.54500000000002</v>
      </c>
      <c r="I2993">
        <f>ROUND(H2993/D2992*100,3)</f>
        <v>2.76</v>
      </c>
    </row>
    <row r="2994" spans="1:9" x14ac:dyDescent="0.25">
      <c r="A2994" s="15">
        <v>43590.708333333336</v>
      </c>
      <c r="B2994" s="5">
        <f>A2994</f>
        <v>43590.708333333336</v>
      </c>
      <c r="C2994" s="6">
        <v>49659.16796875</v>
      </c>
      <c r="D2994" s="6">
        <v>11083.5205078125</v>
      </c>
      <c r="E2994" s="6">
        <v>23832</v>
      </c>
      <c r="F2994" s="16">
        <f>D2994/C2994*100</f>
        <v>22.31918286425428</v>
      </c>
      <c r="G2994" s="23">
        <f>TRUNC(D2994/E2994*100,3)</f>
        <v>46.506</v>
      </c>
      <c r="H2994" s="7">
        <f>ROUND(D2994-D2993,3)</f>
        <v>1271.527</v>
      </c>
      <c r="I2994">
        <f>ROUND(H2994/D2993*100,3)</f>
        <v>12.959</v>
      </c>
    </row>
    <row r="2995" spans="1:9" x14ac:dyDescent="0.25">
      <c r="A2995" s="15">
        <v>43590.75</v>
      </c>
      <c r="B2995" s="5">
        <f>A2995</f>
        <v>43590.75</v>
      </c>
      <c r="C2995" s="6">
        <v>49612.4296875</v>
      </c>
      <c r="D2995" s="6">
        <v>12109.19921875</v>
      </c>
      <c r="E2995" s="6">
        <v>23832</v>
      </c>
      <c r="F2995" s="16">
        <f>D2995/C2995*100</f>
        <v>24.407591595541124</v>
      </c>
      <c r="G2995" s="23">
        <f>TRUNC(D2995/E2995*100,3)</f>
        <v>50.81</v>
      </c>
      <c r="H2995" s="7">
        <f>ROUND(D2995-D2994,3)</f>
        <v>1025.6790000000001</v>
      </c>
      <c r="I2995">
        <f>ROUND(H2995/D2994*100,3)</f>
        <v>9.2539999999999996</v>
      </c>
    </row>
    <row r="2996" spans="1:9" x14ac:dyDescent="0.25">
      <c r="A2996" s="15">
        <v>43590.791666666664</v>
      </c>
      <c r="B2996" s="5">
        <f>A2996</f>
        <v>43590.791666666664</v>
      </c>
      <c r="C2996" s="6">
        <v>48217.54296875</v>
      </c>
      <c r="D2996" s="6">
        <v>11976.4921875</v>
      </c>
      <c r="E2996" s="6">
        <v>23832</v>
      </c>
      <c r="F2996" s="16">
        <f>D2996/C2996*100</f>
        <v>24.838453911394897</v>
      </c>
      <c r="G2996" s="23">
        <f>TRUNC(D2996/E2996*100,3)</f>
        <v>50.253</v>
      </c>
      <c r="H2996" s="7">
        <f>ROUND(D2996-D2995,3)</f>
        <v>-132.70699999999999</v>
      </c>
      <c r="I2996">
        <f>ROUND(H2996/D2995*100,3)</f>
        <v>-1.0960000000000001</v>
      </c>
    </row>
    <row r="2997" spans="1:9" x14ac:dyDescent="0.25">
      <c r="A2997" s="15">
        <v>43590.833333333336</v>
      </c>
      <c r="B2997" s="5">
        <f>A2997</f>
        <v>43590.833333333336</v>
      </c>
      <c r="C2997" s="6">
        <v>46555.77734375</v>
      </c>
      <c r="D2997" s="6">
        <v>11594.884765625</v>
      </c>
      <c r="E2997" s="6">
        <v>23832</v>
      </c>
      <c r="F2997" s="16">
        <f>D2997/C2997*100</f>
        <v>24.905361755669588</v>
      </c>
      <c r="G2997" s="23">
        <f>TRUNC(D2997/E2997*100,3)</f>
        <v>48.652000000000001</v>
      </c>
      <c r="H2997" s="7">
        <f>ROUND(D2997-D2996,3)</f>
        <v>-381.60700000000003</v>
      </c>
      <c r="I2997">
        <f>ROUND(H2997/D2996*100,3)</f>
        <v>-3.1859999999999999</v>
      </c>
    </row>
    <row r="2998" spans="1:9" x14ac:dyDescent="0.25">
      <c r="A2998" s="15">
        <v>43590.875</v>
      </c>
      <c r="B2998" s="5">
        <f>A2998</f>
        <v>43590.875</v>
      </c>
      <c r="C2998" s="6">
        <v>46056.74609375</v>
      </c>
      <c r="D2998" s="6">
        <v>12941.9150390625</v>
      </c>
      <c r="E2998" s="6">
        <v>23832</v>
      </c>
      <c r="F2998" s="16">
        <f>D2998/C2998*100</f>
        <v>28.099933531384984</v>
      </c>
      <c r="G2998" s="23">
        <f>TRUNC(D2998/E2998*100,3)</f>
        <v>54.304000000000002</v>
      </c>
      <c r="H2998" s="7">
        <f>ROUND(D2998-D2997,3)</f>
        <v>1347.03</v>
      </c>
      <c r="I2998">
        <f>ROUND(H2998/D2997*100,3)</f>
        <v>11.617000000000001</v>
      </c>
    </row>
    <row r="2999" spans="1:9" x14ac:dyDescent="0.25">
      <c r="A2999" s="15">
        <v>43590.916666666664</v>
      </c>
      <c r="B2999" s="5">
        <f>A2999</f>
        <v>43590.916666666664</v>
      </c>
      <c r="C2999" s="6">
        <v>43543.79296875</v>
      </c>
      <c r="D2999" s="6">
        <v>12640.4150390625</v>
      </c>
      <c r="E2999" s="6">
        <v>23832</v>
      </c>
      <c r="F2999" s="16">
        <f>D2999/C2999*100</f>
        <v>29.029200667323874</v>
      </c>
      <c r="G2999" s="23">
        <f>TRUNC(D2999/E2999*100,3)</f>
        <v>53.039000000000001</v>
      </c>
      <c r="H2999" s="7">
        <f>ROUND(D2999-D2998,3)</f>
        <v>-301.5</v>
      </c>
      <c r="I2999">
        <f>ROUND(H2999/D2998*100,3)</f>
        <v>-2.33</v>
      </c>
    </row>
    <row r="3000" spans="1:9" x14ac:dyDescent="0.25">
      <c r="A3000" s="15">
        <v>43590.958333333336</v>
      </c>
      <c r="B3000" s="5">
        <f>A3000</f>
        <v>43590.958333333336</v>
      </c>
      <c r="C3000" s="6">
        <v>39860.33984375</v>
      </c>
      <c r="D3000" s="6">
        <v>11001.8291015625</v>
      </c>
      <c r="E3000" s="6">
        <v>23832</v>
      </c>
      <c r="F3000" s="16">
        <f>D3000/C3000*100</f>
        <v>27.600941549141254</v>
      </c>
      <c r="G3000" s="23">
        <f>TRUNC(D3000/E3000*100,3)</f>
        <v>46.164000000000001</v>
      </c>
      <c r="H3000" s="7">
        <f>ROUND(D3000-D2999,3)</f>
        <v>-1638.586</v>
      </c>
      <c r="I3000">
        <f>ROUND(H3000/D2999*100,3)</f>
        <v>-12.962999999999999</v>
      </c>
    </row>
    <row r="3001" spans="1:9" x14ac:dyDescent="0.25">
      <c r="A3001" s="15">
        <v>43591</v>
      </c>
      <c r="B3001" s="5">
        <f>A3001</f>
        <v>43591</v>
      </c>
      <c r="C3001" s="6">
        <v>36317.9296875</v>
      </c>
      <c r="D3001" s="6">
        <v>11390.8466796875</v>
      </c>
      <c r="E3001" s="6">
        <v>23832</v>
      </c>
      <c r="F3001" s="16">
        <f>D3001/C3001*100</f>
        <v>31.364251150053938</v>
      </c>
      <c r="G3001" s="23">
        <f>TRUNC(D3001/E3001*100,3)</f>
        <v>47.795999999999999</v>
      </c>
      <c r="H3001" s="7">
        <f>ROUND(D3001-D3000,3)</f>
        <v>389.01799999999997</v>
      </c>
      <c r="I3001">
        <f>ROUND(H3001/D3000*100,3)</f>
        <v>3.536</v>
      </c>
    </row>
    <row r="3002" spans="1:9" x14ac:dyDescent="0.25">
      <c r="A3002" s="15">
        <v>43591.041666666664</v>
      </c>
      <c r="B3002" s="5">
        <f>A3002</f>
        <v>43591.041666666664</v>
      </c>
      <c r="C3002" s="6">
        <v>33814.859375</v>
      </c>
      <c r="D3002" s="6">
        <v>10909.291015625</v>
      </c>
      <c r="E3002" s="6">
        <v>23832</v>
      </c>
      <c r="F3002" s="16">
        <f>D3002/C3002*100</f>
        <v>32.261825769089128</v>
      </c>
      <c r="G3002" s="23">
        <f>TRUNC(D3002/E3002*100,3)</f>
        <v>45.774999999999999</v>
      </c>
      <c r="H3002" s="7">
        <f>ROUND(D3002-D3001,3)</f>
        <v>-481.55599999999998</v>
      </c>
      <c r="I3002">
        <f>ROUND(H3002/D3001*100,3)</f>
        <v>-4.2279999999999998</v>
      </c>
    </row>
    <row r="3003" spans="1:9" x14ac:dyDescent="0.25">
      <c r="A3003" s="15">
        <v>43591.083333333336</v>
      </c>
      <c r="B3003" s="5">
        <f>A3003</f>
        <v>43591.083333333336</v>
      </c>
      <c r="C3003" s="6">
        <v>32369.169921875</v>
      </c>
      <c r="D3003" s="6">
        <v>10600.140625</v>
      </c>
      <c r="E3003" s="6">
        <v>23832</v>
      </c>
      <c r="F3003" s="16">
        <f>D3003/C3003*100</f>
        <v>32.747644288018805</v>
      </c>
      <c r="G3003" s="23">
        <f>TRUNC(D3003/E3003*100,3)</f>
        <v>44.478000000000002</v>
      </c>
      <c r="H3003" s="7">
        <f>ROUND(D3003-D3002,3)</f>
        <v>-309.14999999999998</v>
      </c>
      <c r="I3003">
        <f>ROUND(H3003/D3002*100,3)</f>
        <v>-2.8340000000000001</v>
      </c>
    </row>
    <row r="3004" spans="1:9" x14ac:dyDescent="0.25">
      <c r="A3004" s="15">
        <v>43591.125</v>
      </c>
      <c r="B3004" s="5">
        <f>A3004</f>
        <v>43591.125</v>
      </c>
      <c r="C3004" s="6">
        <v>31720.107421875</v>
      </c>
      <c r="D3004" s="6">
        <v>9255.75</v>
      </c>
      <c r="E3004" s="6">
        <v>23832</v>
      </c>
      <c r="F3004" s="16">
        <f>D3004/C3004*100</f>
        <v>29.179440904468684</v>
      </c>
      <c r="G3004" s="23">
        <f>TRUNC(D3004/E3004*100,3)</f>
        <v>38.837000000000003</v>
      </c>
      <c r="H3004" s="7">
        <f>ROUND(D3004-D3003,3)</f>
        <v>-1344.3910000000001</v>
      </c>
      <c r="I3004">
        <f>ROUND(H3004/D3003*100,3)</f>
        <v>-12.683</v>
      </c>
    </row>
    <row r="3005" spans="1:9" x14ac:dyDescent="0.25">
      <c r="A3005" s="15">
        <v>43591.166666666664</v>
      </c>
      <c r="B3005" s="5">
        <f>A3005</f>
        <v>43591.166666666664</v>
      </c>
      <c r="C3005" s="6">
        <v>31378.3984375</v>
      </c>
      <c r="D3005" s="6">
        <v>9992.029296875</v>
      </c>
      <c r="E3005" s="6">
        <v>23832</v>
      </c>
      <c r="F3005" s="16">
        <f>D3005/C3005*100</f>
        <v>31.843656127884557</v>
      </c>
      <c r="G3005" s="23">
        <f>TRUNC(D3005/E3005*100,3)</f>
        <v>41.926000000000002</v>
      </c>
      <c r="H3005" s="7">
        <f>ROUND(D3005-D3004,3)</f>
        <v>736.279</v>
      </c>
      <c r="I3005">
        <f>ROUND(H3005/D3004*100,3)</f>
        <v>7.9550000000000001</v>
      </c>
    </row>
    <row r="3006" spans="1:9" x14ac:dyDescent="0.25">
      <c r="A3006" s="15">
        <v>43591.208333333336</v>
      </c>
      <c r="B3006" s="5">
        <f>A3006</f>
        <v>43591.208333333336</v>
      </c>
      <c r="C3006" s="6">
        <v>32270.94921875</v>
      </c>
      <c r="D3006" s="6">
        <v>10339.0341796875</v>
      </c>
      <c r="E3006" s="6">
        <v>23832</v>
      </c>
      <c r="F3006" s="16">
        <f>D3006/C3006*100</f>
        <v>32.038209070343477</v>
      </c>
      <c r="G3006" s="23">
        <f>TRUNC(D3006/E3006*100,3)</f>
        <v>43.381999999999998</v>
      </c>
      <c r="H3006" s="7">
        <f>ROUND(D3006-D3005,3)</f>
        <v>347.005</v>
      </c>
      <c r="I3006">
        <f>ROUND(H3006/D3005*100,3)</f>
        <v>3.4729999999999999</v>
      </c>
    </row>
    <row r="3007" spans="1:9" x14ac:dyDescent="0.25">
      <c r="A3007" s="15">
        <v>43591.25</v>
      </c>
      <c r="B3007" s="5">
        <f>A3007</f>
        <v>43591.25</v>
      </c>
      <c r="C3007" s="6">
        <v>34887.08984375</v>
      </c>
      <c r="D3007" s="6">
        <v>10256.349609375</v>
      </c>
      <c r="E3007" s="6">
        <v>23832</v>
      </c>
      <c r="F3007" s="16">
        <f>D3007/C3007*100</f>
        <v>29.398696352462938</v>
      </c>
      <c r="G3007" s="23">
        <f>TRUNC(D3007/E3007*100,3)</f>
        <v>43.036000000000001</v>
      </c>
      <c r="H3007" s="7">
        <f>ROUND(D3007-D3006,3)</f>
        <v>-82.685000000000002</v>
      </c>
      <c r="I3007">
        <f>ROUND(H3007/D3006*100,3)</f>
        <v>-0.8</v>
      </c>
    </row>
    <row r="3008" spans="1:9" x14ac:dyDescent="0.25">
      <c r="A3008" s="15">
        <v>43591.291666666664</v>
      </c>
      <c r="B3008" s="5">
        <f>A3008</f>
        <v>43591.291666666664</v>
      </c>
      <c r="C3008" s="6">
        <v>37454.9609375</v>
      </c>
      <c r="D3008" s="6">
        <v>9281.0283203125</v>
      </c>
      <c r="E3008" s="6">
        <v>23832</v>
      </c>
      <c r="F3008" s="16">
        <f>D3008/C3008*100</f>
        <v>24.779169669405025</v>
      </c>
      <c r="G3008" s="23">
        <f>TRUNC(D3008/E3008*100,3)</f>
        <v>38.942999999999998</v>
      </c>
      <c r="H3008" s="7">
        <f>ROUND(D3008-D3007,3)</f>
        <v>-975.32100000000003</v>
      </c>
      <c r="I3008">
        <f>ROUND(H3008/D3007*100,3)</f>
        <v>-9.5090000000000003</v>
      </c>
    </row>
    <row r="3009" spans="1:9" x14ac:dyDescent="0.25">
      <c r="A3009" s="15">
        <v>43591.333333333336</v>
      </c>
      <c r="B3009" s="5">
        <f>A3009</f>
        <v>43591.333333333336</v>
      </c>
      <c r="C3009" s="6">
        <v>38091.1953125</v>
      </c>
      <c r="D3009" s="6">
        <v>8580.94140625</v>
      </c>
      <c r="E3009" s="6">
        <v>23832</v>
      </c>
      <c r="F3009" s="16">
        <f>D3009/C3009*100</f>
        <v>22.527361863685279</v>
      </c>
      <c r="G3009" s="23">
        <f>TRUNC(D3009/E3009*100,3)</f>
        <v>36.005000000000003</v>
      </c>
      <c r="H3009" s="7">
        <f>ROUND(D3009-D3008,3)</f>
        <v>-700.08699999999999</v>
      </c>
      <c r="I3009">
        <f>ROUND(H3009/D3008*100,3)</f>
        <v>-7.5430000000000001</v>
      </c>
    </row>
    <row r="3010" spans="1:9" x14ac:dyDescent="0.25">
      <c r="A3010" s="15">
        <v>43591.375</v>
      </c>
      <c r="B3010" s="5">
        <f>A3010</f>
        <v>43591.375</v>
      </c>
      <c r="C3010" s="6">
        <v>39582.31640625</v>
      </c>
      <c r="D3010" s="6">
        <v>7136.82470703125</v>
      </c>
      <c r="E3010" s="6">
        <v>23832</v>
      </c>
      <c r="F3010" s="16">
        <f>D3010/C3010*100</f>
        <v>18.030336157649312</v>
      </c>
      <c r="G3010" s="23">
        <f>TRUNC(D3010/E3010*100,3)</f>
        <v>29.946000000000002</v>
      </c>
      <c r="H3010" s="7">
        <f>ROUND(D3010-D3009,3)</f>
        <v>-1444.117</v>
      </c>
      <c r="I3010">
        <f>ROUND(H3010/D3009*100,3)</f>
        <v>-16.829000000000001</v>
      </c>
    </row>
    <row r="3011" spans="1:9" x14ac:dyDescent="0.25">
      <c r="A3011" s="15">
        <v>43591.416666666664</v>
      </c>
      <c r="B3011" s="5">
        <f>A3011</f>
        <v>43591.416666666664</v>
      </c>
      <c r="C3011" s="6">
        <v>41373.3515625</v>
      </c>
      <c r="D3011" s="6">
        <v>7004.388671875</v>
      </c>
      <c r="E3011" s="6">
        <v>23832</v>
      </c>
      <c r="F3011" s="16">
        <f>D3011/C3011*100</f>
        <v>16.929710568151414</v>
      </c>
      <c r="G3011" s="23">
        <f>TRUNC(D3011/E3011*100,3)</f>
        <v>29.39</v>
      </c>
      <c r="H3011" s="7">
        <f>ROUND(D3011-D3010,3)</f>
        <v>-132.43600000000001</v>
      </c>
      <c r="I3011">
        <f>ROUND(H3011/D3010*100,3)</f>
        <v>-1.8560000000000001</v>
      </c>
    </row>
    <row r="3012" spans="1:9" x14ac:dyDescent="0.25">
      <c r="A3012" s="15">
        <v>43591.458333333336</v>
      </c>
      <c r="B3012" s="5">
        <f>A3012</f>
        <v>43591.458333333336</v>
      </c>
      <c r="C3012" s="6">
        <v>43022.77734375</v>
      </c>
      <c r="D3012" s="6">
        <v>6091.68408203125</v>
      </c>
      <c r="E3012" s="6">
        <v>23832</v>
      </c>
      <c r="F3012" s="16">
        <f>D3012/C3012*100</f>
        <v>14.159206955327353</v>
      </c>
      <c r="G3012" s="23">
        <f>TRUNC(D3012/E3012*100,3)</f>
        <v>25.56</v>
      </c>
      <c r="H3012" s="7">
        <f>ROUND(D3012-D3011,3)</f>
        <v>-912.70500000000004</v>
      </c>
      <c r="I3012">
        <f>ROUND(H3012/D3011*100,3)</f>
        <v>-13.03</v>
      </c>
    </row>
    <row r="3013" spans="1:9" x14ac:dyDescent="0.25">
      <c r="A3013" s="15">
        <v>43591.5</v>
      </c>
      <c r="B3013" s="5">
        <f>A3013</f>
        <v>43591.5</v>
      </c>
      <c r="C3013" s="6">
        <v>44438.078125</v>
      </c>
      <c r="D3013" s="6">
        <v>7092.33349609375</v>
      </c>
      <c r="E3013" s="6">
        <v>23832</v>
      </c>
      <c r="F3013" s="16">
        <f>D3013/C3013*100</f>
        <v>15.960036516754178</v>
      </c>
      <c r="G3013" s="23">
        <f>TRUNC(D3013/E3013*100,3)</f>
        <v>29.759</v>
      </c>
      <c r="H3013" s="7">
        <f>ROUND(D3013-D3012,3)</f>
        <v>1000.649</v>
      </c>
      <c r="I3013">
        <f>ROUND(H3013/D3012*100,3)</f>
        <v>16.425999999999998</v>
      </c>
    </row>
    <row r="3014" spans="1:9" x14ac:dyDescent="0.25">
      <c r="A3014" s="15">
        <v>43591.541666666664</v>
      </c>
      <c r="B3014" s="5">
        <f>A3014</f>
        <v>43591.541666666664</v>
      </c>
      <c r="C3014" s="6">
        <v>45806.265625</v>
      </c>
      <c r="D3014" s="6">
        <v>8540.2744140625</v>
      </c>
      <c r="E3014" s="6">
        <v>23832</v>
      </c>
      <c r="F3014" s="16">
        <f>D3014/C3014*100</f>
        <v>18.644336746371692</v>
      </c>
      <c r="G3014" s="23">
        <f>TRUNC(D3014/E3014*100,3)</f>
        <v>35.835000000000001</v>
      </c>
      <c r="H3014" s="7">
        <f>ROUND(D3014-D3013,3)</f>
        <v>1447.941</v>
      </c>
      <c r="I3014">
        <f>ROUND(H3014/D3013*100,3)</f>
        <v>20.416</v>
      </c>
    </row>
    <row r="3015" spans="1:9" x14ac:dyDescent="0.25">
      <c r="A3015" s="15">
        <v>43591.583333333336</v>
      </c>
      <c r="B3015" s="5">
        <f>A3015</f>
        <v>43591.583333333336</v>
      </c>
      <c r="C3015" s="6">
        <v>47448.61328125</v>
      </c>
      <c r="D3015" s="6">
        <v>9137.8310546875</v>
      </c>
      <c r="E3015" s="6">
        <v>23832</v>
      </c>
      <c r="F3015" s="16">
        <f>D3015/C3015*100</f>
        <v>19.258373264827206</v>
      </c>
      <c r="G3015" s="23">
        <f>TRUNC(D3015/E3015*100,3)</f>
        <v>38.341999999999999</v>
      </c>
      <c r="H3015" s="7">
        <f>ROUND(D3015-D3014,3)</f>
        <v>597.55700000000002</v>
      </c>
      <c r="I3015">
        <f>ROUND(H3015/D3014*100,3)</f>
        <v>6.9969999999999999</v>
      </c>
    </row>
    <row r="3016" spans="1:9" x14ac:dyDescent="0.25">
      <c r="A3016" s="15">
        <v>43591.625</v>
      </c>
      <c r="B3016" s="5">
        <f>A3016</f>
        <v>43591.625</v>
      </c>
      <c r="C3016" s="6">
        <v>48119.59375</v>
      </c>
      <c r="D3016" s="6">
        <v>10208.375</v>
      </c>
      <c r="E3016" s="6">
        <v>23832</v>
      </c>
      <c r="F3016" s="16">
        <f>D3016/C3016*100</f>
        <v>21.214590989767032</v>
      </c>
      <c r="G3016" s="23">
        <f>TRUNC(D3016/E3016*100,3)</f>
        <v>42.834000000000003</v>
      </c>
      <c r="H3016" s="7">
        <f>ROUND(D3016-D3015,3)</f>
        <v>1070.5440000000001</v>
      </c>
      <c r="I3016">
        <f>ROUND(H3016/D3015*100,3)</f>
        <v>11.715999999999999</v>
      </c>
    </row>
    <row r="3017" spans="1:9" x14ac:dyDescent="0.25">
      <c r="A3017" s="15">
        <v>43591.666666666664</v>
      </c>
      <c r="B3017" s="5">
        <f>A3017</f>
        <v>43591.666666666664</v>
      </c>
      <c r="C3017" s="6">
        <v>48999.5859375</v>
      </c>
      <c r="D3017" s="6">
        <v>11265.06640625</v>
      </c>
      <c r="E3017" s="6">
        <v>23832</v>
      </c>
      <c r="F3017" s="16">
        <f>D3017/C3017*100</f>
        <v>22.990125713753638</v>
      </c>
      <c r="G3017" s="23">
        <f>TRUNC(D3017/E3017*100,3)</f>
        <v>47.268000000000001</v>
      </c>
      <c r="H3017" s="7">
        <f>ROUND(D3017-D3016,3)</f>
        <v>1056.691</v>
      </c>
      <c r="I3017">
        <f>ROUND(H3017/D3016*100,3)</f>
        <v>10.351000000000001</v>
      </c>
    </row>
    <row r="3018" spans="1:9" x14ac:dyDescent="0.25">
      <c r="A3018" s="15">
        <v>43591.708333333336</v>
      </c>
      <c r="B3018" s="5">
        <f>A3018</f>
        <v>43591.708333333336</v>
      </c>
      <c r="C3018" s="6">
        <v>49044.609375</v>
      </c>
      <c r="D3018" s="6">
        <v>11999.1279296875</v>
      </c>
      <c r="E3018" s="6">
        <v>23832</v>
      </c>
      <c r="F3018" s="16">
        <f>D3018/C3018*100</f>
        <v>24.46574268323959</v>
      </c>
      <c r="G3018" s="23">
        <f>TRUNC(D3018/E3018*100,3)</f>
        <v>50.347999999999999</v>
      </c>
      <c r="H3018" s="7">
        <f>ROUND(D3018-D3017,3)</f>
        <v>734.06200000000001</v>
      </c>
      <c r="I3018">
        <f>ROUND(H3018/D3017*100,3)</f>
        <v>6.516</v>
      </c>
    </row>
    <row r="3019" spans="1:9" x14ac:dyDescent="0.25">
      <c r="A3019" s="15">
        <v>43591.75</v>
      </c>
      <c r="B3019" s="5">
        <f>A3019</f>
        <v>43591.75</v>
      </c>
      <c r="C3019" s="6">
        <v>48510.98828125</v>
      </c>
      <c r="D3019" s="6">
        <v>12807.1875</v>
      </c>
      <c r="E3019" s="6">
        <v>23832</v>
      </c>
      <c r="F3019" s="16">
        <f>D3019/C3019*100</f>
        <v>26.400590781099609</v>
      </c>
      <c r="G3019" s="23">
        <f>TRUNC(D3019/E3019*100,3)</f>
        <v>53.738999999999997</v>
      </c>
      <c r="H3019" s="7">
        <f>ROUND(D3019-D3018,3)</f>
        <v>808.06</v>
      </c>
      <c r="I3019">
        <f>ROUND(H3019/D3018*100,3)</f>
        <v>6.734</v>
      </c>
    </row>
    <row r="3020" spans="1:9" x14ac:dyDescent="0.25">
      <c r="A3020" s="15">
        <v>43591.791666666664</v>
      </c>
      <c r="B3020" s="5">
        <f>A3020</f>
        <v>43591.791666666664</v>
      </c>
      <c r="C3020" s="6">
        <v>47406.47265625</v>
      </c>
      <c r="D3020" s="6">
        <v>13006.0517578125</v>
      </c>
      <c r="E3020" s="6">
        <v>23832</v>
      </c>
      <c r="F3020" s="16">
        <f>D3020/C3020*100</f>
        <v>27.435181377279292</v>
      </c>
      <c r="G3020" s="23">
        <f>TRUNC(D3020/E3020*100,3)</f>
        <v>54.573</v>
      </c>
      <c r="H3020" s="7">
        <f>ROUND(D3020-D3019,3)</f>
        <v>198.864</v>
      </c>
      <c r="I3020">
        <f>ROUND(H3020/D3019*100,3)</f>
        <v>1.5529999999999999</v>
      </c>
    </row>
    <row r="3021" spans="1:9" x14ac:dyDescent="0.25">
      <c r="A3021" s="15">
        <v>43591.833333333336</v>
      </c>
      <c r="B3021" s="5">
        <f>A3021</f>
        <v>43591.833333333336</v>
      </c>
      <c r="C3021" s="6">
        <v>46937.35546875</v>
      </c>
      <c r="D3021" s="6">
        <v>12859.6904296875</v>
      </c>
      <c r="E3021" s="6">
        <v>23832</v>
      </c>
      <c r="F3021" s="16">
        <f>D3021/C3021*100</f>
        <v>27.397560644952051</v>
      </c>
      <c r="G3021" s="23">
        <f>TRUNC(D3021/E3021*100,3)</f>
        <v>53.959000000000003</v>
      </c>
      <c r="H3021" s="7">
        <f>ROUND(D3021-D3020,3)</f>
        <v>-146.36099999999999</v>
      </c>
      <c r="I3021">
        <f>ROUND(H3021/D3020*100,3)</f>
        <v>-1.125</v>
      </c>
    </row>
    <row r="3022" spans="1:9" x14ac:dyDescent="0.25">
      <c r="A3022" s="15">
        <v>43591.875</v>
      </c>
      <c r="B3022" s="5">
        <f>A3022</f>
        <v>43591.875</v>
      </c>
      <c r="C3022" s="6">
        <v>46797.42578125</v>
      </c>
      <c r="D3022" s="6">
        <v>12514.6689453125</v>
      </c>
      <c r="E3022" s="6">
        <v>23832</v>
      </c>
      <c r="F3022" s="16">
        <f>D3022/C3022*100</f>
        <v>26.742216556549707</v>
      </c>
      <c r="G3022" s="23">
        <f>TRUNC(D3022/E3022*100,3)</f>
        <v>52.512</v>
      </c>
      <c r="H3022" s="7">
        <f>ROUND(D3022-D3021,3)</f>
        <v>-345.02100000000002</v>
      </c>
      <c r="I3022">
        <f>ROUND(H3022/D3021*100,3)</f>
        <v>-2.6829999999999998</v>
      </c>
    </row>
    <row r="3023" spans="1:9" x14ac:dyDescent="0.25">
      <c r="A3023" s="15">
        <v>43591.916666666664</v>
      </c>
      <c r="B3023" s="5">
        <f>A3023</f>
        <v>43591.916666666664</v>
      </c>
      <c r="C3023" s="6">
        <v>44473.6953125</v>
      </c>
      <c r="D3023" s="6">
        <v>13678.3896484375</v>
      </c>
      <c r="E3023" s="6">
        <v>23832</v>
      </c>
      <c r="F3023" s="16">
        <f>D3023/C3023*100</f>
        <v>30.756134727111338</v>
      </c>
      <c r="G3023" s="23">
        <f>TRUNC(D3023/E3023*100,3)</f>
        <v>57.395000000000003</v>
      </c>
      <c r="H3023" s="7">
        <f>ROUND(D3023-D3022,3)</f>
        <v>1163.721</v>
      </c>
      <c r="I3023">
        <f>ROUND(H3023/D3022*100,3)</f>
        <v>9.2989999999999995</v>
      </c>
    </row>
    <row r="3024" spans="1:9" x14ac:dyDescent="0.25">
      <c r="A3024" s="15">
        <v>43591.958333333336</v>
      </c>
      <c r="B3024" s="5">
        <f>A3024</f>
        <v>43591.958333333336</v>
      </c>
      <c r="C3024" s="6">
        <v>40652.60546875</v>
      </c>
      <c r="D3024" s="6">
        <v>14338.8994140625</v>
      </c>
      <c r="E3024" s="6">
        <v>23832</v>
      </c>
      <c r="F3024" s="16">
        <f>D3024/C3024*100</f>
        <v>35.271784547942275</v>
      </c>
      <c r="G3024" s="23">
        <f>TRUNC(D3024/E3024*100,3)</f>
        <v>60.165999999999997</v>
      </c>
      <c r="H3024" s="7">
        <f>ROUND(D3024-D3023,3)</f>
        <v>660.51</v>
      </c>
      <c r="I3024">
        <f>ROUND(H3024/D3023*100,3)</f>
        <v>4.8289999999999997</v>
      </c>
    </row>
    <row r="3025" spans="1:9" x14ac:dyDescent="0.25">
      <c r="A3025" s="15">
        <v>43592</v>
      </c>
      <c r="B3025" s="5">
        <f>A3025</f>
        <v>43592</v>
      </c>
      <c r="C3025" s="6">
        <v>37390.87890625</v>
      </c>
      <c r="D3025" s="6">
        <v>14554.5341796875</v>
      </c>
      <c r="E3025" s="6">
        <v>23832</v>
      </c>
      <c r="F3025" s="16">
        <f>D3025/C3025*100</f>
        <v>38.925359888383539</v>
      </c>
      <c r="G3025" s="23">
        <f>TRUNC(D3025/E3025*100,3)</f>
        <v>61.070999999999998</v>
      </c>
      <c r="H3025" s="7">
        <f>ROUND(D3025-D3024,3)</f>
        <v>215.63499999999999</v>
      </c>
      <c r="I3025">
        <f>ROUND(H3025/D3024*100,3)</f>
        <v>1.504</v>
      </c>
    </row>
    <row r="3026" spans="1:9" x14ac:dyDescent="0.25">
      <c r="A3026" s="15">
        <v>43592.041666666664</v>
      </c>
      <c r="B3026" s="5">
        <f>A3026</f>
        <v>43592.041666666664</v>
      </c>
      <c r="C3026" s="6">
        <v>35053.46875</v>
      </c>
      <c r="D3026" s="6">
        <v>13532.583984375</v>
      </c>
      <c r="E3026" s="6">
        <v>23832</v>
      </c>
      <c r="F3026" s="16">
        <f>D3026/C3026*100</f>
        <v>38.60554880000285</v>
      </c>
      <c r="G3026" s="23">
        <f>TRUNC(D3026/E3026*100,3)</f>
        <v>56.783000000000001</v>
      </c>
      <c r="H3026" s="7">
        <f>ROUND(D3026-D3025,3)</f>
        <v>-1021.95</v>
      </c>
      <c r="I3026">
        <f>ROUND(H3026/D3025*100,3)</f>
        <v>-7.0220000000000002</v>
      </c>
    </row>
    <row r="3027" spans="1:9" x14ac:dyDescent="0.25">
      <c r="A3027" s="15">
        <v>43592.083333333336</v>
      </c>
      <c r="B3027" s="5">
        <f>A3027</f>
        <v>43592.083333333336</v>
      </c>
      <c r="C3027" s="6">
        <v>33522.38671875</v>
      </c>
      <c r="D3027" s="6">
        <v>12652.501953125</v>
      </c>
      <c r="E3027" s="6">
        <v>23832</v>
      </c>
      <c r="F3027" s="16">
        <f>D3027/C3027*100</f>
        <v>37.743440105498529</v>
      </c>
      <c r="G3027" s="23">
        <f>TRUNC(D3027/E3027*100,3)</f>
        <v>53.09</v>
      </c>
      <c r="H3027" s="7">
        <f>ROUND(D3027-D3026,3)</f>
        <v>-880.08199999999999</v>
      </c>
      <c r="I3027">
        <f>ROUND(H3027/D3026*100,3)</f>
        <v>-6.5030000000000001</v>
      </c>
    </row>
    <row r="3028" spans="1:9" x14ac:dyDescent="0.25">
      <c r="A3028" s="15">
        <v>43592.125</v>
      </c>
      <c r="B3028" s="5">
        <f>A3028</f>
        <v>43592.125</v>
      </c>
      <c r="C3028" s="6">
        <v>32701.560546875</v>
      </c>
      <c r="D3028" s="6">
        <v>11444.53125</v>
      </c>
      <c r="E3028" s="6">
        <v>23832</v>
      </c>
      <c r="F3028" s="16">
        <f>D3028/C3028*100</f>
        <v>34.996896351766473</v>
      </c>
      <c r="G3028" s="23">
        <f>TRUNC(D3028/E3028*100,3)</f>
        <v>48.021000000000001</v>
      </c>
      <c r="H3028" s="7">
        <f>ROUND(D3028-D3027,3)</f>
        <v>-1207.971</v>
      </c>
      <c r="I3028">
        <f>ROUND(H3028/D3027*100,3)</f>
        <v>-9.5470000000000006</v>
      </c>
    </row>
    <row r="3029" spans="1:9" x14ac:dyDescent="0.25">
      <c r="A3029" s="15">
        <v>43592.166666666664</v>
      </c>
      <c r="B3029" s="5">
        <f>A3029</f>
        <v>43592.166666666664</v>
      </c>
      <c r="C3029" s="6">
        <v>32593.498046875</v>
      </c>
      <c r="D3029" s="6">
        <v>10677.296875</v>
      </c>
      <c r="E3029" s="6">
        <v>23832</v>
      </c>
      <c r="F3029" s="16">
        <f>D3029/C3029*100</f>
        <v>32.758978062570115</v>
      </c>
      <c r="G3029" s="23">
        <f>TRUNC(D3029/E3029*100,3)</f>
        <v>44.802</v>
      </c>
      <c r="H3029" s="7">
        <f>ROUND(D3029-D3028,3)</f>
        <v>-767.23400000000004</v>
      </c>
      <c r="I3029">
        <f>ROUND(H3029/D3028*100,3)</f>
        <v>-6.7039999999999997</v>
      </c>
    </row>
    <row r="3030" spans="1:9" x14ac:dyDescent="0.25">
      <c r="A3030" s="15">
        <v>43592.208333333336</v>
      </c>
      <c r="B3030" s="5">
        <f>A3030</f>
        <v>43592.208333333336</v>
      </c>
      <c r="C3030" s="6">
        <v>33513.33984375</v>
      </c>
      <c r="D3030" s="6">
        <v>10207.015625</v>
      </c>
      <c r="E3030" s="6">
        <v>23832</v>
      </c>
      <c r="F3030" s="16">
        <f>D3030/C3030*100</f>
        <v>30.456575419186503</v>
      </c>
      <c r="G3030" s="23">
        <f>TRUNC(D3030/E3030*100,3)</f>
        <v>42.829000000000001</v>
      </c>
      <c r="H3030" s="7">
        <f>ROUND(D3030-D3029,3)</f>
        <v>-470.28100000000001</v>
      </c>
      <c r="I3030">
        <f>ROUND(H3030/D3029*100,3)</f>
        <v>-4.4039999999999999</v>
      </c>
    </row>
    <row r="3031" spans="1:9" x14ac:dyDescent="0.25">
      <c r="A3031" s="15">
        <v>43592.25</v>
      </c>
      <c r="B3031" s="5">
        <f>A3031</f>
        <v>43592.25</v>
      </c>
      <c r="C3031" s="6">
        <v>35995.06640625</v>
      </c>
      <c r="D3031" s="6">
        <v>9710.392578125</v>
      </c>
      <c r="E3031" s="6">
        <v>23832</v>
      </c>
      <c r="F3031" s="16">
        <f>D3031/C3031*100</f>
        <v>26.977009761645938</v>
      </c>
      <c r="G3031" s="23">
        <f>TRUNC(D3031/E3031*100,3)</f>
        <v>40.744999999999997</v>
      </c>
      <c r="H3031" s="7">
        <f>ROUND(D3031-D3030,3)</f>
        <v>-496.62299999999999</v>
      </c>
      <c r="I3031">
        <f>ROUND(H3031/D3030*100,3)</f>
        <v>-4.8659999999999997</v>
      </c>
    </row>
    <row r="3032" spans="1:9" x14ac:dyDescent="0.25">
      <c r="A3032" s="15">
        <v>43592.291666666664</v>
      </c>
      <c r="B3032" s="5">
        <f>A3032</f>
        <v>43592.291666666664</v>
      </c>
      <c r="C3032" s="6">
        <v>38596.7890625</v>
      </c>
      <c r="D3032" s="6">
        <v>7800.3857421875</v>
      </c>
      <c r="E3032" s="6">
        <v>23832</v>
      </c>
      <c r="F3032" s="16">
        <f>D3032/C3032*100</f>
        <v>20.209934379661195</v>
      </c>
      <c r="G3032" s="23">
        <f>TRUNC(D3032/E3032*100,3)</f>
        <v>32.729999999999997</v>
      </c>
      <c r="H3032" s="7">
        <f>ROUND(D3032-D3031,3)</f>
        <v>-1910.0070000000001</v>
      </c>
      <c r="I3032">
        <f>ROUND(H3032/D3031*100,3)</f>
        <v>-19.670000000000002</v>
      </c>
    </row>
    <row r="3033" spans="1:9" x14ac:dyDescent="0.25">
      <c r="A3033" s="15">
        <v>43592.333333333336</v>
      </c>
      <c r="B3033" s="5">
        <f>A3033</f>
        <v>43592.333333333336</v>
      </c>
      <c r="C3033" s="6">
        <v>39245.0859375</v>
      </c>
      <c r="D3033" s="6">
        <v>6948.70458984375</v>
      </c>
      <c r="E3033" s="6">
        <v>23832</v>
      </c>
      <c r="F3033" s="16">
        <f>D3033/C3033*100</f>
        <v>17.705922725994157</v>
      </c>
      <c r="G3033" s="23">
        <f>TRUNC(D3033/E3033*100,3)</f>
        <v>29.157</v>
      </c>
      <c r="H3033" s="7">
        <f>ROUND(D3033-D3032,3)</f>
        <v>-851.68100000000004</v>
      </c>
      <c r="I3033">
        <f>ROUND(H3033/D3032*100,3)</f>
        <v>-10.917999999999999</v>
      </c>
    </row>
    <row r="3034" spans="1:9" x14ac:dyDescent="0.25">
      <c r="A3034" s="15">
        <v>43592.375</v>
      </c>
      <c r="B3034" s="5">
        <f>A3034</f>
        <v>43592.375</v>
      </c>
      <c r="C3034" s="6">
        <v>40629.20703125</v>
      </c>
      <c r="D3034" s="6">
        <v>6676.634765625</v>
      </c>
      <c r="E3034" s="6">
        <v>23832</v>
      </c>
      <c r="F3034" s="16">
        <f>D3034/C3034*100</f>
        <v>16.433091496197942</v>
      </c>
      <c r="G3034" s="23">
        <f>TRUNC(D3034/E3034*100,3)</f>
        <v>28.015000000000001</v>
      </c>
      <c r="H3034" s="7">
        <f>ROUND(D3034-D3033,3)</f>
        <v>-272.07</v>
      </c>
      <c r="I3034">
        <f>ROUND(H3034/D3033*100,3)</f>
        <v>-3.915</v>
      </c>
    </row>
    <row r="3035" spans="1:9" x14ac:dyDescent="0.25">
      <c r="A3035" s="15">
        <v>43592.416666666664</v>
      </c>
      <c r="B3035" s="5">
        <f>A3035</f>
        <v>43592.416666666664</v>
      </c>
      <c r="C3035" s="6">
        <v>42506.15234375</v>
      </c>
      <c r="D3035" s="6">
        <v>7702.5859375</v>
      </c>
      <c r="E3035" s="6">
        <v>23832</v>
      </c>
      <c r="F3035" s="16">
        <f>D3035/C3035*100</f>
        <v>18.121108387342826</v>
      </c>
      <c r="G3035" s="23">
        <f>TRUNC(D3035/E3035*100,3)</f>
        <v>32.32</v>
      </c>
      <c r="H3035" s="7">
        <f>ROUND(D3035-D3034,3)</f>
        <v>1025.951</v>
      </c>
      <c r="I3035">
        <f>ROUND(H3035/D3034*100,3)</f>
        <v>15.366</v>
      </c>
    </row>
    <row r="3036" spans="1:9" x14ac:dyDescent="0.25">
      <c r="A3036" s="15">
        <v>43592.458333333336</v>
      </c>
      <c r="B3036" s="5">
        <f>A3036</f>
        <v>43592.458333333336</v>
      </c>
      <c r="C3036" s="6">
        <v>44098.0859375</v>
      </c>
      <c r="D3036" s="6">
        <v>9089.7060546875</v>
      </c>
      <c r="E3036" s="6">
        <v>23832</v>
      </c>
      <c r="F3036" s="16">
        <f>D3036/C3036*100</f>
        <v>20.612472993885259</v>
      </c>
      <c r="G3036" s="23">
        <f>TRUNC(D3036/E3036*100,3)</f>
        <v>38.14</v>
      </c>
      <c r="H3036" s="7">
        <f>ROUND(D3036-D3035,3)</f>
        <v>1387.12</v>
      </c>
      <c r="I3036">
        <f>ROUND(H3036/D3035*100,3)</f>
        <v>18.007999999999999</v>
      </c>
    </row>
    <row r="3037" spans="1:9" x14ac:dyDescent="0.25">
      <c r="A3037" s="15">
        <v>43592.5</v>
      </c>
      <c r="B3037" s="5">
        <f>A3037</f>
        <v>43592.5</v>
      </c>
      <c r="C3037" s="6">
        <v>45548.234375</v>
      </c>
      <c r="D3037" s="6">
        <v>10301.1572265625</v>
      </c>
      <c r="E3037" s="6">
        <v>23832</v>
      </c>
      <c r="F3037" s="16">
        <f>D3037/C3037*100</f>
        <v>22.615930931049398</v>
      </c>
      <c r="G3037" s="23">
        <f>TRUNC(D3037/E3037*100,3)</f>
        <v>43.223999999999997</v>
      </c>
      <c r="H3037" s="7">
        <f>ROUND(D3037-D3036,3)</f>
        <v>1211.451</v>
      </c>
      <c r="I3037">
        <f>ROUND(H3037/D3036*100,3)</f>
        <v>13.327999999999999</v>
      </c>
    </row>
    <row r="3038" spans="1:9" x14ac:dyDescent="0.25">
      <c r="A3038" s="15">
        <v>43592.541666666664</v>
      </c>
      <c r="B3038" s="5">
        <f>A3038</f>
        <v>43592.541666666664</v>
      </c>
      <c r="C3038" s="6">
        <v>46673.671875</v>
      </c>
      <c r="D3038" s="6">
        <v>11726.6259765625</v>
      </c>
      <c r="E3038" s="6">
        <v>23832</v>
      </c>
      <c r="F3038" s="16">
        <f>D3038/C3038*100</f>
        <v>25.124712724485001</v>
      </c>
      <c r="G3038" s="23">
        <f>TRUNC(D3038/E3038*100,3)</f>
        <v>49.204999999999998</v>
      </c>
      <c r="H3038" s="7">
        <f>ROUND(D3038-D3037,3)</f>
        <v>1425.4690000000001</v>
      </c>
      <c r="I3038">
        <f>ROUND(H3038/D3037*100,3)</f>
        <v>13.837999999999999</v>
      </c>
    </row>
    <row r="3039" spans="1:9" x14ac:dyDescent="0.25">
      <c r="A3039" s="15">
        <v>43592.583333333336</v>
      </c>
      <c r="B3039" s="5">
        <f>A3039</f>
        <v>43592.583333333336</v>
      </c>
      <c r="C3039" s="6">
        <v>47985.97265625</v>
      </c>
      <c r="D3039" s="6">
        <v>12102.5390625</v>
      </c>
      <c r="E3039" s="6">
        <v>23832</v>
      </c>
      <c r="F3039" s="16">
        <f>D3039/C3039*100</f>
        <v>25.220993537418039</v>
      </c>
      <c r="G3039" s="23">
        <f>TRUNC(D3039/E3039*100,3)</f>
        <v>50.781999999999996</v>
      </c>
      <c r="H3039" s="7">
        <f>ROUND(D3039-D3038,3)</f>
        <v>375.91300000000001</v>
      </c>
      <c r="I3039">
        <f>ROUND(H3039/D3038*100,3)</f>
        <v>3.206</v>
      </c>
    </row>
    <row r="3040" spans="1:9" x14ac:dyDescent="0.25">
      <c r="A3040" s="15">
        <v>43592.625</v>
      </c>
      <c r="B3040" s="5">
        <f>A3040</f>
        <v>43592.625</v>
      </c>
      <c r="C3040" s="6">
        <v>48904.7109375</v>
      </c>
      <c r="D3040" s="6">
        <v>12156.0791015625</v>
      </c>
      <c r="E3040" s="6">
        <v>23832</v>
      </c>
      <c r="F3040" s="16">
        <f>D3040/C3040*100</f>
        <v>24.856662821497739</v>
      </c>
      <c r="G3040" s="23">
        <f>TRUNC(D3040/E3040*100,3)</f>
        <v>51.006999999999998</v>
      </c>
      <c r="H3040" s="7">
        <f>ROUND(D3040-D3039,3)</f>
        <v>53.54</v>
      </c>
      <c r="I3040">
        <f>ROUND(H3040/D3039*100,3)</f>
        <v>0.442</v>
      </c>
    </row>
    <row r="3041" spans="1:9" x14ac:dyDescent="0.25">
      <c r="A3041" s="15">
        <v>43592.666666666664</v>
      </c>
      <c r="B3041" s="5">
        <f>A3041</f>
        <v>43592.666666666664</v>
      </c>
      <c r="C3041" s="6">
        <v>49684.625</v>
      </c>
      <c r="D3041" s="6">
        <v>12391.6015625</v>
      </c>
      <c r="E3041" s="6">
        <v>23832</v>
      </c>
      <c r="F3041" s="16">
        <f>D3041/C3041*100</f>
        <v>24.94051542604981</v>
      </c>
      <c r="G3041" s="23">
        <f>TRUNC(D3041/E3041*100,3)</f>
        <v>51.994999999999997</v>
      </c>
      <c r="H3041" s="7">
        <f>ROUND(D3041-D3040,3)</f>
        <v>235.52199999999999</v>
      </c>
      <c r="I3041">
        <f>ROUND(H3041/D3040*100,3)</f>
        <v>1.9370000000000001</v>
      </c>
    </row>
    <row r="3042" spans="1:9" x14ac:dyDescent="0.25">
      <c r="A3042" s="15">
        <v>43592.708333333336</v>
      </c>
      <c r="B3042" s="5">
        <f>A3042</f>
        <v>43592.708333333336</v>
      </c>
      <c r="C3042" s="6">
        <v>50189.4140625</v>
      </c>
      <c r="D3042" s="6">
        <v>13085.265625</v>
      </c>
      <c r="E3042" s="6">
        <v>23832</v>
      </c>
      <c r="F3042" s="16">
        <f>D3042/C3042*100</f>
        <v>26.071764075000253</v>
      </c>
      <c r="G3042" s="23">
        <f>TRUNC(D3042/E3042*100,3)</f>
        <v>54.905999999999999</v>
      </c>
      <c r="H3042" s="7">
        <f>ROUND(D3042-D3041,3)</f>
        <v>693.66399999999999</v>
      </c>
      <c r="I3042">
        <f>ROUND(H3042/D3041*100,3)</f>
        <v>5.5979999999999999</v>
      </c>
    </row>
    <row r="3043" spans="1:9" x14ac:dyDescent="0.25">
      <c r="A3043" s="15">
        <v>43592.75</v>
      </c>
      <c r="B3043" s="5">
        <f>A3043</f>
        <v>43592.75</v>
      </c>
      <c r="C3043" s="6">
        <v>49682.15234375</v>
      </c>
      <c r="D3043" s="6">
        <v>13388.31640625</v>
      </c>
      <c r="E3043" s="6">
        <v>23832</v>
      </c>
      <c r="F3043" s="16">
        <f>D3043/C3043*100</f>
        <v>26.947939601361181</v>
      </c>
      <c r="G3043" s="23">
        <f>TRUNC(D3043/E3043*100,3)</f>
        <v>56.177</v>
      </c>
      <c r="H3043" s="7">
        <f>ROUND(D3043-D3042,3)</f>
        <v>303.05099999999999</v>
      </c>
      <c r="I3043">
        <f>ROUND(H3043/D3042*100,3)</f>
        <v>2.3159999999999998</v>
      </c>
    </row>
    <row r="3044" spans="1:9" x14ac:dyDescent="0.25">
      <c r="A3044" s="15">
        <v>43592.791666666664</v>
      </c>
      <c r="B3044" s="5">
        <f>A3044</f>
        <v>43592.791666666664</v>
      </c>
      <c r="C3044" s="6">
        <v>47988.94921875</v>
      </c>
      <c r="D3044" s="6">
        <v>11250.01953125</v>
      </c>
      <c r="E3044" s="6">
        <v>23832</v>
      </c>
      <c r="F3044" s="16">
        <f>D3044/C3044*100</f>
        <v>23.442937831308981</v>
      </c>
      <c r="G3044" s="23">
        <f>TRUNC(D3044/E3044*100,3)</f>
        <v>47.204999999999998</v>
      </c>
      <c r="H3044" s="7">
        <f>ROUND(D3044-D3043,3)</f>
        <v>-2138.297</v>
      </c>
      <c r="I3044">
        <f>ROUND(H3044/D3043*100,3)</f>
        <v>-15.971</v>
      </c>
    </row>
    <row r="3045" spans="1:9" x14ac:dyDescent="0.25">
      <c r="A3045" s="15">
        <v>43592.833333333336</v>
      </c>
      <c r="B3045" s="5">
        <f>A3045</f>
        <v>43592.833333333336</v>
      </c>
      <c r="C3045" s="6">
        <v>46400.67578125</v>
      </c>
      <c r="D3045" s="6">
        <v>10457.1259765625</v>
      </c>
      <c r="E3045" s="6">
        <v>23832</v>
      </c>
      <c r="F3045" s="16">
        <f>D3045/C3045*100</f>
        <v>22.536581203819683</v>
      </c>
      <c r="G3045" s="23">
        <f>TRUNC(D3045/E3045*100,3)</f>
        <v>43.878</v>
      </c>
      <c r="H3045" s="7">
        <f>ROUND(D3045-D3044,3)</f>
        <v>-792.89400000000001</v>
      </c>
      <c r="I3045">
        <f>ROUND(H3045/D3044*100,3)</f>
        <v>-7.048</v>
      </c>
    </row>
    <row r="3046" spans="1:9" x14ac:dyDescent="0.25">
      <c r="A3046" s="15">
        <v>43592.875</v>
      </c>
      <c r="B3046" s="5">
        <f>A3046</f>
        <v>43592.875</v>
      </c>
      <c r="C3046" s="6">
        <v>46000.2421875</v>
      </c>
      <c r="D3046" s="6">
        <v>11931.044921875</v>
      </c>
      <c r="E3046" s="6">
        <v>23832</v>
      </c>
      <c r="F3046" s="16">
        <f>D3046/C3046*100</f>
        <v>25.936917621527467</v>
      </c>
      <c r="G3046" s="23">
        <f>TRUNC(D3046/E3046*100,3)</f>
        <v>50.063000000000002</v>
      </c>
      <c r="H3046" s="7">
        <f>ROUND(D3046-D3045,3)</f>
        <v>1473.9190000000001</v>
      </c>
      <c r="I3046">
        <f>ROUND(H3046/D3045*100,3)</f>
        <v>14.095000000000001</v>
      </c>
    </row>
    <row r="3047" spans="1:9" x14ac:dyDescent="0.25">
      <c r="A3047" s="15">
        <v>43592.916666666664</v>
      </c>
      <c r="B3047" s="5">
        <f>A3047</f>
        <v>43592.916666666664</v>
      </c>
      <c r="C3047" s="6">
        <v>43488.4453125</v>
      </c>
      <c r="D3047" s="6">
        <v>12955.27734375</v>
      </c>
      <c r="E3047" s="6">
        <v>23832</v>
      </c>
      <c r="F3047" s="16">
        <f>D3047/C3047*100</f>
        <v>29.790159778432525</v>
      </c>
      <c r="G3047" s="23">
        <f>TRUNC(D3047/E3047*100,3)</f>
        <v>54.36</v>
      </c>
      <c r="H3047" s="7">
        <f>ROUND(D3047-D3046,3)</f>
        <v>1024.232</v>
      </c>
      <c r="I3047">
        <f>ROUND(H3047/D3046*100,3)</f>
        <v>8.5850000000000009</v>
      </c>
    </row>
    <row r="3048" spans="1:9" x14ac:dyDescent="0.25">
      <c r="A3048" s="15">
        <v>43592.958333333336</v>
      </c>
      <c r="B3048" s="5">
        <f>A3048</f>
        <v>43592.958333333336</v>
      </c>
      <c r="C3048" s="6">
        <v>39887.76171875</v>
      </c>
      <c r="D3048" s="6">
        <v>12674.4189453125</v>
      </c>
      <c r="E3048" s="6">
        <v>23832</v>
      </c>
      <c r="F3048" s="16">
        <f>D3048/C3048*100</f>
        <v>31.775207229426083</v>
      </c>
      <c r="G3048" s="23">
        <f>TRUNC(D3048/E3048*100,3)</f>
        <v>53.182000000000002</v>
      </c>
      <c r="H3048" s="7">
        <f>ROUND(D3048-D3047,3)</f>
        <v>-280.858</v>
      </c>
      <c r="I3048">
        <f>ROUND(H3048/D3047*100,3)</f>
        <v>-2.1680000000000001</v>
      </c>
    </row>
    <row r="3049" spans="1:9" x14ac:dyDescent="0.25">
      <c r="A3049" s="15">
        <v>43593</v>
      </c>
      <c r="B3049" s="5">
        <f>A3049</f>
        <v>43593</v>
      </c>
      <c r="C3049" s="6">
        <v>36790.30078125</v>
      </c>
      <c r="D3049" s="6">
        <v>13783.642578125</v>
      </c>
      <c r="E3049" s="6">
        <v>23838</v>
      </c>
      <c r="F3049" s="16">
        <f>D3049/C3049*100</f>
        <v>37.465425086031821</v>
      </c>
      <c r="G3049" s="23">
        <f>TRUNC(D3049/E3049*100,3)</f>
        <v>57.822000000000003</v>
      </c>
      <c r="H3049" s="7">
        <f>ROUND(D3049-D3048,3)</f>
        <v>1109.2239999999999</v>
      </c>
      <c r="I3049">
        <f>ROUND(H3049/D3048*100,3)</f>
        <v>8.7520000000000007</v>
      </c>
    </row>
    <row r="3050" spans="1:9" x14ac:dyDescent="0.25">
      <c r="A3050" s="15">
        <v>43593.041666666664</v>
      </c>
      <c r="B3050" s="5">
        <f>A3050</f>
        <v>43593.041666666664</v>
      </c>
      <c r="C3050" s="6">
        <v>34872.23828125</v>
      </c>
      <c r="D3050" s="6">
        <v>12937.1904296875</v>
      </c>
      <c r="E3050" s="6">
        <v>23838</v>
      </c>
      <c r="F3050" s="16">
        <f>D3050/C3050*100</f>
        <v>37.098824358066885</v>
      </c>
      <c r="G3050" s="23">
        <f>TRUNC(D3050/E3050*100,3)</f>
        <v>54.271000000000001</v>
      </c>
      <c r="H3050" s="7">
        <f>ROUND(D3050-D3049,3)</f>
        <v>-846.452</v>
      </c>
      <c r="I3050">
        <f>ROUND(H3050/D3049*100,3)</f>
        <v>-6.141</v>
      </c>
    </row>
    <row r="3051" spans="1:9" x14ac:dyDescent="0.25">
      <c r="A3051" s="15">
        <v>43593.083333333336</v>
      </c>
      <c r="B3051" s="5">
        <f>A3051</f>
        <v>43593.083333333336</v>
      </c>
      <c r="C3051" s="6">
        <v>33701.15234375</v>
      </c>
      <c r="D3051" s="6">
        <v>12194.25</v>
      </c>
      <c r="E3051" s="6">
        <v>23838</v>
      </c>
      <c r="F3051" s="16">
        <f>D3051/C3051*100</f>
        <v>36.183480836558005</v>
      </c>
      <c r="G3051" s="23">
        <f>TRUNC(D3051/E3051*100,3)</f>
        <v>51.154000000000003</v>
      </c>
      <c r="H3051" s="7">
        <f>ROUND(D3051-D3050,3)</f>
        <v>-742.94</v>
      </c>
      <c r="I3051">
        <f>ROUND(H3051/D3050*100,3)</f>
        <v>-5.7430000000000003</v>
      </c>
    </row>
    <row r="3052" spans="1:9" x14ac:dyDescent="0.25">
      <c r="A3052" s="15">
        <v>43593.125</v>
      </c>
      <c r="B3052" s="5">
        <f>A3052</f>
        <v>43593.125</v>
      </c>
      <c r="C3052" s="6">
        <v>32890.67578125</v>
      </c>
      <c r="D3052" s="6">
        <v>11182.7607421875</v>
      </c>
      <c r="E3052" s="6">
        <v>23838</v>
      </c>
      <c r="F3052" s="16">
        <f>D3052/C3052*100</f>
        <v>33.999790142841825</v>
      </c>
      <c r="G3052" s="23">
        <f>TRUNC(D3052/E3052*100,3)</f>
        <v>46.911000000000001</v>
      </c>
      <c r="H3052" s="7">
        <f>ROUND(D3052-D3051,3)</f>
        <v>-1011.489</v>
      </c>
      <c r="I3052">
        <f>ROUND(H3052/D3051*100,3)</f>
        <v>-8.2949999999999999</v>
      </c>
    </row>
    <row r="3053" spans="1:9" x14ac:dyDescent="0.25">
      <c r="A3053" s="15">
        <v>43593.166666666664</v>
      </c>
      <c r="B3053" s="5">
        <f>A3053</f>
        <v>43593.166666666664</v>
      </c>
      <c r="C3053" s="6">
        <v>32461.416015625</v>
      </c>
      <c r="D3053" s="6">
        <v>11255.845703125</v>
      </c>
      <c r="E3053" s="6">
        <v>23838</v>
      </c>
      <c r="F3053" s="16">
        <f>D3053/C3053*100</f>
        <v>34.674536987872322</v>
      </c>
      <c r="G3053" s="23">
        <f>TRUNC(D3053/E3053*100,3)</f>
        <v>47.218000000000004</v>
      </c>
      <c r="H3053" s="7">
        <f>ROUND(D3053-D3052,3)</f>
        <v>73.084999999999994</v>
      </c>
      <c r="I3053">
        <f>ROUND(H3053/D3052*100,3)</f>
        <v>0.65400000000000003</v>
      </c>
    </row>
    <row r="3054" spans="1:9" x14ac:dyDescent="0.25">
      <c r="A3054" s="15">
        <v>43593.208333333336</v>
      </c>
      <c r="B3054" s="5">
        <f>A3054</f>
        <v>43593.208333333336</v>
      </c>
      <c r="C3054" s="6">
        <v>32922.4765625</v>
      </c>
      <c r="D3054" s="6">
        <v>9226.32421875</v>
      </c>
      <c r="E3054" s="6">
        <v>23838</v>
      </c>
      <c r="F3054" s="16">
        <f>D3054/C3054*100</f>
        <v>28.024393004684061</v>
      </c>
      <c r="G3054" s="23">
        <f>TRUNC(D3054/E3054*100,3)</f>
        <v>38.704000000000001</v>
      </c>
      <c r="H3054" s="7">
        <f>ROUND(D3054-D3053,3)</f>
        <v>-2029.521</v>
      </c>
      <c r="I3054">
        <f>ROUND(H3054/D3053*100,3)</f>
        <v>-18.030999999999999</v>
      </c>
    </row>
    <row r="3055" spans="1:9" x14ac:dyDescent="0.25">
      <c r="A3055" s="15">
        <v>43593.25</v>
      </c>
      <c r="B3055" s="5">
        <f>A3055</f>
        <v>43593.25</v>
      </c>
      <c r="C3055" s="6">
        <v>35418.65234375</v>
      </c>
      <c r="D3055" s="6">
        <v>9445.880859375</v>
      </c>
      <c r="E3055" s="6">
        <v>23838</v>
      </c>
      <c r="F3055" s="16">
        <f>D3055/C3055*100</f>
        <v>26.669227184872906</v>
      </c>
      <c r="G3055" s="23">
        <f>TRUNC(D3055/E3055*100,3)</f>
        <v>39.625</v>
      </c>
      <c r="H3055" s="7">
        <f>ROUND(D3055-D3054,3)</f>
        <v>219.55699999999999</v>
      </c>
      <c r="I3055">
        <f>ROUND(H3055/D3054*100,3)</f>
        <v>2.38</v>
      </c>
    </row>
    <row r="3056" spans="1:9" x14ac:dyDescent="0.25">
      <c r="A3056" s="15">
        <v>43593.291666666664</v>
      </c>
      <c r="B3056" s="5">
        <f>A3056</f>
        <v>43593.291666666664</v>
      </c>
      <c r="C3056" s="6">
        <v>38233.375</v>
      </c>
      <c r="D3056" s="6">
        <v>8132.0966796875</v>
      </c>
      <c r="E3056" s="6">
        <v>23838</v>
      </c>
      <c r="F3056" s="16">
        <f>D3056/C3056*100</f>
        <v>21.269628118594031</v>
      </c>
      <c r="G3056" s="23">
        <f>TRUNC(D3056/E3056*100,3)</f>
        <v>34.113999999999997</v>
      </c>
      <c r="H3056" s="7">
        <f>ROUND(D3056-D3055,3)</f>
        <v>-1313.7840000000001</v>
      </c>
      <c r="I3056">
        <f>ROUND(H3056/D3055*100,3)</f>
        <v>-13.909000000000001</v>
      </c>
    </row>
    <row r="3057" spans="1:9" x14ac:dyDescent="0.25">
      <c r="A3057" s="15">
        <v>43593.333333333336</v>
      </c>
      <c r="B3057" s="5">
        <f>A3057</f>
        <v>43593.333333333336</v>
      </c>
      <c r="C3057" s="6">
        <v>38838.55859375</v>
      </c>
      <c r="D3057" s="6">
        <v>7365.8251953125</v>
      </c>
      <c r="E3057" s="6">
        <v>23838</v>
      </c>
      <c r="F3057" s="16">
        <f>D3057/C3057*100</f>
        <v>18.965238314734542</v>
      </c>
      <c r="G3057" s="23">
        <f>TRUNC(D3057/E3057*100,3)</f>
        <v>30.899000000000001</v>
      </c>
      <c r="H3057" s="7">
        <f>ROUND(D3057-D3056,3)</f>
        <v>-766.27099999999996</v>
      </c>
      <c r="I3057">
        <f>ROUND(H3057/D3056*100,3)</f>
        <v>-9.423</v>
      </c>
    </row>
    <row r="3058" spans="1:9" x14ac:dyDescent="0.25">
      <c r="A3058" s="15">
        <v>43593.375</v>
      </c>
      <c r="B3058" s="5">
        <f>A3058</f>
        <v>43593.375</v>
      </c>
      <c r="C3058" s="6">
        <v>39886.87890625</v>
      </c>
      <c r="D3058" s="6">
        <v>7328.54638671875</v>
      </c>
      <c r="E3058" s="6">
        <v>23838</v>
      </c>
      <c r="F3058" s="16">
        <f>D3058/C3058*100</f>
        <v>18.373326235787321</v>
      </c>
      <c r="G3058" s="23">
        <f>TRUNC(D3058/E3058*100,3)</f>
        <v>30.742999999999999</v>
      </c>
      <c r="H3058" s="7">
        <f>ROUND(D3058-D3057,3)</f>
        <v>-37.279000000000003</v>
      </c>
      <c r="I3058">
        <f>ROUND(H3058/D3057*100,3)</f>
        <v>-0.50600000000000001</v>
      </c>
    </row>
    <row r="3059" spans="1:9" x14ac:dyDescent="0.25">
      <c r="A3059" s="15">
        <v>43593.416666666664</v>
      </c>
      <c r="B3059" s="5">
        <f>A3059</f>
        <v>43593.416666666664</v>
      </c>
      <c r="C3059" s="6">
        <v>41162.0234375</v>
      </c>
      <c r="D3059" s="6">
        <v>7396.1748046875</v>
      </c>
      <c r="E3059" s="6">
        <v>23838</v>
      </c>
      <c r="F3059" s="16">
        <f>D3059/C3059*100</f>
        <v>17.968443208137657</v>
      </c>
      <c r="G3059" s="23">
        <f>TRUNC(D3059/E3059*100,3)</f>
        <v>31.026</v>
      </c>
      <c r="H3059" s="7">
        <f>ROUND(D3059-D3058,3)</f>
        <v>67.628</v>
      </c>
      <c r="I3059">
        <f>ROUND(H3059/D3058*100,3)</f>
        <v>0.92300000000000004</v>
      </c>
    </row>
    <row r="3060" spans="1:9" x14ac:dyDescent="0.25">
      <c r="A3060" s="15">
        <v>43593.458333333336</v>
      </c>
      <c r="B3060" s="5">
        <f>A3060</f>
        <v>43593.458333333336</v>
      </c>
      <c r="C3060" s="6">
        <v>42082.37890625</v>
      </c>
      <c r="D3060" s="6">
        <v>6925.42138671875</v>
      </c>
      <c r="E3060" s="6">
        <v>23838</v>
      </c>
      <c r="F3060" s="16">
        <f>D3060/C3060*100</f>
        <v>16.456820091247735</v>
      </c>
      <c r="G3060" s="23">
        <f>TRUNC(D3060/E3060*100,3)</f>
        <v>29.052</v>
      </c>
      <c r="H3060" s="7">
        <f>ROUND(D3060-D3059,3)</f>
        <v>-470.75299999999999</v>
      </c>
      <c r="I3060">
        <f>ROUND(H3060/D3059*100,3)</f>
        <v>-6.3650000000000002</v>
      </c>
    </row>
    <row r="3061" spans="1:9" x14ac:dyDescent="0.25">
      <c r="A3061" s="15">
        <v>43593.5</v>
      </c>
      <c r="B3061" s="5">
        <f>A3061</f>
        <v>43593.5</v>
      </c>
      <c r="C3061" s="6">
        <v>43082.19140625</v>
      </c>
      <c r="D3061" s="6">
        <v>7456.56640625</v>
      </c>
      <c r="E3061" s="6">
        <v>23838</v>
      </c>
      <c r="F3061" s="16">
        <f>D3061/C3061*100</f>
        <v>17.307769551314571</v>
      </c>
      <c r="G3061" s="23">
        <f>TRUNC(D3061/E3061*100,3)</f>
        <v>31.28</v>
      </c>
      <c r="H3061" s="7">
        <f>ROUND(D3061-D3060,3)</f>
        <v>531.14499999999998</v>
      </c>
      <c r="I3061">
        <f>ROUND(H3061/D3060*100,3)</f>
        <v>7.6689999999999996</v>
      </c>
    </row>
    <row r="3062" spans="1:9" x14ac:dyDescent="0.25">
      <c r="A3062" s="15">
        <v>43593.541666666664</v>
      </c>
      <c r="B3062" s="5">
        <f>A3062</f>
        <v>43593.541666666664</v>
      </c>
      <c r="C3062" s="6">
        <v>43500.1640625</v>
      </c>
      <c r="D3062" s="6">
        <v>6439.6845703125</v>
      </c>
      <c r="E3062" s="6">
        <v>23838</v>
      </c>
      <c r="F3062" s="16">
        <f>D3062/C3062*100</f>
        <v>14.803816742070477</v>
      </c>
      <c r="G3062" s="23">
        <f>TRUNC(D3062/E3062*100,3)</f>
        <v>27.013999999999999</v>
      </c>
      <c r="H3062" s="7">
        <f>ROUND(D3062-D3061,3)</f>
        <v>-1016.8819999999999</v>
      </c>
      <c r="I3062">
        <f>ROUND(H3062/D3061*100,3)</f>
        <v>-13.637</v>
      </c>
    </row>
    <row r="3063" spans="1:9" x14ac:dyDescent="0.25">
      <c r="A3063" s="15">
        <v>43593.583333333336</v>
      </c>
      <c r="B3063" s="5">
        <f>A3063</f>
        <v>43593.583333333336</v>
      </c>
      <c r="C3063" s="6">
        <v>43683.69140625</v>
      </c>
      <c r="D3063" s="6">
        <v>5437.95556640625</v>
      </c>
      <c r="E3063" s="6">
        <v>23838</v>
      </c>
      <c r="F3063" s="16">
        <f>D3063/C3063*100</f>
        <v>12.448479950639474</v>
      </c>
      <c r="G3063" s="23">
        <f>TRUNC(D3063/E3063*100,3)</f>
        <v>22.812000000000001</v>
      </c>
      <c r="H3063" s="7">
        <f>ROUND(D3063-D3062,3)</f>
        <v>-1001.729</v>
      </c>
      <c r="I3063">
        <f>ROUND(H3063/D3062*100,3)</f>
        <v>-15.555999999999999</v>
      </c>
    </row>
    <row r="3064" spans="1:9" x14ac:dyDescent="0.25">
      <c r="A3064" s="15">
        <v>43593.625</v>
      </c>
      <c r="B3064" s="5">
        <f>A3064</f>
        <v>43593.625</v>
      </c>
      <c r="C3064" s="6">
        <v>44016.2890625</v>
      </c>
      <c r="D3064" s="6">
        <v>4631.38916015625</v>
      </c>
      <c r="E3064" s="6">
        <v>23838</v>
      </c>
      <c r="F3064" s="16">
        <f>D3064/C3064*100</f>
        <v>10.521989151743362</v>
      </c>
      <c r="G3064" s="23">
        <f>TRUNC(D3064/E3064*100,3)</f>
        <v>19.428000000000001</v>
      </c>
      <c r="H3064" s="7">
        <f>ROUND(D3064-D3063,3)</f>
        <v>-806.56600000000003</v>
      </c>
      <c r="I3064">
        <f>ROUND(H3064/D3063*100,3)</f>
        <v>-14.832000000000001</v>
      </c>
    </row>
    <row r="3065" spans="1:9" x14ac:dyDescent="0.25">
      <c r="A3065" s="15">
        <v>43593.666666666664</v>
      </c>
      <c r="B3065" s="5">
        <f>A3065</f>
        <v>43593.666666666664</v>
      </c>
      <c r="C3065" s="6">
        <v>44483.875</v>
      </c>
      <c r="D3065" s="6">
        <v>4917.49658203125</v>
      </c>
      <c r="E3065" s="6">
        <v>23838</v>
      </c>
      <c r="F3065" s="16">
        <f>D3065/C3065*100</f>
        <v>11.054559842260257</v>
      </c>
      <c r="G3065" s="23">
        <f>TRUNC(D3065/E3065*100,3)</f>
        <v>20.628</v>
      </c>
      <c r="H3065" s="7">
        <f>ROUND(D3065-D3064,3)</f>
        <v>286.10700000000003</v>
      </c>
      <c r="I3065">
        <f>ROUND(H3065/D3064*100,3)</f>
        <v>6.1779999999999999</v>
      </c>
    </row>
    <row r="3066" spans="1:9" x14ac:dyDescent="0.25">
      <c r="A3066" s="15">
        <v>43593.708333333336</v>
      </c>
      <c r="B3066" s="5">
        <f>A3066</f>
        <v>43593.708333333336</v>
      </c>
      <c r="C3066" s="6">
        <v>45188.9453125</v>
      </c>
      <c r="D3066" s="6">
        <v>5507.82763671875</v>
      </c>
      <c r="E3066" s="6">
        <v>23838</v>
      </c>
      <c r="F3066" s="16">
        <f>D3066/C3066*100</f>
        <v>12.188440333426403</v>
      </c>
      <c r="G3066" s="23">
        <f>TRUNC(D3066/E3066*100,3)</f>
        <v>23.105</v>
      </c>
      <c r="H3066" s="7">
        <f>ROUND(D3066-D3065,3)</f>
        <v>590.33100000000002</v>
      </c>
      <c r="I3066">
        <f>ROUND(H3066/D3065*100,3)</f>
        <v>12.005000000000001</v>
      </c>
    </row>
    <row r="3067" spans="1:9" x14ac:dyDescent="0.25">
      <c r="A3067" s="15">
        <v>43593.75</v>
      </c>
      <c r="B3067" s="5">
        <f>A3067</f>
        <v>43593.75</v>
      </c>
      <c r="C3067" s="6">
        <v>45616.16796875</v>
      </c>
      <c r="D3067" s="6">
        <v>6036.36474609375</v>
      </c>
      <c r="E3067" s="6">
        <v>23838</v>
      </c>
      <c r="F3067" s="16">
        <f>D3067/C3067*100</f>
        <v>13.232950102755336</v>
      </c>
      <c r="G3067" s="23">
        <f>TRUNC(D3067/E3067*100,3)</f>
        <v>25.321999999999999</v>
      </c>
      <c r="H3067" s="7">
        <f>ROUND(D3067-D3066,3)</f>
        <v>528.53700000000003</v>
      </c>
      <c r="I3067">
        <f>ROUND(H3067/D3066*100,3)</f>
        <v>9.5960000000000001</v>
      </c>
    </row>
    <row r="3068" spans="1:9" x14ac:dyDescent="0.25">
      <c r="A3068" s="15">
        <v>43593.791666666664</v>
      </c>
      <c r="B3068" s="5">
        <f>A3068</f>
        <v>43593.791666666664</v>
      </c>
      <c r="C3068" s="6">
        <v>45085.99609375</v>
      </c>
      <c r="D3068" s="6">
        <v>6402.669921875</v>
      </c>
      <c r="E3068" s="6">
        <v>23838</v>
      </c>
      <c r="F3068" s="16">
        <f>D3068/C3068*100</f>
        <v>14.201016893497364</v>
      </c>
      <c r="G3068" s="23">
        <f>TRUNC(D3068/E3068*100,3)</f>
        <v>26.859000000000002</v>
      </c>
      <c r="H3068" s="7">
        <f>ROUND(D3068-D3067,3)</f>
        <v>366.30500000000001</v>
      </c>
      <c r="I3068">
        <f>ROUND(H3068/D3067*100,3)</f>
        <v>6.0679999999999996</v>
      </c>
    </row>
    <row r="3069" spans="1:9" x14ac:dyDescent="0.25">
      <c r="A3069" s="15">
        <v>43593.833333333336</v>
      </c>
      <c r="B3069" s="5">
        <f>A3069</f>
        <v>43593.833333333336</v>
      </c>
      <c r="C3069" s="6">
        <v>44679.6953125</v>
      </c>
      <c r="D3069" s="6">
        <v>7503.12255859375</v>
      </c>
      <c r="E3069" s="6">
        <v>23838</v>
      </c>
      <c r="F3069" s="16">
        <f>D3069/C3069*100</f>
        <v>16.793137254216255</v>
      </c>
      <c r="G3069" s="23">
        <f>TRUNC(D3069/E3069*100,3)</f>
        <v>31.475000000000001</v>
      </c>
      <c r="H3069" s="7">
        <f>ROUND(D3069-D3068,3)</f>
        <v>1100.453</v>
      </c>
      <c r="I3069">
        <f>ROUND(H3069/D3068*100,3)</f>
        <v>17.187000000000001</v>
      </c>
    </row>
    <row r="3070" spans="1:9" x14ac:dyDescent="0.25">
      <c r="A3070" s="15">
        <v>43593.875</v>
      </c>
      <c r="B3070" s="5">
        <f>A3070</f>
        <v>43593.875</v>
      </c>
      <c r="C3070" s="6">
        <v>44845.35546875</v>
      </c>
      <c r="D3070" s="6">
        <v>9387.95703125</v>
      </c>
      <c r="E3070" s="6">
        <v>23838</v>
      </c>
      <c r="F3070" s="16">
        <f>D3070/C3070*100</f>
        <v>20.934067604374093</v>
      </c>
      <c r="G3070" s="23">
        <f>TRUNC(D3070/E3070*100,3)</f>
        <v>39.381999999999998</v>
      </c>
      <c r="H3070" s="7">
        <f>ROUND(D3070-D3069,3)</f>
        <v>1884.8340000000001</v>
      </c>
      <c r="I3070">
        <f>ROUND(H3070/D3069*100,3)</f>
        <v>25.120999999999999</v>
      </c>
    </row>
    <row r="3071" spans="1:9" x14ac:dyDescent="0.25">
      <c r="A3071" s="15">
        <v>43593.916666666664</v>
      </c>
      <c r="B3071" s="5">
        <f>A3071</f>
        <v>43593.916666666664</v>
      </c>
      <c r="C3071" s="6">
        <v>42809.5703125</v>
      </c>
      <c r="D3071" s="6">
        <v>10629.154296875</v>
      </c>
      <c r="E3071" s="6">
        <v>23838</v>
      </c>
      <c r="F3071" s="16">
        <f>D3071/C3071*100</f>
        <v>24.828920774688047</v>
      </c>
      <c r="G3071" s="23">
        <f>TRUNC(D3071/E3071*100,3)</f>
        <v>44.588999999999999</v>
      </c>
      <c r="H3071" s="7">
        <f>ROUND(D3071-D3070,3)</f>
        <v>1241.1969999999999</v>
      </c>
      <c r="I3071">
        <f>ROUND(H3071/D3070*100,3)</f>
        <v>13.221</v>
      </c>
    </row>
    <row r="3072" spans="1:9" x14ac:dyDescent="0.25">
      <c r="A3072" s="15">
        <v>43593.958333333336</v>
      </c>
      <c r="B3072" s="5">
        <f>A3072</f>
        <v>43593.958333333336</v>
      </c>
      <c r="C3072" s="6">
        <v>39809.09375</v>
      </c>
      <c r="D3072" s="6">
        <v>11136.4501953125</v>
      </c>
      <c r="E3072" s="6">
        <v>23838</v>
      </c>
      <c r="F3072" s="16">
        <f>D3072/C3072*100</f>
        <v>27.97463882310182</v>
      </c>
      <c r="G3072" s="23">
        <f>TRUNC(D3072/E3072*100,3)</f>
        <v>46.716999999999999</v>
      </c>
      <c r="H3072" s="7">
        <f>ROUND(D3072-D3071,3)</f>
        <v>507.29599999999999</v>
      </c>
      <c r="I3072">
        <f>ROUND(H3072/D3071*100,3)</f>
        <v>4.7729999999999997</v>
      </c>
    </row>
    <row r="3073" spans="1:9" x14ac:dyDescent="0.25">
      <c r="A3073" s="15">
        <v>43594</v>
      </c>
      <c r="B3073" s="5">
        <f>A3073</f>
        <v>43594</v>
      </c>
      <c r="C3073" s="6">
        <v>36738.33203125</v>
      </c>
      <c r="D3073" s="6">
        <v>10821.1884765625</v>
      </c>
      <c r="E3073" s="6">
        <v>23838</v>
      </c>
      <c r="F3073" s="16">
        <f>D3073/C3073*100</f>
        <v>29.454762582465332</v>
      </c>
      <c r="G3073" s="23">
        <f>TRUNC(D3073/E3073*100,3)</f>
        <v>45.393999999999998</v>
      </c>
      <c r="H3073" s="7">
        <f>ROUND(D3073-D3072,3)</f>
        <v>-315.262</v>
      </c>
      <c r="I3073">
        <f>ROUND(H3073/D3072*100,3)</f>
        <v>-2.831</v>
      </c>
    </row>
    <row r="3074" spans="1:9" x14ac:dyDescent="0.25">
      <c r="A3074" s="15">
        <v>43594.041666666664</v>
      </c>
      <c r="B3074" s="5">
        <f>A3074</f>
        <v>43594.041666666664</v>
      </c>
      <c r="C3074" s="6">
        <v>34997.72265625</v>
      </c>
      <c r="D3074" s="6">
        <v>11837.375</v>
      </c>
      <c r="E3074" s="6">
        <v>23838</v>
      </c>
      <c r="F3074" s="16">
        <f>D3074/C3074*100</f>
        <v>33.823272206216096</v>
      </c>
      <c r="G3074" s="23">
        <f>TRUNC(D3074/E3074*100,3)</f>
        <v>49.656999999999996</v>
      </c>
      <c r="H3074" s="7">
        <f>ROUND(D3074-D3073,3)</f>
        <v>1016.187</v>
      </c>
      <c r="I3074">
        <f>ROUND(H3074/D3073*100,3)</f>
        <v>9.391</v>
      </c>
    </row>
    <row r="3075" spans="1:9" x14ac:dyDescent="0.25">
      <c r="A3075" s="15">
        <v>43594.083333333336</v>
      </c>
      <c r="B3075" s="5">
        <f>A3075</f>
        <v>43594.083333333336</v>
      </c>
      <c r="C3075" s="6">
        <v>34003.08203125</v>
      </c>
      <c r="D3075" s="6">
        <v>11892.6240234375</v>
      </c>
      <c r="E3075" s="6">
        <v>23838</v>
      </c>
      <c r="F3075" s="16">
        <f>D3075/C3075*100</f>
        <v>34.975135525973116</v>
      </c>
      <c r="G3075" s="23">
        <f>TRUNC(D3075/E3075*100,3)</f>
        <v>49.889000000000003</v>
      </c>
      <c r="H3075" s="7">
        <f>ROUND(D3075-D3074,3)</f>
        <v>55.249000000000002</v>
      </c>
      <c r="I3075">
        <f>ROUND(H3075/D3074*100,3)</f>
        <v>0.46700000000000003</v>
      </c>
    </row>
    <row r="3076" spans="1:9" x14ac:dyDescent="0.25">
      <c r="A3076" s="15">
        <v>43594.125</v>
      </c>
      <c r="B3076" s="5">
        <f>A3076</f>
        <v>43594.125</v>
      </c>
      <c r="C3076" s="6">
        <v>33247.71875</v>
      </c>
      <c r="D3076" s="6">
        <v>10807.4716796875</v>
      </c>
      <c r="E3076" s="6">
        <v>23838</v>
      </c>
      <c r="F3076" s="16">
        <f>D3076/C3076*100</f>
        <v>32.505904422953833</v>
      </c>
      <c r="G3076" s="23">
        <f>TRUNC(D3076/E3076*100,3)</f>
        <v>45.337000000000003</v>
      </c>
      <c r="H3076" s="7">
        <f>ROUND(D3076-D3075,3)</f>
        <v>-1085.152</v>
      </c>
      <c r="I3076">
        <f>ROUND(H3076/D3075*100,3)</f>
        <v>-9.125</v>
      </c>
    </row>
    <row r="3077" spans="1:9" x14ac:dyDescent="0.25">
      <c r="A3077" s="15">
        <v>43594.166666666664</v>
      </c>
      <c r="B3077" s="5">
        <f>A3077</f>
        <v>43594.166666666664</v>
      </c>
      <c r="C3077" s="6">
        <v>33077.48828125</v>
      </c>
      <c r="D3077" s="6">
        <v>10212.9912109375</v>
      </c>
      <c r="E3077" s="6">
        <v>23838</v>
      </c>
      <c r="F3077" s="16">
        <f>D3077/C3077*100</f>
        <v>30.875957461155661</v>
      </c>
      <c r="G3077" s="23">
        <f>TRUNC(D3077/E3077*100,3)</f>
        <v>42.843000000000004</v>
      </c>
      <c r="H3077" s="7">
        <f>ROUND(D3077-D3076,3)</f>
        <v>-594.48</v>
      </c>
      <c r="I3077">
        <f>ROUND(H3077/D3076*100,3)</f>
        <v>-5.5010000000000003</v>
      </c>
    </row>
    <row r="3078" spans="1:9" x14ac:dyDescent="0.25">
      <c r="A3078" s="15">
        <v>43594.208333333336</v>
      </c>
      <c r="B3078" s="5">
        <f>A3078</f>
        <v>43594.208333333336</v>
      </c>
      <c r="C3078" s="6">
        <v>33887.09765625</v>
      </c>
      <c r="D3078" s="6">
        <v>9009.6396484375</v>
      </c>
      <c r="E3078" s="6">
        <v>23838</v>
      </c>
      <c r="F3078" s="16">
        <f>D3078/C3078*100</f>
        <v>26.5872272091021</v>
      </c>
      <c r="G3078" s="23">
        <f>TRUNC(D3078/E3078*100,3)</f>
        <v>37.795000000000002</v>
      </c>
      <c r="H3078" s="7">
        <f>ROUND(D3078-D3077,3)</f>
        <v>-1203.3520000000001</v>
      </c>
      <c r="I3078">
        <f>ROUND(H3078/D3077*100,3)</f>
        <v>-11.782999999999999</v>
      </c>
    </row>
    <row r="3079" spans="1:9" x14ac:dyDescent="0.25">
      <c r="A3079" s="15">
        <v>43594.25</v>
      </c>
      <c r="B3079" s="5">
        <f>A3079</f>
        <v>43594.25</v>
      </c>
      <c r="C3079" s="6">
        <v>36405.0234375</v>
      </c>
      <c r="D3079" s="6">
        <v>8573.30859375</v>
      </c>
      <c r="E3079" s="6">
        <v>23838</v>
      </c>
      <c r="F3079" s="16">
        <f>D3079/C3079*100</f>
        <v>23.549795561781803</v>
      </c>
      <c r="G3079" s="23">
        <f>TRUNC(D3079/E3079*100,3)</f>
        <v>35.963999999999999</v>
      </c>
      <c r="H3079" s="7">
        <f>ROUND(D3079-D3078,3)</f>
        <v>-436.33100000000002</v>
      </c>
      <c r="I3079">
        <f>ROUND(H3079/D3078*100,3)</f>
        <v>-4.843</v>
      </c>
    </row>
    <row r="3080" spans="1:9" x14ac:dyDescent="0.25">
      <c r="A3080" s="15">
        <v>43594.291666666664</v>
      </c>
      <c r="B3080" s="5">
        <f>A3080</f>
        <v>43594.291666666664</v>
      </c>
      <c r="C3080" s="6">
        <v>39147.1875</v>
      </c>
      <c r="D3080" s="6">
        <v>7776.1318359375</v>
      </c>
      <c r="E3080" s="6">
        <v>23838</v>
      </c>
      <c r="F3080" s="16">
        <f>D3080/C3080*100</f>
        <v>19.863832710683237</v>
      </c>
      <c r="G3080" s="23">
        <f>TRUNC(D3080/E3080*100,3)</f>
        <v>32.619999999999997</v>
      </c>
      <c r="H3080" s="7">
        <f>ROUND(D3080-D3079,3)</f>
        <v>-797.17700000000002</v>
      </c>
      <c r="I3080">
        <f>ROUND(H3080/D3079*100,3)</f>
        <v>-9.298</v>
      </c>
    </row>
    <row r="3081" spans="1:9" x14ac:dyDescent="0.25">
      <c r="A3081" s="15">
        <v>43594.333333333336</v>
      </c>
      <c r="B3081" s="5">
        <f>A3081</f>
        <v>43594.333333333336</v>
      </c>
      <c r="C3081" s="6">
        <v>39665.6953125</v>
      </c>
      <c r="D3081" s="6">
        <v>8142.94384765625</v>
      </c>
      <c r="E3081" s="6">
        <v>23838</v>
      </c>
      <c r="F3081" s="16">
        <f>D3081/C3081*100</f>
        <v>20.528932578903095</v>
      </c>
      <c r="G3081" s="23">
        <f>TRUNC(D3081/E3081*100,3)</f>
        <v>34.158999999999999</v>
      </c>
      <c r="H3081" s="7">
        <f>ROUND(D3081-D3080,3)</f>
        <v>366.81200000000001</v>
      </c>
      <c r="I3081">
        <f>ROUND(H3081/D3080*100,3)</f>
        <v>4.7169999999999996</v>
      </c>
    </row>
    <row r="3082" spans="1:9" x14ac:dyDescent="0.25">
      <c r="A3082" s="15">
        <v>43594.375</v>
      </c>
      <c r="B3082" s="5">
        <f>A3082</f>
        <v>43594.375</v>
      </c>
      <c r="C3082" s="6">
        <v>40925.1328125</v>
      </c>
      <c r="D3082" s="6">
        <v>8779.337890625</v>
      </c>
      <c r="E3082" s="6">
        <v>23838</v>
      </c>
      <c r="F3082" s="16">
        <f>D3082/C3082*100</f>
        <v>21.452191568559741</v>
      </c>
      <c r="G3082" s="23">
        <f>TRUNC(D3082/E3082*100,3)</f>
        <v>36.829000000000001</v>
      </c>
      <c r="H3082" s="7">
        <f>ROUND(D3082-D3081,3)</f>
        <v>636.39400000000001</v>
      </c>
      <c r="I3082">
        <f>ROUND(H3082/D3081*100,3)</f>
        <v>7.8150000000000004</v>
      </c>
    </row>
    <row r="3083" spans="1:9" x14ac:dyDescent="0.25">
      <c r="A3083" s="15">
        <v>43594.416666666664</v>
      </c>
      <c r="B3083" s="5">
        <f>A3083</f>
        <v>43594.416666666664</v>
      </c>
      <c r="C3083" s="6">
        <v>42257.41796875</v>
      </c>
      <c r="D3083" s="6">
        <v>8709.578125</v>
      </c>
      <c r="E3083" s="6">
        <v>23838</v>
      </c>
      <c r="F3083" s="16">
        <f>D3083/C3083*100</f>
        <v>20.610767395776204</v>
      </c>
      <c r="G3083" s="23">
        <f>TRUNC(D3083/E3083*100,3)</f>
        <v>36.536000000000001</v>
      </c>
      <c r="H3083" s="7">
        <f>ROUND(D3083-D3082,3)</f>
        <v>-69.760000000000005</v>
      </c>
      <c r="I3083">
        <f>ROUND(H3083/D3082*100,3)</f>
        <v>-0.79500000000000004</v>
      </c>
    </row>
    <row r="3084" spans="1:9" x14ac:dyDescent="0.25">
      <c r="A3084" s="15">
        <v>43594.458333333336</v>
      </c>
      <c r="B3084" s="5">
        <f>A3084</f>
        <v>43594.458333333336</v>
      </c>
      <c r="C3084" s="6">
        <v>44091.421875</v>
      </c>
      <c r="D3084" s="6">
        <v>9026.6767578125</v>
      </c>
      <c r="E3084" s="6">
        <v>23838</v>
      </c>
      <c r="F3084" s="16">
        <f>D3084/C3084*100</f>
        <v>20.472637020877432</v>
      </c>
      <c r="G3084" s="23">
        <f>TRUNC(D3084/E3084*100,3)</f>
        <v>37.866</v>
      </c>
      <c r="H3084" s="7">
        <f>ROUND(D3084-D3083,3)</f>
        <v>317.09899999999999</v>
      </c>
      <c r="I3084">
        <f>ROUND(H3084/D3083*100,3)</f>
        <v>3.641</v>
      </c>
    </row>
    <row r="3085" spans="1:9" x14ac:dyDescent="0.25">
      <c r="A3085" s="15">
        <v>43594.5</v>
      </c>
      <c r="B3085" s="5">
        <f>A3085</f>
        <v>43594.5</v>
      </c>
      <c r="C3085" s="6">
        <v>45693.94921875</v>
      </c>
      <c r="D3085" s="6">
        <v>9436.712890625</v>
      </c>
      <c r="E3085" s="6">
        <v>23838</v>
      </c>
      <c r="F3085" s="16">
        <f>D3085/C3085*100</f>
        <v>20.651996712844316</v>
      </c>
      <c r="G3085" s="23">
        <f>TRUNC(D3085/E3085*100,3)</f>
        <v>39.585999999999999</v>
      </c>
      <c r="H3085" s="7">
        <f>ROUND(D3085-D3084,3)</f>
        <v>410.036</v>
      </c>
      <c r="I3085">
        <f>ROUND(H3085/D3084*100,3)</f>
        <v>4.5419999999999998</v>
      </c>
    </row>
    <row r="3086" spans="1:9" x14ac:dyDescent="0.25">
      <c r="A3086" s="15">
        <v>43594.541666666664</v>
      </c>
      <c r="B3086" s="5">
        <f>A3086</f>
        <v>43594.541666666664</v>
      </c>
      <c r="C3086" s="6">
        <v>47416.7421875</v>
      </c>
      <c r="D3086" s="6">
        <v>9888.63671875</v>
      </c>
      <c r="E3086" s="6">
        <v>23838</v>
      </c>
      <c r="F3086" s="16">
        <f>D3086/C3086*100</f>
        <v>20.85473666589613</v>
      </c>
      <c r="G3086" s="23">
        <f>TRUNC(D3086/E3086*100,3)</f>
        <v>41.481999999999999</v>
      </c>
      <c r="H3086" s="7">
        <f>ROUND(D3086-D3085,3)</f>
        <v>451.92399999999998</v>
      </c>
      <c r="I3086">
        <f>ROUND(H3086/D3085*100,3)</f>
        <v>4.7889999999999997</v>
      </c>
    </row>
    <row r="3087" spans="1:9" x14ac:dyDescent="0.25">
      <c r="A3087" s="15">
        <v>43594.583333333336</v>
      </c>
      <c r="B3087" s="5">
        <f>A3087</f>
        <v>43594.583333333336</v>
      </c>
      <c r="C3087" s="6">
        <v>48890.62890625</v>
      </c>
      <c r="D3087" s="6">
        <v>10284.134765625</v>
      </c>
      <c r="E3087" s="6">
        <v>23838</v>
      </c>
      <c r="F3087" s="16">
        <f>D3087/C3087*100</f>
        <v>21.034981540829214</v>
      </c>
      <c r="G3087" s="23">
        <f>TRUNC(D3087/E3087*100,3)</f>
        <v>43.140999999999998</v>
      </c>
      <c r="H3087" s="7">
        <f>ROUND(D3087-D3086,3)</f>
        <v>395.49799999999999</v>
      </c>
      <c r="I3087">
        <f>ROUND(H3087/D3086*100,3)</f>
        <v>4</v>
      </c>
    </row>
    <row r="3088" spans="1:9" x14ac:dyDescent="0.25">
      <c r="A3088" s="15">
        <v>43594.625</v>
      </c>
      <c r="B3088" s="5">
        <f>A3088</f>
        <v>43594.625</v>
      </c>
      <c r="C3088" s="6">
        <v>49246.26953125</v>
      </c>
      <c r="D3088" s="6">
        <v>10888.3623046875</v>
      </c>
      <c r="E3088" s="6">
        <v>23838</v>
      </c>
      <c r="F3088" s="16">
        <f>D3088/C3088*100</f>
        <v>22.110024593392026</v>
      </c>
      <c r="G3088" s="23">
        <f>TRUNC(D3088/E3088*100,3)</f>
        <v>45.676000000000002</v>
      </c>
      <c r="H3088" s="7">
        <f>ROUND(D3088-D3087,3)</f>
        <v>604.22799999999995</v>
      </c>
      <c r="I3088">
        <f>ROUND(H3088/D3087*100,3)</f>
        <v>5.875</v>
      </c>
    </row>
    <row r="3089" spans="1:9" x14ac:dyDescent="0.25">
      <c r="A3089" s="15">
        <v>43594.666666666664</v>
      </c>
      <c r="B3089" s="5">
        <f>A3089</f>
        <v>43594.666666666664</v>
      </c>
      <c r="C3089" s="6">
        <v>49185.05859375</v>
      </c>
      <c r="D3089" s="6">
        <v>11238.1494140625</v>
      </c>
      <c r="E3089" s="6">
        <v>23838</v>
      </c>
      <c r="F3089" s="16">
        <f>D3089/C3089*100</f>
        <v>22.848705959436518</v>
      </c>
      <c r="G3089" s="23">
        <f>TRUNC(D3089/E3089*100,3)</f>
        <v>47.143000000000001</v>
      </c>
      <c r="H3089" s="7">
        <f>ROUND(D3089-D3088,3)</f>
        <v>349.78699999999998</v>
      </c>
      <c r="I3089">
        <f>ROUND(H3089/D3088*100,3)</f>
        <v>3.2120000000000002</v>
      </c>
    </row>
    <row r="3090" spans="1:9" x14ac:dyDescent="0.25">
      <c r="A3090" s="15">
        <v>43594.708333333336</v>
      </c>
      <c r="B3090" s="5">
        <f>A3090</f>
        <v>43594.708333333336</v>
      </c>
      <c r="C3090" s="6">
        <v>48605.01953125</v>
      </c>
      <c r="D3090" s="6">
        <v>11441.126953125</v>
      </c>
      <c r="E3090" s="6">
        <v>23838</v>
      </c>
      <c r="F3090" s="16">
        <f>D3090/C3090*100</f>
        <v>23.538982318007442</v>
      </c>
      <c r="G3090" s="23">
        <f>TRUNC(D3090/E3090*100,3)</f>
        <v>47.994999999999997</v>
      </c>
      <c r="H3090" s="7">
        <f>ROUND(D3090-D3089,3)</f>
        <v>202.97800000000001</v>
      </c>
      <c r="I3090">
        <f>ROUND(H3090/D3089*100,3)</f>
        <v>1.806</v>
      </c>
    </row>
    <row r="3091" spans="1:9" x14ac:dyDescent="0.25">
      <c r="A3091" s="15">
        <v>43594.75</v>
      </c>
      <c r="B3091" s="5">
        <f>A3091</f>
        <v>43594.75</v>
      </c>
      <c r="C3091" s="6">
        <v>47217.39453125</v>
      </c>
      <c r="D3091" s="6">
        <v>11988.2216796875</v>
      </c>
      <c r="E3091" s="6">
        <v>23838</v>
      </c>
      <c r="F3091" s="16">
        <f>D3091/C3091*100</f>
        <v>25.389418028462597</v>
      </c>
      <c r="G3091" s="23">
        <f>TRUNC(D3091/E3091*100,3)</f>
        <v>50.29</v>
      </c>
      <c r="H3091" s="7">
        <f>ROUND(D3091-D3090,3)</f>
        <v>547.09500000000003</v>
      </c>
      <c r="I3091">
        <f>ROUND(H3091/D3090*100,3)</f>
        <v>4.782</v>
      </c>
    </row>
    <row r="3092" spans="1:9" x14ac:dyDescent="0.25">
      <c r="A3092" s="15">
        <v>43594.791666666664</v>
      </c>
      <c r="B3092" s="5">
        <f>A3092</f>
        <v>43594.791666666664</v>
      </c>
      <c r="C3092" s="6">
        <v>45612.51953125</v>
      </c>
      <c r="D3092" s="6">
        <v>12226.08984375</v>
      </c>
      <c r="E3092" s="6">
        <v>23838</v>
      </c>
      <c r="F3092" s="16">
        <f>D3092/C3092*100</f>
        <v>26.804241399937741</v>
      </c>
      <c r="G3092" s="23">
        <f>TRUNC(D3092/E3092*100,3)</f>
        <v>51.287999999999997</v>
      </c>
      <c r="H3092" s="7">
        <f>ROUND(D3092-D3091,3)</f>
        <v>237.86799999999999</v>
      </c>
      <c r="I3092">
        <f>ROUND(H3092/D3091*100,3)</f>
        <v>1.984</v>
      </c>
    </row>
    <row r="3093" spans="1:9" x14ac:dyDescent="0.25">
      <c r="A3093" s="15">
        <v>43594.833333333336</v>
      </c>
      <c r="B3093" s="5">
        <f>A3093</f>
        <v>43594.833333333336</v>
      </c>
      <c r="C3093" s="6">
        <v>44599.703125</v>
      </c>
      <c r="D3093" s="6">
        <v>10635.1640625</v>
      </c>
      <c r="E3093" s="6">
        <v>23838</v>
      </c>
      <c r="F3093" s="16">
        <f>D3093/C3093*100</f>
        <v>23.845818060027728</v>
      </c>
      <c r="G3093" s="23">
        <f>TRUNC(D3093/E3093*100,3)</f>
        <v>44.613999999999997</v>
      </c>
      <c r="H3093" s="7">
        <f>ROUND(D3093-D3092,3)</f>
        <v>-1590.9259999999999</v>
      </c>
      <c r="I3093">
        <f>ROUND(H3093/D3092*100,3)</f>
        <v>-13.013</v>
      </c>
    </row>
    <row r="3094" spans="1:9" x14ac:dyDescent="0.25">
      <c r="A3094" s="15">
        <v>43594.875</v>
      </c>
      <c r="B3094" s="5">
        <f>A3094</f>
        <v>43594.875</v>
      </c>
      <c r="C3094" s="6">
        <v>43538.1328125</v>
      </c>
      <c r="D3094" s="6">
        <v>10615.498046875</v>
      </c>
      <c r="E3094" s="6">
        <v>23838</v>
      </c>
      <c r="F3094" s="16">
        <f>D3094/C3094*100</f>
        <v>24.382070063939999</v>
      </c>
      <c r="G3094" s="23">
        <f>TRUNC(D3094/E3094*100,3)</f>
        <v>44.530999999999999</v>
      </c>
      <c r="H3094" s="7">
        <f>ROUND(D3094-D3093,3)</f>
        <v>-19.666</v>
      </c>
      <c r="I3094">
        <f>ROUND(H3094/D3093*100,3)</f>
        <v>-0.185</v>
      </c>
    </row>
    <row r="3095" spans="1:9" x14ac:dyDescent="0.25">
      <c r="A3095" s="15">
        <v>43594.916666666664</v>
      </c>
      <c r="B3095" s="5">
        <f>A3095</f>
        <v>43594.916666666664</v>
      </c>
      <c r="C3095" s="6">
        <v>40483.984375</v>
      </c>
      <c r="D3095" s="6">
        <v>9875.08984375</v>
      </c>
      <c r="E3095" s="6">
        <v>23838</v>
      </c>
      <c r="F3095" s="16">
        <f>D3095/C3095*100</f>
        <v>24.392583872866393</v>
      </c>
      <c r="G3095" s="23">
        <f>TRUNC(D3095/E3095*100,3)</f>
        <v>41.424999999999997</v>
      </c>
      <c r="H3095" s="7">
        <f>ROUND(D3095-D3094,3)</f>
        <v>-740.40800000000002</v>
      </c>
      <c r="I3095">
        <f>ROUND(H3095/D3094*100,3)</f>
        <v>-6.9749999999999996</v>
      </c>
    </row>
    <row r="3096" spans="1:9" x14ac:dyDescent="0.25">
      <c r="A3096" s="15">
        <v>43594.958333333336</v>
      </c>
      <c r="B3096" s="5">
        <f>A3096</f>
        <v>43594.958333333336</v>
      </c>
      <c r="C3096" s="6">
        <v>37040.53125</v>
      </c>
      <c r="D3096" s="6">
        <v>10738.67578125</v>
      </c>
      <c r="E3096" s="6">
        <v>23838</v>
      </c>
      <c r="F3096" s="16">
        <f>D3096/C3096*100</f>
        <v>28.991689424675844</v>
      </c>
      <c r="G3096" s="23">
        <f>TRUNC(D3096/E3096*100,3)</f>
        <v>45.048000000000002</v>
      </c>
      <c r="H3096" s="7">
        <f>ROUND(D3096-D3095,3)</f>
        <v>863.58600000000001</v>
      </c>
      <c r="I3096">
        <f>ROUND(H3096/D3095*100,3)</f>
        <v>8.7449999999999992</v>
      </c>
    </row>
    <row r="3097" spans="1:9" x14ac:dyDescent="0.25">
      <c r="A3097" s="15">
        <v>43595</v>
      </c>
      <c r="B3097" s="5">
        <f>A3097</f>
        <v>43595</v>
      </c>
      <c r="C3097" s="6">
        <v>33560.4140625</v>
      </c>
      <c r="D3097" s="6">
        <v>10420.3115234375</v>
      </c>
      <c r="E3097" s="6">
        <v>23832</v>
      </c>
      <c r="F3097" s="16">
        <f>D3097/C3097*100</f>
        <v>31.049412870865112</v>
      </c>
      <c r="G3097" s="23">
        <f>TRUNC(D3097/E3097*100,3)</f>
        <v>43.723999999999997</v>
      </c>
      <c r="H3097" s="7">
        <f>ROUND(D3097-D3096,3)</f>
        <v>-318.36399999999998</v>
      </c>
      <c r="I3097">
        <f>ROUND(H3097/D3096*100,3)</f>
        <v>-2.9649999999999999</v>
      </c>
    </row>
    <row r="3098" spans="1:9" x14ac:dyDescent="0.25">
      <c r="A3098" s="15">
        <v>43595.041666666664</v>
      </c>
      <c r="B3098" s="5">
        <f>A3098</f>
        <v>43595.041666666664</v>
      </c>
      <c r="C3098" s="6">
        <v>31657.515625</v>
      </c>
      <c r="D3098" s="6">
        <v>10675.8427734375</v>
      </c>
      <c r="E3098" s="6">
        <v>23832</v>
      </c>
      <c r="F3098" s="16">
        <f>D3098/C3098*100</f>
        <v>33.72293296763555</v>
      </c>
      <c r="G3098" s="23">
        <f>TRUNC(D3098/E3098*100,3)</f>
        <v>44.795999999999999</v>
      </c>
      <c r="H3098" s="7">
        <f>ROUND(D3098-D3097,3)</f>
        <v>255.53100000000001</v>
      </c>
      <c r="I3098">
        <f>ROUND(H3098/D3097*100,3)</f>
        <v>2.452</v>
      </c>
    </row>
    <row r="3099" spans="1:9" x14ac:dyDescent="0.25">
      <c r="A3099" s="15">
        <v>43595.083333333336</v>
      </c>
      <c r="B3099" s="5">
        <f>A3099</f>
        <v>43595.083333333336</v>
      </c>
      <c r="C3099" s="6">
        <v>30653.27734375</v>
      </c>
      <c r="D3099" s="6">
        <v>10164.2353515625</v>
      </c>
      <c r="E3099" s="6">
        <v>23832</v>
      </c>
      <c r="F3099" s="16">
        <f>D3099/C3099*100</f>
        <v>33.158723087190282</v>
      </c>
      <c r="G3099" s="23">
        <f>TRUNC(D3099/E3099*100,3)</f>
        <v>42.649000000000001</v>
      </c>
      <c r="H3099" s="7">
        <f>ROUND(D3099-D3098,3)</f>
        <v>-511.60700000000003</v>
      </c>
      <c r="I3099">
        <f>ROUND(H3099/D3098*100,3)</f>
        <v>-4.7919999999999998</v>
      </c>
    </row>
    <row r="3100" spans="1:9" x14ac:dyDescent="0.25">
      <c r="A3100" s="15">
        <v>43595.125</v>
      </c>
      <c r="B3100" s="5">
        <f>A3100</f>
        <v>43595.125</v>
      </c>
      <c r="C3100" s="6">
        <v>29924.068359375</v>
      </c>
      <c r="D3100" s="6">
        <v>10651.62890625</v>
      </c>
      <c r="E3100" s="6">
        <v>23832</v>
      </c>
      <c r="F3100" s="16">
        <f>D3100/C3100*100</f>
        <v>35.595523905134108</v>
      </c>
      <c r="G3100" s="23">
        <f>TRUNC(D3100/E3100*100,3)</f>
        <v>44.694000000000003</v>
      </c>
      <c r="H3100" s="7">
        <f>ROUND(D3100-D3099,3)</f>
        <v>487.39400000000001</v>
      </c>
      <c r="I3100">
        <f>ROUND(H3100/D3099*100,3)</f>
        <v>4.7949999999999999</v>
      </c>
    </row>
    <row r="3101" spans="1:9" x14ac:dyDescent="0.25">
      <c r="A3101" s="15">
        <v>43595.166666666664</v>
      </c>
      <c r="B3101" s="5">
        <f>A3101</f>
        <v>43595.166666666664</v>
      </c>
      <c r="C3101" s="6">
        <v>29742.005859375</v>
      </c>
      <c r="D3101" s="6">
        <v>10752.271484375</v>
      </c>
      <c r="E3101" s="6">
        <v>23832</v>
      </c>
      <c r="F3101" s="16">
        <f>D3101/C3101*100</f>
        <v>36.151803396225105</v>
      </c>
      <c r="G3101" s="23">
        <f>TRUNC(D3101/E3101*100,3)</f>
        <v>45.116</v>
      </c>
      <c r="H3101" s="7">
        <f>ROUND(D3101-D3100,3)</f>
        <v>100.643</v>
      </c>
      <c r="I3101">
        <f>ROUND(H3101/D3100*100,3)</f>
        <v>0.94499999999999995</v>
      </c>
    </row>
    <row r="3102" spans="1:9" x14ac:dyDescent="0.25">
      <c r="A3102" s="15">
        <v>43595.208333333336</v>
      </c>
      <c r="B3102" s="5">
        <f>A3102</f>
        <v>43595.208333333336</v>
      </c>
      <c r="C3102" s="6">
        <v>30453.302734375</v>
      </c>
      <c r="D3102" s="6">
        <v>11545.583984375</v>
      </c>
      <c r="E3102" s="6">
        <v>23832</v>
      </c>
      <c r="F3102" s="16">
        <f>D3102/C3102*100</f>
        <v>37.912419828745229</v>
      </c>
      <c r="G3102" s="23">
        <f>TRUNC(D3102/E3102*100,3)</f>
        <v>48.445</v>
      </c>
      <c r="H3102" s="7">
        <f>ROUND(D3102-D3101,3)</f>
        <v>793.31299999999999</v>
      </c>
      <c r="I3102">
        <f>ROUND(H3102/D3101*100,3)</f>
        <v>7.3780000000000001</v>
      </c>
    </row>
    <row r="3103" spans="1:9" x14ac:dyDescent="0.25">
      <c r="A3103" s="15">
        <v>43595.25</v>
      </c>
      <c r="B3103" s="5">
        <f>A3103</f>
        <v>43595.25</v>
      </c>
      <c r="C3103" s="6">
        <v>32504.974609375</v>
      </c>
      <c r="D3103" s="6">
        <v>11215.3759765625</v>
      </c>
      <c r="E3103" s="6">
        <v>23832</v>
      </c>
      <c r="F3103" s="16">
        <f>D3103/C3103*100</f>
        <v>34.50356787335496</v>
      </c>
      <c r="G3103" s="23">
        <f>TRUNC(D3103/E3103*100,3)</f>
        <v>47.06</v>
      </c>
      <c r="H3103" s="7">
        <f>ROUND(D3103-D3102,3)</f>
        <v>-330.20800000000003</v>
      </c>
      <c r="I3103">
        <f>ROUND(H3103/D3102*100,3)</f>
        <v>-2.86</v>
      </c>
    </row>
    <row r="3104" spans="1:9" x14ac:dyDescent="0.25">
      <c r="A3104" s="15">
        <v>43595.291666666664</v>
      </c>
      <c r="B3104" s="5">
        <f>A3104</f>
        <v>43595.291666666664</v>
      </c>
      <c r="C3104" s="6">
        <v>35380.71875</v>
      </c>
      <c r="D3104" s="6">
        <v>11090.7353515625</v>
      </c>
      <c r="E3104" s="6">
        <v>23832</v>
      </c>
      <c r="F3104" s="16">
        <f>D3104/C3104*100</f>
        <v>31.346834500253053</v>
      </c>
      <c r="G3104" s="23">
        <f>TRUNC(D3104/E3104*100,3)</f>
        <v>46.536999999999999</v>
      </c>
      <c r="H3104" s="7">
        <f>ROUND(D3104-D3103,3)</f>
        <v>-124.64100000000001</v>
      </c>
      <c r="I3104">
        <f>ROUND(H3104/D3103*100,3)</f>
        <v>-1.111</v>
      </c>
    </row>
    <row r="3105" spans="1:9" x14ac:dyDescent="0.25">
      <c r="A3105" s="15">
        <v>43595.333333333336</v>
      </c>
      <c r="B3105" s="5">
        <f>A3105</f>
        <v>43595.333333333336</v>
      </c>
      <c r="C3105" s="6">
        <v>35828.81640625</v>
      </c>
      <c r="D3105" s="6">
        <v>9813.8486328125</v>
      </c>
      <c r="E3105" s="6">
        <v>23832</v>
      </c>
      <c r="F3105" s="16">
        <f>D3105/C3105*100</f>
        <v>27.390937287843443</v>
      </c>
      <c r="G3105" s="23">
        <f>TRUNC(D3105/E3105*100,3)</f>
        <v>41.179000000000002</v>
      </c>
      <c r="H3105" s="7">
        <f>ROUND(D3105-D3104,3)</f>
        <v>-1276.8869999999999</v>
      </c>
      <c r="I3105">
        <f>ROUND(H3105/D3104*100,3)</f>
        <v>-11.513</v>
      </c>
    </row>
    <row r="3106" spans="1:9" x14ac:dyDescent="0.25">
      <c r="A3106" s="15">
        <v>43595.375</v>
      </c>
      <c r="B3106" s="5">
        <f>A3106</f>
        <v>43595.375</v>
      </c>
      <c r="C3106" s="6">
        <v>36596.17578125</v>
      </c>
      <c r="D3106" s="6">
        <v>9895.75</v>
      </c>
      <c r="E3106" s="6">
        <v>23832</v>
      </c>
      <c r="F3106" s="16">
        <f>D3106/C3106*100</f>
        <v>27.040393671597982</v>
      </c>
      <c r="G3106" s="23">
        <f>TRUNC(D3106/E3106*100,3)</f>
        <v>41.521999999999998</v>
      </c>
      <c r="H3106" s="7">
        <f>ROUND(D3106-D3105,3)</f>
        <v>81.900999999999996</v>
      </c>
      <c r="I3106">
        <f>ROUND(H3106/D3105*100,3)</f>
        <v>0.83499999999999996</v>
      </c>
    </row>
    <row r="3107" spans="1:9" x14ac:dyDescent="0.25">
      <c r="A3107" s="15">
        <v>43595.416666666664</v>
      </c>
      <c r="B3107" s="5">
        <f>A3107</f>
        <v>43595.416666666664</v>
      </c>
      <c r="C3107" s="6">
        <v>37602.64453125</v>
      </c>
      <c r="D3107" s="6">
        <v>9066.8818359375</v>
      </c>
      <c r="E3107" s="6">
        <v>23832</v>
      </c>
      <c r="F3107" s="16">
        <f>D3107/C3107*100</f>
        <v>24.11235153528202</v>
      </c>
      <c r="G3107" s="23">
        <f>TRUNC(D3107/E3107*100,3)</f>
        <v>38.043999999999997</v>
      </c>
      <c r="H3107" s="7">
        <f>ROUND(D3107-D3106,3)</f>
        <v>-828.86800000000005</v>
      </c>
      <c r="I3107">
        <f>ROUND(H3107/D3106*100,3)</f>
        <v>-8.3759999999999994</v>
      </c>
    </row>
    <row r="3108" spans="1:9" x14ac:dyDescent="0.25">
      <c r="A3108" s="15">
        <v>43595.458333333336</v>
      </c>
      <c r="B3108" s="5">
        <f>A3108</f>
        <v>43595.458333333336</v>
      </c>
      <c r="C3108" s="6">
        <v>37770.0234375</v>
      </c>
      <c r="D3108" s="6">
        <v>7874.32568359375</v>
      </c>
      <c r="E3108" s="6">
        <v>23832</v>
      </c>
      <c r="F3108" s="16">
        <f>D3108/C3108*100</f>
        <v>20.848082598158303</v>
      </c>
      <c r="G3108" s="23">
        <f>TRUNC(D3108/E3108*100,3)</f>
        <v>33.04</v>
      </c>
      <c r="H3108" s="7">
        <f>ROUND(D3108-D3107,3)</f>
        <v>-1192.556</v>
      </c>
      <c r="I3108">
        <f>ROUND(H3108/D3107*100,3)</f>
        <v>-13.153</v>
      </c>
    </row>
    <row r="3109" spans="1:9" x14ac:dyDescent="0.25">
      <c r="A3109" s="15">
        <v>43595.5</v>
      </c>
      <c r="B3109" s="5">
        <f>A3109</f>
        <v>43595.5</v>
      </c>
      <c r="C3109" s="6">
        <v>37884.9765625</v>
      </c>
      <c r="D3109" s="6">
        <v>5107.97607421875</v>
      </c>
      <c r="E3109" s="6">
        <v>23832</v>
      </c>
      <c r="F3109" s="16">
        <f>D3109/C3109*100</f>
        <v>13.482853990398983</v>
      </c>
      <c r="G3109" s="23">
        <f>TRUNC(D3109/E3109*100,3)</f>
        <v>21.433</v>
      </c>
      <c r="H3109" s="7">
        <f>ROUND(D3109-D3108,3)</f>
        <v>-2766.35</v>
      </c>
      <c r="I3109">
        <f>ROUND(H3109/D3108*100,3)</f>
        <v>-35.131</v>
      </c>
    </row>
    <row r="3110" spans="1:9" x14ac:dyDescent="0.25">
      <c r="A3110" s="15">
        <v>43595.541666666664</v>
      </c>
      <c r="B3110" s="5">
        <f>A3110</f>
        <v>43595.541666666664</v>
      </c>
      <c r="C3110" s="6">
        <v>37907.26171875</v>
      </c>
      <c r="D3110" s="6">
        <v>3331.741455078125</v>
      </c>
      <c r="E3110" s="6">
        <v>23832</v>
      </c>
      <c r="F3110" s="16">
        <f>D3110/C3110*100</f>
        <v>8.7891905244903299</v>
      </c>
      <c r="G3110" s="23">
        <f>TRUNC(D3110/E3110*100,3)</f>
        <v>13.98</v>
      </c>
      <c r="H3110" s="7">
        <f>ROUND(D3110-D3109,3)</f>
        <v>-1776.2349999999999</v>
      </c>
      <c r="I3110">
        <f>ROUND(H3110/D3109*100,3)</f>
        <v>-34.774000000000001</v>
      </c>
    </row>
    <row r="3111" spans="1:9" x14ac:dyDescent="0.25">
      <c r="A3111" s="15">
        <v>43595.583333333336</v>
      </c>
      <c r="B3111" s="5">
        <f>A3111</f>
        <v>43595.583333333336</v>
      </c>
      <c r="C3111" s="6">
        <v>38058.34375</v>
      </c>
      <c r="D3111" s="6">
        <v>3131.048583984375</v>
      </c>
      <c r="E3111" s="6">
        <v>23832</v>
      </c>
      <c r="F3111" s="16">
        <f>D3111/C3111*100</f>
        <v>8.2269701607400485</v>
      </c>
      <c r="G3111" s="23">
        <f>TRUNC(D3111/E3111*100,3)</f>
        <v>13.138</v>
      </c>
      <c r="H3111" s="7">
        <f>ROUND(D3111-D3110,3)</f>
        <v>-200.69300000000001</v>
      </c>
      <c r="I3111">
        <f>ROUND(H3111/D3110*100,3)</f>
        <v>-6.024</v>
      </c>
    </row>
    <row r="3112" spans="1:9" x14ac:dyDescent="0.25">
      <c r="A3112" s="15">
        <v>43595.625</v>
      </c>
      <c r="B3112" s="5">
        <f>A3112</f>
        <v>43595.625</v>
      </c>
      <c r="C3112" s="6">
        <v>38057.02734375</v>
      </c>
      <c r="D3112" s="6">
        <v>4345.89990234375</v>
      </c>
      <c r="E3112" s="6">
        <v>23832</v>
      </c>
      <c r="F3112" s="16">
        <f>D3112/C3112*100</f>
        <v>11.419441311296914</v>
      </c>
      <c r="G3112" s="23">
        <f>TRUNC(D3112/E3112*100,3)</f>
        <v>18.234999999999999</v>
      </c>
      <c r="H3112" s="7">
        <f>ROUND(D3112-D3111,3)</f>
        <v>1214.8510000000001</v>
      </c>
      <c r="I3112">
        <f>ROUND(H3112/D3111*100,3)</f>
        <v>38.799999999999997</v>
      </c>
    </row>
    <row r="3113" spans="1:9" x14ac:dyDescent="0.25">
      <c r="A3113" s="15">
        <v>43595.666666666664</v>
      </c>
      <c r="B3113" s="5">
        <f>A3113</f>
        <v>43595.666666666664</v>
      </c>
      <c r="C3113" s="6">
        <v>38158.0703125</v>
      </c>
      <c r="D3113" s="6">
        <v>4500.97998046875</v>
      </c>
      <c r="E3113" s="6">
        <v>23832</v>
      </c>
      <c r="F3113" s="16">
        <f>D3113/C3113*100</f>
        <v>11.795617397859601</v>
      </c>
      <c r="G3113" s="23">
        <f>TRUNC(D3113/E3113*100,3)</f>
        <v>18.885999999999999</v>
      </c>
      <c r="H3113" s="7">
        <f>ROUND(D3113-D3112,3)</f>
        <v>155.08000000000001</v>
      </c>
      <c r="I3113">
        <f>ROUND(H3113/D3112*100,3)</f>
        <v>3.5680000000000001</v>
      </c>
    </row>
    <row r="3114" spans="1:9" x14ac:dyDescent="0.25">
      <c r="A3114" s="15">
        <v>43595.708333333336</v>
      </c>
      <c r="B3114" s="5">
        <f>A3114</f>
        <v>43595.708333333336</v>
      </c>
      <c r="C3114" s="6">
        <v>38267.1953125</v>
      </c>
      <c r="D3114" s="6">
        <v>5085.5625</v>
      </c>
      <c r="E3114" s="6">
        <v>23832</v>
      </c>
      <c r="F3114" s="16">
        <f>D3114/C3114*100</f>
        <v>13.28961388068803</v>
      </c>
      <c r="G3114" s="23">
        <f>TRUNC(D3114/E3114*100,3)</f>
        <v>21.338999999999999</v>
      </c>
      <c r="H3114" s="7">
        <f>ROUND(D3114-D3113,3)</f>
        <v>584.58299999999997</v>
      </c>
      <c r="I3114">
        <f>ROUND(H3114/D3113*100,3)</f>
        <v>12.988</v>
      </c>
    </row>
    <row r="3115" spans="1:9" x14ac:dyDescent="0.25">
      <c r="A3115" s="15">
        <v>43595.75</v>
      </c>
      <c r="B3115" s="5">
        <f>A3115</f>
        <v>43595.75</v>
      </c>
      <c r="C3115" s="6">
        <v>38367.5078125</v>
      </c>
      <c r="D3115" s="6">
        <v>4436.02734375</v>
      </c>
      <c r="E3115" s="6">
        <v>23832</v>
      </c>
      <c r="F3115" s="16">
        <f>D3115/C3115*100</f>
        <v>11.561937682866015</v>
      </c>
      <c r="G3115" s="23">
        <f>TRUNC(D3115/E3115*100,3)</f>
        <v>18.613</v>
      </c>
      <c r="H3115" s="7">
        <f>ROUND(D3115-D3114,3)</f>
        <v>-649.53499999999997</v>
      </c>
      <c r="I3115">
        <f>ROUND(H3115/D3114*100,3)</f>
        <v>-12.772</v>
      </c>
    </row>
    <row r="3116" spans="1:9" x14ac:dyDescent="0.25">
      <c r="A3116" s="15">
        <v>43595.791666666664</v>
      </c>
      <c r="B3116" s="5">
        <f>A3116</f>
        <v>43595.791666666664</v>
      </c>
      <c r="C3116" s="6">
        <v>37763.66015625</v>
      </c>
      <c r="D3116" s="6">
        <v>4370.56982421875</v>
      </c>
      <c r="E3116" s="6">
        <v>23832</v>
      </c>
      <c r="F3116" s="16">
        <f>D3116/C3116*100</f>
        <v>11.573480446903682</v>
      </c>
      <c r="G3116" s="23">
        <f>TRUNC(D3116/E3116*100,3)</f>
        <v>18.338999999999999</v>
      </c>
      <c r="H3116" s="7">
        <f>ROUND(D3116-D3115,3)</f>
        <v>-65.457999999999998</v>
      </c>
      <c r="I3116">
        <f>ROUND(H3116/D3115*100,3)</f>
        <v>-1.476</v>
      </c>
    </row>
    <row r="3117" spans="1:9" x14ac:dyDescent="0.25">
      <c r="A3117" s="15">
        <v>43595.833333333336</v>
      </c>
      <c r="B3117" s="5">
        <f>A3117</f>
        <v>43595.833333333336</v>
      </c>
      <c r="C3117" s="6">
        <v>37629.32421875</v>
      </c>
      <c r="D3117" s="6">
        <v>3428.386962890625</v>
      </c>
      <c r="E3117" s="6">
        <v>23832</v>
      </c>
      <c r="F3117" s="16">
        <f>D3117/C3117*100</f>
        <v>9.110944812509608</v>
      </c>
      <c r="G3117" s="23">
        <f>TRUNC(D3117/E3117*100,3)</f>
        <v>14.385</v>
      </c>
      <c r="H3117" s="7">
        <f>ROUND(D3117-D3116,3)</f>
        <v>-942.18299999999999</v>
      </c>
      <c r="I3117">
        <f>ROUND(H3117/D3116*100,3)</f>
        <v>-21.556999999999999</v>
      </c>
    </row>
    <row r="3118" spans="1:9" x14ac:dyDescent="0.25">
      <c r="A3118" s="15">
        <v>43595.875</v>
      </c>
      <c r="B3118" s="5">
        <f>A3118</f>
        <v>43595.875</v>
      </c>
      <c r="C3118" s="6">
        <v>38005.3984375</v>
      </c>
      <c r="D3118" s="6">
        <v>2965.336181640625</v>
      </c>
      <c r="E3118" s="6">
        <v>23832</v>
      </c>
      <c r="F3118" s="16">
        <f>D3118/C3118*100</f>
        <v>7.8024078250807705</v>
      </c>
      <c r="G3118" s="23">
        <f>TRUNC(D3118/E3118*100,3)</f>
        <v>12.442</v>
      </c>
      <c r="H3118" s="7">
        <f>ROUND(D3118-D3117,3)</f>
        <v>-463.05099999999999</v>
      </c>
      <c r="I3118">
        <f>ROUND(H3118/D3117*100,3)</f>
        <v>-13.506</v>
      </c>
    </row>
    <row r="3119" spans="1:9" x14ac:dyDescent="0.25">
      <c r="A3119" s="15">
        <v>43595.916666666664</v>
      </c>
      <c r="B3119" s="5">
        <f>A3119</f>
        <v>43595.916666666664</v>
      </c>
      <c r="C3119" s="6">
        <v>36601.58984375</v>
      </c>
      <c r="D3119" s="6">
        <v>2458.046630859375</v>
      </c>
      <c r="E3119" s="6">
        <v>23832</v>
      </c>
      <c r="F3119" s="16">
        <f>D3119/C3119*100</f>
        <v>6.7156826830545597</v>
      </c>
      <c r="G3119" s="23">
        <f>TRUNC(D3119/E3119*100,3)</f>
        <v>10.314</v>
      </c>
      <c r="H3119" s="7">
        <f>ROUND(D3119-D3118,3)</f>
        <v>-507.29</v>
      </c>
      <c r="I3119">
        <f>ROUND(H3119/D3118*100,3)</f>
        <v>-17.106999999999999</v>
      </c>
    </row>
    <row r="3120" spans="1:9" x14ac:dyDescent="0.25">
      <c r="A3120" s="15">
        <v>43595.958333333336</v>
      </c>
      <c r="B3120" s="5">
        <f>A3120</f>
        <v>43595.958333333336</v>
      </c>
      <c r="C3120" s="6">
        <v>34785.00390625</v>
      </c>
      <c r="D3120" s="6">
        <v>1679.68505859375</v>
      </c>
      <c r="E3120" s="6">
        <v>23832</v>
      </c>
      <c r="F3120" s="16">
        <f>D3120/C3120*100</f>
        <v>4.8287620237752868</v>
      </c>
      <c r="G3120" s="23">
        <f>TRUNC(D3120/E3120*100,3)</f>
        <v>7.048</v>
      </c>
      <c r="H3120" s="7">
        <f>ROUND(D3120-D3119,3)</f>
        <v>-778.36199999999997</v>
      </c>
      <c r="I3120">
        <f>ROUND(H3120/D3119*100,3)</f>
        <v>-31.666</v>
      </c>
    </row>
    <row r="3121" spans="1:9" x14ac:dyDescent="0.25">
      <c r="A3121" s="15">
        <v>43596</v>
      </c>
      <c r="B3121" s="5">
        <f>A3121</f>
        <v>43596</v>
      </c>
      <c r="C3121" s="6">
        <v>32697.689453125</v>
      </c>
      <c r="D3121" s="6">
        <v>1230.67041015625</v>
      </c>
      <c r="E3121" s="6">
        <v>23832</v>
      </c>
      <c r="F3121" s="16">
        <f>D3121/C3121*100</f>
        <v>3.7637840188081904</v>
      </c>
      <c r="G3121" s="23">
        <f>TRUNC(D3121/E3121*100,3)</f>
        <v>5.1630000000000003</v>
      </c>
      <c r="H3121" s="7">
        <f>ROUND(D3121-D3120,3)</f>
        <v>-449.01499999999999</v>
      </c>
      <c r="I3121">
        <f>ROUND(H3121/D3120*100,3)</f>
        <v>-26.731999999999999</v>
      </c>
    </row>
    <row r="3122" spans="1:9" x14ac:dyDescent="0.25">
      <c r="A3122" s="15">
        <v>43596.041666666664</v>
      </c>
      <c r="B3122" s="5">
        <f>A3122</f>
        <v>43596.041666666664</v>
      </c>
      <c r="C3122" s="6">
        <v>31043.736328125</v>
      </c>
      <c r="D3122" s="6">
        <v>1139.049072265625</v>
      </c>
      <c r="E3122" s="6">
        <v>23832</v>
      </c>
      <c r="F3122" s="16">
        <f>D3122/C3122*100</f>
        <v>3.6691751927865384</v>
      </c>
      <c r="G3122" s="23">
        <f>TRUNC(D3122/E3122*100,3)</f>
        <v>4.7789999999999999</v>
      </c>
      <c r="H3122" s="7">
        <f>ROUND(D3122-D3121,3)</f>
        <v>-91.620999999999995</v>
      </c>
      <c r="I3122">
        <f>ROUND(H3122/D3121*100,3)</f>
        <v>-7.4450000000000003</v>
      </c>
    </row>
    <row r="3123" spans="1:9" x14ac:dyDescent="0.25">
      <c r="A3123" s="15">
        <v>43596.083333333336</v>
      </c>
      <c r="B3123" s="5">
        <f>A3123</f>
        <v>43596.083333333336</v>
      </c>
      <c r="C3123" s="6">
        <v>30030.1015625</v>
      </c>
      <c r="D3123" s="6">
        <v>797.36761474609375</v>
      </c>
      <c r="E3123" s="6">
        <v>23832</v>
      </c>
      <c r="F3123" s="16">
        <f>D3123/C3123*100</f>
        <v>2.6552278322688196</v>
      </c>
      <c r="G3123" s="23">
        <f>TRUNC(D3123/E3123*100,3)</f>
        <v>3.3450000000000002</v>
      </c>
      <c r="H3123" s="7">
        <f>ROUND(D3123-D3122,3)</f>
        <v>-341.68099999999998</v>
      </c>
      <c r="I3123">
        <f>ROUND(H3123/D3122*100,3)</f>
        <v>-29.997</v>
      </c>
    </row>
    <row r="3124" spans="1:9" x14ac:dyDescent="0.25">
      <c r="A3124" s="15">
        <v>43596.125</v>
      </c>
      <c r="B3124" s="5">
        <f>A3124</f>
        <v>43596.125</v>
      </c>
      <c r="C3124" s="6">
        <v>29467.22265625</v>
      </c>
      <c r="D3124" s="6">
        <v>1668.109619140625</v>
      </c>
      <c r="E3124" s="6">
        <v>23832</v>
      </c>
      <c r="F3124" s="16">
        <f>D3124/C3124*100</f>
        <v>5.6608986825801813</v>
      </c>
      <c r="G3124" s="23">
        <f>TRUNC(D3124/E3124*100,3)</f>
        <v>6.9989999999999997</v>
      </c>
      <c r="H3124" s="7">
        <f>ROUND(D3124-D3123,3)</f>
        <v>870.74199999999996</v>
      </c>
      <c r="I3124">
        <f>ROUND(H3124/D3123*100,3)</f>
        <v>109.202</v>
      </c>
    </row>
    <row r="3125" spans="1:9" x14ac:dyDescent="0.25">
      <c r="A3125" s="15">
        <v>43596.166666666664</v>
      </c>
      <c r="B3125" s="5">
        <f>A3125</f>
        <v>43596.166666666664</v>
      </c>
      <c r="C3125" s="6">
        <v>29176.263671875</v>
      </c>
      <c r="D3125" s="6">
        <v>1909.8280029296875</v>
      </c>
      <c r="E3125" s="6">
        <v>23832</v>
      </c>
      <c r="F3125" s="16">
        <f>D3125/C3125*100</f>
        <v>6.545827883954523</v>
      </c>
      <c r="G3125" s="23">
        <f>TRUNC(D3125/E3125*100,3)</f>
        <v>8.0129999999999999</v>
      </c>
      <c r="H3125" s="7">
        <f>ROUND(D3125-D3124,3)</f>
        <v>241.71799999999999</v>
      </c>
      <c r="I3125">
        <f>ROUND(H3125/D3124*100,3)</f>
        <v>14.491</v>
      </c>
    </row>
    <row r="3126" spans="1:9" x14ac:dyDescent="0.25">
      <c r="A3126" s="15">
        <v>43596.208333333336</v>
      </c>
      <c r="B3126" s="5">
        <f>A3126</f>
        <v>43596.208333333336</v>
      </c>
      <c r="C3126" s="6">
        <v>29204.6875</v>
      </c>
      <c r="D3126" s="6">
        <v>2029.8056640625</v>
      </c>
      <c r="E3126" s="6">
        <v>23832</v>
      </c>
      <c r="F3126" s="16">
        <f>D3126/C3126*100</f>
        <v>6.9502735273661118</v>
      </c>
      <c r="G3126" s="23">
        <f>TRUNC(D3126/E3126*100,3)</f>
        <v>8.5169999999999995</v>
      </c>
      <c r="H3126" s="7">
        <f>ROUND(D3126-D3125,3)</f>
        <v>119.97799999999999</v>
      </c>
      <c r="I3126">
        <f>ROUND(H3126/D3125*100,3)</f>
        <v>6.282</v>
      </c>
    </row>
    <row r="3127" spans="1:9" x14ac:dyDescent="0.25">
      <c r="A3127" s="15">
        <v>43596.25</v>
      </c>
      <c r="B3127" s="5">
        <f>A3127</f>
        <v>43596.25</v>
      </c>
      <c r="C3127" s="6">
        <v>30087.298828125</v>
      </c>
      <c r="D3127" s="6">
        <v>2739.53271484375</v>
      </c>
      <c r="E3127" s="6">
        <v>23832</v>
      </c>
      <c r="F3127" s="16">
        <f>D3127/C3127*100</f>
        <v>9.1052797078709169</v>
      </c>
      <c r="G3127" s="23">
        <f>TRUNC(D3127/E3127*100,3)</f>
        <v>11.494999999999999</v>
      </c>
      <c r="H3127" s="7">
        <f>ROUND(D3127-D3126,3)</f>
        <v>709.72699999999998</v>
      </c>
      <c r="I3127">
        <f>ROUND(H3127/D3126*100,3)</f>
        <v>34.965000000000003</v>
      </c>
    </row>
    <row r="3128" spans="1:9" x14ac:dyDescent="0.25">
      <c r="A3128" s="15">
        <v>43596.291666666664</v>
      </c>
      <c r="B3128" s="5">
        <f>A3128</f>
        <v>43596.291666666664</v>
      </c>
      <c r="C3128" s="6">
        <v>31067.224609375</v>
      </c>
      <c r="D3128" s="6">
        <v>2187.19140625</v>
      </c>
      <c r="E3128" s="6">
        <v>23832</v>
      </c>
      <c r="F3128" s="16">
        <f>D3128/C3128*100</f>
        <v>7.0401892468694562</v>
      </c>
      <c r="G3128" s="23">
        <f>TRUNC(D3128/E3128*100,3)</f>
        <v>9.1769999999999996</v>
      </c>
      <c r="H3128" s="7">
        <f>ROUND(D3128-D3127,3)</f>
        <v>-552.34100000000001</v>
      </c>
      <c r="I3128">
        <f>ROUND(H3128/D3127*100,3)</f>
        <v>-20.161999999999999</v>
      </c>
    </row>
    <row r="3129" spans="1:9" x14ac:dyDescent="0.25">
      <c r="A3129" s="15">
        <v>43596.333333333336</v>
      </c>
      <c r="B3129" s="5">
        <f>A3129</f>
        <v>43596.333333333336</v>
      </c>
      <c r="C3129" s="6">
        <v>32436.033203125</v>
      </c>
      <c r="D3129" s="6">
        <v>2479.4853515625</v>
      </c>
      <c r="E3129" s="6">
        <v>23832</v>
      </c>
      <c r="F3129" s="16">
        <f>D3129/C3129*100</f>
        <v>7.6442311426775138</v>
      </c>
      <c r="G3129" s="23">
        <f>TRUNC(D3129/E3129*100,3)</f>
        <v>10.404</v>
      </c>
      <c r="H3129" s="7">
        <f>ROUND(D3129-D3128,3)</f>
        <v>292.29399999999998</v>
      </c>
      <c r="I3129">
        <f>ROUND(H3129/D3128*100,3)</f>
        <v>13.364000000000001</v>
      </c>
    </row>
    <row r="3130" spans="1:9" x14ac:dyDescent="0.25">
      <c r="A3130" s="15">
        <v>43596.375</v>
      </c>
      <c r="B3130" s="5">
        <f>A3130</f>
        <v>43596.375</v>
      </c>
      <c r="C3130" s="6">
        <v>34151.34765625</v>
      </c>
      <c r="D3130" s="6">
        <v>2105.419677734375</v>
      </c>
      <c r="E3130" s="6">
        <v>23832</v>
      </c>
      <c r="F3130" s="16">
        <f>D3130/C3130*100</f>
        <v>6.1649680678093661</v>
      </c>
      <c r="G3130" s="23">
        <f>TRUNC(D3130/E3130*100,3)</f>
        <v>8.8339999999999996</v>
      </c>
      <c r="H3130" s="7">
        <f>ROUND(D3130-D3129,3)</f>
        <v>-374.06599999999997</v>
      </c>
      <c r="I3130">
        <f>ROUND(H3130/D3129*100,3)</f>
        <v>-15.086</v>
      </c>
    </row>
    <row r="3131" spans="1:9" x14ac:dyDescent="0.25">
      <c r="A3131" s="15">
        <v>43596.416666666664</v>
      </c>
      <c r="B3131" s="5">
        <f>A3131</f>
        <v>43596.416666666664</v>
      </c>
      <c r="C3131" s="6">
        <v>35557.30078125</v>
      </c>
      <c r="D3131" s="6">
        <v>2560.1572265625</v>
      </c>
      <c r="E3131" s="6">
        <v>23832</v>
      </c>
      <c r="F3131" s="16">
        <f>D3131/C3131*100</f>
        <v>7.2000887871458366</v>
      </c>
      <c r="G3131" s="23">
        <f>TRUNC(D3131/E3131*100,3)</f>
        <v>10.742000000000001</v>
      </c>
      <c r="H3131" s="7">
        <f>ROUND(D3131-D3130,3)</f>
        <v>454.738</v>
      </c>
      <c r="I3131">
        <f>ROUND(H3131/D3130*100,3)</f>
        <v>21.597999999999999</v>
      </c>
    </row>
    <row r="3132" spans="1:9" x14ac:dyDescent="0.25">
      <c r="A3132" s="15">
        <v>43596.458333333336</v>
      </c>
      <c r="B3132" s="5">
        <f>A3132</f>
        <v>43596.458333333336</v>
      </c>
      <c r="C3132" s="6">
        <v>36321.06640625</v>
      </c>
      <c r="D3132" s="6">
        <v>2129.187255859375</v>
      </c>
      <c r="E3132" s="6">
        <v>23832</v>
      </c>
      <c r="F3132" s="16">
        <f>D3132/C3132*100</f>
        <v>5.8621275929634935</v>
      </c>
      <c r="G3132" s="23">
        <f>TRUNC(D3132/E3132*100,3)</f>
        <v>8.9339999999999993</v>
      </c>
      <c r="H3132" s="7">
        <f>ROUND(D3132-D3131,3)</f>
        <v>-430.97</v>
      </c>
      <c r="I3132">
        <f>ROUND(H3132/D3131*100,3)</f>
        <v>-16.834</v>
      </c>
    </row>
    <row r="3133" spans="1:9" x14ac:dyDescent="0.25">
      <c r="A3133" s="15">
        <v>43596.5</v>
      </c>
      <c r="B3133" s="5">
        <f>A3133</f>
        <v>43596.5</v>
      </c>
      <c r="C3133" s="6">
        <v>36677.84375</v>
      </c>
      <c r="D3133" s="6">
        <v>1541.0721435546875</v>
      </c>
      <c r="E3133" s="6">
        <v>23832</v>
      </c>
      <c r="F3133" s="16">
        <f>D3133/C3133*100</f>
        <v>4.201643242876532</v>
      </c>
      <c r="G3133" s="23">
        <f>TRUNC(D3133/E3133*100,3)</f>
        <v>6.4660000000000002</v>
      </c>
      <c r="H3133" s="7">
        <f>ROUND(D3133-D3132,3)</f>
        <v>-588.11500000000001</v>
      </c>
      <c r="I3133">
        <f>ROUND(H3133/D3132*100,3)</f>
        <v>-27.622</v>
      </c>
    </row>
    <row r="3134" spans="1:9" x14ac:dyDescent="0.25">
      <c r="A3134" s="15">
        <v>43596.541666666664</v>
      </c>
      <c r="B3134" s="5">
        <f>A3134</f>
        <v>43596.541666666664</v>
      </c>
      <c r="C3134" s="6">
        <v>36456.91015625</v>
      </c>
      <c r="D3134" s="6">
        <v>1265.8416748046875</v>
      </c>
      <c r="E3134" s="6">
        <v>23832</v>
      </c>
      <c r="F3134" s="16">
        <f>D3134/C3134*100</f>
        <v>3.4721584176482314</v>
      </c>
      <c r="G3134" s="23">
        <f>TRUNC(D3134/E3134*100,3)</f>
        <v>5.3109999999999999</v>
      </c>
      <c r="H3134" s="7">
        <f>ROUND(D3134-D3133,3)</f>
        <v>-275.23</v>
      </c>
      <c r="I3134">
        <f>ROUND(H3134/D3133*100,3)</f>
        <v>-17.86</v>
      </c>
    </row>
    <row r="3135" spans="1:9" x14ac:dyDescent="0.25">
      <c r="A3135" s="15">
        <v>43596.583333333336</v>
      </c>
      <c r="B3135" s="5">
        <f>A3135</f>
        <v>43596.583333333336</v>
      </c>
      <c r="C3135" s="6">
        <v>36000.95703125</v>
      </c>
      <c r="D3135" s="6">
        <v>1154.2099609375</v>
      </c>
      <c r="E3135" s="6">
        <v>23832</v>
      </c>
      <c r="F3135" s="16">
        <f>D3135/C3135*100</f>
        <v>3.2060535500087077</v>
      </c>
      <c r="G3135" s="23">
        <f>TRUNC(D3135/E3135*100,3)</f>
        <v>4.843</v>
      </c>
      <c r="H3135" s="7">
        <f>ROUND(D3135-D3134,3)</f>
        <v>-111.63200000000001</v>
      </c>
      <c r="I3135">
        <f>ROUND(H3135/D3134*100,3)</f>
        <v>-8.8190000000000008</v>
      </c>
    </row>
    <row r="3136" spans="1:9" x14ac:dyDescent="0.25">
      <c r="A3136" s="15">
        <v>43596.625</v>
      </c>
      <c r="B3136" s="5">
        <f>A3136</f>
        <v>43596.625</v>
      </c>
      <c r="C3136" s="6">
        <v>35622.3515625</v>
      </c>
      <c r="D3136" s="6">
        <v>1139.7015380859375</v>
      </c>
      <c r="E3136" s="6">
        <v>23832</v>
      </c>
      <c r="F3136" s="16">
        <f>D3136/C3136*100</f>
        <v>3.1994000623072636</v>
      </c>
      <c r="G3136" s="23">
        <f>TRUNC(D3136/E3136*100,3)</f>
        <v>4.782</v>
      </c>
      <c r="H3136" s="7">
        <f>ROUND(D3136-D3135,3)</f>
        <v>-14.507999999999999</v>
      </c>
      <c r="I3136">
        <f>ROUND(H3136/D3135*100,3)</f>
        <v>-1.2569999999999999</v>
      </c>
    </row>
    <row r="3137" spans="1:9" x14ac:dyDescent="0.25">
      <c r="A3137" s="15">
        <v>43596.666666666664</v>
      </c>
      <c r="B3137" s="5">
        <f>A3137</f>
        <v>43596.666666666664</v>
      </c>
      <c r="C3137" s="6">
        <v>35538.15625</v>
      </c>
      <c r="D3137" s="6">
        <v>925.30694580078125</v>
      </c>
      <c r="E3137" s="6">
        <v>23832</v>
      </c>
      <c r="F3137" s="16">
        <f>D3137/C3137*100</f>
        <v>2.6036999198594648</v>
      </c>
      <c r="G3137" s="23">
        <f>TRUNC(D3137/E3137*100,3)</f>
        <v>3.8820000000000001</v>
      </c>
      <c r="H3137" s="7">
        <f>ROUND(D3137-D3136,3)</f>
        <v>-214.39500000000001</v>
      </c>
      <c r="I3137">
        <f>ROUND(H3137/D3136*100,3)</f>
        <v>-18.812000000000001</v>
      </c>
    </row>
    <row r="3138" spans="1:9" x14ac:dyDescent="0.25">
      <c r="A3138" s="15">
        <v>43596.708333333336</v>
      </c>
      <c r="B3138" s="5">
        <f>A3138</f>
        <v>43596.708333333336</v>
      </c>
      <c r="C3138" s="6">
        <v>35556.71484375</v>
      </c>
      <c r="D3138" s="6">
        <v>924.35955810546875</v>
      </c>
      <c r="E3138" s="6">
        <v>23832</v>
      </c>
      <c r="F3138" s="16">
        <f>D3138/C3138*100</f>
        <v>2.5996764947702937</v>
      </c>
      <c r="G3138" s="23">
        <f>TRUNC(D3138/E3138*100,3)</f>
        <v>3.8780000000000001</v>
      </c>
      <c r="H3138" s="7">
        <f>ROUND(D3138-D3137,3)</f>
        <v>-0.94699999999999995</v>
      </c>
      <c r="I3138">
        <f>ROUND(H3138/D3137*100,3)</f>
        <v>-0.10199999999999999</v>
      </c>
    </row>
    <row r="3139" spans="1:9" x14ac:dyDescent="0.25">
      <c r="A3139" s="15">
        <v>43596.75</v>
      </c>
      <c r="B3139" s="5">
        <f>A3139</f>
        <v>43596.75</v>
      </c>
      <c r="C3139" s="6">
        <v>35665.171875</v>
      </c>
      <c r="D3139" s="6">
        <v>621.864501953125</v>
      </c>
      <c r="E3139" s="6">
        <v>23832</v>
      </c>
      <c r="F3139" s="16">
        <f>D3139/C3139*100</f>
        <v>1.7436184077077996</v>
      </c>
      <c r="G3139" s="23">
        <f>TRUNC(D3139/E3139*100,3)</f>
        <v>2.609</v>
      </c>
      <c r="H3139" s="7">
        <f>ROUND(D3139-D3138,3)</f>
        <v>-302.495</v>
      </c>
      <c r="I3139">
        <f>ROUND(H3139/D3138*100,3)</f>
        <v>-32.725000000000001</v>
      </c>
    </row>
    <row r="3140" spans="1:9" x14ac:dyDescent="0.25">
      <c r="A3140" s="15">
        <v>43596.791666666664</v>
      </c>
      <c r="B3140" s="5">
        <f>A3140</f>
        <v>43596.791666666664</v>
      </c>
      <c r="C3140" s="6">
        <v>35366.28515625</v>
      </c>
      <c r="D3140" s="6">
        <v>635.895263671875</v>
      </c>
      <c r="E3140" s="6">
        <v>23832</v>
      </c>
      <c r="F3140" s="16">
        <f>D3140/C3140*100</f>
        <v>1.7980267389194491</v>
      </c>
      <c r="G3140" s="23">
        <f>TRUNC(D3140/E3140*100,3)</f>
        <v>2.6680000000000001</v>
      </c>
      <c r="H3140" s="7">
        <f>ROUND(D3140-D3139,3)</f>
        <v>14.031000000000001</v>
      </c>
      <c r="I3140">
        <f>ROUND(H3140/D3139*100,3)</f>
        <v>2.2559999999999998</v>
      </c>
    </row>
    <row r="3141" spans="1:9" x14ac:dyDescent="0.25">
      <c r="A3141" s="15">
        <v>43596.833333333336</v>
      </c>
      <c r="B3141" s="5">
        <f>A3141</f>
        <v>43596.833333333336</v>
      </c>
      <c r="C3141" s="6">
        <v>35785.671875</v>
      </c>
      <c r="D3141" s="6">
        <v>491.926513671875</v>
      </c>
      <c r="E3141" s="6">
        <v>23832</v>
      </c>
      <c r="F3141" s="16">
        <f>D3141/C3141*100</f>
        <v>1.3746465775190226</v>
      </c>
      <c r="G3141" s="23">
        <f>TRUNC(D3141/E3141*100,3)</f>
        <v>2.0640000000000001</v>
      </c>
      <c r="H3141" s="7">
        <f>ROUND(D3141-D3140,3)</f>
        <v>-143.96899999999999</v>
      </c>
      <c r="I3141">
        <f>ROUND(H3141/D3140*100,3)</f>
        <v>-22.64</v>
      </c>
    </row>
    <row r="3142" spans="1:9" x14ac:dyDescent="0.25">
      <c r="A3142" s="15">
        <v>43596.875</v>
      </c>
      <c r="B3142" s="5">
        <f>A3142</f>
        <v>43596.875</v>
      </c>
      <c r="C3142" s="6">
        <v>36401.08984375</v>
      </c>
      <c r="D3142" s="6">
        <v>883.65545654296875</v>
      </c>
      <c r="E3142" s="6">
        <v>23832</v>
      </c>
      <c r="F3142" s="16">
        <f>D3142/C3142*100</f>
        <v>2.4275521978490726</v>
      </c>
      <c r="G3142" s="23">
        <f>TRUNC(D3142/E3142*100,3)</f>
        <v>3.7069999999999999</v>
      </c>
      <c r="H3142" s="7">
        <f>ROUND(D3142-D3141,3)</f>
        <v>391.72899999999998</v>
      </c>
      <c r="I3142">
        <f>ROUND(H3142/D3141*100,3)</f>
        <v>79.632000000000005</v>
      </c>
    </row>
    <row r="3143" spans="1:9" x14ac:dyDescent="0.25">
      <c r="A3143" s="15">
        <v>43596.916666666664</v>
      </c>
      <c r="B3143" s="5">
        <f>A3143</f>
        <v>43596.916666666664</v>
      </c>
      <c r="C3143" s="6">
        <v>35476.4140625</v>
      </c>
      <c r="D3143" s="6">
        <v>1527.69580078125</v>
      </c>
      <c r="E3143" s="6">
        <v>23832</v>
      </c>
      <c r="F3143" s="16">
        <f>D3143/C3143*100</f>
        <v>4.3062294799295566</v>
      </c>
      <c r="G3143" s="23">
        <f>TRUNC(D3143/E3143*100,3)</f>
        <v>6.41</v>
      </c>
      <c r="H3143" s="7">
        <f>ROUND(D3143-D3142,3)</f>
        <v>644.04</v>
      </c>
      <c r="I3143">
        <f>ROUND(H3143/D3142*100,3)</f>
        <v>72.884</v>
      </c>
    </row>
    <row r="3144" spans="1:9" x14ac:dyDescent="0.25">
      <c r="A3144" s="15">
        <v>43596.958333333336</v>
      </c>
      <c r="B3144" s="5">
        <f>A3144</f>
        <v>43596.958333333336</v>
      </c>
      <c r="C3144" s="6">
        <v>33880.3828125</v>
      </c>
      <c r="D3144" s="6">
        <v>1879.388671875</v>
      </c>
      <c r="E3144" s="6">
        <v>23832</v>
      </c>
      <c r="F3144" s="16">
        <f>D3144/C3144*100</f>
        <v>5.5471293883421202</v>
      </c>
      <c r="G3144" s="23">
        <f>TRUNC(D3144/E3144*100,3)</f>
        <v>7.8849999999999998</v>
      </c>
      <c r="H3144" s="7">
        <f>ROUND(D3144-D3143,3)</f>
        <v>351.69299999999998</v>
      </c>
      <c r="I3144">
        <f>ROUND(H3144/D3143*100,3)</f>
        <v>23.021000000000001</v>
      </c>
    </row>
    <row r="3145" spans="1:9" x14ac:dyDescent="0.25">
      <c r="A3145" s="15">
        <v>43597</v>
      </c>
      <c r="B3145" s="5">
        <f>A3145</f>
        <v>43597</v>
      </c>
      <c r="C3145" s="6">
        <v>32169.029296875</v>
      </c>
      <c r="D3145" s="6">
        <v>2086.52490234375</v>
      </c>
      <c r="E3145" s="6">
        <v>23838</v>
      </c>
      <c r="F3145" s="16">
        <f>D3145/C3145*100</f>
        <v>6.4861295101199756</v>
      </c>
      <c r="G3145" s="23">
        <f>TRUNC(D3145/E3145*100,3)</f>
        <v>8.7520000000000007</v>
      </c>
      <c r="H3145" s="7">
        <f>ROUND(D3145-D3144,3)</f>
        <v>207.136</v>
      </c>
      <c r="I3145">
        <f>ROUND(H3145/D3144*100,3)</f>
        <v>11.021000000000001</v>
      </c>
    </row>
    <row r="3146" spans="1:9" x14ac:dyDescent="0.25">
      <c r="A3146" s="15">
        <v>43597.041666666664</v>
      </c>
      <c r="B3146" s="5">
        <f>A3146</f>
        <v>43597.041666666664</v>
      </c>
      <c r="C3146" s="6">
        <v>30507.01171875</v>
      </c>
      <c r="D3146" s="6">
        <v>2169.6630859375</v>
      </c>
      <c r="E3146" s="6">
        <v>23838</v>
      </c>
      <c r="F3146" s="16">
        <f>D3146/C3146*100</f>
        <v>7.1120144638879763</v>
      </c>
      <c r="G3146" s="23">
        <f>TRUNC(D3146/E3146*100,3)</f>
        <v>9.1010000000000009</v>
      </c>
      <c r="H3146" s="7">
        <f>ROUND(D3146-D3145,3)</f>
        <v>83.138000000000005</v>
      </c>
      <c r="I3146">
        <f>ROUND(H3146/D3145*100,3)</f>
        <v>3.9849999999999999</v>
      </c>
    </row>
    <row r="3147" spans="1:9" x14ac:dyDescent="0.25">
      <c r="A3147" s="15">
        <v>43597.083333333336</v>
      </c>
      <c r="B3147" s="5">
        <f>A3147</f>
        <v>43597.083333333336</v>
      </c>
      <c r="C3147" s="6">
        <v>29402.853515625</v>
      </c>
      <c r="D3147" s="6">
        <v>2265.015380859375</v>
      </c>
      <c r="E3147" s="6">
        <v>23838</v>
      </c>
      <c r="F3147" s="16">
        <f>D3147/C3147*100</f>
        <v>7.7033862705050744</v>
      </c>
      <c r="G3147" s="23">
        <f>TRUNC(D3147/E3147*100,3)</f>
        <v>9.5009999999999994</v>
      </c>
      <c r="H3147" s="7">
        <f>ROUND(D3147-D3146,3)</f>
        <v>95.352000000000004</v>
      </c>
      <c r="I3147">
        <f>ROUND(H3147/D3146*100,3)</f>
        <v>4.3949999999999996</v>
      </c>
    </row>
    <row r="3148" spans="1:9" x14ac:dyDescent="0.25">
      <c r="A3148" s="15">
        <v>43597.125</v>
      </c>
      <c r="B3148" s="5">
        <f>A3148</f>
        <v>43597.125</v>
      </c>
      <c r="C3148" s="6">
        <v>28785.34375</v>
      </c>
      <c r="D3148" s="6">
        <v>2089.81298828125</v>
      </c>
      <c r="E3148" s="6">
        <v>23838</v>
      </c>
      <c r="F3148" s="16">
        <f>D3148/C3148*100</f>
        <v>7.259989689305864</v>
      </c>
      <c r="G3148" s="23">
        <f>TRUNC(D3148/E3148*100,3)</f>
        <v>8.766</v>
      </c>
      <c r="H3148" s="7">
        <f>ROUND(D3148-D3147,3)</f>
        <v>-175.202</v>
      </c>
      <c r="I3148">
        <f>ROUND(H3148/D3147*100,3)</f>
        <v>-7.7350000000000003</v>
      </c>
    </row>
    <row r="3149" spans="1:9" x14ac:dyDescent="0.25">
      <c r="A3149" s="15">
        <v>43597.166666666664</v>
      </c>
      <c r="B3149" s="5">
        <f>A3149</f>
        <v>43597.166666666664</v>
      </c>
      <c r="C3149" s="6">
        <v>28340.0390625</v>
      </c>
      <c r="D3149" s="6">
        <v>2570.57568359375</v>
      </c>
      <c r="E3149" s="6">
        <v>23838</v>
      </c>
      <c r="F3149" s="16">
        <f>D3149/C3149*100</f>
        <v>9.0704733254767369</v>
      </c>
      <c r="G3149" s="23">
        <f>TRUNC(D3149/E3149*100,3)</f>
        <v>10.782999999999999</v>
      </c>
      <c r="H3149" s="7">
        <f>ROUND(D3149-D3148,3)</f>
        <v>480.76299999999998</v>
      </c>
      <c r="I3149">
        <f>ROUND(H3149/D3148*100,3)</f>
        <v>23.004999999999999</v>
      </c>
    </row>
    <row r="3150" spans="1:9" x14ac:dyDescent="0.25">
      <c r="A3150" s="15">
        <v>43597.208333333336</v>
      </c>
      <c r="B3150" s="5">
        <f>A3150</f>
        <v>43597.208333333336</v>
      </c>
      <c r="C3150" s="6">
        <v>28294.1015625</v>
      </c>
      <c r="D3150" s="6">
        <v>3116.85107421875</v>
      </c>
      <c r="E3150" s="6">
        <v>23838</v>
      </c>
      <c r="F3150" s="16">
        <f>D3150/C3150*100</f>
        <v>11.015904029798614</v>
      </c>
      <c r="G3150" s="23">
        <f>TRUNC(D3150/E3150*100,3)</f>
        <v>13.074999999999999</v>
      </c>
      <c r="H3150" s="7">
        <f>ROUND(D3150-D3149,3)</f>
        <v>546.27499999999998</v>
      </c>
      <c r="I3150">
        <f>ROUND(H3150/D3149*100,3)</f>
        <v>21.251000000000001</v>
      </c>
    </row>
    <row r="3151" spans="1:9" x14ac:dyDescent="0.25">
      <c r="A3151" s="15">
        <v>43597.25</v>
      </c>
      <c r="B3151" s="5">
        <f>A3151</f>
        <v>43597.25</v>
      </c>
      <c r="C3151" s="6">
        <v>28774.4765625</v>
      </c>
      <c r="D3151" s="6">
        <v>3545.62158203125</v>
      </c>
      <c r="E3151" s="6">
        <v>23838</v>
      </c>
      <c r="F3151" s="16">
        <f>D3151/C3151*100</f>
        <v>12.322106274739468</v>
      </c>
      <c r="G3151" s="23">
        <f>TRUNC(D3151/E3151*100,3)</f>
        <v>14.872999999999999</v>
      </c>
      <c r="H3151" s="7">
        <f>ROUND(D3151-D3150,3)</f>
        <v>428.77100000000002</v>
      </c>
      <c r="I3151">
        <f>ROUND(H3151/D3150*100,3)</f>
        <v>13.757</v>
      </c>
    </row>
    <row r="3152" spans="1:9" x14ac:dyDescent="0.25">
      <c r="A3152" s="15">
        <v>43597.291666666664</v>
      </c>
      <c r="B3152" s="5">
        <f>A3152</f>
        <v>43597.291666666664</v>
      </c>
      <c r="C3152" s="6">
        <v>28979.064453125</v>
      </c>
      <c r="D3152" s="6">
        <v>3236.15673828125</v>
      </c>
      <c r="E3152" s="6">
        <v>23838</v>
      </c>
      <c r="F3152" s="16">
        <f>D3152/C3152*100</f>
        <v>11.167222956820726</v>
      </c>
      <c r="G3152" s="23">
        <f>TRUNC(D3152/E3152*100,3)</f>
        <v>13.574999999999999</v>
      </c>
      <c r="H3152" s="7">
        <f>ROUND(D3152-D3151,3)</f>
        <v>-309.46499999999997</v>
      </c>
      <c r="I3152">
        <f>ROUND(H3152/D3151*100,3)</f>
        <v>-8.7279999999999998</v>
      </c>
    </row>
    <row r="3153" spans="1:9" x14ac:dyDescent="0.25">
      <c r="A3153" s="15">
        <v>43597.333333333336</v>
      </c>
      <c r="B3153" s="5">
        <f>A3153</f>
        <v>43597.333333333336</v>
      </c>
      <c r="C3153" s="6">
        <v>30317.22265625</v>
      </c>
      <c r="D3153" s="6">
        <v>2634.080322265625</v>
      </c>
      <c r="E3153" s="6">
        <v>23838</v>
      </c>
      <c r="F3153" s="16">
        <f>D3153/C3153*100</f>
        <v>8.6883958736325742</v>
      </c>
      <c r="G3153" s="23">
        <f>TRUNC(D3153/E3153*100,3)</f>
        <v>11.048999999999999</v>
      </c>
      <c r="H3153" s="7">
        <f>ROUND(D3153-D3152,3)</f>
        <v>-602.07600000000002</v>
      </c>
      <c r="I3153">
        <f>ROUND(H3153/D3152*100,3)</f>
        <v>-18.605</v>
      </c>
    </row>
    <row r="3154" spans="1:9" x14ac:dyDescent="0.25">
      <c r="A3154" s="15">
        <v>43597.375</v>
      </c>
      <c r="B3154" s="5">
        <f>A3154</f>
        <v>43597.375</v>
      </c>
      <c r="C3154" s="6">
        <v>32282.02734375</v>
      </c>
      <c r="D3154" s="6">
        <v>1058.44384765625</v>
      </c>
      <c r="E3154" s="6">
        <v>23838</v>
      </c>
      <c r="F3154" s="16">
        <f>D3154/C3154*100</f>
        <v>3.2787403231698558</v>
      </c>
      <c r="G3154" s="23">
        <f>TRUNC(D3154/E3154*100,3)</f>
        <v>4.4400000000000004</v>
      </c>
      <c r="H3154" s="7">
        <f>ROUND(D3154-D3153,3)</f>
        <v>-1575.636</v>
      </c>
      <c r="I3154">
        <f>ROUND(H3154/D3153*100,3)</f>
        <v>-59.817</v>
      </c>
    </row>
    <row r="3155" spans="1:9" x14ac:dyDescent="0.25">
      <c r="A3155" s="15">
        <v>43597.416666666664</v>
      </c>
      <c r="B3155" s="5">
        <f>A3155</f>
        <v>43597.416666666664</v>
      </c>
      <c r="C3155" s="6">
        <v>33683.8515625</v>
      </c>
      <c r="D3155" s="6">
        <v>815.8150634765625</v>
      </c>
      <c r="E3155" s="6">
        <v>23838</v>
      </c>
      <c r="F3155" s="16">
        <f>D3155/C3155*100</f>
        <v>2.4219767800687135</v>
      </c>
      <c r="G3155" s="23">
        <f>TRUNC(D3155/E3155*100,3)</f>
        <v>3.4220000000000002</v>
      </c>
      <c r="H3155" s="7">
        <f>ROUND(D3155-D3154,3)</f>
        <v>-242.62899999999999</v>
      </c>
      <c r="I3155">
        <f>ROUND(H3155/D3154*100,3)</f>
        <v>-22.922999999999998</v>
      </c>
    </row>
    <row r="3156" spans="1:9" x14ac:dyDescent="0.25">
      <c r="A3156" s="15">
        <v>43597.458333333336</v>
      </c>
      <c r="B3156" s="5">
        <f>A3156</f>
        <v>43597.458333333336</v>
      </c>
      <c r="C3156" s="6">
        <v>34649.06640625</v>
      </c>
      <c r="D3156" s="6">
        <v>467.57223510742187</v>
      </c>
      <c r="E3156" s="6">
        <v>23838</v>
      </c>
      <c r="F3156" s="16">
        <f>D3156/C3156*100</f>
        <v>1.3494511789301231</v>
      </c>
      <c r="G3156" s="23">
        <f>TRUNC(D3156/E3156*100,3)</f>
        <v>1.9610000000000001</v>
      </c>
      <c r="H3156" s="7">
        <f>ROUND(D3156-D3155,3)</f>
        <v>-348.24299999999999</v>
      </c>
      <c r="I3156">
        <f>ROUND(H3156/D3155*100,3)</f>
        <v>-42.686999999999998</v>
      </c>
    </row>
    <row r="3157" spans="1:9" x14ac:dyDescent="0.25">
      <c r="A3157" s="15">
        <v>43597.5</v>
      </c>
      <c r="B3157" s="5">
        <f>A3157</f>
        <v>43597.5</v>
      </c>
      <c r="C3157" s="6">
        <v>35526.89453125</v>
      </c>
      <c r="D3157" s="6">
        <v>308.6846923828125</v>
      </c>
      <c r="E3157" s="6">
        <v>23838</v>
      </c>
      <c r="F3157" s="16">
        <f>D3157/C3157*100</f>
        <v>0.86887609079169226</v>
      </c>
      <c r="G3157" s="23">
        <f>TRUNC(D3157/E3157*100,3)</f>
        <v>1.294</v>
      </c>
      <c r="H3157" s="7">
        <f>ROUND(D3157-D3156,3)</f>
        <v>-158.88800000000001</v>
      </c>
      <c r="I3157">
        <f>ROUND(H3157/D3156*100,3)</f>
        <v>-33.981000000000002</v>
      </c>
    </row>
    <row r="3158" spans="1:9" x14ac:dyDescent="0.25">
      <c r="A3158" s="15">
        <v>43597.541666666664</v>
      </c>
      <c r="B3158" s="5">
        <f>A3158</f>
        <v>43597.541666666664</v>
      </c>
      <c r="C3158" s="6">
        <v>36401.80078125</v>
      </c>
      <c r="D3158" s="6">
        <v>304.42172241210937</v>
      </c>
      <c r="E3158" s="6">
        <v>23838</v>
      </c>
      <c r="F3158" s="16">
        <f>D3158/C3158*100</f>
        <v>0.8362820406646263</v>
      </c>
      <c r="G3158" s="23">
        <f>TRUNC(D3158/E3158*100,3)</f>
        <v>1.2769999999999999</v>
      </c>
      <c r="H3158" s="7">
        <f>ROUND(D3158-D3157,3)</f>
        <v>-4.2629999999999999</v>
      </c>
      <c r="I3158">
        <f>ROUND(H3158/D3157*100,3)</f>
        <v>-1.381</v>
      </c>
    </row>
    <row r="3159" spans="1:9" x14ac:dyDescent="0.25">
      <c r="A3159" s="15">
        <v>43597.583333333336</v>
      </c>
      <c r="B3159" s="5">
        <f>A3159</f>
        <v>43597.583333333336</v>
      </c>
      <c r="C3159" s="6">
        <v>37134.71484375</v>
      </c>
      <c r="D3159" s="6">
        <v>431.93319702148437</v>
      </c>
      <c r="E3159" s="6">
        <v>23838</v>
      </c>
      <c r="F3159" s="16">
        <f>D3159/C3159*100</f>
        <v>1.1631520501474413</v>
      </c>
      <c r="G3159" s="23">
        <f>TRUNC(D3159/E3159*100,3)</f>
        <v>1.8109999999999999</v>
      </c>
      <c r="H3159" s="7">
        <f>ROUND(D3159-D3158,3)</f>
        <v>127.511</v>
      </c>
      <c r="I3159">
        <f>ROUND(H3159/D3158*100,3)</f>
        <v>41.886000000000003</v>
      </c>
    </row>
    <row r="3160" spans="1:9" x14ac:dyDescent="0.25">
      <c r="A3160" s="15">
        <v>43597.625</v>
      </c>
      <c r="B3160" s="5">
        <f>A3160</f>
        <v>43597.625</v>
      </c>
      <c r="C3160" s="6">
        <v>38517.359375</v>
      </c>
      <c r="D3160" s="6">
        <v>445.092529296875</v>
      </c>
      <c r="E3160" s="6">
        <v>23838</v>
      </c>
      <c r="F3160" s="16">
        <f>D3160/C3160*100</f>
        <v>1.1555634563717416</v>
      </c>
      <c r="G3160" s="23">
        <f>TRUNC(D3160/E3160*100,3)</f>
        <v>1.867</v>
      </c>
      <c r="H3160" s="7">
        <f>ROUND(D3160-D3159,3)</f>
        <v>13.159000000000001</v>
      </c>
      <c r="I3160">
        <f>ROUND(H3160/D3159*100,3)</f>
        <v>3.0470000000000002</v>
      </c>
    </row>
    <row r="3161" spans="1:9" x14ac:dyDescent="0.25">
      <c r="A3161" s="15">
        <v>43597.666666666664</v>
      </c>
      <c r="B3161" s="5">
        <f>A3161</f>
        <v>43597.666666666664</v>
      </c>
      <c r="C3161" s="6">
        <v>39720.62109375</v>
      </c>
      <c r="D3161" s="6">
        <v>379.51190185546875</v>
      </c>
      <c r="E3161" s="6">
        <v>23838</v>
      </c>
      <c r="F3161" s="16">
        <f>D3161/C3161*100</f>
        <v>0.95545309062446804</v>
      </c>
      <c r="G3161" s="23">
        <f>TRUNC(D3161/E3161*100,3)</f>
        <v>1.5920000000000001</v>
      </c>
      <c r="H3161" s="7">
        <f>ROUND(D3161-D3160,3)</f>
        <v>-65.581000000000003</v>
      </c>
      <c r="I3161">
        <f>ROUND(H3161/D3160*100,3)</f>
        <v>-14.734</v>
      </c>
    </row>
    <row r="3162" spans="1:9" x14ac:dyDescent="0.25">
      <c r="A3162" s="15">
        <v>43597.708333333336</v>
      </c>
      <c r="B3162" s="5">
        <f>A3162</f>
        <v>43597.708333333336</v>
      </c>
      <c r="C3162" s="6">
        <v>40769.765625</v>
      </c>
      <c r="D3162" s="6">
        <v>430.82473754882812</v>
      </c>
      <c r="E3162" s="6">
        <v>23838</v>
      </c>
      <c r="F3162" s="16">
        <f>D3162/C3162*100</f>
        <v>1.0567260589907503</v>
      </c>
      <c r="G3162" s="23">
        <f>TRUNC(D3162/E3162*100,3)</f>
        <v>1.8069999999999999</v>
      </c>
      <c r="H3162" s="7">
        <f>ROUND(D3162-D3161,3)</f>
        <v>51.313000000000002</v>
      </c>
      <c r="I3162">
        <f>ROUND(H3162/D3161*100,3)</f>
        <v>13.521000000000001</v>
      </c>
    </row>
    <row r="3163" spans="1:9" x14ac:dyDescent="0.25">
      <c r="A3163" s="15">
        <v>43597.75</v>
      </c>
      <c r="B3163" s="5">
        <f>A3163</f>
        <v>43597.75</v>
      </c>
      <c r="C3163" s="6">
        <v>41281.28125</v>
      </c>
      <c r="D3163" s="6">
        <v>584.32403564453125</v>
      </c>
      <c r="E3163" s="6">
        <v>23838</v>
      </c>
      <c r="F3163" s="16">
        <f>D3163/C3163*100</f>
        <v>1.4154697188438918</v>
      </c>
      <c r="G3163" s="23">
        <f>TRUNC(D3163/E3163*100,3)</f>
        <v>2.4510000000000001</v>
      </c>
      <c r="H3163" s="7">
        <f>ROUND(D3163-D3162,3)</f>
        <v>153.499</v>
      </c>
      <c r="I3163">
        <f>ROUND(H3163/D3162*100,3)</f>
        <v>35.628999999999998</v>
      </c>
    </row>
    <row r="3164" spans="1:9" x14ac:dyDescent="0.25">
      <c r="A3164" s="15">
        <v>43597.791666666664</v>
      </c>
      <c r="B3164" s="5">
        <f>A3164</f>
        <v>43597.791666666664</v>
      </c>
      <c r="C3164" s="6">
        <v>41093.62890625</v>
      </c>
      <c r="D3164" s="6">
        <v>759.12139892578125</v>
      </c>
      <c r="E3164" s="6">
        <v>23838</v>
      </c>
      <c r="F3164" s="16">
        <f>D3164/C3164*100</f>
        <v>1.847297060713772</v>
      </c>
      <c r="G3164" s="23">
        <f>TRUNC(D3164/E3164*100,3)</f>
        <v>3.1840000000000002</v>
      </c>
      <c r="H3164" s="7">
        <f>ROUND(D3164-D3163,3)</f>
        <v>174.797</v>
      </c>
      <c r="I3164">
        <f>ROUND(H3164/D3163*100,3)</f>
        <v>29.914000000000001</v>
      </c>
    </row>
    <row r="3165" spans="1:9" x14ac:dyDescent="0.25">
      <c r="A3165" s="15">
        <v>43597.833333333336</v>
      </c>
      <c r="B3165" s="5">
        <f>A3165</f>
        <v>43597.833333333336</v>
      </c>
      <c r="C3165" s="6">
        <v>40443.01171875</v>
      </c>
      <c r="D3165" s="6">
        <v>1107.5758056640625</v>
      </c>
      <c r="E3165" s="6">
        <v>23838</v>
      </c>
      <c r="F3165" s="16">
        <f>D3165/C3165*100</f>
        <v>2.7386086213519389</v>
      </c>
      <c r="G3165" s="23">
        <f>TRUNC(D3165/E3165*100,3)</f>
        <v>4.6459999999999999</v>
      </c>
      <c r="H3165" s="7">
        <f>ROUND(D3165-D3164,3)</f>
        <v>348.45400000000001</v>
      </c>
      <c r="I3165">
        <f>ROUND(H3165/D3164*100,3)</f>
        <v>45.902000000000001</v>
      </c>
    </row>
    <row r="3166" spans="1:9" x14ac:dyDescent="0.25">
      <c r="A3166" s="15">
        <v>43597.875</v>
      </c>
      <c r="B3166" s="5">
        <f>A3166</f>
        <v>43597.875</v>
      </c>
      <c r="C3166" s="6">
        <v>40271.35546875</v>
      </c>
      <c r="D3166" s="6">
        <v>2068.847900390625</v>
      </c>
      <c r="E3166" s="6">
        <v>23838</v>
      </c>
      <c r="F3166" s="16">
        <f>D3166/C3166*100</f>
        <v>5.1372690993627508</v>
      </c>
      <c r="G3166" s="23">
        <f>TRUNC(D3166/E3166*100,3)</f>
        <v>8.6780000000000008</v>
      </c>
      <c r="H3166" s="7">
        <f>ROUND(D3166-D3165,3)</f>
        <v>961.27200000000005</v>
      </c>
      <c r="I3166">
        <f>ROUND(H3166/D3165*100,3)</f>
        <v>86.790999999999997</v>
      </c>
    </row>
    <row r="3167" spans="1:9" x14ac:dyDescent="0.25">
      <c r="A3167" s="15">
        <v>43597.916666666664</v>
      </c>
      <c r="B3167" s="5">
        <f>A3167</f>
        <v>43597.916666666664</v>
      </c>
      <c r="C3167" s="6">
        <v>38772.1640625</v>
      </c>
      <c r="D3167" s="6">
        <v>3713.169921875</v>
      </c>
      <c r="E3167" s="6">
        <v>23838</v>
      </c>
      <c r="F3167" s="16">
        <f>D3167/C3167*100</f>
        <v>9.5768962389858867</v>
      </c>
      <c r="G3167" s="23">
        <f>TRUNC(D3167/E3167*100,3)</f>
        <v>15.576000000000001</v>
      </c>
      <c r="H3167" s="7">
        <f>ROUND(D3167-D3166,3)</f>
        <v>1644.3219999999999</v>
      </c>
      <c r="I3167">
        <f>ROUND(H3167/D3166*100,3)</f>
        <v>79.48</v>
      </c>
    </row>
    <row r="3168" spans="1:9" x14ac:dyDescent="0.25">
      <c r="A3168" s="15">
        <v>43597.958333333336</v>
      </c>
      <c r="B3168" s="5">
        <f>A3168</f>
        <v>43597.958333333336</v>
      </c>
      <c r="C3168" s="6">
        <v>35713.96484375</v>
      </c>
      <c r="D3168" s="6">
        <v>5142.89306640625</v>
      </c>
      <c r="E3168" s="6">
        <v>23838</v>
      </c>
      <c r="F3168" s="16">
        <f>D3168/C3168*100</f>
        <v>14.400229963003575</v>
      </c>
      <c r="G3168" s="23">
        <f>TRUNC(D3168/E3168*100,3)</f>
        <v>21.574000000000002</v>
      </c>
      <c r="H3168" s="7">
        <f>ROUND(D3168-D3167,3)</f>
        <v>1429.723</v>
      </c>
      <c r="I3168">
        <f>ROUND(H3168/D3167*100,3)</f>
        <v>38.503999999999998</v>
      </c>
    </row>
    <row r="3169" spans="1:9" x14ac:dyDescent="0.25">
      <c r="A3169" s="15">
        <v>43598</v>
      </c>
      <c r="B3169" s="5">
        <f>A3169</f>
        <v>43598</v>
      </c>
      <c r="C3169" s="6">
        <v>32918.03515625</v>
      </c>
      <c r="D3169" s="6">
        <v>6406.44775390625</v>
      </c>
      <c r="E3169" s="6">
        <v>23838</v>
      </c>
      <c r="F3169" s="16">
        <f>D3169/C3169*100</f>
        <v>19.461816975093321</v>
      </c>
      <c r="G3169" s="23">
        <f>TRUNC(D3169/E3169*100,3)</f>
        <v>26.873999999999999</v>
      </c>
      <c r="H3169" s="7">
        <f>ROUND(D3169-D3168,3)</f>
        <v>1263.5550000000001</v>
      </c>
      <c r="I3169">
        <f>ROUND(H3169/D3168*100,3)</f>
        <v>24.568999999999999</v>
      </c>
    </row>
    <row r="3170" spans="1:9" x14ac:dyDescent="0.25">
      <c r="A3170" s="15">
        <v>43598.041666666664</v>
      </c>
      <c r="B3170" s="5">
        <f>A3170</f>
        <v>43598.041666666664</v>
      </c>
      <c r="C3170" s="6">
        <v>30752.720703125</v>
      </c>
      <c r="D3170" s="6">
        <v>7385.185546875</v>
      </c>
      <c r="E3170" s="6">
        <v>23838</v>
      </c>
      <c r="F3170" s="16">
        <f>D3170/C3170*100</f>
        <v>24.014738787402766</v>
      </c>
      <c r="G3170" s="23">
        <f>TRUNC(D3170/E3170*100,3)</f>
        <v>30.98</v>
      </c>
      <c r="H3170" s="7">
        <f>ROUND(D3170-D3169,3)</f>
        <v>978.73800000000006</v>
      </c>
      <c r="I3170">
        <f>ROUND(H3170/D3169*100,3)</f>
        <v>15.276999999999999</v>
      </c>
    </row>
    <row r="3171" spans="1:9" x14ac:dyDescent="0.25">
      <c r="A3171" s="15">
        <v>43598.083333333336</v>
      </c>
      <c r="B3171" s="5">
        <f>A3171</f>
        <v>43598.083333333336</v>
      </c>
      <c r="C3171" s="6">
        <v>29606.853515625</v>
      </c>
      <c r="D3171" s="6">
        <v>7179.24365234375</v>
      </c>
      <c r="E3171" s="6">
        <v>23838</v>
      </c>
      <c r="F3171" s="16">
        <f>D3171/C3171*100</f>
        <v>24.248587066352417</v>
      </c>
      <c r="G3171" s="23">
        <f>TRUNC(D3171/E3171*100,3)</f>
        <v>30.116</v>
      </c>
      <c r="H3171" s="7">
        <f>ROUND(D3171-D3170,3)</f>
        <v>-205.94200000000001</v>
      </c>
      <c r="I3171">
        <f>ROUND(H3171/D3170*100,3)</f>
        <v>-2.7890000000000001</v>
      </c>
    </row>
    <row r="3172" spans="1:9" x14ac:dyDescent="0.25">
      <c r="A3172" s="15">
        <v>43598.125</v>
      </c>
      <c r="B3172" s="5">
        <f>A3172</f>
        <v>43598.125</v>
      </c>
      <c r="C3172" s="6">
        <v>28883.13671875</v>
      </c>
      <c r="D3172" s="6">
        <v>7129.34130859375</v>
      </c>
      <c r="E3172" s="6">
        <v>23838</v>
      </c>
      <c r="F3172" s="16">
        <f>D3172/C3172*100</f>
        <v>24.683403946101226</v>
      </c>
      <c r="G3172" s="23">
        <f>TRUNC(D3172/E3172*100,3)</f>
        <v>29.907</v>
      </c>
      <c r="H3172" s="7">
        <f>ROUND(D3172-D3171,3)</f>
        <v>-49.902000000000001</v>
      </c>
      <c r="I3172">
        <f>ROUND(H3172/D3171*100,3)</f>
        <v>-0.69499999999999995</v>
      </c>
    </row>
    <row r="3173" spans="1:9" x14ac:dyDescent="0.25">
      <c r="A3173" s="15">
        <v>43598.166666666664</v>
      </c>
      <c r="B3173" s="5">
        <f>A3173</f>
        <v>43598.166666666664</v>
      </c>
      <c r="C3173" s="6">
        <v>28783.009765625</v>
      </c>
      <c r="D3173" s="6">
        <v>6565.6669921875</v>
      </c>
      <c r="E3173" s="6">
        <v>23838</v>
      </c>
      <c r="F3173" s="16">
        <f>D3173/C3173*100</f>
        <v>22.810911873534334</v>
      </c>
      <c r="G3173" s="23">
        <f>TRUNC(D3173/E3173*100,3)</f>
        <v>27.542000000000002</v>
      </c>
      <c r="H3173" s="7">
        <f>ROUND(D3173-D3172,3)</f>
        <v>-563.67399999999998</v>
      </c>
      <c r="I3173">
        <f>ROUND(H3173/D3172*100,3)</f>
        <v>-7.9059999999999997</v>
      </c>
    </row>
    <row r="3174" spans="1:9" x14ac:dyDescent="0.25">
      <c r="A3174" s="15">
        <v>43598.208333333336</v>
      </c>
      <c r="B3174" s="5">
        <f>A3174</f>
        <v>43598.208333333336</v>
      </c>
      <c r="C3174" s="6">
        <v>29633.40234375</v>
      </c>
      <c r="D3174" s="6">
        <v>5806.89697265625</v>
      </c>
      <c r="E3174" s="6">
        <v>23838</v>
      </c>
      <c r="F3174" s="16">
        <f>D3174/C3174*100</f>
        <v>19.5957821693768</v>
      </c>
      <c r="G3174" s="23">
        <f>TRUNC(D3174/E3174*100,3)</f>
        <v>24.359000000000002</v>
      </c>
      <c r="H3174" s="7">
        <f>ROUND(D3174-D3173,3)</f>
        <v>-758.77</v>
      </c>
      <c r="I3174">
        <f>ROUND(H3174/D3173*100,3)</f>
        <v>-11.557</v>
      </c>
    </row>
    <row r="3175" spans="1:9" x14ac:dyDescent="0.25">
      <c r="A3175" s="15">
        <v>43598.25</v>
      </c>
      <c r="B3175" s="5">
        <f>A3175</f>
        <v>43598.25</v>
      </c>
      <c r="C3175" s="6">
        <v>32003.65625</v>
      </c>
      <c r="D3175" s="6">
        <v>7102.708984375</v>
      </c>
      <c r="E3175" s="6">
        <v>23838</v>
      </c>
      <c r="F3175" s="16">
        <f>D3175/C3175*100</f>
        <v>22.193429803430661</v>
      </c>
      <c r="G3175" s="23">
        <f>TRUNC(D3175/E3175*100,3)</f>
        <v>29.795000000000002</v>
      </c>
      <c r="H3175" s="7">
        <f>ROUND(D3175-D3174,3)</f>
        <v>1295.8119999999999</v>
      </c>
      <c r="I3175">
        <f>ROUND(H3175/D3174*100,3)</f>
        <v>22.315000000000001</v>
      </c>
    </row>
    <row r="3176" spans="1:9" x14ac:dyDescent="0.25">
      <c r="A3176" s="15">
        <v>43598.291666666664</v>
      </c>
      <c r="B3176" s="5">
        <f>A3176</f>
        <v>43598.291666666664</v>
      </c>
      <c r="C3176" s="6">
        <v>34699.4453125</v>
      </c>
      <c r="D3176" s="6">
        <v>7283.208984375</v>
      </c>
      <c r="E3176" s="6">
        <v>23838</v>
      </c>
      <c r="F3176" s="16">
        <f>D3176/C3176*100</f>
        <v>20.98941040348943</v>
      </c>
      <c r="G3176" s="23">
        <f>TRUNC(D3176/E3176*100,3)</f>
        <v>30.552</v>
      </c>
      <c r="H3176" s="7">
        <f>ROUND(D3176-D3175,3)</f>
        <v>180.5</v>
      </c>
      <c r="I3176">
        <f>ROUND(H3176/D3175*100,3)</f>
        <v>2.5409999999999999</v>
      </c>
    </row>
    <row r="3177" spans="1:9" x14ac:dyDescent="0.25">
      <c r="A3177" s="15">
        <v>43598.333333333336</v>
      </c>
      <c r="B3177" s="5">
        <f>A3177</f>
        <v>43598.333333333336</v>
      </c>
      <c r="C3177" s="6">
        <v>35378.1640625</v>
      </c>
      <c r="D3177" s="6">
        <v>6183.81005859375</v>
      </c>
      <c r="E3177" s="6">
        <v>23838</v>
      </c>
      <c r="F3177" s="16">
        <f>D3177/C3177*100</f>
        <v>17.479171750318269</v>
      </c>
      <c r="G3177" s="23">
        <f>TRUNC(D3177/E3177*100,3)</f>
        <v>25.94</v>
      </c>
      <c r="H3177" s="7">
        <f>ROUND(D3177-D3176,3)</f>
        <v>-1099.3989999999999</v>
      </c>
      <c r="I3177">
        <f>ROUND(H3177/D3176*100,3)</f>
        <v>-15.095000000000001</v>
      </c>
    </row>
    <row r="3178" spans="1:9" x14ac:dyDescent="0.25">
      <c r="A3178" s="15">
        <v>43598.375</v>
      </c>
      <c r="B3178" s="5">
        <f>A3178</f>
        <v>43598.375</v>
      </c>
      <c r="C3178" s="6">
        <v>36518.49609375</v>
      </c>
      <c r="D3178" s="6">
        <v>3652.547607421875</v>
      </c>
      <c r="E3178" s="6">
        <v>23838</v>
      </c>
      <c r="F3178" s="16">
        <f>D3178/C3178*100</f>
        <v>10.001911354851753</v>
      </c>
      <c r="G3178" s="23">
        <f>TRUNC(D3178/E3178*100,3)</f>
        <v>15.321999999999999</v>
      </c>
      <c r="H3178" s="7">
        <f>ROUND(D3178-D3177,3)</f>
        <v>-2531.2620000000002</v>
      </c>
      <c r="I3178">
        <f>ROUND(H3178/D3177*100,3)</f>
        <v>-40.933999999999997</v>
      </c>
    </row>
    <row r="3179" spans="1:9" x14ac:dyDescent="0.25">
      <c r="A3179" s="15">
        <v>43598.416666666664</v>
      </c>
      <c r="B3179" s="5">
        <f>A3179</f>
        <v>43598.416666666664</v>
      </c>
      <c r="C3179" s="6">
        <v>38368.5234375</v>
      </c>
      <c r="D3179" s="6">
        <v>3199.36328125</v>
      </c>
      <c r="E3179" s="6">
        <v>23838</v>
      </c>
      <c r="F3179" s="16">
        <f>D3179/C3179*100</f>
        <v>8.3385103064014672</v>
      </c>
      <c r="G3179" s="23">
        <f>TRUNC(D3179/E3179*100,3)</f>
        <v>13.420999999999999</v>
      </c>
      <c r="H3179" s="7">
        <f>ROUND(D3179-D3178,3)</f>
        <v>-453.18400000000003</v>
      </c>
      <c r="I3179">
        <f>ROUND(H3179/D3178*100,3)</f>
        <v>-12.407</v>
      </c>
    </row>
    <row r="3180" spans="1:9" x14ac:dyDescent="0.25">
      <c r="A3180" s="15">
        <v>43598.458333333336</v>
      </c>
      <c r="B3180" s="5">
        <f>A3180</f>
        <v>43598.458333333336</v>
      </c>
      <c r="C3180" s="6">
        <v>39841.890625</v>
      </c>
      <c r="D3180" s="6">
        <v>2505.97265625</v>
      </c>
      <c r="E3180" s="6">
        <v>23838</v>
      </c>
      <c r="F3180" s="16">
        <f>D3180/C3180*100</f>
        <v>6.2897935236977727</v>
      </c>
      <c r="G3180" s="23">
        <f>TRUNC(D3180/E3180*100,3)</f>
        <v>10.512</v>
      </c>
      <c r="H3180" s="7">
        <f>ROUND(D3180-D3179,3)</f>
        <v>-693.39099999999996</v>
      </c>
      <c r="I3180">
        <f>ROUND(H3180/D3179*100,3)</f>
        <v>-21.672999999999998</v>
      </c>
    </row>
    <row r="3181" spans="1:9" x14ac:dyDescent="0.25">
      <c r="A3181" s="15">
        <v>43598.5</v>
      </c>
      <c r="B3181" s="5">
        <f>A3181</f>
        <v>43598.5</v>
      </c>
      <c r="C3181" s="6">
        <v>41238.3046875</v>
      </c>
      <c r="D3181" s="6">
        <v>1993.59130859375</v>
      </c>
      <c r="E3181" s="6">
        <v>23838</v>
      </c>
      <c r="F3181" s="16">
        <f>D3181/C3181*100</f>
        <v>4.8343192662768217</v>
      </c>
      <c r="G3181" s="23">
        <f>TRUNC(D3181/E3181*100,3)</f>
        <v>8.3629999999999995</v>
      </c>
      <c r="H3181" s="7">
        <f>ROUND(D3181-D3180,3)</f>
        <v>-512.38099999999997</v>
      </c>
      <c r="I3181">
        <f>ROUND(H3181/D3180*100,3)</f>
        <v>-20.446000000000002</v>
      </c>
    </row>
    <row r="3182" spans="1:9" x14ac:dyDescent="0.25">
      <c r="A3182" s="15">
        <v>43598.541666666664</v>
      </c>
      <c r="B3182" s="5">
        <f>A3182</f>
        <v>43598.541666666664</v>
      </c>
      <c r="C3182" s="6">
        <v>42893.046875</v>
      </c>
      <c r="D3182" s="6">
        <v>2017.812744140625</v>
      </c>
      <c r="E3182" s="6">
        <v>23838</v>
      </c>
      <c r="F3182" s="16">
        <f>D3182/C3182*100</f>
        <v>4.704288669492251</v>
      </c>
      <c r="G3182" s="23">
        <f>TRUNC(D3182/E3182*100,3)</f>
        <v>8.4640000000000004</v>
      </c>
      <c r="H3182" s="7">
        <f>ROUND(D3182-D3181,3)</f>
        <v>24.221</v>
      </c>
      <c r="I3182">
        <f>ROUND(H3182/D3181*100,3)</f>
        <v>1.2150000000000001</v>
      </c>
    </row>
    <row r="3183" spans="1:9" x14ac:dyDescent="0.25">
      <c r="A3183" s="15">
        <v>43598.583333333336</v>
      </c>
      <c r="B3183" s="5">
        <f>A3183</f>
        <v>43598.583333333336</v>
      </c>
      <c r="C3183" s="6">
        <v>44207.37890625</v>
      </c>
      <c r="D3183" s="6">
        <v>2389.87744140625</v>
      </c>
      <c r="E3183" s="6">
        <v>23838</v>
      </c>
      <c r="F3183" s="16">
        <f>D3183/C3183*100</f>
        <v>5.4060600301013801</v>
      </c>
      <c r="G3183" s="23">
        <f>TRUNC(D3183/E3183*100,3)</f>
        <v>10.025</v>
      </c>
      <c r="H3183" s="7">
        <f>ROUND(D3183-D3182,3)</f>
        <v>372.065</v>
      </c>
      <c r="I3183">
        <f>ROUND(H3183/D3182*100,3)</f>
        <v>18.439</v>
      </c>
    </row>
    <row r="3184" spans="1:9" x14ac:dyDescent="0.25">
      <c r="A3184" s="15">
        <v>43598.625</v>
      </c>
      <c r="B3184" s="5">
        <f>A3184</f>
        <v>43598.625</v>
      </c>
      <c r="C3184" s="6">
        <v>45624.328125</v>
      </c>
      <c r="D3184" s="6">
        <v>3217.728759765625</v>
      </c>
      <c r="E3184" s="6">
        <v>23838</v>
      </c>
      <c r="F3184" s="16">
        <f>D3184/C3184*100</f>
        <v>7.0526600434526951</v>
      </c>
      <c r="G3184" s="23">
        <f>TRUNC(D3184/E3184*100,3)</f>
        <v>13.497999999999999</v>
      </c>
      <c r="H3184" s="7">
        <f>ROUND(D3184-D3183,3)</f>
        <v>827.851</v>
      </c>
      <c r="I3184">
        <f>ROUND(H3184/D3183*100,3)</f>
        <v>34.64</v>
      </c>
    </row>
    <row r="3185" spans="1:9" x14ac:dyDescent="0.25">
      <c r="A3185" s="15">
        <v>43598.666666666664</v>
      </c>
      <c r="B3185" s="5">
        <f>A3185</f>
        <v>43598.666666666664</v>
      </c>
      <c r="C3185" s="6">
        <v>47285.96875</v>
      </c>
      <c r="D3185" s="6">
        <v>4156.0361328125</v>
      </c>
      <c r="E3185" s="6">
        <v>23838</v>
      </c>
      <c r="F3185" s="16">
        <f>D3185/C3185*100</f>
        <v>8.7891529827492434</v>
      </c>
      <c r="G3185" s="23">
        <f>TRUNC(D3185/E3185*100,3)</f>
        <v>17.434000000000001</v>
      </c>
      <c r="H3185" s="7">
        <f>ROUND(D3185-D3184,3)</f>
        <v>938.30700000000002</v>
      </c>
      <c r="I3185">
        <f>ROUND(H3185/D3184*100,3)</f>
        <v>29.161000000000001</v>
      </c>
    </row>
    <row r="3186" spans="1:9" x14ac:dyDescent="0.25">
      <c r="A3186" s="15">
        <v>43598.708333333336</v>
      </c>
      <c r="B3186" s="5">
        <f>A3186</f>
        <v>43598.708333333336</v>
      </c>
      <c r="C3186" s="6">
        <v>48234.9140625</v>
      </c>
      <c r="D3186" s="6">
        <v>5330.00439453125</v>
      </c>
      <c r="E3186" s="6">
        <v>23838</v>
      </c>
      <c r="F3186" s="16">
        <f>D3186/C3186*100</f>
        <v>11.05009617644377</v>
      </c>
      <c r="G3186" s="23">
        <f>TRUNC(D3186/E3186*100,3)</f>
        <v>22.359000000000002</v>
      </c>
      <c r="H3186" s="7">
        <f>ROUND(D3186-D3185,3)</f>
        <v>1173.9680000000001</v>
      </c>
      <c r="I3186">
        <f>ROUND(H3186/D3185*100,3)</f>
        <v>28.247</v>
      </c>
    </row>
    <row r="3187" spans="1:9" x14ac:dyDescent="0.25">
      <c r="A3187" s="15">
        <v>43598.75</v>
      </c>
      <c r="B3187" s="5">
        <f>A3187</f>
        <v>43598.75</v>
      </c>
      <c r="C3187" s="6">
        <v>48134.92578125</v>
      </c>
      <c r="D3187" s="6">
        <v>6278.6787109375</v>
      </c>
      <c r="E3187" s="6">
        <v>23838</v>
      </c>
      <c r="F3187" s="16">
        <f>D3187/C3187*100</f>
        <v>13.043914806207582</v>
      </c>
      <c r="G3187" s="23">
        <f>TRUNC(D3187/E3187*100,3)</f>
        <v>26.338000000000001</v>
      </c>
      <c r="H3187" s="7">
        <f>ROUND(D3187-D3186,3)</f>
        <v>948.67399999999998</v>
      </c>
      <c r="I3187">
        <f>ROUND(H3187/D3186*100,3)</f>
        <v>17.798999999999999</v>
      </c>
    </row>
    <row r="3188" spans="1:9" x14ac:dyDescent="0.25">
      <c r="A3188" s="15">
        <v>43598.791666666664</v>
      </c>
      <c r="B3188" s="5">
        <f>A3188</f>
        <v>43598.791666666664</v>
      </c>
      <c r="C3188" s="6">
        <v>47214.99609375</v>
      </c>
      <c r="D3188" s="6">
        <v>7625.79541015625</v>
      </c>
      <c r="E3188" s="6">
        <v>23838</v>
      </c>
      <c r="F3188" s="16">
        <f>D3188/C3188*100</f>
        <v>16.151214743329611</v>
      </c>
      <c r="G3188" s="23">
        <f>TRUNC(D3188/E3188*100,3)</f>
        <v>31.99</v>
      </c>
      <c r="H3188" s="7">
        <f>ROUND(D3188-D3187,3)</f>
        <v>1347.117</v>
      </c>
      <c r="I3188">
        <f>ROUND(H3188/D3187*100,3)</f>
        <v>21.454999999999998</v>
      </c>
    </row>
    <row r="3189" spans="1:9" x14ac:dyDescent="0.25">
      <c r="A3189" s="15">
        <v>43598.833333333336</v>
      </c>
      <c r="B3189" s="5">
        <f>A3189</f>
        <v>43598.833333333336</v>
      </c>
      <c r="C3189" s="6">
        <v>45671.0390625</v>
      </c>
      <c r="D3189" s="6">
        <v>7881.60888671875</v>
      </c>
      <c r="E3189" s="6">
        <v>23838</v>
      </c>
      <c r="F3189" s="16">
        <f>D3189/C3189*100</f>
        <v>17.257345242206792</v>
      </c>
      <c r="G3189" s="23">
        <f>TRUNC(D3189/E3189*100,3)</f>
        <v>33.063000000000002</v>
      </c>
      <c r="H3189" s="7">
        <f>ROUND(D3189-D3188,3)</f>
        <v>255.81299999999999</v>
      </c>
      <c r="I3189">
        <f>ROUND(H3189/D3188*100,3)</f>
        <v>3.355</v>
      </c>
    </row>
    <row r="3190" spans="1:9" x14ac:dyDescent="0.25">
      <c r="A3190" s="15">
        <v>43598.875</v>
      </c>
      <c r="B3190" s="5">
        <f>A3190</f>
        <v>43598.875</v>
      </c>
      <c r="C3190" s="6">
        <v>45073.875</v>
      </c>
      <c r="D3190" s="6">
        <v>7940.61865234375</v>
      </c>
      <c r="E3190" s="6">
        <v>23838</v>
      </c>
      <c r="F3190" s="16">
        <f>D3190/C3190*100</f>
        <v>17.616898152962776</v>
      </c>
      <c r="G3190" s="23">
        <f>TRUNC(D3190/E3190*100,3)</f>
        <v>33.31</v>
      </c>
      <c r="H3190" s="7">
        <f>ROUND(D3190-D3189,3)</f>
        <v>59.01</v>
      </c>
      <c r="I3190">
        <f>ROUND(H3190/D3189*100,3)</f>
        <v>0.749</v>
      </c>
    </row>
    <row r="3191" spans="1:9" x14ac:dyDescent="0.25">
      <c r="A3191" s="15">
        <v>43598.916666666664</v>
      </c>
      <c r="B3191" s="5">
        <f>A3191</f>
        <v>43598.916666666664</v>
      </c>
      <c r="C3191" s="6">
        <v>42207.171875</v>
      </c>
      <c r="D3191" s="6">
        <v>8155.41650390625</v>
      </c>
      <c r="E3191" s="6">
        <v>23838</v>
      </c>
      <c r="F3191" s="16">
        <f>D3191/C3191*100</f>
        <v>19.322347699720758</v>
      </c>
      <c r="G3191" s="23">
        <f>TRUNC(D3191/E3191*100,3)</f>
        <v>34.210999999999999</v>
      </c>
      <c r="H3191" s="7">
        <f>ROUND(D3191-D3190,3)</f>
        <v>214.798</v>
      </c>
      <c r="I3191">
        <f>ROUND(H3191/D3190*100,3)</f>
        <v>2.7050000000000001</v>
      </c>
    </row>
    <row r="3192" spans="1:9" x14ac:dyDescent="0.25">
      <c r="A3192" s="15">
        <v>43598.958333333336</v>
      </c>
      <c r="B3192" s="5">
        <f>A3192</f>
        <v>43598.958333333336</v>
      </c>
      <c r="C3192" s="6">
        <v>38232.1796875</v>
      </c>
      <c r="D3192" s="6">
        <v>7392.5654296875</v>
      </c>
      <c r="E3192" s="6">
        <v>23838</v>
      </c>
      <c r="F3192" s="16">
        <f>D3192/C3192*100</f>
        <v>19.335976892011985</v>
      </c>
      <c r="G3192" s="23">
        <f>TRUNC(D3192/E3192*100,3)</f>
        <v>31.010999999999999</v>
      </c>
      <c r="H3192" s="7">
        <f>ROUND(D3192-D3191,3)</f>
        <v>-762.851</v>
      </c>
      <c r="I3192">
        <f>ROUND(H3192/D3191*100,3)</f>
        <v>-9.3539999999999992</v>
      </c>
    </row>
    <row r="3193" spans="1:9" x14ac:dyDescent="0.25">
      <c r="A3193" s="15">
        <v>43599</v>
      </c>
      <c r="B3193" s="5">
        <f>A3193</f>
        <v>43599</v>
      </c>
      <c r="C3193" s="6">
        <v>34962.38671875</v>
      </c>
      <c r="D3193" s="6">
        <v>6320.51025390625</v>
      </c>
      <c r="E3193" s="6">
        <v>23838</v>
      </c>
      <c r="F3193" s="16">
        <f>D3193/C3193*100</f>
        <v>18.078028553229807</v>
      </c>
      <c r="G3193" s="23">
        <f>TRUNC(D3193/E3193*100,3)</f>
        <v>26.513999999999999</v>
      </c>
      <c r="H3193" s="7">
        <f>ROUND(D3193-D3192,3)</f>
        <v>-1072.0550000000001</v>
      </c>
      <c r="I3193">
        <f>ROUND(H3193/D3192*100,3)</f>
        <v>-14.502000000000001</v>
      </c>
    </row>
    <row r="3194" spans="1:9" x14ac:dyDescent="0.25">
      <c r="A3194" s="15">
        <v>43599.041666666664</v>
      </c>
      <c r="B3194" s="5">
        <f>A3194</f>
        <v>43599.041666666664</v>
      </c>
      <c r="C3194" s="6">
        <v>32971.85546875</v>
      </c>
      <c r="D3194" s="6">
        <v>5379.6708984375</v>
      </c>
      <c r="E3194" s="6">
        <v>23838</v>
      </c>
      <c r="F3194" s="16">
        <f>D3194/C3194*100</f>
        <v>16.315948320033836</v>
      </c>
      <c r="G3194" s="23">
        <f>TRUNC(D3194/E3194*100,3)</f>
        <v>22.567</v>
      </c>
      <c r="H3194" s="7">
        <f>ROUND(D3194-D3193,3)</f>
        <v>-940.83900000000006</v>
      </c>
      <c r="I3194">
        <f>ROUND(H3194/D3193*100,3)</f>
        <v>-14.885</v>
      </c>
    </row>
    <row r="3195" spans="1:9" x14ac:dyDescent="0.25">
      <c r="A3195" s="15">
        <v>43599.083333333336</v>
      </c>
      <c r="B3195" s="5">
        <f>A3195</f>
        <v>43599.083333333336</v>
      </c>
      <c r="C3195" s="6">
        <v>31260.525390625</v>
      </c>
      <c r="D3195" s="6">
        <v>5229.26171875</v>
      </c>
      <c r="E3195" s="6">
        <v>23838</v>
      </c>
      <c r="F3195" s="16">
        <f>D3195/C3195*100</f>
        <v>16.728003299388725</v>
      </c>
      <c r="G3195" s="23">
        <f>TRUNC(D3195/E3195*100,3)</f>
        <v>21.936</v>
      </c>
      <c r="H3195" s="7">
        <f>ROUND(D3195-D3194,3)</f>
        <v>-150.40899999999999</v>
      </c>
      <c r="I3195">
        <f>ROUND(H3195/D3194*100,3)</f>
        <v>-2.7959999999999998</v>
      </c>
    </row>
    <row r="3196" spans="1:9" x14ac:dyDescent="0.25">
      <c r="A3196" s="15">
        <v>43599.125</v>
      </c>
      <c r="B3196" s="5">
        <f>A3196</f>
        <v>43599.125</v>
      </c>
      <c r="C3196" s="6">
        <v>30488.447265625</v>
      </c>
      <c r="D3196" s="6">
        <v>5495.25537109375</v>
      </c>
      <c r="E3196" s="6">
        <v>23838</v>
      </c>
      <c r="F3196" s="16">
        <f>D3196/C3196*100</f>
        <v>18.024057844656195</v>
      </c>
      <c r="G3196" s="23">
        <f>TRUNC(D3196/E3196*100,3)</f>
        <v>23.052</v>
      </c>
      <c r="H3196" s="7">
        <f>ROUND(D3196-D3195,3)</f>
        <v>265.99400000000003</v>
      </c>
      <c r="I3196">
        <f>ROUND(H3196/D3195*100,3)</f>
        <v>5.0869999999999997</v>
      </c>
    </row>
    <row r="3197" spans="1:9" x14ac:dyDescent="0.25">
      <c r="A3197" s="15">
        <v>43599.166666666664</v>
      </c>
      <c r="B3197" s="5">
        <f>A3197</f>
        <v>43599.166666666664</v>
      </c>
      <c r="C3197" s="6">
        <v>30264.212890625</v>
      </c>
      <c r="D3197" s="6">
        <v>4898.98486328125</v>
      </c>
      <c r="E3197" s="6">
        <v>23838</v>
      </c>
      <c r="F3197" s="16">
        <f>D3197/C3197*100</f>
        <v>16.187385678874925</v>
      </c>
      <c r="G3197" s="23">
        <f>TRUNC(D3197/E3197*100,3)</f>
        <v>20.550999999999998</v>
      </c>
      <c r="H3197" s="7">
        <f>ROUND(D3197-D3196,3)</f>
        <v>-596.27099999999996</v>
      </c>
      <c r="I3197">
        <f>ROUND(H3197/D3196*100,3)</f>
        <v>-10.851000000000001</v>
      </c>
    </row>
    <row r="3198" spans="1:9" x14ac:dyDescent="0.25">
      <c r="A3198" s="15">
        <v>43599.208333333336</v>
      </c>
      <c r="B3198" s="5">
        <f>A3198</f>
        <v>43599.208333333336</v>
      </c>
      <c r="C3198" s="6">
        <v>30731.228515625</v>
      </c>
      <c r="D3198" s="6">
        <v>4375.763671875</v>
      </c>
      <c r="E3198" s="6">
        <v>23838</v>
      </c>
      <c r="F3198" s="16">
        <f>D3198/C3198*100</f>
        <v>14.238817916602924</v>
      </c>
      <c r="G3198" s="23">
        <f>TRUNC(D3198/E3198*100,3)</f>
        <v>18.356000000000002</v>
      </c>
      <c r="H3198" s="7">
        <f>ROUND(D3198-D3197,3)</f>
        <v>-523.221</v>
      </c>
      <c r="I3198">
        <f>ROUND(H3198/D3197*100,3)</f>
        <v>-10.68</v>
      </c>
    </row>
    <row r="3199" spans="1:9" x14ac:dyDescent="0.25">
      <c r="A3199" s="15">
        <v>43599.25</v>
      </c>
      <c r="B3199" s="5">
        <f>A3199</f>
        <v>43599.25</v>
      </c>
      <c r="C3199" s="6">
        <v>33377.97265625</v>
      </c>
      <c r="D3199" s="6">
        <v>4028.72265625</v>
      </c>
      <c r="E3199" s="6">
        <v>23838</v>
      </c>
      <c r="F3199" s="16">
        <f>D3199/C3199*100</f>
        <v>12.070004064478807</v>
      </c>
      <c r="G3199" s="23">
        <f>TRUNC(D3199/E3199*100,3)</f>
        <v>16.899999999999999</v>
      </c>
      <c r="H3199" s="7">
        <f>ROUND(D3199-D3198,3)</f>
        <v>-347.041</v>
      </c>
      <c r="I3199">
        <f>ROUND(H3199/D3198*100,3)</f>
        <v>-7.931</v>
      </c>
    </row>
    <row r="3200" spans="1:9" x14ac:dyDescent="0.25">
      <c r="A3200" s="15">
        <v>43599.291666666664</v>
      </c>
      <c r="B3200" s="5">
        <f>A3200</f>
        <v>43599.291666666664</v>
      </c>
      <c r="C3200" s="6">
        <v>35766.10546875</v>
      </c>
      <c r="D3200" s="6">
        <v>3657.825927734375</v>
      </c>
      <c r="E3200" s="6">
        <v>23838</v>
      </c>
      <c r="F3200" s="16">
        <f>D3200/C3200*100</f>
        <v>10.227073593266494</v>
      </c>
      <c r="G3200" s="23">
        <f>TRUNC(D3200/E3200*100,3)</f>
        <v>15.343999999999999</v>
      </c>
      <c r="H3200" s="7">
        <f>ROUND(D3200-D3199,3)</f>
        <v>-370.89699999999999</v>
      </c>
      <c r="I3200">
        <f>ROUND(H3200/D3199*100,3)</f>
        <v>-9.2059999999999995</v>
      </c>
    </row>
    <row r="3201" spans="1:9" x14ac:dyDescent="0.25">
      <c r="A3201" s="15">
        <v>43599.333333333336</v>
      </c>
      <c r="B3201" s="5">
        <f>A3201</f>
        <v>43599.333333333336</v>
      </c>
      <c r="C3201" s="6">
        <v>36547.0390625</v>
      </c>
      <c r="D3201" s="6">
        <v>2755.44775390625</v>
      </c>
      <c r="E3201" s="6">
        <v>23838</v>
      </c>
      <c r="F3201" s="16">
        <f>D3201/C3201*100</f>
        <v>7.5394555197593167</v>
      </c>
      <c r="G3201" s="23">
        <f>TRUNC(D3201/E3201*100,3)</f>
        <v>11.558999999999999</v>
      </c>
      <c r="H3201" s="7">
        <f>ROUND(D3201-D3200,3)</f>
        <v>-902.37800000000004</v>
      </c>
      <c r="I3201">
        <f>ROUND(H3201/D3200*100,3)</f>
        <v>-24.67</v>
      </c>
    </row>
    <row r="3202" spans="1:9" x14ac:dyDescent="0.25">
      <c r="A3202" s="15">
        <v>43599.375</v>
      </c>
      <c r="B3202" s="5">
        <f>A3202</f>
        <v>43599.375</v>
      </c>
      <c r="C3202" s="6">
        <v>38299.99609375</v>
      </c>
      <c r="D3202" s="6">
        <v>1690.3099365234375</v>
      </c>
      <c r="E3202" s="6">
        <v>23838</v>
      </c>
      <c r="F3202" s="16">
        <f>D3202/C3202*100</f>
        <v>4.4133423209389608</v>
      </c>
      <c r="G3202" s="23">
        <f>TRUNC(D3202/E3202*100,3)</f>
        <v>7.09</v>
      </c>
      <c r="H3202" s="7">
        <f>ROUND(D3202-D3201,3)</f>
        <v>-1065.1379999999999</v>
      </c>
      <c r="I3202">
        <f>ROUND(H3202/D3201*100,3)</f>
        <v>-38.655999999999999</v>
      </c>
    </row>
    <row r="3203" spans="1:9" x14ac:dyDescent="0.25">
      <c r="A3203" s="15">
        <v>43599.416666666664</v>
      </c>
      <c r="B3203" s="5">
        <f>A3203</f>
        <v>43599.416666666664</v>
      </c>
      <c r="C3203" s="6">
        <v>40299.12109375</v>
      </c>
      <c r="D3203" s="6">
        <v>2221.547607421875</v>
      </c>
      <c r="E3203" s="6">
        <v>23838</v>
      </c>
      <c r="F3203" s="16">
        <f>D3203/C3203*100</f>
        <v>5.5126453062183911</v>
      </c>
      <c r="G3203" s="23">
        <f>TRUNC(D3203/E3203*100,3)</f>
        <v>9.3190000000000008</v>
      </c>
      <c r="H3203" s="7">
        <f>ROUND(D3203-D3202,3)</f>
        <v>531.23800000000006</v>
      </c>
      <c r="I3203">
        <f>ROUND(H3203/D3202*100,3)</f>
        <v>31.428000000000001</v>
      </c>
    </row>
    <row r="3204" spans="1:9" x14ac:dyDescent="0.25">
      <c r="A3204" s="15">
        <v>43599.458333333336</v>
      </c>
      <c r="B3204" s="5">
        <f>A3204</f>
        <v>43599.458333333336</v>
      </c>
      <c r="C3204" s="6">
        <v>42564.484375</v>
      </c>
      <c r="D3204" s="6">
        <v>1796.0621337890625</v>
      </c>
      <c r="E3204" s="6">
        <v>23838</v>
      </c>
      <c r="F3204" s="16">
        <f>D3204/C3204*100</f>
        <v>4.2196261981361367</v>
      </c>
      <c r="G3204" s="23">
        <f>TRUNC(D3204/E3204*100,3)</f>
        <v>7.5339999999999998</v>
      </c>
      <c r="H3204" s="7">
        <f>ROUND(D3204-D3203,3)</f>
        <v>-425.48500000000001</v>
      </c>
      <c r="I3204">
        <f>ROUND(H3204/D3203*100,3)</f>
        <v>-19.152999999999999</v>
      </c>
    </row>
    <row r="3205" spans="1:9" x14ac:dyDescent="0.25">
      <c r="A3205" s="15">
        <v>43599.5</v>
      </c>
      <c r="B3205" s="5">
        <f>A3205</f>
        <v>43599.5</v>
      </c>
      <c r="C3205" s="6">
        <v>44562.0859375</v>
      </c>
      <c r="D3205" s="6">
        <v>1705.5528564453125</v>
      </c>
      <c r="E3205" s="6">
        <v>23838</v>
      </c>
      <c r="F3205" s="16">
        <f>D3205/C3205*100</f>
        <v>3.8273631509023485</v>
      </c>
      <c r="G3205" s="23">
        <f>TRUNC(D3205/E3205*100,3)</f>
        <v>7.1539999999999999</v>
      </c>
      <c r="H3205" s="7">
        <f>ROUND(D3205-D3204,3)</f>
        <v>-90.509</v>
      </c>
      <c r="I3205">
        <f>ROUND(H3205/D3204*100,3)</f>
        <v>-5.0389999999999997</v>
      </c>
    </row>
    <row r="3206" spans="1:9" x14ac:dyDescent="0.25">
      <c r="A3206" s="15">
        <v>43599.541666666664</v>
      </c>
      <c r="B3206" s="5">
        <f>A3206</f>
        <v>43599.541666666664</v>
      </c>
      <c r="C3206" s="6">
        <v>46057.078125</v>
      </c>
      <c r="D3206" s="6">
        <v>1629.2794189453125</v>
      </c>
      <c r="E3206" s="6">
        <v>23838</v>
      </c>
      <c r="F3206" s="16">
        <f>D3206/C3206*100</f>
        <v>3.5375223207243187</v>
      </c>
      <c r="G3206" s="23">
        <f>TRUNC(D3206/E3206*100,3)</f>
        <v>6.8339999999999996</v>
      </c>
      <c r="H3206" s="7">
        <f>ROUND(D3206-D3205,3)</f>
        <v>-76.272999999999996</v>
      </c>
      <c r="I3206">
        <f>ROUND(H3206/D3205*100,3)</f>
        <v>-4.4720000000000004</v>
      </c>
    </row>
    <row r="3207" spans="1:9" x14ac:dyDescent="0.25">
      <c r="A3207" s="15">
        <v>43599.583333333336</v>
      </c>
      <c r="B3207" s="5">
        <f>A3207</f>
        <v>43599.583333333336</v>
      </c>
      <c r="C3207" s="6">
        <v>47657.94140625</v>
      </c>
      <c r="D3207" s="6">
        <v>1744.2010498046875</v>
      </c>
      <c r="E3207" s="6">
        <v>23838</v>
      </c>
      <c r="F3207" s="16">
        <f>D3207/C3207*100</f>
        <v>3.6598329645349472</v>
      </c>
      <c r="G3207" s="23">
        <f>TRUNC(D3207/E3207*100,3)</f>
        <v>7.3159999999999998</v>
      </c>
      <c r="H3207" s="7">
        <f>ROUND(D3207-D3206,3)</f>
        <v>114.922</v>
      </c>
      <c r="I3207">
        <f>ROUND(H3207/D3206*100,3)</f>
        <v>7.0540000000000003</v>
      </c>
    </row>
    <row r="3208" spans="1:9" x14ac:dyDescent="0.25">
      <c r="A3208" s="15">
        <v>43599.625</v>
      </c>
      <c r="B3208" s="5">
        <f>A3208</f>
        <v>43599.625</v>
      </c>
      <c r="C3208" s="6">
        <v>48930.7734375</v>
      </c>
      <c r="D3208" s="6">
        <v>1668.6456298828125</v>
      </c>
      <c r="E3208" s="6">
        <v>23838</v>
      </c>
      <c r="F3208" s="16">
        <f>D3208/C3208*100</f>
        <v>3.4102171550878877</v>
      </c>
      <c r="G3208" s="23">
        <f>TRUNC(D3208/E3208*100,3)</f>
        <v>6.9989999999999997</v>
      </c>
      <c r="H3208" s="7">
        <f>ROUND(D3208-D3207,3)</f>
        <v>-75.555000000000007</v>
      </c>
      <c r="I3208">
        <f>ROUND(H3208/D3207*100,3)</f>
        <v>-4.3319999999999999</v>
      </c>
    </row>
    <row r="3209" spans="1:9" x14ac:dyDescent="0.25">
      <c r="A3209" s="15">
        <v>43599.666666666664</v>
      </c>
      <c r="B3209" s="5">
        <f>A3209</f>
        <v>43599.666666666664</v>
      </c>
      <c r="C3209" s="6">
        <v>49987.625</v>
      </c>
      <c r="D3209" s="6">
        <v>1810.0335693359375</v>
      </c>
      <c r="E3209" s="6">
        <v>23838</v>
      </c>
      <c r="F3209" s="16">
        <f>D3209/C3209*100</f>
        <v>3.6209633270953314</v>
      </c>
      <c r="G3209" s="23">
        <f>TRUNC(D3209/E3209*100,3)</f>
        <v>7.593</v>
      </c>
      <c r="H3209" s="7">
        <f>ROUND(D3209-D3208,3)</f>
        <v>141.38800000000001</v>
      </c>
      <c r="I3209">
        <f>ROUND(H3209/D3208*100,3)</f>
        <v>8.4730000000000008</v>
      </c>
    </row>
    <row r="3210" spans="1:9" x14ac:dyDescent="0.25">
      <c r="A3210" s="15">
        <v>43599.708333333336</v>
      </c>
      <c r="B3210" s="5">
        <f>A3210</f>
        <v>43599.708333333336</v>
      </c>
      <c r="C3210" s="6">
        <v>50583.6484375</v>
      </c>
      <c r="D3210" s="6">
        <v>2172.84619140625</v>
      </c>
      <c r="E3210" s="6">
        <v>23838</v>
      </c>
      <c r="F3210" s="16">
        <f>D3210/C3210*100</f>
        <v>4.2955505554150948</v>
      </c>
      <c r="G3210" s="23">
        <f>TRUNC(D3210/E3210*100,3)</f>
        <v>9.1150000000000002</v>
      </c>
      <c r="H3210" s="7">
        <f>ROUND(D3210-D3209,3)</f>
        <v>362.81299999999999</v>
      </c>
      <c r="I3210">
        <f>ROUND(H3210/D3209*100,3)</f>
        <v>20.045000000000002</v>
      </c>
    </row>
    <row r="3211" spans="1:9" x14ac:dyDescent="0.25">
      <c r="A3211" s="15">
        <v>43599.75</v>
      </c>
      <c r="B3211" s="5">
        <f>A3211</f>
        <v>43599.75</v>
      </c>
      <c r="C3211" s="6">
        <v>50396.19140625</v>
      </c>
      <c r="D3211" s="6">
        <v>3004.208984375</v>
      </c>
      <c r="E3211" s="6">
        <v>23838</v>
      </c>
      <c r="F3211" s="16">
        <f>D3211/C3211*100</f>
        <v>5.9611825825441764</v>
      </c>
      <c r="G3211" s="23">
        <f>TRUNC(D3211/E3211*100,3)</f>
        <v>12.602</v>
      </c>
      <c r="H3211" s="7">
        <f>ROUND(D3211-D3210,3)</f>
        <v>831.36300000000006</v>
      </c>
      <c r="I3211">
        <f>ROUND(H3211/D3210*100,3)</f>
        <v>38.261000000000003</v>
      </c>
    </row>
    <row r="3212" spans="1:9" x14ac:dyDescent="0.25">
      <c r="A3212" s="15">
        <v>43599.791666666664</v>
      </c>
      <c r="B3212" s="5">
        <f>A3212</f>
        <v>43599.791666666664</v>
      </c>
      <c r="C3212" s="6">
        <v>48897.4765625</v>
      </c>
      <c r="D3212" s="6">
        <v>3424.290771484375</v>
      </c>
      <c r="E3212" s="6">
        <v>23838</v>
      </c>
      <c r="F3212" s="16">
        <f>D3212/C3212*100</f>
        <v>7.0030009976230563</v>
      </c>
      <c r="G3212" s="23">
        <f>TRUNC(D3212/E3212*100,3)</f>
        <v>14.364000000000001</v>
      </c>
      <c r="H3212" s="7">
        <f>ROUND(D3212-D3211,3)</f>
        <v>420.08199999999999</v>
      </c>
      <c r="I3212">
        <f>ROUND(H3212/D3211*100,3)</f>
        <v>13.983000000000001</v>
      </c>
    </row>
    <row r="3213" spans="1:9" x14ac:dyDescent="0.25">
      <c r="A3213" s="15">
        <v>43599.833333333336</v>
      </c>
      <c r="B3213" s="5">
        <f>A3213</f>
        <v>43599.833333333336</v>
      </c>
      <c r="C3213" s="6">
        <v>47326.515625</v>
      </c>
      <c r="D3213" s="6">
        <v>4298.71875</v>
      </c>
      <c r="E3213" s="6">
        <v>23838</v>
      </c>
      <c r="F3213" s="16">
        <f>D3213/C3213*100</f>
        <v>9.0831084714996919</v>
      </c>
      <c r="G3213" s="23">
        <f>TRUNC(D3213/E3213*100,3)</f>
        <v>18.033000000000001</v>
      </c>
      <c r="H3213" s="7">
        <f>ROUND(D3213-D3212,3)</f>
        <v>874.428</v>
      </c>
      <c r="I3213">
        <f>ROUND(H3213/D3212*100,3)</f>
        <v>25.536000000000001</v>
      </c>
    </row>
    <row r="3214" spans="1:9" x14ac:dyDescent="0.25">
      <c r="A3214" s="15">
        <v>43599.875</v>
      </c>
      <c r="B3214" s="5">
        <f>A3214</f>
        <v>43599.875</v>
      </c>
      <c r="C3214" s="6">
        <v>46773.74609375</v>
      </c>
      <c r="D3214" s="6">
        <v>6094.4453125</v>
      </c>
      <c r="E3214" s="6">
        <v>23838</v>
      </c>
      <c r="F3214" s="16">
        <f>D3214/C3214*100</f>
        <v>13.029628416515374</v>
      </c>
      <c r="G3214" s="23">
        <f>TRUNC(D3214/E3214*100,3)</f>
        <v>25.565999999999999</v>
      </c>
      <c r="H3214" s="7">
        <f>ROUND(D3214-D3213,3)</f>
        <v>1795.7270000000001</v>
      </c>
      <c r="I3214">
        <f>ROUND(H3214/D3213*100,3)</f>
        <v>41.774000000000001</v>
      </c>
    </row>
    <row r="3215" spans="1:9" x14ac:dyDescent="0.25">
      <c r="A3215" s="15">
        <v>43599.916666666664</v>
      </c>
      <c r="B3215" s="5">
        <f>A3215</f>
        <v>43599.916666666664</v>
      </c>
      <c r="C3215" s="6">
        <v>43732.87109375</v>
      </c>
      <c r="D3215" s="6">
        <v>7866.419921875</v>
      </c>
      <c r="E3215" s="6">
        <v>23838</v>
      </c>
      <c r="F3215" s="16">
        <f>D3215/C3215*100</f>
        <v>17.987430793216809</v>
      </c>
      <c r="G3215" s="23">
        <f>TRUNC(D3215/E3215*100,3)</f>
        <v>32.999000000000002</v>
      </c>
      <c r="H3215" s="7">
        <f>ROUND(D3215-D3214,3)</f>
        <v>1771.9749999999999</v>
      </c>
      <c r="I3215">
        <f>ROUND(H3215/D3214*100,3)</f>
        <v>29.074999999999999</v>
      </c>
    </row>
    <row r="3216" spans="1:9" x14ac:dyDescent="0.25">
      <c r="A3216" s="15">
        <v>43599.958333333336</v>
      </c>
      <c r="B3216" s="5">
        <f>A3216</f>
        <v>43599.958333333336</v>
      </c>
      <c r="C3216" s="6">
        <v>39618.234375</v>
      </c>
      <c r="D3216" s="6">
        <v>8202.470703125</v>
      </c>
      <c r="E3216" s="6">
        <v>23838</v>
      </c>
      <c r="F3216" s="16">
        <f>D3216/C3216*100</f>
        <v>20.703776512314604</v>
      </c>
      <c r="G3216" s="23">
        <f>TRUNC(D3216/E3216*100,3)</f>
        <v>34.408999999999999</v>
      </c>
      <c r="H3216" s="7">
        <f>ROUND(D3216-D3215,3)</f>
        <v>336.05099999999999</v>
      </c>
      <c r="I3216">
        <f>ROUND(H3216/D3215*100,3)</f>
        <v>4.2720000000000002</v>
      </c>
    </row>
    <row r="3217" spans="1:9" x14ac:dyDescent="0.25">
      <c r="A3217" s="15">
        <v>43600</v>
      </c>
      <c r="B3217" s="5">
        <f>A3217</f>
        <v>43600</v>
      </c>
      <c r="C3217" s="6">
        <v>36050.21484375</v>
      </c>
      <c r="D3217" s="6">
        <v>8048.48095703125</v>
      </c>
      <c r="E3217" s="6">
        <v>23838</v>
      </c>
      <c r="F3217" s="16">
        <f>D3217/C3217*100</f>
        <v>22.325750323306629</v>
      </c>
      <c r="G3217" s="23">
        <f>TRUNC(D3217/E3217*100,3)</f>
        <v>33.762999999999998</v>
      </c>
      <c r="H3217" s="7">
        <f>ROUND(D3217-D3216,3)</f>
        <v>-153.99</v>
      </c>
      <c r="I3217">
        <f>ROUND(H3217/D3216*100,3)</f>
        <v>-1.877</v>
      </c>
    </row>
    <row r="3218" spans="1:9" x14ac:dyDescent="0.25">
      <c r="A3218" s="15">
        <v>43600.041666666664</v>
      </c>
      <c r="B3218" s="5">
        <f>A3218</f>
        <v>43600.041666666664</v>
      </c>
      <c r="C3218" s="6">
        <v>33602.4375</v>
      </c>
      <c r="D3218" s="6">
        <v>7904.0185546875</v>
      </c>
      <c r="E3218" s="6">
        <v>23838</v>
      </c>
      <c r="F3218" s="16">
        <f>D3218/C3218*100</f>
        <v>23.52215833951778</v>
      </c>
      <c r="G3218" s="23">
        <f>TRUNC(D3218/E3218*100,3)</f>
        <v>33.156999999999996</v>
      </c>
      <c r="H3218" s="7">
        <f>ROUND(D3218-D3217,3)</f>
        <v>-144.46199999999999</v>
      </c>
      <c r="I3218">
        <f>ROUND(H3218/D3217*100,3)</f>
        <v>-1.7949999999999999</v>
      </c>
    </row>
    <row r="3219" spans="1:9" x14ac:dyDescent="0.25">
      <c r="A3219" s="15">
        <v>43600.083333333336</v>
      </c>
      <c r="B3219" s="5">
        <f>A3219</f>
        <v>43600.083333333336</v>
      </c>
      <c r="C3219" s="6">
        <v>32167.90234375</v>
      </c>
      <c r="D3219" s="6">
        <v>8518.9267578125</v>
      </c>
      <c r="E3219" s="6">
        <v>23838</v>
      </c>
      <c r="F3219" s="16">
        <f>D3219/C3219*100</f>
        <v>26.482692799730128</v>
      </c>
      <c r="G3219" s="23">
        <f>TRUNC(D3219/E3219*100,3)</f>
        <v>35.735999999999997</v>
      </c>
      <c r="H3219" s="7">
        <f>ROUND(D3219-D3218,3)</f>
        <v>614.90800000000002</v>
      </c>
      <c r="I3219">
        <f>ROUND(H3219/D3218*100,3)</f>
        <v>7.78</v>
      </c>
    </row>
    <row r="3220" spans="1:9" x14ac:dyDescent="0.25">
      <c r="A3220" s="15">
        <v>43600.125</v>
      </c>
      <c r="B3220" s="5">
        <f>A3220</f>
        <v>43600.125</v>
      </c>
      <c r="C3220" s="6">
        <v>31165.19140625</v>
      </c>
      <c r="D3220" s="6">
        <v>8935.83203125</v>
      </c>
      <c r="E3220" s="6">
        <v>23838</v>
      </c>
      <c r="F3220" s="16">
        <f>D3220/C3220*100</f>
        <v>28.672476015847508</v>
      </c>
      <c r="G3220" s="23">
        <f>TRUNC(D3220/E3220*100,3)</f>
        <v>37.484999999999999</v>
      </c>
      <c r="H3220" s="7">
        <f>ROUND(D3220-D3219,3)</f>
        <v>416.90499999999997</v>
      </c>
      <c r="I3220">
        <f>ROUND(H3220/D3219*100,3)</f>
        <v>4.8940000000000001</v>
      </c>
    </row>
    <row r="3221" spans="1:9" x14ac:dyDescent="0.25">
      <c r="A3221" s="15">
        <v>43600.166666666664</v>
      </c>
      <c r="B3221" s="5">
        <f>A3221</f>
        <v>43600.166666666664</v>
      </c>
      <c r="C3221" s="6">
        <v>30881.513671875</v>
      </c>
      <c r="D3221" s="6">
        <v>8559.40234375</v>
      </c>
      <c r="E3221" s="6">
        <v>23838</v>
      </c>
      <c r="F3221" s="16">
        <f>D3221/C3221*100</f>
        <v>27.716913214475564</v>
      </c>
      <c r="G3221" s="23">
        <f>TRUNC(D3221/E3221*100,3)</f>
        <v>35.905999999999999</v>
      </c>
      <c r="H3221" s="7">
        <f>ROUND(D3221-D3220,3)</f>
        <v>-376.43</v>
      </c>
      <c r="I3221">
        <f>ROUND(H3221/D3220*100,3)</f>
        <v>-4.2130000000000001</v>
      </c>
    </row>
    <row r="3222" spans="1:9" x14ac:dyDescent="0.25">
      <c r="A3222" s="15">
        <v>43600.208333333336</v>
      </c>
      <c r="B3222" s="5">
        <f>A3222</f>
        <v>43600.208333333336</v>
      </c>
      <c r="C3222" s="6">
        <v>31515.140625</v>
      </c>
      <c r="D3222" s="6">
        <v>7529.2099609375</v>
      </c>
      <c r="E3222" s="6">
        <v>23838</v>
      </c>
      <c r="F3222" s="16">
        <f>D3222/C3222*100</f>
        <v>23.890770631576391</v>
      </c>
      <c r="G3222" s="23">
        <f>TRUNC(D3222/E3222*100,3)</f>
        <v>31.584</v>
      </c>
      <c r="H3222" s="7">
        <f>ROUND(D3222-D3221,3)</f>
        <v>-1030.192</v>
      </c>
      <c r="I3222">
        <f>ROUND(H3222/D3221*100,3)</f>
        <v>-12.036</v>
      </c>
    </row>
    <row r="3223" spans="1:9" x14ac:dyDescent="0.25">
      <c r="A3223" s="15">
        <v>43600.25</v>
      </c>
      <c r="B3223" s="5">
        <f>A3223</f>
        <v>43600.25</v>
      </c>
      <c r="C3223" s="6">
        <v>33615.74609375</v>
      </c>
      <c r="D3223" s="6">
        <v>7051.9794921875</v>
      </c>
      <c r="E3223" s="6">
        <v>23838</v>
      </c>
      <c r="F3223" s="16">
        <f>D3223/C3223*100</f>
        <v>20.978203109103795</v>
      </c>
      <c r="G3223" s="23">
        <f>TRUNC(D3223/E3223*100,3)</f>
        <v>29.582000000000001</v>
      </c>
      <c r="H3223" s="7">
        <f>ROUND(D3223-D3222,3)</f>
        <v>-477.23</v>
      </c>
      <c r="I3223">
        <f>ROUND(H3223/D3222*100,3)</f>
        <v>-6.3380000000000001</v>
      </c>
    </row>
    <row r="3224" spans="1:9" x14ac:dyDescent="0.25">
      <c r="A3224" s="15">
        <v>43600.291666666664</v>
      </c>
      <c r="B3224" s="5">
        <f>A3224</f>
        <v>43600.291666666664</v>
      </c>
      <c r="C3224" s="6">
        <v>36038.2890625</v>
      </c>
      <c r="D3224" s="6">
        <v>6644.4326171875</v>
      </c>
      <c r="E3224" s="6">
        <v>23838</v>
      </c>
      <c r="F3224" s="16">
        <f>D3224/C3224*100</f>
        <v>18.43714779484754</v>
      </c>
      <c r="G3224" s="23">
        <f>TRUNC(D3224/E3224*100,3)</f>
        <v>27.873000000000001</v>
      </c>
      <c r="H3224" s="7">
        <f>ROUND(D3224-D3223,3)</f>
        <v>-407.54700000000003</v>
      </c>
      <c r="I3224">
        <f>ROUND(H3224/D3223*100,3)</f>
        <v>-5.7789999999999999</v>
      </c>
    </row>
    <row r="3225" spans="1:9" x14ac:dyDescent="0.25">
      <c r="A3225" s="15">
        <v>43600.333333333336</v>
      </c>
      <c r="B3225" s="5">
        <f>A3225</f>
        <v>43600.333333333336</v>
      </c>
      <c r="C3225" s="6">
        <v>37093.609375</v>
      </c>
      <c r="D3225" s="6">
        <v>5215.06005859375</v>
      </c>
      <c r="E3225" s="6">
        <v>23838</v>
      </c>
      <c r="F3225" s="16">
        <f>D3225/C3225*100</f>
        <v>14.05918740846111</v>
      </c>
      <c r="G3225" s="23">
        <f>TRUNC(D3225/E3225*100,3)</f>
        <v>21.876999999999999</v>
      </c>
      <c r="H3225" s="7">
        <f>ROUND(D3225-D3224,3)</f>
        <v>-1429.373</v>
      </c>
      <c r="I3225">
        <f>ROUND(H3225/D3224*100,3)</f>
        <v>-21.512</v>
      </c>
    </row>
    <row r="3226" spans="1:9" x14ac:dyDescent="0.25">
      <c r="A3226" s="15">
        <v>43600.375</v>
      </c>
      <c r="B3226" s="5">
        <f>A3226</f>
        <v>43600.375</v>
      </c>
      <c r="C3226" s="6">
        <v>39033.94921875</v>
      </c>
      <c r="D3226" s="6">
        <v>3177.847412109375</v>
      </c>
      <c r="E3226" s="6">
        <v>23838</v>
      </c>
      <c r="F3226" s="16">
        <f>D3226/C3226*100</f>
        <v>8.1412398071750651</v>
      </c>
      <c r="G3226" s="23">
        <f>TRUNC(D3226/E3226*100,3)</f>
        <v>13.331</v>
      </c>
      <c r="H3226" s="7">
        <f>ROUND(D3226-D3225,3)</f>
        <v>-2037.213</v>
      </c>
      <c r="I3226">
        <f>ROUND(H3226/D3225*100,3)</f>
        <v>-39.064</v>
      </c>
    </row>
    <row r="3227" spans="1:9" x14ac:dyDescent="0.25">
      <c r="A3227" s="15">
        <v>43600.416666666664</v>
      </c>
      <c r="B3227" s="5">
        <f>A3227</f>
        <v>43600.416666666664</v>
      </c>
      <c r="C3227" s="6">
        <v>41419.42578125</v>
      </c>
      <c r="D3227" s="6">
        <v>3030.3603515625</v>
      </c>
      <c r="E3227" s="6">
        <v>23838</v>
      </c>
      <c r="F3227" s="16">
        <f>D3227/C3227*100</f>
        <v>7.3162780371868461</v>
      </c>
      <c r="G3227" s="23">
        <f>TRUNC(D3227/E3227*100,3)</f>
        <v>12.712</v>
      </c>
      <c r="H3227" s="7">
        <f>ROUND(D3227-D3226,3)</f>
        <v>-147.48699999999999</v>
      </c>
      <c r="I3227">
        <f>ROUND(H3227/D3226*100,3)</f>
        <v>-4.641</v>
      </c>
    </row>
    <row r="3228" spans="1:9" x14ac:dyDescent="0.25">
      <c r="A3228" s="15">
        <v>43600.458333333336</v>
      </c>
      <c r="B3228" s="5">
        <f>A3228</f>
        <v>43600.458333333336</v>
      </c>
      <c r="C3228" s="6">
        <v>43720.58203125</v>
      </c>
      <c r="D3228" s="6">
        <v>2063.54736328125</v>
      </c>
      <c r="E3228" s="6">
        <v>23838</v>
      </c>
      <c r="F3228" s="16">
        <f>D3228/C3228*100</f>
        <v>4.7198533674741476</v>
      </c>
      <c r="G3228" s="23">
        <f>TRUNC(D3228/E3228*100,3)</f>
        <v>8.6560000000000006</v>
      </c>
      <c r="H3228" s="7">
        <f>ROUND(D3228-D3227,3)</f>
        <v>-966.81299999999999</v>
      </c>
      <c r="I3228">
        <f>ROUND(H3228/D3227*100,3)</f>
        <v>-31.904</v>
      </c>
    </row>
    <row r="3229" spans="1:9" x14ac:dyDescent="0.25">
      <c r="A3229" s="15">
        <v>43600.5</v>
      </c>
      <c r="B3229" s="5">
        <f>A3229</f>
        <v>43600.5</v>
      </c>
      <c r="C3229" s="6">
        <v>45990.38671875</v>
      </c>
      <c r="D3229" s="6">
        <v>1547.2645263671875</v>
      </c>
      <c r="E3229" s="6">
        <v>23838</v>
      </c>
      <c r="F3229" s="16">
        <f>D3229/C3229*100</f>
        <v>3.3643216262331999</v>
      </c>
      <c r="G3229" s="23">
        <f>TRUNC(D3229/E3229*100,3)</f>
        <v>6.49</v>
      </c>
      <c r="H3229" s="7">
        <f>ROUND(D3229-D3228,3)</f>
        <v>-516.28300000000002</v>
      </c>
      <c r="I3229">
        <f>ROUND(H3229/D3228*100,3)</f>
        <v>-25.018999999999998</v>
      </c>
    </row>
    <row r="3230" spans="1:9" x14ac:dyDescent="0.25">
      <c r="A3230" s="15">
        <v>43600.541666666664</v>
      </c>
      <c r="B3230" s="5">
        <f>A3230</f>
        <v>43600.541666666664</v>
      </c>
      <c r="C3230" s="6">
        <v>48163.703125</v>
      </c>
      <c r="D3230" s="6">
        <v>2181.269775390625</v>
      </c>
      <c r="E3230" s="6">
        <v>23838</v>
      </c>
      <c r="F3230" s="16">
        <f>D3230/C3230*100</f>
        <v>4.5288664157104819</v>
      </c>
      <c r="G3230" s="23">
        <f>TRUNC(D3230/E3230*100,3)</f>
        <v>9.15</v>
      </c>
      <c r="H3230" s="7">
        <f>ROUND(D3230-D3229,3)</f>
        <v>634.005</v>
      </c>
      <c r="I3230">
        <f>ROUND(H3230/D3229*100,3)</f>
        <v>40.975999999999999</v>
      </c>
    </row>
    <row r="3231" spans="1:9" x14ac:dyDescent="0.25">
      <c r="A3231" s="15">
        <v>43600.583333333336</v>
      </c>
      <c r="B3231" s="5">
        <f>A3231</f>
        <v>43600.583333333336</v>
      </c>
      <c r="C3231" s="6">
        <v>50122.33984375</v>
      </c>
      <c r="D3231" s="6">
        <v>2400.54931640625</v>
      </c>
      <c r="E3231" s="6">
        <v>23838</v>
      </c>
      <c r="F3231" s="16">
        <f>D3231/C3231*100</f>
        <v>4.7893799928128979</v>
      </c>
      <c r="G3231" s="23">
        <f>TRUNC(D3231/E3231*100,3)</f>
        <v>10.07</v>
      </c>
      <c r="H3231" s="7">
        <f>ROUND(D3231-D3230,3)</f>
        <v>219.28</v>
      </c>
      <c r="I3231">
        <f>ROUND(H3231/D3230*100,3)</f>
        <v>10.053000000000001</v>
      </c>
    </row>
    <row r="3232" spans="1:9" x14ac:dyDescent="0.25">
      <c r="A3232" s="15">
        <v>43600.625</v>
      </c>
      <c r="B3232" s="5">
        <f>A3232</f>
        <v>43600.625</v>
      </c>
      <c r="C3232" s="6">
        <v>51695.1796875</v>
      </c>
      <c r="D3232" s="6">
        <v>2704.379638671875</v>
      </c>
      <c r="E3232" s="6">
        <v>23838</v>
      </c>
      <c r="F3232" s="16">
        <f>D3232/C3232*100</f>
        <v>5.2313961476098703</v>
      </c>
      <c r="G3232" s="23">
        <f>TRUNC(D3232/E3232*100,3)</f>
        <v>11.343999999999999</v>
      </c>
      <c r="H3232" s="7">
        <f>ROUND(D3232-D3231,3)</f>
        <v>303.83</v>
      </c>
      <c r="I3232">
        <f>ROUND(H3232/D3231*100,3)</f>
        <v>12.657</v>
      </c>
    </row>
    <row r="3233" spans="1:9" x14ac:dyDescent="0.25">
      <c r="A3233" s="15">
        <v>43600.666666666664</v>
      </c>
      <c r="B3233" s="5">
        <f>A3233</f>
        <v>43600.666666666664</v>
      </c>
      <c r="C3233" s="6">
        <v>53172.984375</v>
      </c>
      <c r="D3233" s="6">
        <v>3424.677734375</v>
      </c>
      <c r="E3233" s="6">
        <v>23838</v>
      </c>
      <c r="F3233" s="16">
        <f>D3233/C3233*100</f>
        <v>6.4406347972169851</v>
      </c>
      <c r="G3233" s="23">
        <f>TRUNC(D3233/E3233*100,3)</f>
        <v>14.366</v>
      </c>
      <c r="H3233" s="7">
        <f>ROUND(D3233-D3232,3)</f>
        <v>720.298</v>
      </c>
      <c r="I3233">
        <f>ROUND(H3233/D3232*100,3)</f>
        <v>26.635000000000002</v>
      </c>
    </row>
    <row r="3234" spans="1:9" x14ac:dyDescent="0.25">
      <c r="A3234" s="15">
        <v>43600.708333333336</v>
      </c>
      <c r="B3234" s="5">
        <f>A3234</f>
        <v>43600.708333333336</v>
      </c>
      <c r="C3234" s="6">
        <v>53907.6640625</v>
      </c>
      <c r="D3234" s="6">
        <v>3950.70166015625</v>
      </c>
      <c r="E3234" s="6">
        <v>23838</v>
      </c>
      <c r="F3234" s="16">
        <f>D3234/C3234*100</f>
        <v>7.3286456181366839</v>
      </c>
      <c r="G3234" s="23">
        <f>TRUNC(D3234/E3234*100,3)</f>
        <v>16.573</v>
      </c>
      <c r="H3234" s="7">
        <f>ROUND(D3234-D3233,3)</f>
        <v>526.024</v>
      </c>
      <c r="I3234">
        <f>ROUND(H3234/D3233*100,3)</f>
        <v>15.36</v>
      </c>
    </row>
    <row r="3235" spans="1:9" x14ac:dyDescent="0.25">
      <c r="A3235" s="15">
        <v>43600.75</v>
      </c>
      <c r="B3235" s="5">
        <f>A3235</f>
        <v>43600.75</v>
      </c>
      <c r="C3235" s="6">
        <v>53563.0625</v>
      </c>
      <c r="D3235" s="6">
        <v>4462.4267578125</v>
      </c>
      <c r="E3235" s="6">
        <v>23838</v>
      </c>
      <c r="F3235" s="16">
        <f>D3235/C3235*100</f>
        <v>8.3311643314130901</v>
      </c>
      <c r="G3235" s="23">
        <f>TRUNC(D3235/E3235*100,3)</f>
        <v>18.719000000000001</v>
      </c>
      <c r="H3235" s="7">
        <f>ROUND(D3235-D3234,3)</f>
        <v>511.72500000000002</v>
      </c>
      <c r="I3235">
        <f>ROUND(H3235/D3234*100,3)</f>
        <v>12.952999999999999</v>
      </c>
    </row>
    <row r="3236" spans="1:9" x14ac:dyDescent="0.25">
      <c r="A3236" s="15">
        <v>43600.791666666664</v>
      </c>
      <c r="B3236" s="5">
        <f>A3236</f>
        <v>43600.791666666664</v>
      </c>
      <c r="C3236" s="6">
        <v>51702.5234375</v>
      </c>
      <c r="D3236" s="6">
        <v>5377.8876953125</v>
      </c>
      <c r="E3236" s="6">
        <v>23838</v>
      </c>
      <c r="F3236" s="16">
        <f>D3236/C3236*100</f>
        <v>10.401596165443449</v>
      </c>
      <c r="G3236" s="23">
        <f>TRUNC(D3236/E3236*100,3)</f>
        <v>22.56</v>
      </c>
      <c r="H3236" s="7">
        <f>ROUND(D3236-D3235,3)</f>
        <v>915.46100000000001</v>
      </c>
      <c r="I3236">
        <f>ROUND(H3236/D3235*100,3)</f>
        <v>20.515000000000001</v>
      </c>
    </row>
    <row r="3237" spans="1:9" x14ac:dyDescent="0.25">
      <c r="A3237" s="15">
        <v>43600.833333333336</v>
      </c>
      <c r="B3237" s="5">
        <f>A3237</f>
        <v>43600.833333333336</v>
      </c>
      <c r="C3237" s="6">
        <v>49550.98828125</v>
      </c>
      <c r="D3237" s="6">
        <v>6597.98486328125</v>
      </c>
      <c r="E3237" s="6">
        <v>23838</v>
      </c>
      <c r="F3237" s="16">
        <f>D3237/C3237*100</f>
        <v>13.31554645455561</v>
      </c>
      <c r="G3237" s="23">
        <f>TRUNC(D3237/E3237*100,3)</f>
        <v>27.678000000000001</v>
      </c>
      <c r="H3237" s="7">
        <f>ROUND(D3237-D3236,3)</f>
        <v>1220.097</v>
      </c>
      <c r="I3237">
        <f>ROUND(H3237/D3236*100,3)</f>
        <v>22.687000000000001</v>
      </c>
    </row>
    <row r="3238" spans="1:9" x14ac:dyDescent="0.25">
      <c r="A3238" s="15">
        <v>43600.875</v>
      </c>
      <c r="B3238" s="5">
        <f>A3238</f>
        <v>43600.875</v>
      </c>
      <c r="C3238" s="6">
        <v>48651.515625</v>
      </c>
      <c r="D3238" s="6">
        <v>8316.5263671875</v>
      </c>
      <c r="E3238" s="6">
        <v>23838</v>
      </c>
      <c r="F3238" s="16">
        <f>D3238/C3238*100</f>
        <v>17.09407458400737</v>
      </c>
      <c r="G3238" s="23">
        <f>TRUNC(D3238/E3238*100,3)</f>
        <v>34.887</v>
      </c>
      <c r="H3238" s="7">
        <f>ROUND(D3238-D3237,3)</f>
        <v>1718.5419999999999</v>
      </c>
      <c r="I3238">
        <f>ROUND(H3238/D3237*100,3)</f>
        <v>26.045999999999999</v>
      </c>
    </row>
    <row r="3239" spans="1:9" x14ac:dyDescent="0.25">
      <c r="A3239" s="15">
        <v>43600.916666666664</v>
      </c>
      <c r="B3239" s="5">
        <f>A3239</f>
        <v>43600.916666666664</v>
      </c>
      <c r="C3239" s="6">
        <v>45634.984375</v>
      </c>
      <c r="D3239" s="6">
        <v>10135.5546875</v>
      </c>
      <c r="E3239" s="6">
        <v>23838</v>
      </c>
      <c r="F3239" s="16">
        <f>D3239/C3239*100</f>
        <v>22.21005403269627</v>
      </c>
      <c r="G3239" s="23">
        <f>TRUNC(D3239/E3239*100,3)</f>
        <v>42.518000000000001</v>
      </c>
      <c r="H3239" s="7">
        <f>ROUND(D3239-D3238,3)</f>
        <v>1819.028</v>
      </c>
      <c r="I3239">
        <f>ROUND(H3239/D3238*100,3)</f>
        <v>21.872</v>
      </c>
    </row>
    <row r="3240" spans="1:9" x14ac:dyDescent="0.25">
      <c r="A3240" s="15">
        <v>43600.958333333336</v>
      </c>
      <c r="B3240" s="5">
        <f>A3240</f>
        <v>43600.958333333336</v>
      </c>
      <c r="C3240" s="6">
        <v>41399.9453125</v>
      </c>
      <c r="D3240" s="6">
        <v>11059.28515625</v>
      </c>
      <c r="E3240" s="6">
        <v>23838</v>
      </c>
      <c r="F3240" s="16">
        <f>D3240/C3240*100</f>
        <v>26.713284456708784</v>
      </c>
      <c r="G3240" s="23">
        <f>TRUNC(D3240/E3240*100,3)</f>
        <v>46.393000000000001</v>
      </c>
      <c r="H3240" s="7">
        <f>ROUND(D3240-D3239,3)</f>
        <v>923.73</v>
      </c>
      <c r="I3240">
        <f>ROUND(H3240/D3239*100,3)</f>
        <v>9.1140000000000008</v>
      </c>
    </row>
    <row r="3241" spans="1:9" x14ac:dyDescent="0.25">
      <c r="A3241" s="15">
        <v>43601</v>
      </c>
      <c r="B3241" s="5">
        <f>A3241</f>
        <v>43601</v>
      </c>
      <c r="C3241" s="6">
        <v>37517.08984375</v>
      </c>
      <c r="D3241" s="6">
        <v>11897.5205078125</v>
      </c>
      <c r="E3241" s="6">
        <v>23838</v>
      </c>
      <c r="F3241" s="16">
        <f>D3241/C3241*100</f>
        <v>31.712269148174659</v>
      </c>
      <c r="G3241" s="23">
        <f>TRUNC(D3241/E3241*100,3)</f>
        <v>49.908999999999999</v>
      </c>
      <c r="H3241" s="7">
        <f>ROUND(D3241-D3240,3)</f>
        <v>838.23500000000001</v>
      </c>
      <c r="I3241">
        <f>ROUND(H3241/D3240*100,3)</f>
        <v>7.5789999999999997</v>
      </c>
    </row>
    <row r="3242" spans="1:9" x14ac:dyDescent="0.25">
      <c r="A3242" s="15">
        <v>43601.041666666664</v>
      </c>
      <c r="B3242" s="5">
        <f>A3242</f>
        <v>43601.041666666664</v>
      </c>
      <c r="C3242" s="6">
        <v>34926.859375</v>
      </c>
      <c r="D3242" s="6">
        <v>12104.99609375</v>
      </c>
      <c r="E3242" s="6">
        <v>23838</v>
      </c>
      <c r="F3242" s="16">
        <f>D3242/C3242*100</f>
        <v>34.658129331876118</v>
      </c>
      <c r="G3242" s="23">
        <f>TRUNC(D3242/E3242*100,3)</f>
        <v>50.78</v>
      </c>
      <c r="H3242" s="7">
        <f>ROUND(D3242-D3241,3)</f>
        <v>207.476</v>
      </c>
      <c r="I3242">
        <f>ROUND(H3242/D3241*100,3)</f>
        <v>1.744</v>
      </c>
    </row>
    <row r="3243" spans="1:9" x14ac:dyDescent="0.25">
      <c r="A3243" s="15">
        <v>43601.083333333336</v>
      </c>
      <c r="B3243" s="5">
        <f>A3243</f>
        <v>43601.083333333336</v>
      </c>
      <c r="C3243" s="6">
        <v>33126.25</v>
      </c>
      <c r="D3243" s="6">
        <v>11496.2470703125</v>
      </c>
      <c r="E3243" s="6">
        <v>23838</v>
      </c>
      <c r="F3243" s="16">
        <f>D3243/C3243*100</f>
        <v>34.704341935209996</v>
      </c>
      <c r="G3243" s="23">
        <f>TRUNC(D3243/E3243*100,3)</f>
        <v>48.225999999999999</v>
      </c>
      <c r="H3243" s="7">
        <f>ROUND(D3243-D3242,3)</f>
        <v>-608.74900000000002</v>
      </c>
      <c r="I3243">
        <f>ROUND(H3243/D3242*100,3)</f>
        <v>-5.0289999999999999</v>
      </c>
    </row>
    <row r="3244" spans="1:9" x14ac:dyDescent="0.25">
      <c r="A3244" s="15">
        <v>43601.125</v>
      </c>
      <c r="B3244" s="5">
        <f>A3244</f>
        <v>43601.125</v>
      </c>
      <c r="C3244" s="6">
        <v>32077.10546875</v>
      </c>
      <c r="D3244" s="6">
        <v>10886.796875</v>
      </c>
      <c r="E3244" s="6">
        <v>23838</v>
      </c>
      <c r="F3244" s="16">
        <f>D3244/C3244*100</f>
        <v>33.939461544016439</v>
      </c>
      <c r="G3244" s="23">
        <f>TRUNC(D3244/E3244*100,3)</f>
        <v>45.668999999999997</v>
      </c>
      <c r="H3244" s="7">
        <f>ROUND(D3244-D3243,3)</f>
        <v>-609.45000000000005</v>
      </c>
      <c r="I3244">
        <f>ROUND(H3244/D3243*100,3)</f>
        <v>-5.3010000000000002</v>
      </c>
    </row>
    <row r="3245" spans="1:9" x14ac:dyDescent="0.25">
      <c r="A3245" s="15">
        <v>43601.166666666664</v>
      </c>
      <c r="B3245" s="5">
        <f>A3245</f>
        <v>43601.166666666664</v>
      </c>
      <c r="C3245" s="6">
        <v>31607.34375</v>
      </c>
      <c r="D3245" s="6">
        <v>10568.3759765625</v>
      </c>
      <c r="E3245" s="6">
        <v>23838</v>
      </c>
      <c r="F3245" s="16">
        <f>D3245/C3245*100</f>
        <v>33.436457236500615</v>
      </c>
      <c r="G3245" s="23">
        <f>TRUNC(D3245/E3245*100,3)</f>
        <v>44.334000000000003</v>
      </c>
      <c r="H3245" s="7">
        <f>ROUND(D3245-D3244,3)</f>
        <v>-318.42099999999999</v>
      </c>
      <c r="I3245">
        <f>ROUND(H3245/D3244*100,3)</f>
        <v>-2.9249999999999998</v>
      </c>
    </row>
    <row r="3246" spans="1:9" x14ac:dyDescent="0.25">
      <c r="A3246" s="15">
        <v>43601.208333333336</v>
      </c>
      <c r="B3246" s="5">
        <f>A3246</f>
        <v>43601.208333333336</v>
      </c>
      <c r="C3246" s="6">
        <v>32089.486328125</v>
      </c>
      <c r="D3246" s="6">
        <v>10353.365234375</v>
      </c>
      <c r="E3246" s="6">
        <v>23838</v>
      </c>
      <c r="F3246" s="16">
        <f>D3246/C3246*100</f>
        <v>32.264041650616072</v>
      </c>
      <c r="G3246" s="23">
        <f>TRUNC(D3246/E3246*100,3)</f>
        <v>43.432000000000002</v>
      </c>
      <c r="H3246" s="7">
        <f>ROUND(D3246-D3245,3)</f>
        <v>-215.011</v>
      </c>
      <c r="I3246">
        <f>ROUND(H3246/D3245*100,3)</f>
        <v>-2.0339999999999998</v>
      </c>
    </row>
    <row r="3247" spans="1:9" x14ac:dyDescent="0.25">
      <c r="A3247" s="15">
        <v>43601.25</v>
      </c>
      <c r="B3247" s="5">
        <f>A3247</f>
        <v>43601.25</v>
      </c>
      <c r="C3247" s="6">
        <v>34579.875</v>
      </c>
      <c r="D3247" s="6">
        <v>10077.2509765625</v>
      </c>
      <c r="E3247" s="6">
        <v>23838</v>
      </c>
      <c r="F3247" s="16">
        <f>D3247/C3247*100</f>
        <v>29.141953163689866</v>
      </c>
      <c r="G3247" s="23">
        <f>TRUNC(D3247/E3247*100,3)</f>
        <v>42.273000000000003</v>
      </c>
      <c r="H3247" s="7">
        <f>ROUND(D3247-D3246,3)</f>
        <v>-276.11399999999998</v>
      </c>
      <c r="I3247">
        <f>ROUND(H3247/D3246*100,3)</f>
        <v>-2.6669999999999998</v>
      </c>
    </row>
    <row r="3248" spans="1:9" x14ac:dyDescent="0.25">
      <c r="A3248" s="15">
        <v>43601.291666666664</v>
      </c>
      <c r="B3248" s="5">
        <f>A3248</f>
        <v>43601.291666666664</v>
      </c>
      <c r="C3248" s="6">
        <v>36931.5</v>
      </c>
      <c r="D3248" s="6">
        <v>9772.7978515625</v>
      </c>
      <c r="E3248" s="6">
        <v>23838</v>
      </c>
      <c r="F3248" s="16">
        <f>D3248/C3248*100</f>
        <v>26.461957547249636</v>
      </c>
      <c r="G3248" s="23">
        <f>TRUNC(D3248/E3248*100,3)</f>
        <v>40.996000000000002</v>
      </c>
      <c r="H3248" s="7">
        <f>ROUND(D3248-D3247,3)</f>
        <v>-304.45299999999997</v>
      </c>
      <c r="I3248">
        <f>ROUND(H3248/D3247*100,3)</f>
        <v>-3.0209999999999999</v>
      </c>
    </row>
    <row r="3249" spans="1:9" x14ac:dyDescent="0.25">
      <c r="A3249" s="15">
        <v>43601.333333333336</v>
      </c>
      <c r="B3249" s="5">
        <f>A3249</f>
        <v>43601.333333333336</v>
      </c>
      <c r="C3249" s="6">
        <v>37980.12890625</v>
      </c>
      <c r="D3249" s="6">
        <v>7994.2548828125</v>
      </c>
      <c r="E3249" s="6">
        <v>23838</v>
      </c>
      <c r="F3249" s="16">
        <f>D3249/C3249*100</f>
        <v>21.04851961546915</v>
      </c>
      <c r="G3249" s="23">
        <f>TRUNC(D3249/E3249*100,3)</f>
        <v>33.534999999999997</v>
      </c>
      <c r="H3249" s="7">
        <f>ROUND(D3249-D3248,3)</f>
        <v>-1778.5429999999999</v>
      </c>
      <c r="I3249">
        <f>ROUND(H3249/D3248*100,3)</f>
        <v>-18.199000000000002</v>
      </c>
    </row>
    <row r="3250" spans="1:9" x14ac:dyDescent="0.25">
      <c r="A3250" s="15">
        <v>43601.375</v>
      </c>
      <c r="B3250" s="5">
        <f>A3250</f>
        <v>43601.375</v>
      </c>
      <c r="C3250" s="6">
        <v>40024.6328125</v>
      </c>
      <c r="D3250" s="6">
        <v>8098.443359375</v>
      </c>
      <c r="E3250" s="6">
        <v>23838</v>
      </c>
      <c r="F3250" s="16">
        <f>D3250/C3250*100</f>
        <v>20.23364810693727</v>
      </c>
      <c r="G3250" s="23">
        <f>TRUNC(D3250/E3250*100,3)</f>
        <v>33.972000000000001</v>
      </c>
      <c r="H3250" s="7">
        <f>ROUND(D3250-D3249,3)</f>
        <v>104.188</v>
      </c>
      <c r="I3250">
        <f>ROUND(H3250/D3249*100,3)</f>
        <v>1.3029999999999999</v>
      </c>
    </row>
    <row r="3251" spans="1:9" x14ac:dyDescent="0.25">
      <c r="A3251" s="15">
        <v>43601.416666666664</v>
      </c>
      <c r="B3251" s="5">
        <f>A3251</f>
        <v>43601.416666666664</v>
      </c>
      <c r="C3251" s="6">
        <v>42404.04296875</v>
      </c>
      <c r="D3251" s="6">
        <v>8486.5517578125</v>
      </c>
      <c r="E3251" s="6">
        <v>23838</v>
      </c>
      <c r="F3251" s="16">
        <f>D3251/C3251*100</f>
        <v>20.013543906807975</v>
      </c>
      <c r="G3251" s="23">
        <f>TRUNC(D3251/E3251*100,3)</f>
        <v>35.6</v>
      </c>
      <c r="H3251" s="7">
        <f>ROUND(D3251-D3250,3)</f>
        <v>388.108</v>
      </c>
      <c r="I3251">
        <f>ROUND(H3251/D3250*100,3)</f>
        <v>4.7919999999999998</v>
      </c>
    </row>
    <row r="3252" spans="1:9" x14ac:dyDescent="0.25">
      <c r="A3252" s="15">
        <v>43601.458333333336</v>
      </c>
      <c r="B3252" s="5">
        <f>A3252</f>
        <v>43601.458333333336</v>
      </c>
      <c r="C3252" s="6">
        <v>44725.0625</v>
      </c>
      <c r="D3252" s="6">
        <v>8479.4404296875</v>
      </c>
      <c r="E3252" s="6">
        <v>23838</v>
      </c>
      <c r="F3252" s="16">
        <f>D3252/C3252*100</f>
        <v>18.959035394724154</v>
      </c>
      <c r="G3252" s="23">
        <f>TRUNC(D3252/E3252*100,3)</f>
        <v>35.570999999999998</v>
      </c>
      <c r="H3252" s="7">
        <f>ROUND(D3252-D3251,3)</f>
        <v>-7.1109999999999998</v>
      </c>
      <c r="I3252">
        <f>ROUND(H3252/D3251*100,3)</f>
        <v>-8.4000000000000005E-2</v>
      </c>
    </row>
    <row r="3253" spans="1:9" x14ac:dyDescent="0.25">
      <c r="A3253" s="15">
        <v>43601.5</v>
      </c>
      <c r="B3253" s="5">
        <f>A3253</f>
        <v>43601.5</v>
      </c>
      <c r="C3253" s="6">
        <v>47105.4765625</v>
      </c>
      <c r="D3253" s="6">
        <v>7792.18310546875</v>
      </c>
      <c r="E3253" s="6">
        <v>23838</v>
      </c>
      <c r="F3253" s="16">
        <f>D3253/C3253*100</f>
        <v>16.541989751722404</v>
      </c>
      <c r="G3253" s="23">
        <f>TRUNC(D3253/E3253*100,3)</f>
        <v>32.688000000000002</v>
      </c>
      <c r="H3253" s="7">
        <f>ROUND(D3253-D3252,3)</f>
        <v>-687.25699999999995</v>
      </c>
      <c r="I3253">
        <f>ROUND(H3253/D3252*100,3)</f>
        <v>-8.1050000000000004</v>
      </c>
    </row>
    <row r="3254" spans="1:9" x14ac:dyDescent="0.25">
      <c r="A3254" s="15">
        <v>43601.541666666664</v>
      </c>
      <c r="B3254" s="5">
        <f>A3254</f>
        <v>43601.541666666664</v>
      </c>
      <c r="C3254" s="6">
        <v>49524.98828125</v>
      </c>
      <c r="D3254" s="6">
        <v>8138.09912109375</v>
      </c>
      <c r="E3254" s="6">
        <v>23838</v>
      </c>
      <c r="F3254" s="16">
        <f>D3254/C3254*100</f>
        <v>16.432309029288167</v>
      </c>
      <c r="G3254" s="23">
        <f>TRUNC(D3254/E3254*100,3)</f>
        <v>34.139000000000003</v>
      </c>
      <c r="H3254" s="7">
        <f>ROUND(D3254-D3253,3)</f>
        <v>345.916</v>
      </c>
      <c r="I3254">
        <f>ROUND(H3254/D3253*100,3)</f>
        <v>4.4390000000000001</v>
      </c>
    </row>
    <row r="3255" spans="1:9" x14ac:dyDescent="0.25">
      <c r="A3255" s="15">
        <v>43601.583333333336</v>
      </c>
      <c r="B3255" s="5">
        <f>A3255</f>
        <v>43601.583333333336</v>
      </c>
      <c r="C3255" s="6">
        <v>51596.7265625</v>
      </c>
      <c r="D3255" s="6">
        <v>8908.763671875</v>
      </c>
      <c r="E3255" s="6">
        <v>23838</v>
      </c>
      <c r="F3255" s="16">
        <f>D3255/C3255*100</f>
        <v>17.266141217473674</v>
      </c>
      <c r="G3255" s="23">
        <f>TRUNC(D3255/E3255*100,3)</f>
        <v>37.372</v>
      </c>
      <c r="H3255" s="7">
        <f>ROUND(D3255-D3254,3)</f>
        <v>770.66499999999996</v>
      </c>
      <c r="I3255">
        <f>ROUND(H3255/D3254*100,3)</f>
        <v>9.4700000000000006</v>
      </c>
    </row>
    <row r="3256" spans="1:9" x14ac:dyDescent="0.25">
      <c r="A3256" s="15">
        <v>43601.625</v>
      </c>
      <c r="B3256" s="5">
        <f>A3256</f>
        <v>43601.625</v>
      </c>
      <c r="C3256" s="6">
        <v>52979.2265625</v>
      </c>
      <c r="D3256" s="6">
        <v>9854.83203125</v>
      </c>
      <c r="E3256" s="6">
        <v>23838</v>
      </c>
      <c r="F3256" s="16">
        <f>D3256/C3256*100</f>
        <v>18.601313516014013</v>
      </c>
      <c r="G3256" s="23">
        <f>TRUNC(D3256/E3256*100,3)</f>
        <v>41.34</v>
      </c>
      <c r="H3256" s="7">
        <f>ROUND(D3256-D3255,3)</f>
        <v>946.06799999999998</v>
      </c>
      <c r="I3256">
        <f>ROUND(H3256/D3255*100,3)</f>
        <v>10.62</v>
      </c>
    </row>
    <row r="3257" spans="1:9" x14ac:dyDescent="0.25">
      <c r="A3257" s="15">
        <v>43601.666666666664</v>
      </c>
      <c r="B3257" s="5">
        <f>A3257</f>
        <v>43601.666666666664</v>
      </c>
      <c r="C3257" s="6">
        <v>54400.34765625</v>
      </c>
      <c r="D3257" s="6">
        <v>10656.375</v>
      </c>
      <c r="E3257" s="6">
        <v>23838</v>
      </c>
      <c r="F3257" s="16">
        <f>D3257/C3257*100</f>
        <v>19.588799445430936</v>
      </c>
      <c r="G3257" s="23">
        <f>TRUNC(D3257/E3257*100,3)</f>
        <v>44.703000000000003</v>
      </c>
      <c r="H3257" s="7">
        <f>ROUND(D3257-D3256,3)</f>
        <v>801.54300000000001</v>
      </c>
      <c r="I3257">
        <f>ROUND(H3257/D3256*100,3)</f>
        <v>8.1340000000000003</v>
      </c>
    </row>
    <row r="3258" spans="1:9" x14ac:dyDescent="0.25">
      <c r="A3258" s="15">
        <v>43601.708333333336</v>
      </c>
      <c r="B3258" s="5">
        <f>A3258</f>
        <v>43601.708333333336</v>
      </c>
      <c r="C3258" s="6">
        <v>54908.2734375</v>
      </c>
      <c r="D3258" s="6">
        <v>11372.7294921875</v>
      </c>
      <c r="E3258" s="6">
        <v>23838</v>
      </c>
      <c r="F3258" s="16">
        <f>D3258/C3258*100</f>
        <v>20.712232929947515</v>
      </c>
      <c r="G3258" s="23">
        <f>TRUNC(D3258/E3258*100,3)</f>
        <v>47.707999999999998</v>
      </c>
      <c r="H3258" s="7">
        <f>ROUND(D3258-D3257,3)</f>
        <v>716.35400000000004</v>
      </c>
      <c r="I3258">
        <f>ROUND(H3258/D3257*100,3)</f>
        <v>6.7220000000000004</v>
      </c>
    </row>
    <row r="3259" spans="1:9" x14ac:dyDescent="0.25">
      <c r="A3259" s="15">
        <v>43601.75</v>
      </c>
      <c r="B3259" s="5">
        <f>A3259</f>
        <v>43601.75</v>
      </c>
      <c r="C3259" s="6">
        <v>54218.828125</v>
      </c>
      <c r="D3259" s="6">
        <v>12680.7431640625</v>
      </c>
      <c r="E3259" s="6">
        <v>23838</v>
      </c>
      <c r="F3259" s="16">
        <f>D3259/C3259*100</f>
        <v>23.388080492679407</v>
      </c>
      <c r="G3259" s="23">
        <f>TRUNC(D3259/E3259*100,3)</f>
        <v>53.195</v>
      </c>
      <c r="H3259" s="7">
        <f>ROUND(D3259-D3258,3)</f>
        <v>1308.0139999999999</v>
      </c>
      <c r="I3259">
        <f>ROUND(H3259/D3258*100,3)</f>
        <v>11.500999999999999</v>
      </c>
    </row>
    <row r="3260" spans="1:9" x14ac:dyDescent="0.25">
      <c r="A3260" s="15">
        <v>43601.791666666664</v>
      </c>
      <c r="B3260" s="5">
        <f>A3260</f>
        <v>43601.791666666664</v>
      </c>
      <c r="C3260" s="6">
        <v>52438.94140625</v>
      </c>
      <c r="D3260" s="6">
        <v>13107.4150390625</v>
      </c>
      <c r="E3260" s="6">
        <v>23838</v>
      </c>
      <c r="F3260" s="16">
        <f>D3260/C3260*100</f>
        <v>24.995575211021091</v>
      </c>
      <c r="G3260" s="23">
        <f>TRUNC(D3260/E3260*100,3)</f>
        <v>54.984999999999999</v>
      </c>
      <c r="H3260" s="7">
        <f>ROUND(D3260-D3259,3)</f>
        <v>426.67200000000003</v>
      </c>
      <c r="I3260">
        <f>ROUND(H3260/D3259*100,3)</f>
        <v>3.3650000000000002</v>
      </c>
    </row>
    <row r="3261" spans="1:9" x14ac:dyDescent="0.25">
      <c r="A3261" s="15">
        <v>43601.833333333336</v>
      </c>
      <c r="B3261" s="5">
        <f>A3261</f>
        <v>43601.833333333336</v>
      </c>
      <c r="C3261" s="6">
        <v>50213.79296875</v>
      </c>
      <c r="D3261" s="6">
        <v>12476.71875</v>
      </c>
      <c r="E3261" s="6">
        <v>23838</v>
      </c>
      <c r="F3261" s="16">
        <f>D3261/C3261*100</f>
        <v>24.847194390921132</v>
      </c>
      <c r="G3261" s="23">
        <f>TRUNC(D3261/E3261*100,3)</f>
        <v>52.338999999999999</v>
      </c>
      <c r="H3261" s="7">
        <f>ROUND(D3261-D3260,3)</f>
        <v>-630.69600000000003</v>
      </c>
      <c r="I3261">
        <f>ROUND(H3261/D3260*100,3)</f>
        <v>-4.8120000000000003</v>
      </c>
    </row>
    <row r="3262" spans="1:9" x14ac:dyDescent="0.25">
      <c r="A3262" s="15">
        <v>43601.875</v>
      </c>
      <c r="B3262" s="5">
        <f>A3262</f>
        <v>43601.875</v>
      </c>
      <c r="C3262" s="6">
        <v>49546.390625</v>
      </c>
      <c r="D3262" s="6">
        <v>13291.404296875</v>
      </c>
      <c r="E3262" s="6">
        <v>23838</v>
      </c>
      <c r="F3262" s="16">
        <f>D3262/C3262*100</f>
        <v>26.826180735289434</v>
      </c>
      <c r="G3262" s="23">
        <f>TRUNC(D3262/E3262*100,3)</f>
        <v>55.756999999999998</v>
      </c>
      <c r="H3262" s="7">
        <f>ROUND(D3262-D3261,3)</f>
        <v>814.68600000000004</v>
      </c>
      <c r="I3262">
        <f>ROUND(H3262/D3261*100,3)</f>
        <v>6.53</v>
      </c>
    </row>
    <row r="3263" spans="1:9" x14ac:dyDescent="0.25">
      <c r="A3263" s="15">
        <v>43601.916666666664</v>
      </c>
      <c r="B3263" s="5">
        <f>A3263</f>
        <v>43601.916666666664</v>
      </c>
      <c r="C3263" s="6">
        <v>46785.25390625</v>
      </c>
      <c r="D3263" s="6">
        <v>15043.0537109375</v>
      </c>
      <c r="E3263" s="6">
        <v>23838</v>
      </c>
      <c r="F3263" s="16">
        <f>D3263/C3263*100</f>
        <v>32.153408296300626</v>
      </c>
      <c r="G3263" s="23">
        <f>TRUNC(D3263/E3263*100,3)</f>
        <v>63.104999999999997</v>
      </c>
      <c r="H3263" s="7">
        <f>ROUND(D3263-D3262,3)</f>
        <v>1751.6489999999999</v>
      </c>
      <c r="I3263">
        <f>ROUND(H3263/D3262*100,3)</f>
        <v>13.179</v>
      </c>
    </row>
    <row r="3264" spans="1:9" x14ac:dyDescent="0.25">
      <c r="A3264" s="15">
        <v>43601.958333333336</v>
      </c>
      <c r="B3264" s="5">
        <f>A3264</f>
        <v>43601.958333333336</v>
      </c>
      <c r="C3264" s="6">
        <v>42741.73046875</v>
      </c>
      <c r="D3264" s="6">
        <v>15878.66796875</v>
      </c>
      <c r="E3264" s="6">
        <v>23838</v>
      </c>
      <c r="F3264" s="16">
        <f>D3264/C3264*100</f>
        <v>37.150269290943797</v>
      </c>
      <c r="G3264" s="23">
        <f>TRUNC(D3264/E3264*100,3)</f>
        <v>66.61</v>
      </c>
      <c r="H3264" s="7">
        <f>ROUND(D3264-D3263,3)</f>
        <v>835.61400000000003</v>
      </c>
      <c r="I3264">
        <f>ROUND(H3264/D3263*100,3)</f>
        <v>5.5549999999999997</v>
      </c>
    </row>
    <row r="3265" spans="1:9" x14ac:dyDescent="0.25">
      <c r="A3265" s="15">
        <v>43602</v>
      </c>
      <c r="B3265" s="5">
        <f>A3265</f>
        <v>43602</v>
      </c>
      <c r="C3265" s="6">
        <v>39142.703125</v>
      </c>
      <c r="D3265" s="6">
        <v>16312.447265625</v>
      </c>
      <c r="E3265" s="6">
        <v>23838</v>
      </c>
      <c r="F3265" s="16">
        <f>D3265/C3265*100</f>
        <v>41.674299328618481</v>
      </c>
      <c r="G3265" s="23">
        <f>TRUNC(D3265/E3265*100,3)</f>
        <v>68.430000000000007</v>
      </c>
      <c r="H3265" s="7">
        <f>ROUND(D3265-D3264,3)</f>
        <v>433.779</v>
      </c>
      <c r="I3265">
        <f>ROUND(H3265/D3264*100,3)</f>
        <v>2.7320000000000002</v>
      </c>
    </row>
    <row r="3266" spans="1:9" x14ac:dyDescent="0.25">
      <c r="A3266" s="15">
        <v>43602.041666666664</v>
      </c>
      <c r="B3266" s="5">
        <f>A3266</f>
        <v>43602.041666666664</v>
      </c>
      <c r="C3266" s="6">
        <v>36801.96875</v>
      </c>
      <c r="D3266" s="6">
        <v>16027.6533203125</v>
      </c>
      <c r="E3266" s="6">
        <v>23838</v>
      </c>
      <c r="F3266" s="16">
        <f>D3266/C3266*100</f>
        <v>43.551075838334057</v>
      </c>
      <c r="G3266" s="23">
        <f>TRUNC(D3266/E3266*100,3)</f>
        <v>67.234999999999999</v>
      </c>
      <c r="H3266" s="7">
        <f>ROUND(D3266-D3265,3)</f>
        <v>-284.79399999999998</v>
      </c>
      <c r="I3266">
        <f>ROUND(H3266/D3265*100,3)</f>
        <v>-1.746</v>
      </c>
    </row>
    <row r="3267" spans="1:9" x14ac:dyDescent="0.25">
      <c r="A3267" s="15">
        <v>43602.083333333336</v>
      </c>
      <c r="B3267" s="5">
        <f>A3267</f>
        <v>43602.083333333336</v>
      </c>
      <c r="C3267" s="6">
        <v>35013.82421875</v>
      </c>
      <c r="D3267" s="6">
        <v>15553.66015625</v>
      </c>
      <c r="E3267" s="6">
        <v>23838</v>
      </c>
      <c r="F3267" s="16">
        <f>D3267/C3267*100</f>
        <v>44.421483523416363</v>
      </c>
      <c r="G3267" s="23">
        <f>TRUNC(D3267/E3267*100,3)</f>
        <v>65.247</v>
      </c>
      <c r="H3267" s="7">
        <f>ROUND(D3267-D3266,3)</f>
        <v>-473.99299999999999</v>
      </c>
      <c r="I3267">
        <f>ROUND(H3267/D3266*100,3)</f>
        <v>-2.9569999999999999</v>
      </c>
    </row>
    <row r="3268" spans="1:9" x14ac:dyDescent="0.25">
      <c r="A3268" s="15">
        <v>43602.125</v>
      </c>
      <c r="B3268" s="5">
        <f>A3268</f>
        <v>43602.125</v>
      </c>
      <c r="C3268" s="6">
        <v>33858.3515625</v>
      </c>
      <c r="D3268" s="6">
        <v>15215.8134765625</v>
      </c>
      <c r="E3268" s="6">
        <v>23838</v>
      </c>
      <c r="F3268" s="16">
        <f>D3268/C3268*100</f>
        <v>44.939616887358618</v>
      </c>
      <c r="G3268" s="23">
        <f>TRUNC(D3268/E3268*100,3)</f>
        <v>63.83</v>
      </c>
      <c r="H3268" s="7">
        <f>ROUND(D3268-D3267,3)</f>
        <v>-337.84699999999998</v>
      </c>
      <c r="I3268">
        <f>ROUND(H3268/D3267*100,3)</f>
        <v>-2.1720000000000002</v>
      </c>
    </row>
    <row r="3269" spans="1:9" x14ac:dyDescent="0.25">
      <c r="A3269" s="15">
        <v>43602.166666666664</v>
      </c>
      <c r="B3269" s="5">
        <f>A3269</f>
        <v>43602.166666666664</v>
      </c>
      <c r="C3269" s="6">
        <v>33436.7578125</v>
      </c>
      <c r="D3269" s="6">
        <v>14945.2744140625</v>
      </c>
      <c r="E3269" s="6">
        <v>23838</v>
      </c>
      <c r="F3269" s="16">
        <f>D3269/C3269*100</f>
        <v>44.697139889787273</v>
      </c>
      <c r="G3269" s="23">
        <f>TRUNC(D3269/E3269*100,3)</f>
        <v>62.695</v>
      </c>
      <c r="H3269" s="7">
        <f>ROUND(D3269-D3268,3)</f>
        <v>-270.53899999999999</v>
      </c>
      <c r="I3269">
        <f>ROUND(H3269/D3268*100,3)</f>
        <v>-1.778</v>
      </c>
    </row>
    <row r="3270" spans="1:9" x14ac:dyDescent="0.25">
      <c r="A3270" s="15">
        <v>43602.208333333336</v>
      </c>
      <c r="B3270" s="5">
        <f>A3270</f>
        <v>43602.208333333336</v>
      </c>
      <c r="C3270" s="6">
        <v>34171.875</v>
      </c>
      <c r="D3270" s="6">
        <v>15127.38671875</v>
      </c>
      <c r="E3270" s="6">
        <v>23838</v>
      </c>
      <c r="F3270" s="16">
        <f>D3270/C3270*100</f>
        <v>44.268529949702788</v>
      </c>
      <c r="G3270" s="23">
        <f>TRUNC(D3270/E3270*100,3)</f>
        <v>63.459000000000003</v>
      </c>
      <c r="H3270" s="7">
        <f>ROUND(D3270-D3269,3)</f>
        <v>182.11199999999999</v>
      </c>
      <c r="I3270">
        <f>ROUND(H3270/D3269*100,3)</f>
        <v>1.2190000000000001</v>
      </c>
    </row>
    <row r="3271" spans="1:9" x14ac:dyDescent="0.25">
      <c r="A3271" s="15">
        <v>43602.25</v>
      </c>
      <c r="B3271" s="5">
        <f>A3271</f>
        <v>43602.25</v>
      </c>
      <c r="C3271" s="6">
        <v>36377.7109375</v>
      </c>
      <c r="D3271" s="6">
        <v>14876.486328125</v>
      </c>
      <c r="E3271" s="6">
        <v>23838</v>
      </c>
      <c r="F3271" s="16">
        <f>D3271/C3271*100</f>
        <v>40.894509150628167</v>
      </c>
      <c r="G3271" s="23">
        <f>TRUNC(D3271/E3271*100,3)</f>
        <v>62.405999999999999</v>
      </c>
      <c r="H3271" s="7">
        <f>ROUND(D3271-D3270,3)</f>
        <v>-250.9</v>
      </c>
      <c r="I3271">
        <f>ROUND(H3271/D3270*100,3)</f>
        <v>-1.659</v>
      </c>
    </row>
    <row r="3272" spans="1:9" x14ac:dyDescent="0.25">
      <c r="A3272" s="15">
        <v>43602.291666666664</v>
      </c>
      <c r="B3272" s="5">
        <f>A3272</f>
        <v>43602.291666666664</v>
      </c>
      <c r="C3272" s="6">
        <v>38890.51953125</v>
      </c>
      <c r="D3272" s="6">
        <v>14162.830078125</v>
      </c>
      <c r="E3272" s="6">
        <v>23838</v>
      </c>
      <c r="F3272" s="16">
        <f>D3272/C3272*100</f>
        <v>36.417178913602925</v>
      </c>
      <c r="G3272" s="23">
        <f>TRUNC(D3272/E3272*100,3)</f>
        <v>59.411999999999999</v>
      </c>
      <c r="H3272" s="7">
        <f>ROUND(D3272-D3271,3)</f>
        <v>-713.65599999999995</v>
      </c>
      <c r="I3272">
        <f>ROUND(H3272/D3271*100,3)</f>
        <v>-4.7969999999999997</v>
      </c>
    </row>
    <row r="3273" spans="1:9" x14ac:dyDescent="0.25">
      <c r="A3273" s="15">
        <v>43602.333333333336</v>
      </c>
      <c r="B3273" s="5">
        <f>A3273</f>
        <v>43602.333333333336</v>
      </c>
      <c r="C3273" s="6">
        <v>39745.421875</v>
      </c>
      <c r="D3273" s="6">
        <v>13678.8125</v>
      </c>
      <c r="E3273" s="6">
        <v>23838</v>
      </c>
      <c r="F3273" s="16">
        <f>D3273/C3273*100</f>
        <v>34.416070718836721</v>
      </c>
      <c r="G3273" s="23">
        <f>TRUNC(D3273/E3273*100,3)</f>
        <v>57.381999999999998</v>
      </c>
      <c r="H3273" s="7">
        <f>ROUND(D3273-D3272,3)</f>
        <v>-484.01799999999997</v>
      </c>
      <c r="I3273">
        <f>ROUND(H3273/D3272*100,3)</f>
        <v>-3.4180000000000001</v>
      </c>
    </row>
    <row r="3274" spans="1:9" x14ac:dyDescent="0.25">
      <c r="A3274" s="15">
        <v>43602.375</v>
      </c>
      <c r="B3274" s="5">
        <f>A3274</f>
        <v>43602.375</v>
      </c>
      <c r="C3274" s="6">
        <v>41438.61328125</v>
      </c>
      <c r="D3274" s="6">
        <v>15153.1279296875</v>
      </c>
      <c r="E3274" s="6">
        <v>23838</v>
      </c>
      <c r="F3274" s="16">
        <f>D3274/C3274*100</f>
        <v>36.567652075712523</v>
      </c>
      <c r="G3274" s="23">
        <f>TRUNC(D3274/E3274*100,3)</f>
        <v>63.567</v>
      </c>
      <c r="H3274" s="7">
        <f>ROUND(D3274-D3273,3)</f>
        <v>1474.3150000000001</v>
      </c>
      <c r="I3274">
        <f>ROUND(H3274/D3273*100,3)</f>
        <v>10.778</v>
      </c>
    </row>
    <row r="3275" spans="1:9" x14ac:dyDescent="0.25">
      <c r="A3275" s="15">
        <v>43602.416666666664</v>
      </c>
      <c r="B3275" s="5">
        <f>A3275</f>
        <v>43602.416666666664</v>
      </c>
      <c r="C3275" s="6">
        <v>43501.33984375</v>
      </c>
      <c r="D3275" s="6">
        <v>16045.2568359375</v>
      </c>
      <c r="E3275" s="6">
        <v>23838</v>
      </c>
      <c r="F3275" s="16">
        <f>D3275/C3275*100</f>
        <v>36.884511818646395</v>
      </c>
      <c r="G3275" s="23">
        <f>TRUNC(D3275/E3275*100,3)</f>
        <v>67.308999999999997</v>
      </c>
      <c r="H3275" s="7">
        <f>ROUND(D3275-D3274,3)</f>
        <v>892.12900000000002</v>
      </c>
      <c r="I3275">
        <f>ROUND(H3275/D3274*100,3)</f>
        <v>5.8869999999999996</v>
      </c>
    </row>
    <row r="3276" spans="1:9" x14ac:dyDescent="0.25">
      <c r="A3276" s="15">
        <v>43602.458333333336</v>
      </c>
      <c r="B3276" s="5">
        <f>A3276</f>
        <v>43602.458333333336</v>
      </c>
      <c r="C3276" s="6">
        <v>45910.75390625</v>
      </c>
      <c r="D3276" s="6">
        <v>16162.4560546875</v>
      </c>
      <c r="E3276" s="6">
        <v>23838</v>
      </c>
      <c r="F3276" s="16">
        <f>D3276/C3276*100</f>
        <v>35.204074600237064</v>
      </c>
      <c r="G3276" s="23">
        <f>TRUNC(D3276/E3276*100,3)</f>
        <v>67.801000000000002</v>
      </c>
      <c r="H3276" s="7">
        <f>ROUND(D3276-D3275,3)</f>
        <v>117.199</v>
      </c>
      <c r="I3276">
        <f>ROUND(H3276/D3275*100,3)</f>
        <v>0.73</v>
      </c>
    </row>
    <row r="3277" spans="1:9" x14ac:dyDescent="0.25">
      <c r="A3277" s="15">
        <v>43602.5</v>
      </c>
      <c r="B3277" s="5">
        <f>A3277</f>
        <v>43602.5</v>
      </c>
      <c r="C3277" s="6">
        <v>47939.44921875</v>
      </c>
      <c r="D3277" s="6">
        <v>15155.7353515625</v>
      </c>
      <c r="E3277" s="6">
        <v>23838</v>
      </c>
      <c r="F3277" s="16">
        <f>D3277/C3277*100</f>
        <v>31.6143293228217</v>
      </c>
      <c r="G3277" s="23">
        <f>TRUNC(D3277/E3277*100,3)</f>
        <v>63.578000000000003</v>
      </c>
      <c r="H3277" s="7">
        <f>ROUND(D3277-D3276,3)</f>
        <v>-1006.721</v>
      </c>
      <c r="I3277">
        <f>ROUND(H3277/D3276*100,3)</f>
        <v>-6.2290000000000001</v>
      </c>
    </row>
    <row r="3278" spans="1:9" x14ac:dyDescent="0.25">
      <c r="A3278" s="15">
        <v>43602.541666666664</v>
      </c>
      <c r="B3278" s="5">
        <f>A3278</f>
        <v>43602.541666666664</v>
      </c>
      <c r="C3278" s="6">
        <v>49959.5</v>
      </c>
      <c r="D3278" s="6">
        <v>14858.1337890625</v>
      </c>
      <c r="E3278" s="6">
        <v>23838</v>
      </c>
      <c r="F3278" s="16">
        <f>D3278/C3278*100</f>
        <v>29.740357267511687</v>
      </c>
      <c r="G3278" s="23">
        <f>TRUNC(D3278/E3278*100,3)</f>
        <v>62.329000000000001</v>
      </c>
      <c r="H3278" s="7">
        <f>ROUND(D3278-D3277,3)</f>
        <v>-297.60199999999998</v>
      </c>
      <c r="I3278">
        <f>ROUND(H3278/D3277*100,3)</f>
        <v>-1.964</v>
      </c>
    </row>
    <row r="3279" spans="1:9" x14ac:dyDescent="0.25">
      <c r="A3279" s="15">
        <v>43602.583333333336</v>
      </c>
      <c r="B3279" s="5">
        <f>A3279</f>
        <v>43602.583333333336</v>
      </c>
      <c r="C3279" s="6">
        <v>52298.3203125</v>
      </c>
      <c r="D3279" s="6">
        <v>14632.9912109375</v>
      </c>
      <c r="E3279" s="6">
        <v>23838</v>
      </c>
      <c r="F3279" s="16">
        <f>D3279/C3279*100</f>
        <v>27.97984930204349</v>
      </c>
      <c r="G3279" s="23">
        <f>TRUNC(D3279/E3279*100,3)</f>
        <v>61.384999999999998</v>
      </c>
      <c r="H3279" s="7">
        <f>ROUND(D3279-D3278,3)</f>
        <v>-225.143</v>
      </c>
      <c r="I3279">
        <f>ROUND(H3279/D3278*100,3)</f>
        <v>-1.5149999999999999</v>
      </c>
    </row>
    <row r="3280" spans="1:9" x14ac:dyDescent="0.25">
      <c r="A3280" s="15">
        <v>43602.625</v>
      </c>
      <c r="B3280" s="5">
        <f>A3280</f>
        <v>43602.625</v>
      </c>
      <c r="C3280" s="6">
        <v>53840.6875</v>
      </c>
      <c r="D3280" s="6">
        <v>14530.072265625</v>
      </c>
      <c r="E3280" s="6">
        <v>23838</v>
      </c>
      <c r="F3280" s="16">
        <f>D3280/C3280*100</f>
        <v>26.987159600488013</v>
      </c>
      <c r="G3280" s="23">
        <f>TRUNC(D3280/E3280*100,3)</f>
        <v>60.953000000000003</v>
      </c>
      <c r="H3280" s="7">
        <f>ROUND(D3280-D3279,3)</f>
        <v>-102.919</v>
      </c>
      <c r="I3280">
        <f>ROUND(H3280/D3279*100,3)</f>
        <v>-0.70299999999999996</v>
      </c>
    </row>
    <row r="3281" spans="1:9" x14ac:dyDescent="0.25">
      <c r="A3281" s="15">
        <v>43602.666666666664</v>
      </c>
      <c r="B3281" s="5">
        <f>A3281</f>
        <v>43602.666666666664</v>
      </c>
      <c r="C3281" s="6">
        <v>54800.91015625</v>
      </c>
      <c r="D3281" s="6">
        <v>14431.8740234375</v>
      </c>
      <c r="E3281" s="6">
        <v>23838</v>
      </c>
      <c r="F3281" s="16">
        <f>D3281/C3281*100</f>
        <v>26.335099147603401</v>
      </c>
      <c r="G3281" s="23">
        <f>TRUNC(D3281/E3281*100,3)</f>
        <v>60.540999999999997</v>
      </c>
      <c r="H3281" s="7">
        <f>ROUND(D3281-D3280,3)</f>
        <v>-98.197999999999993</v>
      </c>
      <c r="I3281">
        <f>ROUND(H3281/D3280*100,3)</f>
        <v>-0.67600000000000005</v>
      </c>
    </row>
    <row r="3282" spans="1:9" x14ac:dyDescent="0.25">
      <c r="A3282" s="15">
        <v>43602.708333333336</v>
      </c>
      <c r="B3282" s="5">
        <f>A3282</f>
        <v>43602.708333333336</v>
      </c>
      <c r="C3282" s="6">
        <v>55298.671875</v>
      </c>
      <c r="D3282" s="6">
        <v>15049.8134765625</v>
      </c>
      <c r="E3282" s="6">
        <v>23838</v>
      </c>
      <c r="F3282" s="16">
        <f>D3282/C3282*100</f>
        <v>27.21550620706024</v>
      </c>
      <c r="G3282" s="23">
        <f>TRUNC(D3282/E3282*100,3)</f>
        <v>63.133000000000003</v>
      </c>
      <c r="H3282" s="7">
        <f>ROUND(D3282-D3281,3)</f>
        <v>617.93899999999996</v>
      </c>
      <c r="I3282">
        <f>ROUND(H3282/D3281*100,3)</f>
        <v>4.282</v>
      </c>
    </row>
    <row r="3283" spans="1:9" x14ac:dyDescent="0.25">
      <c r="A3283" s="15">
        <v>43602.75</v>
      </c>
      <c r="B3283" s="5">
        <f>A3283</f>
        <v>43602.75</v>
      </c>
      <c r="C3283" s="6">
        <v>54465.41796875</v>
      </c>
      <c r="D3283" s="6">
        <v>15834.25390625</v>
      </c>
      <c r="E3283" s="6">
        <v>23838</v>
      </c>
      <c r="F3283" s="16">
        <f>D3283/C3283*100</f>
        <v>29.072124105124903</v>
      </c>
      <c r="G3283" s="23">
        <f>TRUNC(D3283/E3283*100,3)</f>
        <v>66.424000000000007</v>
      </c>
      <c r="H3283" s="7">
        <f>ROUND(D3283-D3282,3)</f>
        <v>784.44</v>
      </c>
      <c r="I3283">
        <f>ROUND(H3283/D3282*100,3)</f>
        <v>5.2119999999999997</v>
      </c>
    </row>
    <row r="3284" spans="1:9" x14ac:dyDescent="0.25">
      <c r="A3284" s="15">
        <v>43602.791666666664</v>
      </c>
      <c r="B3284" s="5">
        <f>A3284</f>
        <v>43602.791666666664</v>
      </c>
      <c r="C3284" s="6">
        <v>52138.6953125</v>
      </c>
      <c r="D3284" s="6">
        <v>15508.2734375</v>
      </c>
      <c r="E3284" s="6">
        <v>23838</v>
      </c>
      <c r="F3284" s="16">
        <f>D3284/C3284*100</f>
        <v>29.744268329978652</v>
      </c>
      <c r="G3284" s="23">
        <f>TRUNC(D3284/E3284*100,3)</f>
        <v>65.055999999999997</v>
      </c>
      <c r="H3284" s="7">
        <f>ROUND(D3284-D3283,3)</f>
        <v>-325.98</v>
      </c>
      <c r="I3284">
        <f>ROUND(H3284/D3283*100,3)</f>
        <v>-2.0590000000000002</v>
      </c>
    </row>
    <row r="3285" spans="1:9" x14ac:dyDescent="0.25">
      <c r="A3285" s="15">
        <v>43602.833333333336</v>
      </c>
      <c r="B3285" s="5">
        <f>A3285</f>
        <v>43602.833333333336</v>
      </c>
      <c r="C3285" s="6">
        <v>50350.890625</v>
      </c>
      <c r="D3285" s="6">
        <v>15621.4892578125</v>
      </c>
      <c r="E3285" s="6">
        <v>23838</v>
      </c>
      <c r="F3285" s="16">
        <f>D3285/C3285*100</f>
        <v>31.025249134433757</v>
      </c>
      <c r="G3285" s="23">
        <f>TRUNC(D3285/E3285*100,3)</f>
        <v>65.531000000000006</v>
      </c>
      <c r="H3285" s="7">
        <f>ROUND(D3285-D3284,3)</f>
        <v>113.21599999999999</v>
      </c>
      <c r="I3285">
        <f>ROUND(H3285/D3284*100,3)</f>
        <v>0.73</v>
      </c>
    </row>
    <row r="3286" spans="1:9" x14ac:dyDescent="0.25">
      <c r="A3286" s="15">
        <v>43602.875</v>
      </c>
      <c r="B3286" s="5">
        <f>A3286</f>
        <v>43602.875</v>
      </c>
      <c r="C3286" s="6">
        <v>50155.01171875</v>
      </c>
      <c r="D3286" s="6">
        <v>16838.005859375</v>
      </c>
      <c r="E3286" s="6">
        <v>23838</v>
      </c>
      <c r="F3286" s="16">
        <f>D3286/C3286*100</f>
        <v>33.571930864648294</v>
      </c>
      <c r="G3286" s="23">
        <f>TRUNC(D3286/E3286*100,3)</f>
        <v>70.635000000000005</v>
      </c>
      <c r="H3286" s="7">
        <f>ROUND(D3286-D3285,3)</f>
        <v>1216.5170000000001</v>
      </c>
      <c r="I3286">
        <f>ROUND(H3286/D3285*100,3)</f>
        <v>7.7869999999999999</v>
      </c>
    </row>
    <row r="3287" spans="1:9" x14ac:dyDescent="0.25">
      <c r="A3287" s="15">
        <v>43602.916666666664</v>
      </c>
      <c r="B3287" s="5">
        <f>A3287</f>
        <v>43602.916666666664</v>
      </c>
      <c r="C3287" s="6">
        <v>48176.12890625</v>
      </c>
      <c r="D3287" s="6">
        <v>17686.892578125</v>
      </c>
      <c r="E3287" s="6">
        <v>23838</v>
      </c>
      <c r="F3287" s="16">
        <f>D3287/C3287*100</f>
        <v>36.712980016604114</v>
      </c>
      <c r="G3287" s="23">
        <f>TRUNC(D3287/E3287*100,3)</f>
        <v>74.195999999999998</v>
      </c>
      <c r="H3287" s="7">
        <f>ROUND(D3287-D3286,3)</f>
        <v>848.88699999999994</v>
      </c>
      <c r="I3287">
        <f>ROUND(H3287/D3286*100,3)</f>
        <v>5.0410000000000004</v>
      </c>
    </row>
    <row r="3288" spans="1:9" x14ac:dyDescent="0.25">
      <c r="A3288" s="15">
        <v>43602.958333333336</v>
      </c>
      <c r="B3288" s="5">
        <f>A3288</f>
        <v>43602.958333333336</v>
      </c>
      <c r="C3288" s="6">
        <v>45501.6015625</v>
      </c>
      <c r="D3288" s="6">
        <v>17684.29296875</v>
      </c>
      <c r="E3288" s="6">
        <v>23838</v>
      </c>
      <c r="F3288" s="16">
        <f>D3288/C3288*100</f>
        <v>38.865209929938935</v>
      </c>
      <c r="G3288" s="23">
        <f>TRUNC(D3288/E3288*100,3)</f>
        <v>74.185000000000002</v>
      </c>
      <c r="H3288" s="7">
        <f>ROUND(D3288-D3287,3)</f>
        <v>-2.6</v>
      </c>
      <c r="I3288">
        <f>ROUND(H3288/D3287*100,3)</f>
        <v>-1.4999999999999999E-2</v>
      </c>
    </row>
    <row r="3289" spans="1:9" x14ac:dyDescent="0.25">
      <c r="A3289" s="15">
        <v>43603</v>
      </c>
      <c r="B3289" s="5">
        <f>A3289</f>
        <v>43603</v>
      </c>
      <c r="C3289" s="6">
        <v>42445.95703125</v>
      </c>
      <c r="D3289" s="6">
        <v>17222.052734375</v>
      </c>
      <c r="E3289" s="6">
        <v>23832</v>
      </c>
      <c r="F3289" s="16">
        <f>D3289/C3289*100</f>
        <v>40.574070980884244</v>
      </c>
      <c r="G3289" s="23">
        <f>TRUNC(D3289/E3289*100,3)</f>
        <v>72.263999999999996</v>
      </c>
      <c r="H3289" s="7">
        <f>ROUND(D3289-D3288,3)</f>
        <v>-462.24</v>
      </c>
      <c r="I3289">
        <f>ROUND(H3289/D3288*100,3)</f>
        <v>-2.6139999999999999</v>
      </c>
    </row>
    <row r="3290" spans="1:9" x14ac:dyDescent="0.25">
      <c r="A3290" s="15">
        <v>43603.041666666664</v>
      </c>
      <c r="B3290" s="5">
        <f>A3290</f>
        <v>43603.041666666664</v>
      </c>
      <c r="C3290" s="6">
        <v>40102.03125</v>
      </c>
      <c r="D3290" s="6">
        <v>16537.533203125</v>
      </c>
      <c r="E3290" s="6">
        <v>23832</v>
      </c>
      <c r="F3290" s="16">
        <f>D3290/C3290*100</f>
        <v>41.23864225237967</v>
      </c>
      <c r="G3290" s="23">
        <f>TRUNC(D3290/E3290*100,3)</f>
        <v>69.391999999999996</v>
      </c>
      <c r="H3290" s="7">
        <f>ROUND(D3290-D3289,3)</f>
        <v>-684.52</v>
      </c>
      <c r="I3290">
        <f>ROUND(H3290/D3289*100,3)</f>
        <v>-3.9750000000000001</v>
      </c>
    </row>
    <row r="3291" spans="1:9" x14ac:dyDescent="0.25">
      <c r="A3291" s="15">
        <v>43603.083333333336</v>
      </c>
      <c r="B3291" s="5">
        <f>A3291</f>
        <v>43603.083333333336</v>
      </c>
      <c r="C3291" s="6">
        <v>38323.22265625</v>
      </c>
      <c r="D3291" s="6">
        <v>15979.498046875</v>
      </c>
      <c r="E3291" s="6">
        <v>23832</v>
      </c>
      <c r="F3291" s="16">
        <f>D3291/C3291*100</f>
        <v>41.696644852149348</v>
      </c>
      <c r="G3291" s="23">
        <f>TRUNC(D3291/E3291*100,3)</f>
        <v>67.05</v>
      </c>
      <c r="H3291" s="7">
        <f>ROUND(D3291-D3290,3)</f>
        <v>-558.03499999999997</v>
      </c>
      <c r="I3291">
        <f>ROUND(H3291/D3290*100,3)</f>
        <v>-3.3740000000000001</v>
      </c>
    </row>
    <row r="3292" spans="1:9" x14ac:dyDescent="0.25">
      <c r="A3292" s="15">
        <v>43603.125</v>
      </c>
      <c r="B3292" s="5">
        <f>A3292</f>
        <v>43603.125</v>
      </c>
      <c r="C3292" s="6">
        <v>37300.1484375</v>
      </c>
      <c r="D3292" s="6">
        <v>14820.1201171875</v>
      </c>
      <c r="E3292" s="6">
        <v>23832</v>
      </c>
      <c r="F3292" s="16">
        <f>D3292/C3292*100</f>
        <v>39.732067399195586</v>
      </c>
      <c r="G3292" s="23">
        <f>TRUNC(D3292/E3292*100,3)</f>
        <v>62.185000000000002</v>
      </c>
      <c r="H3292" s="7">
        <f>ROUND(D3292-D3291,3)</f>
        <v>-1159.3779999999999</v>
      </c>
      <c r="I3292">
        <f>ROUND(H3292/D3291*100,3)</f>
        <v>-7.2549999999999999</v>
      </c>
    </row>
    <row r="3293" spans="1:9" x14ac:dyDescent="0.25">
      <c r="A3293" s="15">
        <v>43603.166666666664</v>
      </c>
      <c r="B3293" s="5">
        <f>A3293</f>
        <v>43603.166666666664</v>
      </c>
      <c r="C3293" s="6">
        <v>36395.65625</v>
      </c>
      <c r="D3293" s="6">
        <v>14368.9208984375</v>
      </c>
      <c r="E3293" s="6">
        <v>23832</v>
      </c>
      <c r="F3293" s="16">
        <f>D3293/C3293*100</f>
        <v>39.47976868376292</v>
      </c>
      <c r="G3293" s="23">
        <f>TRUNC(D3293/E3293*100,3)</f>
        <v>60.292000000000002</v>
      </c>
      <c r="H3293" s="7">
        <f>ROUND(D3293-D3292,3)</f>
        <v>-451.19900000000001</v>
      </c>
      <c r="I3293">
        <f>ROUND(H3293/D3292*100,3)</f>
        <v>-3.0449999999999999</v>
      </c>
    </row>
    <row r="3294" spans="1:9" x14ac:dyDescent="0.25">
      <c r="A3294" s="15">
        <v>43603.208333333336</v>
      </c>
      <c r="B3294" s="5">
        <f>A3294</f>
        <v>43603.208333333336</v>
      </c>
      <c r="C3294" s="6">
        <v>36197.8828125</v>
      </c>
      <c r="D3294" s="6">
        <v>12306.8759765625</v>
      </c>
      <c r="E3294" s="6">
        <v>23832</v>
      </c>
      <c r="F3294" s="16">
        <f>D3294/C3294*100</f>
        <v>33.998883416221901</v>
      </c>
      <c r="G3294" s="23">
        <f>TRUNC(D3294/E3294*100,3)</f>
        <v>51.64</v>
      </c>
      <c r="H3294" s="7">
        <f>ROUND(D3294-D3293,3)</f>
        <v>-2062.0450000000001</v>
      </c>
      <c r="I3294">
        <f>ROUND(H3294/D3293*100,3)</f>
        <v>-14.351000000000001</v>
      </c>
    </row>
    <row r="3295" spans="1:9" x14ac:dyDescent="0.25">
      <c r="A3295" s="15">
        <v>43603.25</v>
      </c>
      <c r="B3295" s="5">
        <f>A3295</f>
        <v>43603.25</v>
      </c>
      <c r="C3295" s="6">
        <v>36485.2421875</v>
      </c>
      <c r="D3295" s="6">
        <v>11224.05078125</v>
      </c>
      <c r="E3295" s="6">
        <v>23832</v>
      </c>
      <c r="F3295" s="16">
        <f>D3295/C3295*100</f>
        <v>30.763262372136335</v>
      </c>
      <c r="G3295" s="23">
        <f>TRUNC(D3295/E3295*100,3)</f>
        <v>47.095999999999997</v>
      </c>
      <c r="H3295" s="7">
        <f>ROUND(D3295-D3294,3)</f>
        <v>-1082.825</v>
      </c>
      <c r="I3295">
        <f>ROUND(H3295/D3294*100,3)</f>
        <v>-8.7989999999999995</v>
      </c>
    </row>
    <row r="3296" spans="1:9" x14ac:dyDescent="0.25">
      <c r="A3296" s="15">
        <v>43603.291666666664</v>
      </c>
      <c r="B3296" s="5">
        <f>A3296</f>
        <v>43603.291666666664</v>
      </c>
      <c r="C3296" s="6">
        <v>37158.08203125</v>
      </c>
      <c r="D3296" s="6">
        <v>10427.392578125</v>
      </c>
      <c r="E3296" s="6">
        <v>23832</v>
      </c>
      <c r="F3296" s="16">
        <f>D3296/C3296*100</f>
        <v>28.062246510343424</v>
      </c>
      <c r="G3296" s="23">
        <f>TRUNC(D3296/E3296*100,3)</f>
        <v>43.753</v>
      </c>
      <c r="H3296" s="7">
        <f>ROUND(D3296-D3295,3)</f>
        <v>-796.65800000000002</v>
      </c>
      <c r="I3296">
        <f>ROUND(H3296/D3295*100,3)</f>
        <v>-7.0979999999999999</v>
      </c>
    </row>
    <row r="3297" spans="1:9" x14ac:dyDescent="0.25">
      <c r="A3297" s="15">
        <v>43603.333333333336</v>
      </c>
      <c r="B3297" s="5">
        <f>A3297</f>
        <v>43603.333333333336</v>
      </c>
      <c r="C3297" s="6">
        <v>38718.84765625</v>
      </c>
      <c r="D3297" s="6">
        <v>8779.8154296875</v>
      </c>
      <c r="E3297" s="6">
        <v>23832</v>
      </c>
      <c r="F3297" s="16">
        <f>D3297/C3297*100</f>
        <v>22.675818008933593</v>
      </c>
      <c r="G3297" s="23">
        <f>TRUNC(D3297/E3297*100,3)</f>
        <v>36.840000000000003</v>
      </c>
      <c r="H3297" s="7">
        <f>ROUND(D3297-D3296,3)</f>
        <v>-1647.577</v>
      </c>
      <c r="I3297">
        <f>ROUND(H3297/D3296*100,3)</f>
        <v>-15.8</v>
      </c>
    </row>
    <row r="3298" spans="1:9" x14ac:dyDescent="0.25">
      <c r="A3298" s="15">
        <v>43603.375</v>
      </c>
      <c r="B3298" s="5">
        <f>A3298</f>
        <v>43603.375</v>
      </c>
      <c r="C3298" s="6">
        <v>40835.53515625</v>
      </c>
      <c r="D3298" s="6">
        <v>8358.33203125</v>
      </c>
      <c r="E3298" s="6">
        <v>23832</v>
      </c>
      <c r="F3298" s="16">
        <f>D3298/C3298*100</f>
        <v>20.468280871717027</v>
      </c>
      <c r="G3298" s="23">
        <f>TRUNC(D3298/E3298*100,3)</f>
        <v>35.070999999999998</v>
      </c>
      <c r="H3298" s="7">
        <f>ROUND(D3298-D3297,3)</f>
        <v>-421.483</v>
      </c>
      <c r="I3298">
        <f>ROUND(H3298/D3297*100,3)</f>
        <v>-4.8010000000000002</v>
      </c>
    </row>
    <row r="3299" spans="1:9" x14ac:dyDescent="0.25">
      <c r="A3299" s="15">
        <v>43603.416666666664</v>
      </c>
      <c r="B3299" s="5">
        <f>A3299</f>
        <v>43603.416666666664</v>
      </c>
      <c r="C3299" s="6">
        <v>43043.421875</v>
      </c>
      <c r="D3299" s="6">
        <v>8818.19140625</v>
      </c>
      <c r="E3299" s="6">
        <v>23832</v>
      </c>
      <c r="F3299" s="16">
        <f>D3299/C3299*100</f>
        <v>20.486734144553882</v>
      </c>
      <c r="G3299" s="23">
        <f>TRUNC(D3299/E3299*100,3)</f>
        <v>37.000999999999998</v>
      </c>
      <c r="H3299" s="7">
        <f>ROUND(D3299-D3298,3)</f>
        <v>459.85899999999998</v>
      </c>
      <c r="I3299">
        <f>ROUND(H3299/D3298*100,3)</f>
        <v>5.5019999999999998</v>
      </c>
    </row>
    <row r="3300" spans="1:9" x14ac:dyDescent="0.25">
      <c r="A3300" s="15">
        <v>43603.458333333336</v>
      </c>
      <c r="B3300" s="5">
        <f>A3300</f>
        <v>43603.458333333336</v>
      </c>
      <c r="C3300" s="6">
        <v>44537.1484375</v>
      </c>
      <c r="D3300" s="6">
        <v>9767.2763671875</v>
      </c>
      <c r="E3300" s="6">
        <v>23832</v>
      </c>
      <c r="F3300" s="16">
        <f>D3300/C3300*100</f>
        <v>21.930628048390084</v>
      </c>
      <c r="G3300" s="23">
        <f>TRUNC(D3300/E3300*100,3)</f>
        <v>40.982999999999997</v>
      </c>
      <c r="H3300" s="7">
        <f>ROUND(D3300-D3299,3)</f>
        <v>949.08500000000004</v>
      </c>
      <c r="I3300">
        <f>ROUND(H3300/D3299*100,3)</f>
        <v>10.763</v>
      </c>
    </row>
    <row r="3301" spans="1:9" x14ac:dyDescent="0.25">
      <c r="A3301" s="15">
        <v>43603.5</v>
      </c>
      <c r="B3301" s="5">
        <f>A3301</f>
        <v>43603.5</v>
      </c>
      <c r="C3301" s="6">
        <v>45647.1171875</v>
      </c>
      <c r="D3301" s="6">
        <v>10087.197265625</v>
      </c>
      <c r="E3301" s="6">
        <v>23832</v>
      </c>
      <c r="F3301" s="16">
        <f>D3301/C3301*100</f>
        <v>22.098213177824245</v>
      </c>
      <c r="G3301" s="23">
        <f>TRUNC(D3301/E3301*100,3)</f>
        <v>42.326000000000001</v>
      </c>
      <c r="H3301" s="7">
        <f>ROUND(D3301-D3300,3)</f>
        <v>319.92099999999999</v>
      </c>
      <c r="I3301">
        <f>ROUND(H3301/D3300*100,3)</f>
        <v>3.2749999999999999</v>
      </c>
    </row>
    <row r="3302" spans="1:9" x14ac:dyDescent="0.25">
      <c r="A3302" s="15">
        <v>43603.541666666664</v>
      </c>
      <c r="B3302" s="5">
        <f>A3302</f>
        <v>43603.541666666664</v>
      </c>
      <c r="C3302" s="6">
        <v>45862.125</v>
      </c>
      <c r="D3302" s="6">
        <v>10807.353515625</v>
      </c>
      <c r="E3302" s="6">
        <v>23832</v>
      </c>
      <c r="F3302" s="16">
        <f>D3302/C3302*100</f>
        <v>23.564877370215619</v>
      </c>
      <c r="G3302" s="23">
        <f>TRUNC(D3302/E3302*100,3)</f>
        <v>45.347999999999999</v>
      </c>
      <c r="H3302" s="7">
        <f>ROUND(D3302-D3301,3)</f>
        <v>720.15599999999995</v>
      </c>
      <c r="I3302">
        <f>ROUND(H3302/D3301*100,3)</f>
        <v>7.1390000000000002</v>
      </c>
    </row>
    <row r="3303" spans="1:9" x14ac:dyDescent="0.25">
      <c r="A3303" s="15">
        <v>43603.583333333336</v>
      </c>
      <c r="B3303" s="5">
        <f>A3303</f>
        <v>43603.583333333336</v>
      </c>
      <c r="C3303" s="6">
        <v>45596.53125</v>
      </c>
      <c r="D3303" s="6">
        <v>11364.833984375</v>
      </c>
      <c r="E3303" s="6">
        <v>23832</v>
      </c>
      <c r="F3303" s="16">
        <f>D3303/C3303*100</f>
        <v>24.92477754955318</v>
      </c>
      <c r="G3303" s="23">
        <f>TRUNC(D3303/E3303*100,3)</f>
        <v>47.686999999999998</v>
      </c>
      <c r="H3303" s="7">
        <f>ROUND(D3303-D3302,3)</f>
        <v>557.48</v>
      </c>
      <c r="I3303">
        <f>ROUND(H3303/D3302*100,3)</f>
        <v>5.1580000000000004</v>
      </c>
    </row>
    <row r="3304" spans="1:9" x14ac:dyDescent="0.25">
      <c r="A3304" s="15">
        <v>43603.625</v>
      </c>
      <c r="B3304" s="5">
        <f>A3304</f>
        <v>43603.625</v>
      </c>
      <c r="C3304" s="6">
        <v>45329.91796875</v>
      </c>
      <c r="D3304" s="6">
        <v>11803.8037109375</v>
      </c>
      <c r="E3304" s="6">
        <v>23832</v>
      </c>
      <c r="F3304" s="16">
        <f>D3304/C3304*100</f>
        <v>26.039764111364434</v>
      </c>
      <c r="G3304" s="23">
        <f>TRUNC(D3304/E3304*100,3)</f>
        <v>49.529000000000003</v>
      </c>
      <c r="H3304" s="7">
        <f>ROUND(D3304-D3303,3)</f>
        <v>438.97</v>
      </c>
      <c r="I3304">
        <f>ROUND(H3304/D3303*100,3)</f>
        <v>3.863</v>
      </c>
    </row>
    <row r="3305" spans="1:9" x14ac:dyDescent="0.25">
      <c r="A3305" s="15">
        <v>43603.666666666664</v>
      </c>
      <c r="B3305" s="5">
        <f>A3305</f>
        <v>43603.666666666664</v>
      </c>
      <c r="C3305" s="6">
        <v>45627.75</v>
      </c>
      <c r="D3305" s="6">
        <v>12437.00390625</v>
      </c>
      <c r="E3305" s="6">
        <v>23832</v>
      </c>
      <c r="F3305" s="16">
        <f>D3305/C3305*100</f>
        <v>27.257543723392015</v>
      </c>
      <c r="G3305" s="23">
        <f>TRUNC(D3305/E3305*100,3)</f>
        <v>52.186</v>
      </c>
      <c r="H3305" s="7">
        <f>ROUND(D3305-D3304,3)</f>
        <v>633.20000000000005</v>
      </c>
      <c r="I3305">
        <f>ROUND(H3305/D3304*100,3)</f>
        <v>5.3639999999999999</v>
      </c>
    </row>
    <row r="3306" spans="1:9" x14ac:dyDescent="0.25">
      <c r="A3306" s="15">
        <v>43603.708333333336</v>
      </c>
      <c r="B3306" s="5">
        <f>A3306</f>
        <v>43603.708333333336</v>
      </c>
      <c r="C3306" s="6">
        <v>45696.0703125</v>
      </c>
      <c r="D3306" s="6">
        <v>12457.177734375</v>
      </c>
      <c r="E3306" s="6">
        <v>23832</v>
      </c>
      <c r="F3306" s="16">
        <f>D3306/C3306*100</f>
        <v>27.260938739774705</v>
      </c>
      <c r="G3306" s="23">
        <f>TRUNC(D3306/E3306*100,3)</f>
        <v>52.27</v>
      </c>
      <c r="H3306" s="7">
        <f>ROUND(D3306-D3305,3)</f>
        <v>20.173999999999999</v>
      </c>
      <c r="I3306">
        <f>ROUND(H3306/D3305*100,3)</f>
        <v>0.16200000000000001</v>
      </c>
    </row>
    <row r="3307" spans="1:9" x14ac:dyDescent="0.25">
      <c r="A3307" s="15">
        <v>43603.75</v>
      </c>
      <c r="B3307" s="5">
        <f>A3307</f>
        <v>43603.75</v>
      </c>
      <c r="C3307" s="6">
        <v>45224.4296875</v>
      </c>
      <c r="D3307" s="6">
        <v>13122.5830078125</v>
      </c>
      <c r="E3307" s="6">
        <v>23832</v>
      </c>
      <c r="F3307" s="16">
        <f>D3307/C3307*100</f>
        <v>29.016580415694161</v>
      </c>
      <c r="G3307" s="23">
        <f>TRUNC(D3307/E3307*100,3)</f>
        <v>55.061999999999998</v>
      </c>
      <c r="H3307" s="7">
        <f>ROUND(D3307-D3306,3)</f>
        <v>665.40499999999997</v>
      </c>
      <c r="I3307">
        <f>ROUND(H3307/D3306*100,3)</f>
        <v>5.3419999999999996</v>
      </c>
    </row>
    <row r="3308" spans="1:9" x14ac:dyDescent="0.25">
      <c r="A3308" s="15">
        <v>43603.791666666664</v>
      </c>
      <c r="B3308" s="5">
        <f>A3308</f>
        <v>43603.791666666664</v>
      </c>
      <c r="C3308" s="6">
        <v>44835.62890625</v>
      </c>
      <c r="D3308" s="6">
        <v>11734.80859375</v>
      </c>
      <c r="E3308" s="6">
        <v>23832</v>
      </c>
      <c r="F3308" s="16">
        <f>D3308/C3308*100</f>
        <v>26.172954143873266</v>
      </c>
      <c r="G3308" s="23">
        <f>TRUNC(D3308/E3308*100,3)</f>
        <v>49.238999999999997</v>
      </c>
      <c r="H3308" s="7">
        <f>ROUND(D3308-D3307,3)</f>
        <v>-1387.7739999999999</v>
      </c>
      <c r="I3308">
        <f>ROUND(H3308/D3307*100,3)</f>
        <v>-10.574999999999999</v>
      </c>
    </row>
    <row r="3309" spans="1:9" x14ac:dyDescent="0.25">
      <c r="A3309" s="15">
        <v>43603.833333333336</v>
      </c>
      <c r="B3309" s="5">
        <f>A3309</f>
        <v>43603.833333333336</v>
      </c>
      <c r="C3309" s="6">
        <v>44442.62890625</v>
      </c>
      <c r="D3309" s="6">
        <v>11439.0146484375</v>
      </c>
      <c r="E3309" s="6">
        <v>23832</v>
      </c>
      <c r="F3309" s="16">
        <f>D3309/C3309*100</f>
        <v>25.738834380314579</v>
      </c>
      <c r="G3309" s="23">
        <f>TRUNC(D3309/E3309*100,3)</f>
        <v>47.997999999999998</v>
      </c>
      <c r="H3309" s="7">
        <f>ROUND(D3309-D3308,3)</f>
        <v>-295.79399999999998</v>
      </c>
      <c r="I3309">
        <f>ROUND(H3309/D3308*100,3)</f>
        <v>-2.5209999999999999</v>
      </c>
    </row>
    <row r="3310" spans="1:9" x14ac:dyDescent="0.25">
      <c r="A3310" s="15">
        <v>43603.875</v>
      </c>
      <c r="B3310" s="5">
        <f>A3310</f>
        <v>43603.875</v>
      </c>
      <c r="C3310" s="6">
        <v>44640.11328125</v>
      </c>
      <c r="D3310" s="6">
        <v>11565.609375</v>
      </c>
      <c r="E3310" s="6">
        <v>23832</v>
      </c>
      <c r="F3310" s="16">
        <f>D3310/C3310*100</f>
        <v>25.908557404709487</v>
      </c>
      <c r="G3310" s="23">
        <f>TRUNC(D3310/E3310*100,3)</f>
        <v>48.529000000000003</v>
      </c>
      <c r="H3310" s="7">
        <f>ROUND(D3310-D3309,3)</f>
        <v>126.595</v>
      </c>
      <c r="I3310">
        <f>ROUND(H3310/D3309*100,3)</f>
        <v>1.107</v>
      </c>
    </row>
    <row r="3311" spans="1:9" x14ac:dyDescent="0.25">
      <c r="A3311" s="15">
        <v>43603.916666666664</v>
      </c>
      <c r="B3311" s="5">
        <f>A3311</f>
        <v>43603.916666666664</v>
      </c>
      <c r="C3311" s="6">
        <v>43356.90625</v>
      </c>
      <c r="D3311" s="6">
        <v>11221.896484375</v>
      </c>
      <c r="E3311" s="6">
        <v>23832</v>
      </c>
      <c r="F3311" s="16">
        <f>D3311/C3311*100</f>
        <v>25.882604306839813</v>
      </c>
      <c r="G3311" s="23">
        <f>TRUNC(D3311/E3311*100,3)</f>
        <v>47.087000000000003</v>
      </c>
      <c r="H3311" s="7">
        <f>ROUND(D3311-D3310,3)</f>
        <v>-343.71300000000002</v>
      </c>
      <c r="I3311">
        <f>ROUND(H3311/D3310*100,3)</f>
        <v>-2.972</v>
      </c>
    </row>
    <row r="3312" spans="1:9" x14ac:dyDescent="0.25">
      <c r="A3312" s="15">
        <v>43603.958333333336</v>
      </c>
      <c r="B3312" s="5">
        <f>A3312</f>
        <v>43603.958333333336</v>
      </c>
      <c r="C3312" s="6">
        <v>41484.31640625</v>
      </c>
      <c r="D3312" s="6">
        <v>9941.6201171875</v>
      </c>
      <c r="E3312" s="6">
        <v>23832</v>
      </c>
      <c r="F3312" s="16">
        <f>D3312/C3312*100</f>
        <v>23.964767841009191</v>
      </c>
      <c r="G3312" s="23">
        <f>TRUNC(D3312/E3312*100,3)</f>
        <v>41.715000000000003</v>
      </c>
      <c r="H3312" s="7">
        <f>ROUND(D3312-D3311,3)</f>
        <v>-1280.2760000000001</v>
      </c>
      <c r="I3312">
        <f>ROUND(H3312/D3311*100,3)</f>
        <v>-11.409000000000001</v>
      </c>
    </row>
    <row r="3313" spans="1:9" x14ac:dyDescent="0.25">
      <c r="A3313" s="15">
        <v>43604</v>
      </c>
      <c r="B3313" s="5">
        <f>A3313</f>
        <v>43604</v>
      </c>
      <c r="C3313" s="6">
        <v>39150.47265625</v>
      </c>
      <c r="D3313" s="6">
        <v>8636.3515625</v>
      </c>
      <c r="E3313" s="6">
        <v>23832</v>
      </c>
      <c r="F3313" s="16">
        <f>D3313/C3313*100</f>
        <v>22.059380070144027</v>
      </c>
      <c r="G3313" s="23">
        <f>TRUNC(D3313/E3313*100,3)</f>
        <v>36.238</v>
      </c>
      <c r="H3313" s="7">
        <f>ROUND(D3313-D3312,3)</f>
        <v>-1305.269</v>
      </c>
      <c r="I3313">
        <f>ROUND(H3313/D3312*100,3)</f>
        <v>-13.129</v>
      </c>
    </row>
    <row r="3314" spans="1:9" x14ac:dyDescent="0.25">
      <c r="A3314" s="15">
        <v>43604.041666666664</v>
      </c>
      <c r="B3314" s="5">
        <f>A3314</f>
        <v>43604.041666666664</v>
      </c>
      <c r="C3314" s="6">
        <v>37231.359375</v>
      </c>
      <c r="D3314" s="6">
        <v>7900.85302734375</v>
      </c>
      <c r="E3314" s="6">
        <v>23832</v>
      </c>
      <c r="F3314" s="16">
        <f>D3314/C3314*100</f>
        <v>21.220963080518061</v>
      </c>
      <c r="G3314" s="23">
        <f>TRUNC(D3314/E3314*100,3)</f>
        <v>33.152000000000001</v>
      </c>
      <c r="H3314" s="7">
        <f>ROUND(D3314-D3313,3)</f>
        <v>-735.49900000000002</v>
      </c>
      <c r="I3314">
        <f>ROUND(H3314/D3313*100,3)</f>
        <v>-8.516</v>
      </c>
    </row>
    <row r="3315" spans="1:9" x14ac:dyDescent="0.25">
      <c r="A3315" s="15">
        <v>43604.083333333336</v>
      </c>
      <c r="B3315" s="5">
        <f>A3315</f>
        <v>43604.083333333336</v>
      </c>
      <c r="C3315" s="6">
        <v>35817.71875</v>
      </c>
      <c r="D3315" s="6">
        <v>6327.43359375</v>
      </c>
      <c r="E3315" s="6">
        <v>23832</v>
      </c>
      <c r="F3315" s="16">
        <f>D3315/C3315*100</f>
        <v>17.665652125737349</v>
      </c>
      <c r="G3315" s="23">
        <f>TRUNC(D3315/E3315*100,3)</f>
        <v>26.55</v>
      </c>
      <c r="H3315" s="7">
        <f>ROUND(D3315-D3314,3)</f>
        <v>-1573.4190000000001</v>
      </c>
      <c r="I3315">
        <f>ROUND(H3315/D3314*100,3)</f>
        <v>-19.914999999999999</v>
      </c>
    </row>
    <row r="3316" spans="1:9" x14ac:dyDescent="0.25">
      <c r="A3316" s="15">
        <v>43604.125</v>
      </c>
      <c r="B3316" s="5">
        <f>A3316</f>
        <v>43604.125</v>
      </c>
      <c r="C3316" s="6">
        <v>35007.35546875</v>
      </c>
      <c r="D3316" s="6">
        <v>6059.7822265625</v>
      </c>
      <c r="E3316" s="6">
        <v>23832</v>
      </c>
      <c r="F3316" s="16">
        <f>D3316/C3316*100</f>
        <v>17.31002569437695</v>
      </c>
      <c r="G3316" s="23">
        <f>TRUNC(D3316/E3316*100,3)</f>
        <v>25.427</v>
      </c>
      <c r="H3316" s="7">
        <f>ROUND(D3316-D3315,3)</f>
        <v>-267.65100000000001</v>
      </c>
      <c r="I3316">
        <f>ROUND(H3316/D3315*100,3)</f>
        <v>-4.2300000000000004</v>
      </c>
    </row>
    <row r="3317" spans="1:9" x14ac:dyDescent="0.25">
      <c r="A3317" s="15">
        <v>43604.166666666664</v>
      </c>
      <c r="B3317" s="5">
        <f>A3317</f>
        <v>43604.166666666664</v>
      </c>
      <c r="C3317" s="6">
        <v>34371.84375</v>
      </c>
      <c r="D3317" s="6">
        <v>6704.25048828125</v>
      </c>
      <c r="E3317" s="6">
        <v>23832</v>
      </c>
      <c r="F3317" s="16">
        <f>D3317/C3317*100</f>
        <v>19.505065067338002</v>
      </c>
      <c r="G3317" s="23">
        <f>TRUNC(D3317/E3317*100,3)</f>
        <v>28.131</v>
      </c>
      <c r="H3317" s="7">
        <f>ROUND(D3317-D3316,3)</f>
        <v>644.46799999999996</v>
      </c>
      <c r="I3317">
        <f>ROUND(H3317/D3316*100,3)</f>
        <v>10.635</v>
      </c>
    </row>
    <row r="3318" spans="1:9" x14ac:dyDescent="0.25">
      <c r="A3318" s="15">
        <v>43604.208333333336</v>
      </c>
      <c r="B3318" s="5">
        <f>A3318</f>
        <v>43604.208333333336</v>
      </c>
      <c r="C3318" s="6">
        <v>34146.83984375</v>
      </c>
      <c r="D3318" s="6">
        <v>6160.09423828125</v>
      </c>
      <c r="E3318" s="6">
        <v>23832</v>
      </c>
      <c r="F3318" s="16">
        <f>D3318/C3318*100</f>
        <v>18.040012681901956</v>
      </c>
      <c r="G3318" s="23">
        <f>TRUNC(D3318/E3318*100,3)</f>
        <v>25.847000000000001</v>
      </c>
      <c r="H3318" s="7">
        <f>ROUND(D3318-D3317,3)</f>
        <v>-544.15599999999995</v>
      </c>
      <c r="I3318">
        <f>ROUND(H3318/D3317*100,3)</f>
        <v>-8.1170000000000009</v>
      </c>
    </row>
    <row r="3319" spans="1:9" x14ac:dyDescent="0.25">
      <c r="A3319" s="15">
        <v>43604.25</v>
      </c>
      <c r="B3319" s="5">
        <f>A3319</f>
        <v>43604.25</v>
      </c>
      <c r="C3319" s="6">
        <v>34217.37109375</v>
      </c>
      <c r="D3319" s="6">
        <v>6149.6572265625</v>
      </c>
      <c r="E3319" s="6">
        <v>23832</v>
      </c>
      <c r="F3319" s="16">
        <f>D3319/C3319*100</f>
        <v>17.972325254659236</v>
      </c>
      <c r="G3319" s="23">
        <f>TRUNC(D3319/E3319*100,3)</f>
        <v>25.803999999999998</v>
      </c>
      <c r="H3319" s="7">
        <f>ROUND(D3319-D3318,3)</f>
        <v>-10.436999999999999</v>
      </c>
      <c r="I3319">
        <f>ROUND(H3319/D3318*100,3)</f>
        <v>-0.16900000000000001</v>
      </c>
    </row>
    <row r="3320" spans="1:9" x14ac:dyDescent="0.25">
      <c r="A3320" s="15">
        <v>43604.291666666664</v>
      </c>
      <c r="B3320" s="5">
        <f>A3320</f>
        <v>43604.291666666664</v>
      </c>
      <c r="C3320" s="6">
        <v>34157.64453125</v>
      </c>
      <c r="D3320" s="6">
        <v>4986.275390625</v>
      </c>
      <c r="E3320" s="6">
        <v>23832</v>
      </c>
      <c r="F3320" s="16">
        <f>D3320/C3320*100</f>
        <v>14.597831492927382</v>
      </c>
      <c r="G3320" s="23">
        <f>TRUNC(D3320/E3320*100,3)</f>
        <v>20.922000000000001</v>
      </c>
      <c r="H3320" s="7">
        <f>ROUND(D3320-D3319,3)</f>
        <v>-1163.3820000000001</v>
      </c>
      <c r="I3320">
        <f>ROUND(H3320/D3319*100,3)</f>
        <v>-18.917999999999999</v>
      </c>
    </row>
    <row r="3321" spans="1:9" x14ac:dyDescent="0.25">
      <c r="A3321" s="15">
        <v>43604.333333333336</v>
      </c>
      <c r="B3321" s="5">
        <f>A3321</f>
        <v>43604.333333333336</v>
      </c>
      <c r="C3321" s="6">
        <v>35858.08203125</v>
      </c>
      <c r="D3321" s="6">
        <v>4040.2587890625</v>
      </c>
      <c r="E3321" s="6">
        <v>23832</v>
      </c>
      <c r="F3321" s="16">
        <f>D3321/C3321*100</f>
        <v>11.267358877536871</v>
      </c>
      <c r="G3321" s="23">
        <f>TRUNC(D3321/E3321*100,3)</f>
        <v>16.952999999999999</v>
      </c>
      <c r="H3321" s="7">
        <f>ROUND(D3321-D3320,3)</f>
        <v>-946.01700000000005</v>
      </c>
      <c r="I3321">
        <f>ROUND(H3321/D3320*100,3)</f>
        <v>-18.972000000000001</v>
      </c>
    </row>
    <row r="3322" spans="1:9" x14ac:dyDescent="0.25">
      <c r="A3322" s="15">
        <v>43604.375</v>
      </c>
      <c r="B3322" s="5">
        <f>A3322</f>
        <v>43604.375</v>
      </c>
      <c r="C3322" s="6">
        <v>38656.375</v>
      </c>
      <c r="D3322" s="6">
        <v>3851.302978515625</v>
      </c>
      <c r="E3322" s="6">
        <v>23832</v>
      </c>
      <c r="F3322" s="16">
        <f>D3322/C3322*100</f>
        <v>9.9629180918170022</v>
      </c>
      <c r="G3322" s="23">
        <f>TRUNC(D3322/E3322*100,3)</f>
        <v>16.16</v>
      </c>
      <c r="H3322" s="7">
        <f>ROUND(D3322-D3321,3)</f>
        <v>-188.95599999999999</v>
      </c>
      <c r="I3322">
        <f>ROUND(H3322/D3321*100,3)</f>
        <v>-4.6769999999999996</v>
      </c>
    </row>
    <row r="3323" spans="1:9" x14ac:dyDescent="0.25">
      <c r="A3323" s="15">
        <v>43604.416666666664</v>
      </c>
      <c r="B3323" s="5">
        <f>A3323</f>
        <v>43604.416666666664</v>
      </c>
      <c r="C3323" s="6">
        <v>41672.95703125</v>
      </c>
      <c r="D3323" s="6">
        <v>3272.637939453125</v>
      </c>
      <c r="E3323" s="6">
        <v>23832</v>
      </c>
      <c r="F3323" s="16">
        <f>D3323/C3323*100</f>
        <v>7.8531454751315515</v>
      </c>
      <c r="G3323" s="23">
        <f>TRUNC(D3323/E3323*100,3)</f>
        <v>13.731999999999999</v>
      </c>
      <c r="H3323" s="7">
        <f>ROUND(D3323-D3322,3)</f>
        <v>-578.66499999999996</v>
      </c>
      <c r="I3323">
        <f>ROUND(H3323/D3322*100,3)</f>
        <v>-15.025</v>
      </c>
    </row>
    <row r="3324" spans="1:9" x14ac:dyDescent="0.25">
      <c r="A3324" s="15">
        <v>43604.458333333336</v>
      </c>
      <c r="B3324" s="5">
        <f>A3324</f>
        <v>43604.458333333336</v>
      </c>
      <c r="C3324" s="6">
        <v>44209.5703125</v>
      </c>
      <c r="D3324" s="6">
        <v>2529.454345703125</v>
      </c>
      <c r="E3324" s="6">
        <v>23832</v>
      </c>
      <c r="F3324" s="16">
        <f>D3324/C3324*100</f>
        <v>5.7215085508033914</v>
      </c>
      <c r="G3324" s="23">
        <f>TRUNC(D3324/E3324*100,3)</f>
        <v>10.613</v>
      </c>
      <c r="H3324" s="7">
        <f>ROUND(D3324-D3323,3)</f>
        <v>-743.18399999999997</v>
      </c>
      <c r="I3324">
        <f>ROUND(H3324/D3323*100,3)</f>
        <v>-22.709</v>
      </c>
    </row>
    <row r="3325" spans="1:9" x14ac:dyDescent="0.25">
      <c r="A3325" s="15">
        <v>43604.5</v>
      </c>
      <c r="B3325" s="5">
        <f>A3325</f>
        <v>43604.5</v>
      </c>
      <c r="C3325" s="6">
        <v>46990.4921875</v>
      </c>
      <c r="D3325" s="6">
        <v>2925.09375</v>
      </c>
      <c r="E3325" s="6">
        <v>23832</v>
      </c>
      <c r="F3325" s="16">
        <f>D3325/C3325*100</f>
        <v>6.2248629751065003</v>
      </c>
      <c r="G3325" s="23">
        <f>TRUNC(D3325/E3325*100,3)</f>
        <v>12.273</v>
      </c>
      <c r="H3325" s="7">
        <f>ROUND(D3325-D3324,3)</f>
        <v>395.63900000000001</v>
      </c>
      <c r="I3325">
        <f>ROUND(H3325/D3324*100,3)</f>
        <v>15.641</v>
      </c>
    </row>
    <row r="3326" spans="1:9" x14ac:dyDescent="0.25">
      <c r="A3326" s="15">
        <v>43604.541666666664</v>
      </c>
      <c r="B3326" s="5">
        <f>A3326</f>
        <v>43604.541666666664</v>
      </c>
      <c r="C3326" s="6">
        <v>49336.40625</v>
      </c>
      <c r="D3326" s="6">
        <v>3704.08544921875</v>
      </c>
      <c r="E3326" s="6">
        <v>23832</v>
      </c>
      <c r="F3326" s="16">
        <f>D3326/C3326*100</f>
        <v>7.5078136628947316</v>
      </c>
      <c r="G3326" s="23">
        <f>TRUNC(D3326/E3326*100,3)</f>
        <v>15.542</v>
      </c>
      <c r="H3326" s="7">
        <f>ROUND(D3326-D3325,3)</f>
        <v>778.99199999999996</v>
      </c>
      <c r="I3326">
        <f>ROUND(H3326/D3325*100,3)</f>
        <v>26.631</v>
      </c>
    </row>
    <row r="3327" spans="1:9" x14ac:dyDescent="0.25">
      <c r="A3327" s="15">
        <v>43604.583333333336</v>
      </c>
      <c r="B3327" s="5">
        <f>A3327</f>
        <v>43604.583333333336</v>
      </c>
      <c r="C3327" s="6">
        <v>51268.6640625</v>
      </c>
      <c r="D3327" s="6">
        <v>3408.857177734375</v>
      </c>
      <c r="E3327" s="6">
        <v>23832</v>
      </c>
      <c r="F3327" s="16">
        <f>D3327/C3327*100</f>
        <v>6.6490072251126842</v>
      </c>
      <c r="G3327" s="23">
        <f>TRUNC(D3327/E3327*100,3)</f>
        <v>14.303000000000001</v>
      </c>
      <c r="H3327" s="7">
        <f>ROUND(D3327-D3326,3)</f>
        <v>-295.22800000000001</v>
      </c>
      <c r="I3327">
        <f>ROUND(H3327/D3326*100,3)</f>
        <v>-7.97</v>
      </c>
    </row>
    <row r="3328" spans="1:9" x14ac:dyDescent="0.25">
      <c r="A3328" s="15">
        <v>43604.625</v>
      </c>
      <c r="B3328" s="5">
        <f>A3328</f>
        <v>43604.625</v>
      </c>
      <c r="C3328" s="6">
        <v>53164.59765625</v>
      </c>
      <c r="D3328" s="6">
        <v>3796.747802734375</v>
      </c>
      <c r="E3328" s="6">
        <v>23832</v>
      </c>
      <c r="F3328" s="16">
        <f>D3328/C3328*100</f>
        <v>7.1414963530492006</v>
      </c>
      <c r="G3328" s="23">
        <f>TRUNC(D3328/E3328*100,3)</f>
        <v>15.930999999999999</v>
      </c>
      <c r="H3328" s="7">
        <f>ROUND(D3328-D3327,3)</f>
        <v>387.89100000000002</v>
      </c>
      <c r="I3328">
        <f>ROUND(H3328/D3327*100,3)</f>
        <v>11.379</v>
      </c>
    </row>
    <row r="3329" spans="1:9" x14ac:dyDescent="0.25">
      <c r="A3329" s="15">
        <v>43604.666666666664</v>
      </c>
      <c r="B3329" s="5">
        <f>A3329</f>
        <v>43604.666666666664</v>
      </c>
      <c r="C3329" s="6">
        <v>54497.78515625</v>
      </c>
      <c r="D3329" s="6">
        <v>4666.6201171875</v>
      </c>
      <c r="E3329" s="6">
        <v>23832</v>
      </c>
      <c r="F3329" s="16">
        <f>D3329/C3329*100</f>
        <v>8.5629537123534192</v>
      </c>
      <c r="G3329" s="23">
        <f>TRUNC(D3329/E3329*100,3)</f>
        <v>19.581</v>
      </c>
      <c r="H3329" s="7">
        <f>ROUND(D3329-D3328,3)</f>
        <v>869.87199999999996</v>
      </c>
      <c r="I3329">
        <f>ROUND(H3329/D3328*100,3)</f>
        <v>22.911000000000001</v>
      </c>
    </row>
    <row r="3330" spans="1:9" x14ac:dyDescent="0.25">
      <c r="A3330" s="15">
        <v>43604.708333333336</v>
      </c>
      <c r="B3330" s="5">
        <f>A3330</f>
        <v>43604.708333333336</v>
      </c>
      <c r="C3330" s="6">
        <v>55294.7109375</v>
      </c>
      <c r="D3330" s="6">
        <v>6573.60302734375</v>
      </c>
      <c r="E3330" s="6">
        <v>23832</v>
      </c>
      <c r="F3330" s="16">
        <f>D3330/C3330*100</f>
        <v>11.888303448722139</v>
      </c>
      <c r="G3330" s="23">
        <f>TRUNC(D3330/E3330*100,3)</f>
        <v>27.582999999999998</v>
      </c>
      <c r="H3330" s="7">
        <f>ROUND(D3330-D3329,3)</f>
        <v>1906.9829999999999</v>
      </c>
      <c r="I3330">
        <f>ROUND(H3330/D3329*100,3)</f>
        <v>40.863999999999997</v>
      </c>
    </row>
    <row r="3331" spans="1:9" x14ac:dyDescent="0.25">
      <c r="A3331" s="15">
        <v>43604.75</v>
      </c>
      <c r="B3331" s="5">
        <f>A3331</f>
        <v>43604.75</v>
      </c>
      <c r="C3331" s="6">
        <v>55163.21484375</v>
      </c>
      <c r="D3331" s="6">
        <v>8303.0068359375</v>
      </c>
      <c r="E3331" s="6">
        <v>23832</v>
      </c>
      <c r="F3331" s="16">
        <f>D3331/C3331*100</f>
        <v>15.051709476062619</v>
      </c>
      <c r="G3331" s="23">
        <f>TRUNC(D3331/E3331*100,3)</f>
        <v>34.838999999999999</v>
      </c>
      <c r="H3331" s="7">
        <f>ROUND(D3331-D3330,3)</f>
        <v>1729.404</v>
      </c>
      <c r="I3331">
        <f>ROUND(H3331/D3330*100,3)</f>
        <v>26.308</v>
      </c>
    </row>
    <row r="3332" spans="1:9" x14ac:dyDescent="0.25">
      <c r="A3332" s="15">
        <v>43604.791666666664</v>
      </c>
      <c r="B3332" s="5">
        <f>A3332</f>
        <v>43604.791666666664</v>
      </c>
      <c r="C3332" s="6">
        <v>53849.1171875</v>
      </c>
      <c r="D3332" s="6">
        <v>9377.7392578125</v>
      </c>
      <c r="E3332" s="6">
        <v>23832</v>
      </c>
      <c r="F3332" s="16">
        <f>D3332/C3332*100</f>
        <v>17.414843079339015</v>
      </c>
      <c r="G3332" s="23">
        <f>TRUNC(D3332/E3332*100,3)</f>
        <v>39.348999999999997</v>
      </c>
      <c r="H3332" s="7">
        <f>ROUND(D3332-D3331,3)</f>
        <v>1074.732</v>
      </c>
      <c r="I3332">
        <f>ROUND(H3332/D3331*100,3)</f>
        <v>12.944000000000001</v>
      </c>
    </row>
    <row r="3333" spans="1:9" x14ac:dyDescent="0.25">
      <c r="A3333" s="15">
        <v>43604.833333333336</v>
      </c>
      <c r="B3333" s="5">
        <f>A3333</f>
        <v>43604.833333333336</v>
      </c>
      <c r="C3333" s="6">
        <v>52068.61328125</v>
      </c>
      <c r="D3333" s="6">
        <v>10068.2998046875</v>
      </c>
      <c r="E3333" s="6">
        <v>23832</v>
      </c>
      <c r="F3333" s="16">
        <f>D3333/C3333*100</f>
        <v>19.336600631753551</v>
      </c>
      <c r="G3333" s="23">
        <f>TRUNC(D3333/E3333*100,3)</f>
        <v>42.246000000000002</v>
      </c>
      <c r="H3333" s="7">
        <f>ROUND(D3333-D3332,3)</f>
        <v>690.56100000000004</v>
      </c>
      <c r="I3333">
        <f>ROUND(H3333/D3332*100,3)</f>
        <v>7.3639999999999999</v>
      </c>
    </row>
    <row r="3334" spans="1:9" x14ac:dyDescent="0.25">
      <c r="A3334" s="15">
        <v>43604.875</v>
      </c>
      <c r="B3334" s="5">
        <f>A3334</f>
        <v>43604.875</v>
      </c>
      <c r="C3334" s="6">
        <v>51025.765625</v>
      </c>
      <c r="D3334" s="6">
        <v>11337.583984375</v>
      </c>
      <c r="E3334" s="6">
        <v>23832</v>
      </c>
      <c r="F3334" s="16">
        <f>D3334/C3334*100</f>
        <v>22.219331440702906</v>
      </c>
      <c r="G3334" s="23">
        <f>TRUNC(D3334/E3334*100,3)</f>
        <v>47.572000000000003</v>
      </c>
      <c r="H3334" s="7">
        <f>ROUND(D3334-D3333,3)</f>
        <v>1269.2840000000001</v>
      </c>
      <c r="I3334">
        <f>ROUND(H3334/D3333*100,3)</f>
        <v>12.606999999999999</v>
      </c>
    </row>
    <row r="3335" spans="1:9" x14ac:dyDescent="0.25">
      <c r="A3335" s="15">
        <v>43604.916666666664</v>
      </c>
      <c r="B3335" s="5">
        <f>A3335</f>
        <v>43604.916666666664</v>
      </c>
      <c r="C3335" s="6">
        <v>48638.77734375</v>
      </c>
      <c r="D3335" s="6">
        <v>13029.1259765625</v>
      </c>
      <c r="E3335" s="6">
        <v>23832</v>
      </c>
      <c r="F3335" s="16">
        <f>D3335/C3335*100</f>
        <v>26.787527746596862</v>
      </c>
      <c r="G3335" s="23">
        <f>TRUNC(D3335/E3335*100,3)</f>
        <v>54.67</v>
      </c>
      <c r="H3335" s="7">
        <f>ROUND(D3335-D3334,3)</f>
        <v>1691.5419999999999</v>
      </c>
      <c r="I3335">
        <f>ROUND(H3335/D3334*100,3)</f>
        <v>14.92</v>
      </c>
    </row>
    <row r="3336" spans="1:9" x14ac:dyDescent="0.25">
      <c r="A3336" s="15">
        <v>43604.958333333336</v>
      </c>
      <c r="B3336" s="5">
        <f>A3336</f>
        <v>43604.958333333336</v>
      </c>
      <c r="C3336" s="6">
        <v>45170.1796875</v>
      </c>
      <c r="D3336" s="6">
        <v>13975.265625</v>
      </c>
      <c r="E3336" s="6">
        <v>23832</v>
      </c>
      <c r="F3336" s="16">
        <f>D3336/C3336*100</f>
        <v>30.939141091943441</v>
      </c>
      <c r="G3336" s="23">
        <f>TRUNC(D3336/E3336*100,3)</f>
        <v>58.64</v>
      </c>
      <c r="H3336" s="7">
        <f>ROUND(D3336-D3335,3)</f>
        <v>946.14</v>
      </c>
      <c r="I3336">
        <f>ROUND(H3336/D3335*100,3)</f>
        <v>7.2619999999999996</v>
      </c>
    </row>
    <row r="3337" spans="1:9" x14ac:dyDescent="0.25">
      <c r="A3337" s="15">
        <v>43605</v>
      </c>
      <c r="B3337" s="5">
        <f>A3337</f>
        <v>43605</v>
      </c>
      <c r="C3337" s="6">
        <v>41606.07421875</v>
      </c>
      <c r="D3337" s="6">
        <v>14702.5751953125</v>
      </c>
      <c r="E3337" s="6">
        <v>23832</v>
      </c>
      <c r="F3337" s="16">
        <f>D3337/C3337*100</f>
        <v>35.33756902420442</v>
      </c>
      <c r="G3337" s="23">
        <f>TRUNC(D3337/E3337*100,3)</f>
        <v>61.692</v>
      </c>
      <c r="H3337" s="7">
        <f>ROUND(D3337-D3336,3)</f>
        <v>727.31</v>
      </c>
      <c r="I3337">
        <f>ROUND(H3337/D3336*100,3)</f>
        <v>5.2039999999999997</v>
      </c>
    </row>
    <row r="3338" spans="1:9" x14ac:dyDescent="0.25">
      <c r="A3338" s="15">
        <v>43605.041666666664</v>
      </c>
      <c r="B3338" s="5">
        <f>A3338</f>
        <v>43605.041666666664</v>
      </c>
      <c r="C3338" s="6">
        <v>39091.8359375</v>
      </c>
      <c r="D3338" s="6">
        <v>15087.3720703125</v>
      </c>
      <c r="E3338" s="6">
        <v>23832</v>
      </c>
      <c r="F3338" s="16">
        <f>D3338/C3338*100</f>
        <v>38.594687889395061</v>
      </c>
      <c r="G3338" s="23">
        <f>TRUNC(D3338/E3338*100,3)</f>
        <v>63.307000000000002</v>
      </c>
      <c r="H3338" s="7">
        <f>ROUND(D3338-D3337,3)</f>
        <v>384.79700000000003</v>
      </c>
      <c r="I3338">
        <f>ROUND(H3338/D3337*100,3)</f>
        <v>2.617</v>
      </c>
    </row>
    <row r="3339" spans="1:9" x14ac:dyDescent="0.25">
      <c r="A3339" s="15">
        <v>43605.083333333336</v>
      </c>
      <c r="B3339" s="5">
        <f>A3339</f>
        <v>43605.083333333336</v>
      </c>
      <c r="C3339" s="6">
        <v>37463.0703125</v>
      </c>
      <c r="D3339" s="6">
        <v>15310.8740234375</v>
      </c>
      <c r="E3339" s="6">
        <v>23832</v>
      </c>
      <c r="F3339" s="16">
        <f>D3339/C3339*100</f>
        <v>40.869245087818776</v>
      </c>
      <c r="G3339" s="23">
        <f>TRUNC(D3339/E3339*100,3)</f>
        <v>64.245000000000005</v>
      </c>
      <c r="H3339" s="7">
        <f>ROUND(D3339-D3338,3)</f>
        <v>223.50200000000001</v>
      </c>
      <c r="I3339">
        <f>ROUND(H3339/D3338*100,3)</f>
        <v>1.4810000000000001</v>
      </c>
    </row>
    <row r="3340" spans="1:9" x14ac:dyDescent="0.25">
      <c r="A3340" s="15">
        <v>43605.125</v>
      </c>
      <c r="B3340" s="5">
        <f>A3340</f>
        <v>43605.125</v>
      </c>
      <c r="C3340" s="6">
        <v>36844.57421875</v>
      </c>
      <c r="D3340" s="6">
        <v>15631.2412109375</v>
      </c>
      <c r="E3340" s="6">
        <v>23832</v>
      </c>
      <c r="F3340" s="16">
        <f>D3340/C3340*100</f>
        <v>42.424811637483515</v>
      </c>
      <c r="G3340" s="23">
        <f>TRUNC(D3340/E3340*100,3)</f>
        <v>65.588999999999999</v>
      </c>
      <c r="H3340" s="7">
        <f>ROUND(D3340-D3339,3)</f>
        <v>320.36700000000002</v>
      </c>
      <c r="I3340">
        <f>ROUND(H3340/D3339*100,3)</f>
        <v>2.0920000000000001</v>
      </c>
    </row>
    <row r="3341" spans="1:9" x14ac:dyDescent="0.25">
      <c r="A3341" s="15">
        <v>43605.166666666664</v>
      </c>
      <c r="B3341" s="5">
        <f>A3341</f>
        <v>43605.166666666664</v>
      </c>
      <c r="C3341" s="6">
        <v>36731.3125</v>
      </c>
      <c r="D3341" s="6">
        <v>15288.8681640625</v>
      </c>
      <c r="E3341" s="6">
        <v>23832</v>
      </c>
      <c r="F3341" s="16">
        <f>D3341/C3341*100</f>
        <v>41.623528056783975</v>
      </c>
      <c r="G3341" s="23">
        <f>TRUNC(D3341/E3341*100,3)</f>
        <v>64.152000000000001</v>
      </c>
      <c r="H3341" s="7">
        <f>ROUND(D3341-D3340,3)</f>
        <v>-342.37299999999999</v>
      </c>
      <c r="I3341">
        <f>ROUND(H3341/D3340*100,3)</f>
        <v>-2.19</v>
      </c>
    </row>
    <row r="3342" spans="1:9" x14ac:dyDescent="0.25">
      <c r="A3342" s="15">
        <v>43605.208333333336</v>
      </c>
      <c r="B3342" s="5">
        <f>A3342</f>
        <v>43605.208333333336</v>
      </c>
      <c r="C3342" s="6">
        <v>37567.9921875</v>
      </c>
      <c r="D3342" s="6">
        <v>15130.4130859375</v>
      </c>
      <c r="E3342" s="6">
        <v>23832</v>
      </c>
      <c r="F3342" s="16">
        <f>D3342/C3342*100</f>
        <v>40.274745081989884</v>
      </c>
      <c r="G3342" s="23">
        <f>TRUNC(D3342/E3342*100,3)</f>
        <v>63.487000000000002</v>
      </c>
      <c r="H3342" s="7">
        <f>ROUND(D3342-D3341,3)</f>
        <v>-158.45500000000001</v>
      </c>
      <c r="I3342">
        <f>ROUND(H3342/D3341*100,3)</f>
        <v>-1.036</v>
      </c>
    </row>
    <row r="3343" spans="1:9" x14ac:dyDescent="0.25">
      <c r="A3343" s="15">
        <v>43605.25</v>
      </c>
      <c r="B3343" s="5">
        <f>A3343</f>
        <v>43605.25</v>
      </c>
      <c r="C3343" s="6">
        <v>40376.7734375</v>
      </c>
      <c r="D3343" s="6">
        <v>15676.0283203125</v>
      </c>
      <c r="E3343" s="6">
        <v>23832</v>
      </c>
      <c r="F3343" s="16">
        <f>D3343/C3343*100</f>
        <v>38.824371007697614</v>
      </c>
      <c r="G3343" s="23">
        <f>TRUNC(D3343/E3343*100,3)</f>
        <v>65.777000000000001</v>
      </c>
      <c r="H3343" s="7">
        <f>ROUND(D3343-D3342,3)</f>
        <v>545.61500000000001</v>
      </c>
      <c r="I3343">
        <f>ROUND(H3343/D3342*100,3)</f>
        <v>3.6059999999999999</v>
      </c>
    </row>
    <row r="3344" spans="1:9" x14ac:dyDescent="0.25">
      <c r="A3344" s="15">
        <v>43605.291666666664</v>
      </c>
      <c r="B3344" s="5">
        <f>A3344</f>
        <v>43605.291666666664</v>
      </c>
      <c r="C3344" s="6">
        <v>42952.6953125</v>
      </c>
      <c r="D3344" s="6">
        <v>15839.92578125</v>
      </c>
      <c r="E3344" s="6">
        <v>23832</v>
      </c>
      <c r="F3344" s="16">
        <f>D3344/C3344*100</f>
        <v>36.877606087365372</v>
      </c>
      <c r="G3344" s="23">
        <f>TRUNC(D3344/E3344*100,3)</f>
        <v>66.463999999999999</v>
      </c>
      <c r="H3344" s="7">
        <f>ROUND(D3344-D3343,3)</f>
        <v>163.89699999999999</v>
      </c>
      <c r="I3344">
        <f>ROUND(H3344/D3343*100,3)</f>
        <v>1.046</v>
      </c>
    </row>
    <row r="3345" spans="1:9" x14ac:dyDescent="0.25">
      <c r="A3345" s="15">
        <v>43605.333333333336</v>
      </c>
      <c r="B3345" s="5">
        <f>A3345</f>
        <v>43605.333333333336</v>
      </c>
      <c r="C3345" s="6">
        <v>43675.47265625</v>
      </c>
      <c r="D3345" s="6">
        <v>15966.642578125</v>
      </c>
      <c r="E3345" s="6">
        <v>23832</v>
      </c>
      <c r="F3345" s="16">
        <f>D3345/C3345*100</f>
        <v>36.557458012627045</v>
      </c>
      <c r="G3345" s="23">
        <f>TRUNC(D3345/E3345*100,3)</f>
        <v>66.995999999999995</v>
      </c>
      <c r="H3345" s="7">
        <f>ROUND(D3345-D3344,3)</f>
        <v>126.717</v>
      </c>
      <c r="I3345">
        <f>ROUND(H3345/D3344*100,3)</f>
        <v>0.8</v>
      </c>
    </row>
    <row r="3346" spans="1:9" x14ac:dyDescent="0.25">
      <c r="A3346" s="15">
        <v>43605.375</v>
      </c>
      <c r="B3346" s="5">
        <f>A3346</f>
        <v>43605.375</v>
      </c>
      <c r="C3346" s="6">
        <v>45649.9921875</v>
      </c>
      <c r="D3346" s="6">
        <v>16538.654296875</v>
      </c>
      <c r="E3346" s="6">
        <v>23832</v>
      </c>
      <c r="F3346" s="16">
        <f>D3346/C3346*100</f>
        <v>36.22925986261977</v>
      </c>
      <c r="G3346" s="23">
        <f>TRUNC(D3346/E3346*100,3)</f>
        <v>69.396000000000001</v>
      </c>
      <c r="H3346" s="7">
        <f>ROUND(D3346-D3345,3)</f>
        <v>572.01199999999994</v>
      </c>
      <c r="I3346">
        <f>ROUND(H3346/D3345*100,3)</f>
        <v>3.5830000000000002</v>
      </c>
    </row>
    <row r="3347" spans="1:9" x14ac:dyDescent="0.25">
      <c r="A3347" s="15">
        <v>43605.416666666664</v>
      </c>
      <c r="B3347" s="5">
        <f>A3347</f>
        <v>43605.416666666664</v>
      </c>
      <c r="C3347" s="6">
        <v>47985.4609375</v>
      </c>
      <c r="D3347" s="6">
        <v>17104.185546875</v>
      </c>
      <c r="E3347" s="6">
        <v>23832</v>
      </c>
      <c r="F3347" s="16">
        <f>D3347/C3347*100</f>
        <v>35.64451651126749</v>
      </c>
      <c r="G3347" s="23">
        <f>TRUNC(D3347/E3347*100,3)</f>
        <v>71.769000000000005</v>
      </c>
      <c r="H3347" s="7">
        <f>ROUND(D3347-D3346,3)</f>
        <v>565.53099999999995</v>
      </c>
      <c r="I3347">
        <f>ROUND(H3347/D3346*100,3)</f>
        <v>3.419</v>
      </c>
    </row>
    <row r="3348" spans="1:9" x14ac:dyDescent="0.25">
      <c r="A3348" s="15">
        <v>43605.458333333336</v>
      </c>
      <c r="B3348" s="5">
        <f>A3348</f>
        <v>43605.458333333336</v>
      </c>
      <c r="C3348" s="6">
        <v>50286.08984375</v>
      </c>
      <c r="D3348" s="6">
        <v>17536.62109375</v>
      </c>
      <c r="E3348" s="6">
        <v>23832</v>
      </c>
      <c r="F3348" s="16">
        <f>D3348/C3348*100</f>
        <v>34.873701948670416</v>
      </c>
      <c r="G3348" s="23">
        <f>TRUNC(D3348/E3348*100,3)</f>
        <v>73.584000000000003</v>
      </c>
      <c r="H3348" s="7">
        <f>ROUND(D3348-D3347,3)</f>
        <v>432.43599999999998</v>
      </c>
      <c r="I3348">
        <f>ROUND(H3348/D3347*100,3)</f>
        <v>2.528</v>
      </c>
    </row>
    <row r="3349" spans="1:9" x14ac:dyDescent="0.25">
      <c r="A3349" s="15">
        <v>43605.5</v>
      </c>
      <c r="B3349" s="5">
        <f>A3349</f>
        <v>43605.5</v>
      </c>
      <c r="C3349" s="6">
        <v>52230.5703125</v>
      </c>
      <c r="D3349" s="6">
        <v>17707.130859375</v>
      </c>
      <c r="E3349" s="6">
        <v>23832</v>
      </c>
      <c r="F3349" s="16">
        <f>D3349/C3349*100</f>
        <v>33.901852408334257</v>
      </c>
      <c r="G3349" s="23">
        <f>TRUNC(D3349/E3349*100,3)</f>
        <v>74.299000000000007</v>
      </c>
      <c r="H3349" s="7">
        <f>ROUND(D3349-D3348,3)</f>
        <v>170.51</v>
      </c>
      <c r="I3349">
        <f>ROUND(H3349/D3348*100,3)</f>
        <v>0.97199999999999998</v>
      </c>
    </row>
    <row r="3350" spans="1:9" x14ac:dyDescent="0.25">
      <c r="A3350" s="15">
        <v>43605.541666666664</v>
      </c>
      <c r="B3350" s="5">
        <f>A3350</f>
        <v>43605.541666666664</v>
      </c>
      <c r="C3350" s="6">
        <v>54194.2421875</v>
      </c>
      <c r="D3350" s="6">
        <v>18192.17578125</v>
      </c>
      <c r="E3350" s="6">
        <v>23832</v>
      </c>
      <c r="F3350" s="16">
        <f>D3350/C3350*100</f>
        <v>33.568466034286679</v>
      </c>
      <c r="G3350" s="23">
        <f>TRUNC(D3350/E3350*100,3)</f>
        <v>76.334999999999994</v>
      </c>
      <c r="H3350" s="7">
        <f>ROUND(D3350-D3349,3)</f>
        <v>485.04500000000002</v>
      </c>
      <c r="I3350">
        <f>ROUND(H3350/D3349*100,3)</f>
        <v>2.7389999999999999</v>
      </c>
    </row>
    <row r="3351" spans="1:9" x14ac:dyDescent="0.25">
      <c r="A3351" s="15">
        <v>43605.583333333336</v>
      </c>
      <c r="B3351" s="5">
        <f>A3351</f>
        <v>43605.583333333336</v>
      </c>
      <c r="C3351" s="6">
        <v>56264.77734375</v>
      </c>
      <c r="D3351" s="6">
        <v>17626.421875</v>
      </c>
      <c r="E3351" s="6">
        <v>23832</v>
      </c>
      <c r="F3351" s="16">
        <f>D3351/C3351*100</f>
        <v>31.327631081362444</v>
      </c>
      <c r="G3351" s="23">
        <f>TRUNC(D3351/E3351*100,3)</f>
        <v>73.960999999999999</v>
      </c>
      <c r="H3351" s="7">
        <f>ROUND(D3351-D3350,3)</f>
        <v>-565.75400000000002</v>
      </c>
      <c r="I3351">
        <f>ROUND(H3351/D3350*100,3)</f>
        <v>-3.11</v>
      </c>
    </row>
    <row r="3352" spans="1:9" x14ac:dyDescent="0.25">
      <c r="A3352" s="15">
        <v>43605.625</v>
      </c>
      <c r="B3352" s="5">
        <f>A3352</f>
        <v>43605.625</v>
      </c>
      <c r="C3352" s="6">
        <v>57367.15625</v>
      </c>
      <c r="D3352" s="6">
        <v>18072.0390625</v>
      </c>
      <c r="E3352" s="6">
        <v>23832</v>
      </c>
      <c r="F3352" s="16">
        <f>D3352/C3352*100</f>
        <v>31.502414001042627</v>
      </c>
      <c r="G3352" s="23">
        <f>TRUNC(D3352/E3352*100,3)</f>
        <v>75.83</v>
      </c>
      <c r="H3352" s="7">
        <f>ROUND(D3352-D3351,3)</f>
        <v>445.61700000000002</v>
      </c>
      <c r="I3352">
        <f>ROUND(H3352/D3351*100,3)</f>
        <v>2.528</v>
      </c>
    </row>
    <row r="3353" spans="1:9" x14ac:dyDescent="0.25">
      <c r="A3353" s="15">
        <v>43605.666666666664</v>
      </c>
      <c r="B3353" s="5">
        <f>A3353</f>
        <v>43605.666666666664</v>
      </c>
      <c r="C3353" s="6">
        <v>58397.31640625</v>
      </c>
      <c r="D3353" s="6">
        <v>18013.763671875</v>
      </c>
      <c r="E3353" s="6">
        <v>23832</v>
      </c>
      <c r="F3353" s="16">
        <f>D3353/C3353*100</f>
        <v>30.8469032147975</v>
      </c>
      <c r="G3353" s="23">
        <f>TRUNC(D3353/E3353*100,3)</f>
        <v>75.585999999999999</v>
      </c>
      <c r="H3353" s="7">
        <f>ROUND(D3353-D3352,3)</f>
        <v>-58.274999999999999</v>
      </c>
      <c r="I3353">
        <f>ROUND(H3353/D3352*100,3)</f>
        <v>-0.32200000000000001</v>
      </c>
    </row>
    <row r="3354" spans="1:9" x14ac:dyDescent="0.25">
      <c r="A3354" s="15">
        <v>43605.708333333336</v>
      </c>
      <c r="B3354" s="5">
        <f>A3354</f>
        <v>43605.708333333336</v>
      </c>
      <c r="C3354" s="6">
        <v>58864.49609375</v>
      </c>
      <c r="D3354" s="6">
        <v>18068.54296875</v>
      </c>
      <c r="E3354" s="6">
        <v>23832</v>
      </c>
      <c r="F3354" s="16">
        <f>D3354/C3354*100</f>
        <v>30.695145916093974</v>
      </c>
      <c r="G3354" s="23">
        <f>TRUNC(D3354/E3354*100,3)</f>
        <v>75.816000000000003</v>
      </c>
      <c r="H3354" s="7">
        <f>ROUND(D3354-D3353,3)</f>
        <v>54.779000000000003</v>
      </c>
      <c r="I3354">
        <f>ROUND(H3354/D3353*100,3)</f>
        <v>0.30399999999999999</v>
      </c>
    </row>
    <row r="3355" spans="1:9" x14ac:dyDescent="0.25">
      <c r="A3355" s="15">
        <v>43605.75</v>
      </c>
      <c r="B3355" s="5">
        <f>A3355</f>
        <v>43605.75</v>
      </c>
      <c r="C3355" s="6">
        <v>57926.31640625</v>
      </c>
      <c r="D3355" s="6">
        <v>17031.646484375</v>
      </c>
      <c r="E3355" s="6">
        <v>23832</v>
      </c>
      <c r="F3355" s="16">
        <f>D3355/C3355*100</f>
        <v>29.402260563106271</v>
      </c>
      <c r="G3355" s="23">
        <f>TRUNC(D3355/E3355*100,3)</f>
        <v>71.465000000000003</v>
      </c>
      <c r="H3355" s="7">
        <f>ROUND(D3355-D3354,3)</f>
        <v>-1036.896</v>
      </c>
      <c r="I3355">
        <f>ROUND(H3355/D3354*100,3)</f>
        <v>-5.7389999999999999</v>
      </c>
    </row>
    <row r="3356" spans="1:9" x14ac:dyDescent="0.25">
      <c r="A3356" s="15">
        <v>43605.791666666664</v>
      </c>
      <c r="B3356" s="5">
        <f>A3356</f>
        <v>43605.791666666664</v>
      </c>
      <c r="C3356" s="6">
        <v>55887.34765625</v>
      </c>
      <c r="D3356" s="6">
        <v>16360.9482421875</v>
      </c>
      <c r="E3356" s="6">
        <v>23832</v>
      </c>
      <c r="F3356" s="16">
        <f>D3356/C3356*100</f>
        <v>29.274869766265997</v>
      </c>
      <c r="G3356" s="23">
        <f>TRUNC(D3356/E3356*100,3)</f>
        <v>68.650999999999996</v>
      </c>
      <c r="H3356" s="7">
        <f>ROUND(D3356-D3355,3)</f>
        <v>-670.69799999999998</v>
      </c>
      <c r="I3356">
        <f>ROUND(H3356/D3355*100,3)</f>
        <v>-3.9380000000000002</v>
      </c>
    </row>
    <row r="3357" spans="1:9" x14ac:dyDescent="0.25">
      <c r="A3357" s="15">
        <v>43605.833333333336</v>
      </c>
      <c r="B3357" s="5">
        <f>A3357</f>
        <v>43605.833333333336</v>
      </c>
      <c r="C3357" s="6">
        <v>53851.5625</v>
      </c>
      <c r="D3357" s="6">
        <v>15085.39453125</v>
      </c>
      <c r="E3357" s="6">
        <v>23832</v>
      </c>
      <c r="F3357" s="16">
        <f>D3357/C3357*100</f>
        <v>28.012918903235168</v>
      </c>
      <c r="G3357" s="23">
        <f>TRUNC(D3357/E3357*100,3)</f>
        <v>63.298000000000002</v>
      </c>
      <c r="H3357" s="7">
        <f>ROUND(D3357-D3356,3)</f>
        <v>-1275.5540000000001</v>
      </c>
      <c r="I3357">
        <f>ROUND(H3357/D3356*100,3)</f>
        <v>-7.7960000000000003</v>
      </c>
    </row>
    <row r="3358" spans="1:9" x14ac:dyDescent="0.25">
      <c r="A3358" s="15">
        <v>43605.875</v>
      </c>
      <c r="B3358" s="5">
        <f>A3358</f>
        <v>43605.875</v>
      </c>
      <c r="C3358" s="6">
        <v>53364.88671875</v>
      </c>
      <c r="D3358" s="6">
        <v>13665.5302734375</v>
      </c>
      <c r="E3358" s="6">
        <v>23832</v>
      </c>
      <c r="F3358" s="16">
        <f>D3358/C3358*100</f>
        <v>25.607719070892461</v>
      </c>
      <c r="G3358" s="23">
        <f>TRUNC(D3358/E3358*100,3)</f>
        <v>57.341000000000001</v>
      </c>
      <c r="H3358" s="7">
        <f>ROUND(D3358-D3357,3)</f>
        <v>-1419.864</v>
      </c>
      <c r="I3358">
        <f>ROUND(H3358/D3357*100,3)</f>
        <v>-9.4120000000000008</v>
      </c>
    </row>
    <row r="3359" spans="1:9" x14ac:dyDescent="0.25">
      <c r="A3359" s="15">
        <v>43605.916666666664</v>
      </c>
      <c r="B3359" s="5">
        <f>A3359</f>
        <v>43605.916666666664</v>
      </c>
      <c r="C3359" s="6">
        <v>50532.8125</v>
      </c>
      <c r="D3359" s="6">
        <v>13555.5380859375</v>
      </c>
      <c r="E3359" s="6">
        <v>23832</v>
      </c>
      <c r="F3359" s="16">
        <f>D3359/C3359*100</f>
        <v>26.825219922080329</v>
      </c>
      <c r="G3359" s="23">
        <f>TRUNC(D3359/E3359*100,3)</f>
        <v>56.878999999999998</v>
      </c>
      <c r="H3359" s="7">
        <f>ROUND(D3359-D3358,3)</f>
        <v>-109.992</v>
      </c>
      <c r="I3359">
        <f>ROUND(H3359/D3358*100,3)</f>
        <v>-0.80500000000000005</v>
      </c>
    </row>
    <row r="3360" spans="1:9" x14ac:dyDescent="0.25">
      <c r="A3360" s="15">
        <v>43605.958333333336</v>
      </c>
      <c r="B3360" s="5">
        <f>A3360</f>
        <v>43605.958333333336</v>
      </c>
      <c r="C3360" s="6">
        <v>46658.2421875</v>
      </c>
      <c r="D3360" s="6">
        <v>13746.5283203125</v>
      </c>
      <c r="E3360" s="6">
        <v>23832</v>
      </c>
      <c r="F3360" s="16">
        <f>D3360/C3360*100</f>
        <v>29.462165044861617</v>
      </c>
      <c r="G3360" s="23">
        <f>TRUNC(D3360/E3360*100,3)</f>
        <v>57.68</v>
      </c>
      <c r="H3360" s="7">
        <f>ROUND(D3360-D3359,3)</f>
        <v>190.99</v>
      </c>
      <c r="I3360">
        <f>ROUND(H3360/D3359*100,3)</f>
        <v>1.409</v>
      </c>
    </row>
    <row r="3361" spans="1:9" x14ac:dyDescent="0.25">
      <c r="A3361" s="15">
        <v>43606</v>
      </c>
      <c r="B3361" s="5">
        <f>A3361</f>
        <v>43606</v>
      </c>
      <c r="C3361" s="6">
        <v>43074.6484375</v>
      </c>
      <c r="D3361" s="6">
        <v>13588.0634765625</v>
      </c>
      <c r="E3361" s="6">
        <v>23832</v>
      </c>
      <c r="F3361" s="16">
        <f>D3361/C3361*100</f>
        <v>31.545384511444972</v>
      </c>
      <c r="G3361" s="23">
        <f>TRUNC(D3361/E3361*100,3)</f>
        <v>57.015999999999998</v>
      </c>
      <c r="H3361" s="7">
        <f>ROUND(D3361-D3360,3)</f>
        <v>-158.465</v>
      </c>
      <c r="I3361">
        <f>ROUND(H3361/D3360*100,3)</f>
        <v>-1.153</v>
      </c>
    </row>
    <row r="3362" spans="1:9" x14ac:dyDescent="0.25">
      <c r="A3362" s="15">
        <v>43606.041666666664</v>
      </c>
      <c r="B3362" s="5">
        <f>A3362</f>
        <v>43606.041666666664</v>
      </c>
      <c r="C3362" s="6">
        <v>40699.890625</v>
      </c>
      <c r="D3362" s="6">
        <v>12764.2080078125</v>
      </c>
      <c r="E3362" s="6">
        <v>23832</v>
      </c>
      <c r="F3362" s="16">
        <f>D3362/C3362*100</f>
        <v>31.361774716839303</v>
      </c>
      <c r="G3362" s="23">
        <f>TRUNC(D3362/E3362*100,3)</f>
        <v>53.558999999999997</v>
      </c>
      <c r="H3362" s="7">
        <f>ROUND(D3362-D3361,3)</f>
        <v>-823.85500000000002</v>
      </c>
      <c r="I3362">
        <f>ROUND(H3362/D3361*100,3)</f>
        <v>-6.0629999999999997</v>
      </c>
    </row>
    <row r="3363" spans="1:9" x14ac:dyDescent="0.25">
      <c r="A3363" s="15">
        <v>43606.083333333336</v>
      </c>
      <c r="B3363" s="5">
        <f>A3363</f>
        <v>43606.083333333336</v>
      </c>
      <c r="C3363" s="6">
        <v>39081.15234375</v>
      </c>
      <c r="D3363" s="6">
        <v>14461.84375</v>
      </c>
      <c r="E3363" s="6">
        <v>23832</v>
      </c>
      <c r="F3363" s="16">
        <f>D3363/C3363*100</f>
        <v>37.004650279491543</v>
      </c>
      <c r="G3363" s="23">
        <f>TRUNC(D3363/E3363*100,3)</f>
        <v>60.682000000000002</v>
      </c>
      <c r="H3363" s="7">
        <f>ROUND(D3363-D3362,3)</f>
        <v>1697.636</v>
      </c>
      <c r="I3363">
        <f>ROUND(H3363/D3362*100,3)</f>
        <v>13.3</v>
      </c>
    </row>
    <row r="3364" spans="1:9" x14ac:dyDescent="0.25">
      <c r="A3364" s="15">
        <v>43606.125</v>
      </c>
      <c r="B3364" s="5">
        <f>A3364</f>
        <v>43606.125</v>
      </c>
      <c r="C3364" s="6">
        <v>38216.359375</v>
      </c>
      <c r="D3364" s="6">
        <v>14678.40625</v>
      </c>
      <c r="E3364" s="6">
        <v>23832</v>
      </c>
      <c r="F3364" s="16">
        <f>D3364/C3364*100</f>
        <v>38.40869849994705</v>
      </c>
      <c r="G3364" s="23">
        <f>TRUNC(D3364/E3364*100,3)</f>
        <v>61.591000000000001</v>
      </c>
      <c r="H3364" s="7">
        <f>ROUND(D3364-D3363,3)</f>
        <v>216.56299999999999</v>
      </c>
      <c r="I3364">
        <f>ROUND(H3364/D3363*100,3)</f>
        <v>1.4970000000000001</v>
      </c>
    </row>
    <row r="3365" spans="1:9" x14ac:dyDescent="0.25">
      <c r="A3365" s="15">
        <v>43606.166666666664</v>
      </c>
      <c r="B3365" s="5">
        <f>A3365</f>
        <v>43606.166666666664</v>
      </c>
      <c r="C3365" s="6">
        <v>37930.43359375</v>
      </c>
      <c r="D3365" s="6">
        <v>12562.45703125</v>
      </c>
      <c r="E3365" s="6">
        <v>23832</v>
      </c>
      <c r="F3365" s="16">
        <f>D3365/C3365*100</f>
        <v>33.119729570715961</v>
      </c>
      <c r="G3365" s="23">
        <f>TRUNC(D3365/E3365*100,3)</f>
        <v>52.712000000000003</v>
      </c>
      <c r="H3365" s="7">
        <f>ROUND(D3365-D3364,3)</f>
        <v>-2115.9490000000001</v>
      </c>
      <c r="I3365">
        <f>ROUND(H3365/D3364*100,3)</f>
        <v>-14.414999999999999</v>
      </c>
    </row>
    <row r="3366" spans="1:9" x14ac:dyDescent="0.25">
      <c r="A3366" s="15">
        <v>43606.208333333336</v>
      </c>
      <c r="B3366" s="5">
        <f>A3366</f>
        <v>43606.208333333336</v>
      </c>
      <c r="C3366" s="6">
        <v>38414.484375</v>
      </c>
      <c r="D3366" s="6">
        <v>12671.3447265625</v>
      </c>
      <c r="E3366" s="6">
        <v>23832</v>
      </c>
      <c r="F3366" s="16">
        <f>D3366/C3366*100</f>
        <v>32.985851385809475</v>
      </c>
      <c r="G3366" s="23">
        <f>TRUNC(D3366/E3366*100,3)</f>
        <v>53.168999999999997</v>
      </c>
      <c r="H3366" s="7">
        <f>ROUND(D3366-D3365,3)</f>
        <v>108.88800000000001</v>
      </c>
      <c r="I3366">
        <f>ROUND(H3366/D3365*100,3)</f>
        <v>0.86699999999999999</v>
      </c>
    </row>
    <row r="3367" spans="1:9" x14ac:dyDescent="0.25">
      <c r="A3367" s="15">
        <v>43606.25</v>
      </c>
      <c r="B3367" s="5">
        <f>A3367</f>
        <v>43606.25</v>
      </c>
      <c r="C3367" s="6">
        <v>40477.46875</v>
      </c>
      <c r="D3367" s="6">
        <v>13066.9921875</v>
      </c>
      <c r="E3367" s="6">
        <v>23832</v>
      </c>
      <c r="F3367" s="16">
        <f>D3367/C3367*100</f>
        <v>32.282137670725767</v>
      </c>
      <c r="G3367" s="23">
        <f>TRUNC(D3367/E3367*100,3)</f>
        <v>54.829000000000001</v>
      </c>
      <c r="H3367" s="7">
        <f>ROUND(D3367-D3366,3)</f>
        <v>395.64699999999999</v>
      </c>
      <c r="I3367">
        <f>ROUND(H3367/D3366*100,3)</f>
        <v>3.1219999999999999</v>
      </c>
    </row>
    <row r="3368" spans="1:9" x14ac:dyDescent="0.25">
      <c r="A3368" s="15">
        <v>43606.291666666664</v>
      </c>
      <c r="B3368" s="5">
        <f>A3368</f>
        <v>43606.291666666664</v>
      </c>
      <c r="C3368" s="6">
        <v>42552.94921875</v>
      </c>
      <c r="D3368" s="6">
        <v>13536.451171875</v>
      </c>
      <c r="E3368" s="6">
        <v>23832</v>
      </c>
      <c r="F3368" s="16">
        <f>D3368/C3368*100</f>
        <v>31.81084136445816</v>
      </c>
      <c r="G3368" s="23">
        <f>TRUNC(D3368/E3368*100,3)</f>
        <v>56.798999999999999</v>
      </c>
      <c r="H3368" s="7">
        <f>ROUND(D3368-D3367,3)</f>
        <v>469.459</v>
      </c>
      <c r="I3368">
        <f>ROUND(H3368/D3367*100,3)</f>
        <v>3.593</v>
      </c>
    </row>
    <row r="3369" spans="1:9" x14ac:dyDescent="0.25">
      <c r="A3369" s="15">
        <v>43606.333333333336</v>
      </c>
      <c r="B3369" s="5">
        <f>A3369</f>
        <v>43606.333333333336</v>
      </c>
      <c r="C3369" s="6">
        <v>42677.5703125</v>
      </c>
      <c r="D3369" s="6">
        <v>12652.28515625</v>
      </c>
      <c r="E3369" s="6">
        <v>23832</v>
      </c>
      <c r="F3369" s="16">
        <f>D3369/C3369*100</f>
        <v>29.646217119685055</v>
      </c>
      <c r="G3369" s="23">
        <f>TRUNC(D3369/E3369*100,3)</f>
        <v>53.088999999999999</v>
      </c>
      <c r="H3369" s="7">
        <f>ROUND(D3369-D3368,3)</f>
        <v>-884.16600000000005</v>
      </c>
      <c r="I3369">
        <f>ROUND(H3369/D3368*100,3)</f>
        <v>-6.532</v>
      </c>
    </row>
    <row r="3370" spans="1:9" x14ac:dyDescent="0.25">
      <c r="A3370" s="15">
        <v>43606.375</v>
      </c>
      <c r="B3370" s="5">
        <f>A3370</f>
        <v>43606.375</v>
      </c>
      <c r="C3370" s="6">
        <v>43203.56640625</v>
      </c>
      <c r="D3370" s="6">
        <v>12311.0224609375</v>
      </c>
      <c r="E3370" s="6">
        <v>23832</v>
      </c>
      <c r="F3370" s="16">
        <f>D3370/C3370*100</f>
        <v>28.495384721657004</v>
      </c>
      <c r="G3370" s="23">
        <f>TRUNC(D3370/E3370*100,3)</f>
        <v>51.656999999999996</v>
      </c>
      <c r="H3370" s="7">
        <f>ROUND(D3370-D3369,3)</f>
        <v>-341.26299999999998</v>
      </c>
      <c r="I3370">
        <f>ROUND(H3370/D3369*100,3)</f>
        <v>-2.6970000000000001</v>
      </c>
    </row>
    <row r="3371" spans="1:9" x14ac:dyDescent="0.25">
      <c r="A3371" s="15">
        <v>43606.416666666664</v>
      </c>
      <c r="B3371" s="5">
        <f>A3371</f>
        <v>43606.416666666664</v>
      </c>
      <c r="C3371" s="6">
        <v>44468.45703125</v>
      </c>
      <c r="D3371" s="6">
        <v>14358.8974609375</v>
      </c>
      <c r="E3371" s="6">
        <v>23832</v>
      </c>
      <c r="F3371" s="16">
        <f>D3371/C3371*100</f>
        <v>32.290073502768159</v>
      </c>
      <c r="G3371" s="23">
        <f>TRUNC(D3371/E3371*100,3)</f>
        <v>60.25</v>
      </c>
      <c r="H3371" s="7">
        <f>ROUND(D3371-D3370,3)</f>
        <v>2047.875</v>
      </c>
      <c r="I3371">
        <f>ROUND(H3371/D3370*100,3)</f>
        <v>16.634</v>
      </c>
    </row>
    <row r="3372" spans="1:9" x14ac:dyDescent="0.25">
      <c r="A3372" s="15">
        <v>43606.458333333336</v>
      </c>
      <c r="B3372" s="5">
        <f>A3372</f>
        <v>43606.458333333336</v>
      </c>
      <c r="C3372" s="6">
        <v>45550.6796875</v>
      </c>
      <c r="D3372" s="6">
        <v>14309.904296875</v>
      </c>
      <c r="E3372" s="6">
        <v>23832</v>
      </c>
      <c r="F3372" s="16">
        <f>D3372/C3372*100</f>
        <v>31.415347465829186</v>
      </c>
      <c r="G3372" s="23">
        <f>TRUNC(D3372/E3372*100,3)</f>
        <v>60.043999999999997</v>
      </c>
      <c r="H3372" s="7">
        <f>ROUND(D3372-D3371,3)</f>
        <v>-48.993000000000002</v>
      </c>
      <c r="I3372">
        <f>ROUND(H3372/D3371*100,3)</f>
        <v>-0.34100000000000003</v>
      </c>
    </row>
    <row r="3373" spans="1:9" x14ac:dyDescent="0.25">
      <c r="A3373" s="15">
        <v>43606.5</v>
      </c>
      <c r="B3373" s="5">
        <f>A3373</f>
        <v>43606.5</v>
      </c>
      <c r="C3373" s="6">
        <v>46470.34375</v>
      </c>
      <c r="D3373" s="6">
        <v>14098.1396484375</v>
      </c>
      <c r="E3373" s="6">
        <v>23832</v>
      </c>
      <c r="F3373" s="16">
        <f>D3373/C3373*100</f>
        <v>30.337928473872111</v>
      </c>
      <c r="G3373" s="23">
        <f>TRUNC(D3373/E3373*100,3)</f>
        <v>59.155999999999999</v>
      </c>
      <c r="H3373" s="7">
        <f>ROUND(D3373-D3372,3)</f>
        <v>-211.76499999999999</v>
      </c>
      <c r="I3373">
        <f>ROUND(H3373/D3372*100,3)</f>
        <v>-1.48</v>
      </c>
    </row>
    <row r="3374" spans="1:9" x14ac:dyDescent="0.25">
      <c r="A3374" s="15">
        <v>43606.541666666664</v>
      </c>
      <c r="B3374" s="5">
        <f>A3374</f>
        <v>43606.541666666664</v>
      </c>
      <c r="C3374" s="6">
        <v>47919.99609375</v>
      </c>
      <c r="D3374" s="6">
        <v>14328.5087890625</v>
      </c>
      <c r="E3374" s="6">
        <v>23832</v>
      </c>
      <c r="F3374" s="16">
        <f>D3374/C3374*100</f>
        <v>29.900897239286934</v>
      </c>
      <c r="G3374" s="23">
        <f>TRUNC(D3374/E3374*100,3)</f>
        <v>60.122</v>
      </c>
      <c r="H3374" s="7">
        <f>ROUND(D3374-D3373,3)</f>
        <v>230.369</v>
      </c>
      <c r="I3374">
        <f>ROUND(H3374/D3373*100,3)</f>
        <v>1.6339999999999999</v>
      </c>
    </row>
    <row r="3375" spans="1:9" x14ac:dyDescent="0.25">
      <c r="A3375" s="15">
        <v>43606.583333333336</v>
      </c>
      <c r="B3375" s="5">
        <f>A3375</f>
        <v>43606.583333333336</v>
      </c>
      <c r="C3375" s="6">
        <v>49911.32421875</v>
      </c>
      <c r="D3375" s="6">
        <v>14015.806640625</v>
      </c>
      <c r="E3375" s="6">
        <v>23832</v>
      </c>
      <c r="F3375" s="16">
        <f>D3375/C3375*100</f>
        <v>28.081416111495866</v>
      </c>
      <c r="G3375" s="23">
        <f>TRUNC(D3375/E3375*100,3)</f>
        <v>58.81</v>
      </c>
      <c r="H3375" s="7">
        <f>ROUND(D3375-D3374,3)</f>
        <v>-312.702</v>
      </c>
      <c r="I3375">
        <f>ROUND(H3375/D3374*100,3)</f>
        <v>-2.1819999999999999</v>
      </c>
    </row>
    <row r="3376" spans="1:9" x14ac:dyDescent="0.25">
      <c r="A3376" s="15">
        <v>43606.625</v>
      </c>
      <c r="B3376" s="5">
        <f>A3376</f>
        <v>43606.625</v>
      </c>
      <c r="C3376" s="6">
        <v>51221.64453125</v>
      </c>
      <c r="D3376" s="6">
        <v>13678.900390625</v>
      </c>
      <c r="E3376" s="6">
        <v>23832</v>
      </c>
      <c r="F3376" s="16">
        <f>D3376/C3376*100</f>
        <v>26.705312794632334</v>
      </c>
      <c r="G3376" s="23">
        <f>TRUNC(D3376/E3376*100,3)</f>
        <v>57.396999999999998</v>
      </c>
      <c r="H3376" s="7">
        <f>ROUND(D3376-D3375,3)</f>
        <v>-336.90600000000001</v>
      </c>
      <c r="I3376">
        <f>ROUND(H3376/D3375*100,3)</f>
        <v>-2.4039999999999999</v>
      </c>
    </row>
    <row r="3377" spans="1:9" x14ac:dyDescent="0.25">
      <c r="A3377" s="15">
        <v>43606.666666666664</v>
      </c>
      <c r="B3377" s="5">
        <f>A3377</f>
        <v>43606.666666666664</v>
      </c>
      <c r="C3377" s="6">
        <v>53087.9140625</v>
      </c>
      <c r="D3377" s="6">
        <v>13767.06640625</v>
      </c>
      <c r="E3377" s="6">
        <v>23832</v>
      </c>
      <c r="F3377" s="16">
        <f>D3377/C3377*100</f>
        <v>25.932581171002756</v>
      </c>
      <c r="G3377" s="23">
        <f>TRUNC(D3377/E3377*100,3)</f>
        <v>57.767000000000003</v>
      </c>
      <c r="H3377" s="7">
        <f>ROUND(D3377-D3376,3)</f>
        <v>88.165999999999997</v>
      </c>
      <c r="I3377">
        <f>ROUND(H3377/D3376*100,3)</f>
        <v>0.64500000000000002</v>
      </c>
    </row>
    <row r="3378" spans="1:9" x14ac:dyDescent="0.25">
      <c r="A3378" s="15">
        <v>43606.708333333336</v>
      </c>
      <c r="B3378" s="5">
        <f>A3378</f>
        <v>43606.708333333336</v>
      </c>
      <c r="C3378" s="6">
        <v>54004.52734375</v>
      </c>
      <c r="D3378" s="6">
        <v>13735.7880859375</v>
      </c>
      <c r="E3378" s="6">
        <v>23832</v>
      </c>
      <c r="F3378" s="16">
        <f>D3378/C3378*100</f>
        <v>25.434512181740548</v>
      </c>
      <c r="G3378" s="23">
        <f>TRUNC(D3378/E3378*100,3)</f>
        <v>57.634999999999998</v>
      </c>
      <c r="H3378" s="7">
        <f>ROUND(D3378-D3377,3)</f>
        <v>-31.277999999999999</v>
      </c>
      <c r="I3378">
        <f>ROUND(H3378/D3377*100,3)</f>
        <v>-0.22700000000000001</v>
      </c>
    </row>
    <row r="3379" spans="1:9" x14ac:dyDescent="0.25">
      <c r="A3379" s="15">
        <v>43606.75</v>
      </c>
      <c r="B3379" s="5">
        <f>A3379</f>
        <v>43606.75</v>
      </c>
      <c r="C3379" s="6">
        <v>54224.05859375</v>
      </c>
      <c r="D3379" s="6">
        <v>14015.16015625</v>
      </c>
      <c r="E3379" s="6">
        <v>23832</v>
      </c>
      <c r="F3379" s="16">
        <f>D3379/C3379*100</f>
        <v>25.846756070497136</v>
      </c>
      <c r="G3379" s="23">
        <f>TRUNC(D3379/E3379*100,3)</f>
        <v>58.808</v>
      </c>
      <c r="H3379" s="7">
        <f>ROUND(D3379-D3378,3)</f>
        <v>279.37200000000001</v>
      </c>
      <c r="I3379">
        <f>ROUND(H3379/D3378*100,3)</f>
        <v>2.0339999999999998</v>
      </c>
    </row>
    <row r="3380" spans="1:9" x14ac:dyDescent="0.25">
      <c r="A3380" s="15">
        <v>43606.791666666664</v>
      </c>
      <c r="B3380" s="5">
        <f>A3380</f>
        <v>43606.791666666664</v>
      </c>
      <c r="C3380" s="6">
        <v>52674.34765625</v>
      </c>
      <c r="D3380" s="6">
        <v>12984.66796875</v>
      </c>
      <c r="E3380" s="6">
        <v>23832</v>
      </c>
      <c r="F3380" s="16">
        <f>D3380/C3380*100</f>
        <v>24.650837735072212</v>
      </c>
      <c r="G3380" s="23">
        <f>TRUNC(D3380/E3380*100,3)</f>
        <v>54.484000000000002</v>
      </c>
      <c r="H3380" s="7">
        <f>ROUND(D3380-D3379,3)</f>
        <v>-1030.492</v>
      </c>
      <c r="I3380">
        <f>ROUND(H3380/D3379*100,3)</f>
        <v>-7.3529999999999998</v>
      </c>
    </row>
    <row r="3381" spans="1:9" x14ac:dyDescent="0.25">
      <c r="A3381" s="15">
        <v>43606.833333333336</v>
      </c>
      <c r="B3381" s="5">
        <f>A3381</f>
        <v>43606.833333333336</v>
      </c>
      <c r="C3381" s="6">
        <v>50497.640625</v>
      </c>
      <c r="D3381" s="6">
        <v>12343.8544921875</v>
      </c>
      <c r="E3381" s="6">
        <v>23832</v>
      </c>
      <c r="F3381" s="16">
        <f>D3381/C3381*100</f>
        <v>24.444418272635883</v>
      </c>
      <c r="G3381" s="23">
        <f>TRUNC(D3381/E3381*100,3)</f>
        <v>51.795000000000002</v>
      </c>
      <c r="H3381" s="7">
        <f>ROUND(D3381-D3380,3)</f>
        <v>-640.81299999999999</v>
      </c>
      <c r="I3381">
        <f>ROUND(H3381/D3380*100,3)</f>
        <v>-4.9349999999999996</v>
      </c>
    </row>
    <row r="3382" spans="1:9" x14ac:dyDescent="0.25">
      <c r="A3382" s="15">
        <v>43606.875</v>
      </c>
      <c r="B3382" s="5">
        <f>A3382</f>
        <v>43606.875</v>
      </c>
      <c r="C3382" s="6">
        <v>49752.77734375</v>
      </c>
      <c r="D3382" s="6">
        <v>12510.7744140625</v>
      </c>
      <c r="E3382" s="6">
        <v>23832</v>
      </c>
      <c r="F3382" s="16">
        <f>D3382/C3382*100</f>
        <v>25.14588146029222</v>
      </c>
      <c r="G3382" s="23">
        <f>TRUNC(D3382/E3382*100,3)</f>
        <v>52.494999999999997</v>
      </c>
      <c r="H3382" s="7">
        <f>ROUND(D3382-D3381,3)</f>
        <v>166.92</v>
      </c>
      <c r="I3382">
        <f>ROUND(H3382/D3381*100,3)</f>
        <v>1.3520000000000001</v>
      </c>
    </row>
    <row r="3383" spans="1:9" x14ac:dyDescent="0.25">
      <c r="A3383" s="15">
        <v>43606.916666666664</v>
      </c>
      <c r="B3383" s="5">
        <f>A3383</f>
        <v>43606.916666666664</v>
      </c>
      <c r="C3383" s="6">
        <v>46995.34375</v>
      </c>
      <c r="D3383" s="6">
        <v>12820.70703125</v>
      </c>
      <c r="E3383" s="6">
        <v>23832</v>
      </c>
      <c r="F3383" s="16">
        <f>D3383/C3383*100</f>
        <v>27.280802752400334</v>
      </c>
      <c r="G3383" s="23">
        <f>TRUNC(D3383/E3383*100,3)</f>
        <v>53.795999999999999</v>
      </c>
      <c r="H3383" s="7">
        <f>ROUND(D3383-D3382,3)</f>
        <v>309.93299999999999</v>
      </c>
      <c r="I3383">
        <f>ROUND(H3383/D3382*100,3)</f>
        <v>2.4769999999999999</v>
      </c>
    </row>
    <row r="3384" spans="1:9" x14ac:dyDescent="0.25">
      <c r="A3384" s="15">
        <v>43606.958333333336</v>
      </c>
      <c r="B3384" s="5">
        <f>A3384</f>
        <v>43606.958333333336</v>
      </c>
      <c r="C3384" s="6">
        <v>43327.328125</v>
      </c>
      <c r="D3384" s="6">
        <v>13098.2734375</v>
      </c>
      <c r="E3384" s="6">
        <v>23832</v>
      </c>
      <c r="F3384" s="16">
        <f>D3384/C3384*100</f>
        <v>30.230974316512853</v>
      </c>
      <c r="G3384" s="23">
        <f>TRUNC(D3384/E3384*100,3)</f>
        <v>54.96</v>
      </c>
      <c r="H3384" s="7">
        <f>ROUND(D3384-D3383,3)</f>
        <v>277.56599999999997</v>
      </c>
      <c r="I3384">
        <f>ROUND(H3384/D3383*100,3)</f>
        <v>2.165</v>
      </c>
    </row>
    <row r="3385" spans="1:9" x14ac:dyDescent="0.25">
      <c r="A3385" s="15">
        <v>43607</v>
      </c>
      <c r="B3385" s="5">
        <f>A3385</f>
        <v>43607</v>
      </c>
      <c r="C3385" s="6">
        <v>40007.8515625</v>
      </c>
      <c r="D3385" s="6">
        <v>13186.982421875</v>
      </c>
      <c r="E3385" s="6">
        <v>23832</v>
      </c>
      <c r="F3385" s="16">
        <f>D3385/C3385*100</f>
        <v>32.960986173612405</v>
      </c>
      <c r="G3385" s="23">
        <f>TRUNC(D3385/E3385*100,3)</f>
        <v>55.332999999999998</v>
      </c>
      <c r="H3385" s="7">
        <f>ROUND(D3385-D3384,3)</f>
        <v>88.709000000000003</v>
      </c>
      <c r="I3385">
        <f>ROUND(H3385/D3384*100,3)</f>
        <v>0.67700000000000005</v>
      </c>
    </row>
    <row r="3386" spans="1:9" x14ac:dyDescent="0.25">
      <c r="A3386" s="15">
        <v>43607.041666666664</v>
      </c>
      <c r="B3386" s="5">
        <f>A3386</f>
        <v>43607.041666666664</v>
      </c>
      <c r="C3386" s="6">
        <v>37901.5</v>
      </c>
      <c r="D3386" s="6">
        <v>14193.00390625</v>
      </c>
      <c r="E3386" s="6">
        <v>23832</v>
      </c>
      <c r="F3386" s="16">
        <f>D3386/C3386*100</f>
        <v>37.447077045103754</v>
      </c>
      <c r="G3386" s="23">
        <f>TRUNC(D3386/E3386*100,3)</f>
        <v>59.554000000000002</v>
      </c>
      <c r="H3386" s="7">
        <f>ROUND(D3386-D3385,3)</f>
        <v>1006.021</v>
      </c>
      <c r="I3386">
        <f>ROUND(H3386/D3385*100,3)</f>
        <v>7.6289999999999996</v>
      </c>
    </row>
    <row r="3387" spans="1:9" x14ac:dyDescent="0.25">
      <c r="A3387" s="15">
        <v>43607.083333333336</v>
      </c>
      <c r="B3387" s="5">
        <f>A3387</f>
        <v>43607.083333333336</v>
      </c>
      <c r="C3387" s="6">
        <v>36313.05859375</v>
      </c>
      <c r="D3387" s="6">
        <v>14518.7353515625</v>
      </c>
      <c r="E3387" s="6">
        <v>23832</v>
      </c>
      <c r="F3387" s="16">
        <f>D3387/C3387*100</f>
        <v>39.982132912542326</v>
      </c>
      <c r="G3387" s="23">
        <f>TRUNC(D3387/E3387*100,3)</f>
        <v>60.920999999999999</v>
      </c>
      <c r="H3387" s="7">
        <f>ROUND(D3387-D3386,3)</f>
        <v>325.73099999999999</v>
      </c>
      <c r="I3387">
        <f>ROUND(H3387/D3386*100,3)</f>
        <v>2.2949999999999999</v>
      </c>
    </row>
    <row r="3388" spans="1:9" x14ac:dyDescent="0.25">
      <c r="A3388" s="15">
        <v>43607.125</v>
      </c>
      <c r="B3388" s="5">
        <f>A3388</f>
        <v>43607.125</v>
      </c>
      <c r="C3388" s="6">
        <v>35551.27734375</v>
      </c>
      <c r="D3388" s="6">
        <v>15016.4365234375</v>
      </c>
      <c r="E3388" s="6">
        <v>23832</v>
      </c>
      <c r="F3388" s="16">
        <f>D3388/C3388*100</f>
        <v>42.238810094617953</v>
      </c>
      <c r="G3388" s="23">
        <f>TRUNC(D3388/E3388*100,3)</f>
        <v>63.009</v>
      </c>
      <c r="H3388" s="7">
        <f>ROUND(D3388-D3387,3)</f>
        <v>497.70100000000002</v>
      </c>
      <c r="I3388">
        <f>ROUND(H3388/D3387*100,3)</f>
        <v>3.4279999999999999</v>
      </c>
    </row>
    <row r="3389" spans="1:9" x14ac:dyDescent="0.25">
      <c r="A3389" s="15">
        <v>43607.166666666664</v>
      </c>
      <c r="B3389" s="5">
        <f>A3389</f>
        <v>43607.166666666664</v>
      </c>
      <c r="C3389" s="6">
        <v>35506.703125</v>
      </c>
      <c r="D3389" s="6">
        <v>15425.5673828125</v>
      </c>
      <c r="E3389" s="6">
        <v>23832</v>
      </c>
      <c r="F3389" s="16">
        <f>D3389/C3389*100</f>
        <v>43.444099353599164</v>
      </c>
      <c r="G3389" s="23">
        <f>TRUNC(D3389/E3389*100,3)</f>
        <v>64.725999999999999</v>
      </c>
      <c r="H3389" s="7">
        <f>ROUND(D3389-D3388,3)</f>
        <v>409.13099999999997</v>
      </c>
      <c r="I3389">
        <f>ROUND(H3389/D3388*100,3)</f>
        <v>2.7250000000000001</v>
      </c>
    </row>
    <row r="3390" spans="1:9" x14ac:dyDescent="0.25">
      <c r="A3390" s="15">
        <v>43607.208333333336</v>
      </c>
      <c r="B3390" s="5">
        <f>A3390</f>
        <v>43607.208333333336</v>
      </c>
      <c r="C3390" s="6">
        <v>36593.9375</v>
      </c>
      <c r="D3390" s="6">
        <v>14966.666015625</v>
      </c>
      <c r="E3390" s="6">
        <v>23832</v>
      </c>
      <c r="F3390" s="16">
        <f>D3390/C3390*100</f>
        <v>40.899304743101233</v>
      </c>
      <c r="G3390" s="23">
        <f>TRUNC(D3390/E3390*100,3)</f>
        <v>62.8</v>
      </c>
      <c r="H3390" s="7">
        <f>ROUND(D3390-D3389,3)</f>
        <v>-458.90100000000001</v>
      </c>
      <c r="I3390">
        <f>ROUND(H3390/D3389*100,3)</f>
        <v>-2.9750000000000001</v>
      </c>
    </row>
    <row r="3391" spans="1:9" x14ac:dyDescent="0.25">
      <c r="A3391" s="15">
        <v>43607.25</v>
      </c>
      <c r="B3391" s="5">
        <f>A3391</f>
        <v>43607.25</v>
      </c>
      <c r="C3391" s="6">
        <v>39177.828125</v>
      </c>
      <c r="D3391" s="6">
        <v>14887.900390625</v>
      </c>
      <c r="E3391" s="6">
        <v>23832</v>
      </c>
      <c r="F3391" s="16">
        <f>D3391/C3391*100</f>
        <v>38.000831345535438</v>
      </c>
      <c r="G3391" s="23">
        <f>TRUNC(D3391/E3391*100,3)</f>
        <v>62.47</v>
      </c>
      <c r="H3391" s="7">
        <f>ROUND(D3391-D3390,3)</f>
        <v>-78.766000000000005</v>
      </c>
      <c r="I3391">
        <f>ROUND(H3391/D3390*100,3)</f>
        <v>-0.52600000000000002</v>
      </c>
    </row>
    <row r="3392" spans="1:9" x14ac:dyDescent="0.25">
      <c r="A3392" s="15">
        <v>43607.291666666664</v>
      </c>
      <c r="B3392" s="5">
        <f>A3392</f>
        <v>43607.291666666664</v>
      </c>
      <c r="C3392" s="6">
        <v>41789.58203125</v>
      </c>
      <c r="D3392" s="6">
        <v>14299.2333984375</v>
      </c>
      <c r="E3392" s="6">
        <v>23832</v>
      </c>
      <c r="F3392" s="16">
        <f>D3392/C3392*100</f>
        <v>34.21722042528355</v>
      </c>
      <c r="G3392" s="23">
        <f>TRUNC(D3392/E3392*100,3)</f>
        <v>60</v>
      </c>
      <c r="H3392" s="7">
        <f>ROUND(D3392-D3391,3)</f>
        <v>-588.66700000000003</v>
      </c>
      <c r="I3392">
        <f>ROUND(H3392/D3391*100,3)</f>
        <v>-3.9540000000000002</v>
      </c>
    </row>
    <row r="3393" spans="1:9" x14ac:dyDescent="0.25">
      <c r="A3393" s="15">
        <v>43607.333333333336</v>
      </c>
      <c r="B3393" s="5">
        <f>A3393</f>
        <v>43607.333333333336</v>
      </c>
      <c r="C3393" s="6">
        <v>42768.96484375</v>
      </c>
      <c r="D3393" s="6">
        <v>12711.734375</v>
      </c>
      <c r="E3393" s="6">
        <v>23832</v>
      </c>
      <c r="F3393" s="16">
        <f>D3393/C3393*100</f>
        <v>29.721865893739576</v>
      </c>
      <c r="G3393" s="23">
        <f>TRUNC(D3393/E3393*100,3)</f>
        <v>53.338000000000001</v>
      </c>
      <c r="H3393" s="7">
        <f>ROUND(D3393-D3392,3)</f>
        <v>-1587.499</v>
      </c>
      <c r="I3393">
        <f>ROUND(H3393/D3392*100,3)</f>
        <v>-11.102</v>
      </c>
    </row>
    <row r="3394" spans="1:9" x14ac:dyDescent="0.25">
      <c r="A3394" s="15">
        <v>43607.375</v>
      </c>
      <c r="B3394" s="5">
        <f>A3394</f>
        <v>43607.375</v>
      </c>
      <c r="C3394" s="6">
        <v>44582.29296875</v>
      </c>
      <c r="D3394" s="6">
        <v>11401.5302734375</v>
      </c>
      <c r="E3394" s="6">
        <v>23832</v>
      </c>
      <c r="F3394" s="16">
        <f>D3394/C3394*100</f>
        <v>25.574122626284417</v>
      </c>
      <c r="G3394" s="23">
        <f>TRUNC(D3394/E3394*100,3)</f>
        <v>47.841000000000001</v>
      </c>
      <c r="H3394" s="7">
        <f>ROUND(D3394-D3393,3)</f>
        <v>-1310.204</v>
      </c>
      <c r="I3394">
        <f>ROUND(H3394/D3393*100,3)</f>
        <v>-10.307</v>
      </c>
    </row>
    <row r="3395" spans="1:9" x14ac:dyDescent="0.25">
      <c r="A3395" s="15">
        <v>43607.416666666664</v>
      </c>
      <c r="B3395" s="5">
        <f>A3395</f>
        <v>43607.416666666664</v>
      </c>
      <c r="C3395" s="6">
        <v>47186.6484375</v>
      </c>
      <c r="D3395" s="6">
        <v>11228.2451171875</v>
      </c>
      <c r="E3395" s="6">
        <v>23832</v>
      </c>
      <c r="F3395" s="16">
        <f>D3395/C3395*100</f>
        <v>23.79538595977974</v>
      </c>
      <c r="G3395" s="23">
        <f>TRUNC(D3395/E3395*100,3)</f>
        <v>47.113999999999997</v>
      </c>
      <c r="H3395" s="7">
        <f>ROUND(D3395-D3394,3)</f>
        <v>-173.285</v>
      </c>
      <c r="I3395">
        <f>ROUND(H3395/D3394*100,3)</f>
        <v>-1.52</v>
      </c>
    </row>
    <row r="3396" spans="1:9" x14ac:dyDescent="0.25">
      <c r="A3396" s="15">
        <v>43607.458333333336</v>
      </c>
      <c r="B3396" s="5">
        <f>A3396</f>
        <v>43607.458333333336</v>
      </c>
      <c r="C3396" s="6">
        <v>50038.921875</v>
      </c>
      <c r="D3396" s="6">
        <v>11253.8701171875</v>
      </c>
      <c r="E3396" s="6">
        <v>23832</v>
      </c>
      <c r="F3396" s="16">
        <f>D3396/C3396*100</f>
        <v>22.490232993629022</v>
      </c>
      <c r="G3396" s="23">
        <f>TRUNC(D3396/E3396*100,3)</f>
        <v>47.220999999999997</v>
      </c>
      <c r="H3396" s="7">
        <f>ROUND(D3396-D3395,3)</f>
        <v>25.625</v>
      </c>
      <c r="I3396">
        <f>ROUND(H3396/D3395*100,3)</f>
        <v>0.22800000000000001</v>
      </c>
    </row>
    <row r="3397" spans="1:9" x14ac:dyDescent="0.25">
      <c r="A3397" s="15">
        <v>43607.5</v>
      </c>
      <c r="B3397" s="5">
        <f>A3397</f>
        <v>43607.5</v>
      </c>
      <c r="C3397" s="6">
        <v>52850.5390625</v>
      </c>
      <c r="D3397" s="6">
        <v>11025.37109375</v>
      </c>
      <c r="E3397" s="6">
        <v>23832</v>
      </c>
      <c r="F3397" s="16">
        <f>D3397/C3397*100</f>
        <v>20.861416532973514</v>
      </c>
      <c r="G3397" s="23">
        <f>TRUNC(D3397/E3397*100,3)</f>
        <v>46.262</v>
      </c>
      <c r="H3397" s="7">
        <f>ROUND(D3397-D3396,3)</f>
        <v>-228.499</v>
      </c>
      <c r="I3397">
        <f>ROUND(H3397/D3396*100,3)</f>
        <v>-2.0299999999999998</v>
      </c>
    </row>
    <row r="3398" spans="1:9" x14ac:dyDescent="0.25">
      <c r="A3398" s="15">
        <v>43607.541666666664</v>
      </c>
      <c r="B3398" s="5">
        <f>A3398</f>
        <v>43607.541666666664</v>
      </c>
      <c r="C3398" s="6">
        <v>55091.1953125</v>
      </c>
      <c r="D3398" s="6">
        <v>10286.8955078125</v>
      </c>
      <c r="E3398" s="6">
        <v>23832</v>
      </c>
      <c r="F3398" s="16">
        <f>D3398/C3398*100</f>
        <v>18.672485593135132</v>
      </c>
      <c r="G3398" s="23">
        <f>TRUNC(D3398/E3398*100,3)</f>
        <v>43.164000000000001</v>
      </c>
      <c r="H3398" s="7">
        <f>ROUND(D3398-D3397,3)</f>
        <v>-738.476</v>
      </c>
      <c r="I3398">
        <f>ROUND(H3398/D3397*100,3)</f>
        <v>-6.6980000000000004</v>
      </c>
    </row>
    <row r="3399" spans="1:9" x14ac:dyDescent="0.25">
      <c r="A3399" s="15">
        <v>43607.583333333336</v>
      </c>
      <c r="B3399" s="5">
        <f>A3399</f>
        <v>43607.583333333336</v>
      </c>
      <c r="C3399" s="6">
        <v>57177.890625</v>
      </c>
      <c r="D3399" s="6">
        <v>10265.3876953125</v>
      </c>
      <c r="E3399" s="6">
        <v>23832</v>
      </c>
      <c r="F3399" s="16">
        <f>D3399/C3399*100</f>
        <v>17.953421476559587</v>
      </c>
      <c r="G3399" s="23">
        <f>TRUNC(D3399/E3399*100,3)</f>
        <v>43.073</v>
      </c>
      <c r="H3399" s="7">
        <f>ROUND(D3399-D3398,3)</f>
        <v>-21.507999999999999</v>
      </c>
      <c r="I3399">
        <f>ROUND(H3399/D3398*100,3)</f>
        <v>-0.20899999999999999</v>
      </c>
    </row>
    <row r="3400" spans="1:9" x14ac:dyDescent="0.25">
      <c r="A3400" s="15">
        <v>43607.625</v>
      </c>
      <c r="B3400" s="5">
        <f>A3400</f>
        <v>43607.625</v>
      </c>
      <c r="C3400" s="6">
        <v>58568.3671875</v>
      </c>
      <c r="D3400" s="6">
        <v>10596.5126953125</v>
      </c>
      <c r="E3400" s="6">
        <v>23832</v>
      </c>
      <c r="F3400" s="16">
        <f>D3400/C3400*100</f>
        <v>18.092552693826967</v>
      </c>
      <c r="G3400" s="23">
        <f>TRUNC(D3400/E3400*100,3)</f>
        <v>44.463000000000001</v>
      </c>
      <c r="H3400" s="7">
        <f>ROUND(D3400-D3399,3)</f>
        <v>331.125</v>
      </c>
      <c r="I3400">
        <f>ROUND(H3400/D3399*100,3)</f>
        <v>3.226</v>
      </c>
    </row>
    <row r="3401" spans="1:9" x14ac:dyDescent="0.25">
      <c r="A3401" s="15">
        <v>43607.666666666664</v>
      </c>
      <c r="B3401" s="5">
        <f>A3401</f>
        <v>43607.666666666664</v>
      </c>
      <c r="C3401" s="6">
        <v>59696.5078125</v>
      </c>
      <c r="D3401" s="6">
        <v>11328.2939453125</v>
      </c>
      <c r="E3401" s="6">
        <v>23832</v>
      </c>
      <c r="F3401" s="16">
        <f>D3401/C3401*100</f>
        <v>18.976476783019525</v>
      </c>
      <c r="G3401" s="23">
        <f>TRUNC(D3401/E3401*100,3)</f>
        <v>47.533000000000001</v>
      </c>
      <c r="H3401" s="7">
        <f>ROUND(D3401-D3400,3)</f>
        <v>731.78099999999995</v>
      </c>
      <c r="I3401">
        <f>ROUND(H3401/D3400*100,3)</f>
        <v>6.9059999999999997</v>
      </c>
    </row>
    <row r="3402" spans="1:9" x14ac:dyDescent="0.25">
      <c r="A3402" s="15">
        <v>43607.708333333336</v>
      </c>
      <c r="B3402" s="5">
        <f>A3402</f>
        <v>43607.708333333336</v>
      </c>
      <c r="C3402" s="6">
        <v>59923.11328125</v>
      </c>
      <c r="D3402" s="6">
        <v>13016.7783203125</v>
      </c>
      <c r="E3402" s="6">
        <v>23832</v>
      </c>
      <c r="F3402" s="16">
        <f>D3402/C3402*100</f>
        <v>21.722466686966115</v>
      </c>
      <c r="G3402" s="23">
        <f>TRUNC(D3402/E3402*100,3)</f>
        <v>54.618000000000002</v>
      </c>
      <c r="H3402" s="7">
        <f>ROUND(D3402-D3401,3)</f>
        <v>1688.4839999999999</v>
      </c>
      <c r="I3402">
        <f>ROUND(H3402/D3401*100,3)</f>
        <v>14.904999999999999</v>
      </c>
    </row>
    <row r="3403" spans="1:9" x14ac:dyDescent="0.25">
      <c r="A3403" s="15">
        <v>43607.75</v>
      </c>
      <c r="B3403" s="5">
        <f>A3403</f>
        <v>43607.75</v>
      </c>
      <c r="C3403" s="6">
        <v>59230.23046875</v>
      </c>
      <c r="D3403" s="6">
        <v>14354.3046875</v>
      </c>
      <c r="E3403" s="6">
        <v>23832</v>
      </c>
      <c r="F3403" s="16">
        <f>D3403/C3403*100</f>
        <v>24.234760820445167</v>
      </c>
      <c r="G3403" s="23">
        <f>TRUNC(D3403/E3403*100,3)</f>
        <v>60.231000000000002</v>
      </c>
      <c r="H3403" s="7">
        <f>ROUND(D3403-D3402,3)</f>
        <v>1337.5260000000001</v>
      </c>
      <c r="I3403">
        <f>ROUND(H3403/D3402*100,3)</f>
        <v>10.275</v>
      </c>
    </row>
    <row r="3404" spans="1:9" x14ac:dyDescent="0.25">
      <c r="A3404" s="15">
        <v>43607.791666666664</v>
      </c>
      <c r="B3404" s="5">
        <f>A3404</f>
        <v>43607.791666666664</v>
      </c>
      <c r="C3404" s="6">
        <v>57547.84375</v>
      </c>
      <c r="D3404" s="6">
        <v>14744.9130859375</v>
      </c>
      <c r="E3404" s="6">
        <v>23832</v>
      </c>
      <c r="F3404" s="16">
        <f>D3404/C3404*100</f>
        <v>25.622007924384654</v>
      </c>
      <c r="G3404" s="23">
        <f>TRUNC(D3404/E3404*100,3)</f>
        <v>61.87</v>
      </c>
      <c r="H3404" s="7">
        <f>ROUND(D3404-D3403,3)</f>
        <v>390.608</v>
      </c>
      <c r="I3404">
        <f>ROUND(H3404/D3403*100,3)</f>
        <v>2.7210000000000001</v>
      </c>
    </row>
    <row r="3405" spans="1:9" x14ac:dyDescent="0.25">
      <c r="A3405" s="15">
        <v>43607.833333333336</v>
      </c>
      <c r="B3405" s="5">
        <f>A3405</f>
        <v>43607.833333333336</v>
      </c>
      <c r="C3405" s="6">
        <v>55735.8359375</v>
      </c>
      <c r="D3405" s="6">
        <v>15326.5498046875</v>
      </c>
      <c r="E3405" s="6">
        <v>23832</v>
      </c>
      <c r="F3405" s="16">
        <f>D3405/C3405*100</f>
        <v>27.498555546693687</v>
      </c>
      <c r="G3405" s="23">
        <f>TRUNC(D3405/E3405*100,3)</f>
        <v>64.31</v>
      </c>
      <c r="H3405" s="7">
        <f>ROUND(D3405-D3404,3)</f>
        <v>581.63699999999994</v>
      </c>
      <c r="I3405">
        <f>ROUND(H3405/D3404*100,3)</f>
        <v>3.9449999999999998</v>
      </c>
    </row>
    <row r="3406" spans="1:9" x14ac:dyDescent="0.25">
      <c r="A3406" s="15">
        <v>43607.875</v>
      </c>
      <c r="B3406" s="5">
        <f>A3406</f>
        <v>43607.875</v>
      </c>
      <c r="C3406" s="6">
        <v>55207.515625</v>
      </c>
      <c r="D3406" s="6">
        <v>15628.626953125</v>
      </c>
      <c r="E3406" s="6">
        <v>23832</v>
      </c>
      <c r="F3406" s="16">
        <f>D3406/C3406*100</f>
        <v>28.30887565976213</v>
      </c>
      <c r="G3406" s="23">
        <f>TRUNC(D3406/E3406*100,3)</f>
        <v>65.578000000000003</v>
      </c>
      <c r="H3406" s="7">
        <f>ROUND(D3406-D3405,3)</f>
        <v>302.077</v>
      </c>
      <c r="I3406">
        <f>ROUND(H3406/D3405*100,3)</f>
        <v>1.9710000000000001</v>
      </c>
    </row>
    <row r="3407" spans="1:9" x14ac:dyDescent="0.25">
      <c r="A3407" s="15">
        <v>43607.916666666664</v>
      </c>
      <c r="B3407" s="5">
        <f>A3407</f>
        <v>43607.916666666664</v>
      </c>
      <c r="C3407" s="6">
        <v>52759.1875</v>
      </c>
      <c r="D3407" s="6">
        <v>16666.1484375</v>
      </c>
      <c r="E3407" s="6">
        <v>23832</v>
      </c>
      <c r="F3407" s="16">
        <f>D3407/C3407*100</f>
        <v>31.589092302643973</v>
      </c>
      <c r="G3407" s="23">
        <f>TRUNC(D3407/E3407*100,3)</f>
        <v>69.930999999999997</v>
      </c>
      <c r="H3407" s="7">
        <f>ROUND(D3407-D3406,3)</f>
        <v>1037.521</v>
      </c>
      <c r="I3407">
        <f>ROUND(H3407/D3406*100,3)</f>
        <v>6.6390000000000002</v>
      </c>
    </row>
    <row r="3408" spans="1:9" x14ac:dyDescent="0.25">
      <c r="A3408" s="15">
        <v>43607.958333333336</v>
      </c>
      <c r="B3408" s="5">
        <f>A3408</f>
        <v>43607.958333333336</v>
      </c>
      <c r="C3408" s="6">
        <v>48830.09375</v>
      </c>
      <c r="D3408" s="6">
        <v>17026.94921875</v>
      </c>
      <c r="E3408" s="6">
        <v>23832</v>
      </c>
      <c r="F3408" s="16">
        <f>D3408/C3408*100</f>
        <v>34.869786050226452</v>
      </c>
      <c r="G3408" s="23">
        <f>TRUNC(D3408/E3408*100,3)</f>
        <v>71.444999999999993</v>
      </c>
      <c r="H3408" s="7">
        <f>ROUND(D3408-D3407,3)</f>
        <v>360.80099999999999</v>
      </c>
      <c r="I3408">
        <f>ROUND(H3408/D3407*100,3)</f>
        <v>2.165</v>
      </c>
    </row>
    <row r="3409" spans="1:9" x14ac:dyDescent="0.25">
      <c r="A3409" s="15">
        <v>43608</v>
      </c>
      <c r="B3409" s="5">
        <f>A3409</f>
        <v>43608</v>
      </c>
      <c r="C3409" s="6">
        <v>45372.828125</v>
      </c>
      <c r="D3409" s="6">
        <v>17036.265625</v>
      </c>
      <c r="E3409" s="6">
        <v>23832</v>
      </c>
      <c r="F3409" s="16">
        <f>D3409/C3409*100</f>
        <v>37.547286182086538</v>
      </c>
      <c r="G3409" s="23">
        <f>TRUNC(D3409/E3409*100,3)</f>
        <v>71.483999999999995</v>
      </c>
      <c r="H3409" s="7">
        <f>ROUND(D3409-D3408,3)</f>
        <v>9.3160000000000007</v>
      </c>
      <c r="I3409">
        <f>ROUND(H3409/D3408*100,3)</f>
        <v>5.5E-2</v>
      </c>
    </row>
    <row r="3410" spans="1:9" x14ac:dyDescent="0.25">
      <c r="A3410" s="15">
        <v>43608.041666666664</v>
      </c>
      <c r="B3410" s="5">
        <f>A3410</f>
        <v>43608.041666666664</v>
      </c>
      <c r="C3410" s="6">
        <v>43046.7578125</v>
      </c>
      <c r="D3410" s="6">
        <v>17187.330078125</v>
      </c>
      <c r="E3410" s="6">
        <v>23832</v>
      </c>
      <c r="F3410" s="16">
        <f>D3410/C3410*100</f>
        <v>39.927118676366632</v>
      </c>
      <c r="G3410" s="23">
        <f>TRUNC(D3410/E3410*100,3)</f>
        <v>72.117999999999995</v>
      </c>
      <c r="H3410" s="7">
        <f>ROUND(D3410-D3409,3)</f>
        <v>151.06399999999999</v>
      </c>
      <c r="I3410">
        <f>ROUND(H3410/D3409*100,3)</f>
        <v>0.88700000000000001</v>
      </c>
    </row>
    <row r="3411" spans="1:9" x14ac:dyDescent="0.25">
      <c r="A3411" s="15">
        <v>43608.083333333336</v>
      </c>
      <c r="B3411" s="5">
        <f>A3411</f>
        <v>43608.083333333336</v>
      </c>
      <c r="C3411" s="6">
        <v>41428.2890625</v>
      </c>
      <c r="D3411" s="6">
        <v>17332.03125</v>
      </c>
      <c r="E3411" s="6">
        <v>23832</v>
      </c>
      <c r="F3411" s="16">
        <f>D3411/C3411*100</f>
        <v>41.836222644513178</v>
      </c>
      <c r="G3411" s="23">
        <f>TRUNC(D3411/E3411*100,3)</f>
        <v>72.724999999999994</v>
      </c>
      <c r="H3411" s="7">
        <f>ROUND(D3411-D3410,3)</f>
        <v>144.70099999999999</v>
      </c>
      <c r="I3411">
        <f>ROUND(H3411/D3410*100,3)</f>
        <v>0.84199999999999997</v>
      </c>
    </row>
    <row r="3412" spans="1:9" x14ac:dyDescent="0.25">
      <c r="A3412" s="15">
        <v>43608.125</v>
      </c>
      <c r="B3412" s="5">
        <f>A3412</f>
        <v>43608.125</v>
      </c>
      <c r="C3412" s="6">
        <v>40199.24609375</v>
      </c>
      <c r="D3412" s="6">
        <v>17124.09375</v>
      </c>
      <c r="E3412" s="6">
        <v>23832</v>
      </c>
      <c r="F3412" s="16">
        <f>D3412/C3412*100</f>
        <v>42.598047013280627</v>
      </c>
      <c r="G3412" s="23">
        <f>TRUNC(D3412/E3412*100,3)</f>
        <v>71.852999999999994</v>
      </c>
      <c r="H3412" s="7">
        <f>ROUND(D3412-D3411,3)</f>
        <v>-207.93799999999999</v>
      </c>
      <c r="I3412">
        <f>ROUND(H3412/D3411*100,3)</f>
        <v>-1.2</v>
      </c>
    </row>
    <row r="3413" spans="1:9" x14ac:dyDescent="0.25">
      <c r="A3413" s="15">
        <v>43608.166666666664</v>
      </c>
      <c r="B3413" s="5">
        <f>A3413</f>
        <v>43608.166666666664</v>
      </c>
      <c r="C3413" s="6">
        <v>39533.515625</v>
      </c>
      <c r="D3413" s="6">
        <v>16885.896484375</v>
      </c>
      <c r="E3413" s="6">
        <v>23832</v>
      </c>
      <c r="F3413" s="16">
        <f>D3413/C3413*100</f>
        <v>42.712863294396172</v>
      </c>
      <c r="G3413" s="23">
        <f>TRUNC(D3413/E3413*100,3)</f>
        <v>70.852999999999994</v>
      </c>
      <c r="H3413" s="7">
        <f>ROUND(D3413-D3412,3)</f>
        <v>-238.197</v>
      </c>
      <c r="I3413">
        <f>ROUND(H3413/D3412*100,3)</f>
        <v>-1.391</v>
      </c>
    </row>
    <row r="3414" spans="1:9" x14ac:dyDescent="0.25">
      <c r="A3414" s="15">
        <v>43608.208333333336</v>
      </c>
      <c r="B3414" s="5">
        <f>A3414</f>
        <v>43608.208333333336</v>
      </c>
      <c r="C3414" s="6">
        <v>40041.578125</v>
      </c>
      <c r="D3414" s="6">
        <v>16743.38671875</v>
      </c>
      <c r="E3414" s="6">
        <v>23832</v>
      </c>
      <c r="F3414" s="16">
        <f>D3414/C3414*100</f>
        <v>41.815002062309453</v>
      </c>
      <c r="G3414" s="23">
        <f>TRUNC(D3414/E3414*100,3)</f>
        <v>70.254999999999995</v>
      </c>
      <c r="H3414" s="7">
        <f>ROUND(D3414-D3413,3)</f>
        <v>-142.51</v>
      </c>
      <c r="I3414">
        <f>ROUND(H3414/D3413*100,3)</f>
        <v>-0.84399999999999997</v>
      </c>
    </row>
    <row r="3415" spans="1:9" x14ac:dyDescent="0.25">
      <c r="A3415" s="15">
        <v>43608.25</v>
      </c>
      <c r="B3415" s="5">
        <f>A3415</f>
        <v>43608.25</v>
      </c>
      <c r="C3415" s="6">
        <v>41966.4765625</v>
      </c>
      <c r="D3415" s="6">
        <v>15310.734375</v>
      </c>
      <c r="E3415" s="6">
        <v>23832</v>
      </c>
      <c r="F3415" s="16">
        <f>D3415/C3415*100</f>
        <v>36.483249558008445</v>
      </c>
      <c r="G3415" s="23">
        <f>TRUNC(D3415/E3415*100,3)</f>
        <v>64.244</v>
      </c>
      <c r="H3415" s="7">
        <f>ROUND(D3415-D3414,3)</f>
        <v>-1432.652</v>
      </c>
      <c r="I3415">
        <f>ROUND(H3415/D3414*100,3)</f>
        <v>-8.5570000000000004</v>
      </c>
    </row>
    <row r="3416" spans="1:9" x14ac:dyDescent="0.25">
      <c r="A3416" s="15">
        <v>43608.291666666664</v>
      </c>
      <c r="B3416" s="5">
        <f>A3416</f>
        <v>43608.291666666664</v>
      </c>
      <c r="C3416" s="6">
        <v>44161.14453125</v>
      </c>
      <c r="D3416" s="6">
        <v>14794.916015625</v>
      </c>
      <c r="E3416" s="6">
        <v>23832</v>
      </c>
      <c r="F3416" s="16">
        <f>D3416/C3416*100</f>
        <v>33.502111805901201</v>
      </c>
      <c r="G3416" s="23">
        <f>TRUNC(D3416/E3416*100,3)</f>
        <v>62.08</v>
      </c>
      <c r="H3416" s="7">
        <f>ROUND(D3416-D3415,3)</f>
        <v>-515.81799999999998</v>
      </c>
      <c r="I3416">
        <f>ROUND(H3416/D3415*100,3)</f>
        <v>-3.3690000000000002</v>
      </c>
    </row>
    <row r="3417" spans="1:9" x14ac:dyDescent="0.25">
      <c r="A3417" s="15">
        <v>43608.333333333336</v>
      </c>
      <c r="B3417" s="5">
        <f>A3417</f>
        <v>43608.333333333336</v>
      </c>
      <c r="C3417" s="6">
        <v>44882.2421875</v>
      </c>
      <c r="D3417" s="6">
        <v>14735.716796875</v>
      </c>
      <c r="E3417" s="6">
        <v>23832</v>
      </c>
      <c r="F3417" s="16">
        <f>D3417/C3417*100</f>
        <v>32.831953304193426</v>
      </c>
      <c r="G3417" s="23">
        <f>TRUNC(D3417/E3417*100,3)</f>
        <v>61.831000000000003</v>
      </c>
      <c r="H3417" s="7">
        <f>ROUND(D3417-D3416,3)</f>
        <v>-59.198999999999998</v>
      </c>
      <c r="I3417">
        <f>ROUND(H3417/D3416*100,3)</f>
        <v>-0.4</v>
      </c>
    </row>
    <row r="3418" spans="1:9" x14ac:dyDescent="0.25">
      <c r="A3418" s="15">
        <v>43608.375</v>
      </c>
      <c r="B3418" s="5">
        <f>A3418</f>
        <v>43608.375</v>
      </c>
      <c r="C3418" s="6">
        <v>47059.2265625</v>
      </c>
      <c r="D3418" s="6">
        <v>15914.2705078125</v>
      </c>
      <c r="E3418" s="6">
        <v>23832</v>
      </c>
      <c r="F3418" s="16">
        <f>D3418/C3418*100</f>
        <v>33.817535200406532</v>
      </c>
      <c r="G3418" s="23">
        <f>TRUNC(D3418/E3418*100,3)</f>
        <v>66.775999999999996</v>
      </c>
      <c r="H3418" s="7">
        <f>ROUND(D3418-D3417,3)</f>
        <v>1178.5540000000001</v>
      </c>
      <c r="I3418">
        <f>ROUND(H3418/D3417*100,3)</f>
        <v>7.9980000000000002</v>
      </c>
    </row>
    <row r="3419" spans="1:9" x14ac:dyDescent="0.25">
      <c r="A3419" s="15">
        <v>43608.416666666664</v>
      </c>
      <c r="B3419" s="5">
        <f>A3419</f>
        <v>43608.416666666664</v>
      </c>
      <c r="C3419" s="6">
        <v>49213.16796875</v>
      </c>
      <c r="D3419" s="6">
        <v>16757.263671875</v>
      </c>
      <c r="E3419" s="6">
        <v>23832</v>
      </c>
      <c r="F3419" s="16">
        <f>D3419/C3419*100</f>
        <v>34.050365712111322</v>
      </c>
      <c r="G3419" s="23">
        <f>TRUNC(D3419/E3419*100,3)</f>
        <v>70.313999999999993</v>
      </c>
      <c r="H3419" s="7">
        <f>ROUND(D3419-D3418,3)</f>
        <v>842.99300000000005</v>
      </c>
      <c r="I3419">
        <f>ROUND(H3419/D3418*100,3)</f>
        <v>5.2969999999999997</v>
      </c>
    </row>
    <row r="3420" spans="1:9" x14ac:dyDescent="0.25">
      <c r="A3420" s="15">
        <v>43608.458333333336</v>
      </c>
      <c r="B3420" s="5">
        <f>A3420</f>
        <v>43608.458333333336</v>
      </c>
      <c r="C3420" s="6">
        <v>51804.01953125</v>
      </c>
      <c r="D3420" s="6">
        <v>17175.02734375</v>
      </c>
      <c r="E3420" s="6">
        <v>23832</v>
      </c>
      <c r="F3420" s="16">
        <f>D3420/C3420*100</f>
        <v>33.153850799916064</v>
      </c>
      <c r="G3420" s="23">
        <f>TRUNC(D3420/E3420*100,3)</f>
        <v>72.066999999999993</v>
      </c>
      <c r="H3420" s="7">
        <f>ROUND(D3420-D3419,3)</f>
        <v>417.76400000000001</v>
      </c>
      <c r="I3420">
        <f>ROUND(H3420/D3419*100,3)</f>
        <v>2.4929999999999999</v>
      </c>
    </row>
    <row r="3421" spans="1:9" x14ac:dyDescent="0.25">
      <c r="A3421" s="15">
        <v>43608.5</v>
      </c>
      <c r="B3421" s="5">
        <f>A3421</f>
        <v>43608.5</v>
      </c>
      <c r="C3421" s="6">
        <v>53945.62109375</v>
      </c>
      <c r="D3421" s="6">
        <v>17648.51171875</v>
      </c>
      <c r="E3421" s="6">
        <v>23832</v>
      </c>
      <c r="F3421" s="16">
        <f>D3421/C3421*100</f>
        <v>32.715374039496801</v>
      </c>
      <c r="G3421" s="23">
        <f>TRUNC(D3421/E3421*100,3)</f>
        <v>74.052999999999997</v>
      </c>
      <c r="H3421" s="7">
        <f>ROUND(D3421-D3420,3)</f>
        <v>473.48399999999998</v>
      </c>
      <c r="I3421">
        <f>ROUND(H3421/D3420*100,3)</f>
        <v>2.7570000000000001</v>
      </c>
    </row>
    <row r="3422" spans="1:9" x14ac:dyDescent="0.25">
      <c r="A3422" s="15">
        <v>43608.541666666664</v>
      </c>
      <c r="B3422" s="5">
        <f>A3422</f>
        <v>43608.541666666664</v>
      </c>
      <c r="C3422" s="6">
        <v>56015.06640625</v>
      </c>
      <c r="D3422" s="6">
        <v>17863.330078125</v>
      </c>
      <c r="E3422" s="6">
        <v>23832</v>
      </c>
      <c r="F3422" s="16">
        <f>D3422/C3422*100</f>
        <v>31.890223870433299</v>
      </c>
      <c r="G3422" s="23">
        <f>TRUNC(D3422/E3422*100,3)</f>
        <v>74.954999999999998</v>
      </c>
      <c r="H3422" s="7">
        <f>ROUND(D3422-D3421,3)</f>
        <v>214.81800000000001</v>
      </c>
      <c r="I3422">
        <f>ROUND(H3422/D3421*100,3)</f>
        <v>1.2170000000000001</v>
      </c>
    </row>
    <row r="3423" spans="1:9" x14ac:dyDescent="0.25">
      <c r="A3423" s="15">
        <v>43608.583333333336</v>
      </c>
      <c r="B3423" s="5">
        <f>A3423</f>
        <v>43608.583333333336</v>
      </c>
      <c r="C3423" s="6">
        <v>58090.21484375</v>
      </c>
      <c r="D3423" s="6">
        <v>17997.072265625</v>
      </c>
      <c r="E3423" s="6">
        <v>23832</v>
      </c>
      <c r="F3423" s="16">
        <f>D3423/C3423*100</f>
        <v>30.981245832939674</v>
      </c>
      <c r="G3423" s="23">
        <f>TRUNC(D3423/E3423*100,3)</f>
        <v>75.516000000000005</v>
      </c>
      <c r="H3423" s="7">
        <f>ROUND(D3423-D3422,3)</f>
        <v>133.74199999999999</v>
      </c>
      <c r="I3423">
        <f>ROUND(H3423/D3422*100,3)</f>
        <v>0.749</v>
      </c>
    </row>
    <row r="3424" spans="1:9" x14ac:dyDescent="0.25">
      <c r="A3424" s="15">
        <v>43608.625</v>
      </c>
      <c r="B3424" s="5">
        <f>A3424</f>
        <v>43608.625</v>
      </c>
      <c r="C3424" s="6">
        <v>59494.1484375</v>
      </c>
      <c r="D3424" s="6">
        <v>18129.84375</v>
      </c>
      <c r="E3424" s="6">
        <v>23832</v>
      </c>
      <c r="F3424" s="16">
        <f>D3424/C3424*100</f>
        <v>30.473322547083477</v>
      </c>
      <c r="G3424" s="23">
        <f>TRUNC(D3424/E3424*100,3)</f>
        <v>76.072999999999993</v>
      </c>
      <c r="H3424" s="7">
        <f>ROUND(D3424-D3423,3)</f>
        <v>132.77099999999999</v>
      </c>
      <c r="I3424">
        <f>ROUND(H3424/D3423*100,3)</f>
        <v>0.73799999999999999</v>
      </c>
    </row>
    <row r="3425" spans="1:9" x14ac:dyDescent="0.25">
      <c r="A3425" s="15">
        <v>43608.666666666664</v>
      </c>
      <c r="B3425" s="5">
        <f>A3425</f>
        <v>43608.666666666664</v>
      </c>
      <c r="C3425" s="6">
        <v>60608.3828125</v>
      </c>
      <c r="D3425" s="6">
        <v>18116.1875</v>
      </c>
      <c r="E3425" s="6">
        <v>23832</v>
      </c>
      <c r="F3425" s="16">
        <f>D3425/C3425*100</f>
        <v>29.890564076003823</v>
      </c>
      <c r="G3425" s="23">
        <f>TRUNC(D3425/E3425*100,3)</f>
        <v>76.016000000000005</v>
      </c>
      <c r="H3425" s="7">
        <f>ROUND(D3425-D3424,3)</f>
        <v>-13.656000000000001</v>
      </c>
      <c r="I3425">
        <f>ROUND(H3425/D3424*100,3)</f>
        <v>-7.4999999999999997E-2</v>
      </c>
    </row>
    <row r="3426" spans="1:9" x14ac:dyDescent="0.25">
      <c r="A3426" s="15">
        <v>43608.708333333336</v>
      </c>
      <c r="B3426" s="5">
        <f>A3426</f>
        <v>43608.708333333336</v>
      </c>
      <c r="C3426" s="6">
        <v>60831.1015625</v>
      </c>
      <c r="D3426" s="6">
        <v>18323.83984375</v>
      </c>
      <c r="E3426" s="6">
        <v>23832</v>
      </c>
      <c r="F3426" s="16">
        <f>D3426/C3426*100</f>
        <v>30.122485657971271</v>
      </c>
      <c r="G3426" s="23">
        <f>TRUNC(D3426/E3426*100,3)</f>
        <v>76.887</v>
      </c>
      <c r="H3426" s="7">
        <f>ROUND(D3426-D3425,3)</f>
        <v>207.65199999999999</v>
      </c>
      <c r="I3426">
        <f>ROUND(H3426/D3425*100,3)</f>
        <v>1.1459999999999999</v>
      </c>
    </row>
    <row r="3427" spans="1:9" x14ac:dyDescent="0.25">
      <c r="A3427" s="15">
        <v>43608.75</v>
      </c>
      <c r="B3427" s="5">
        <f>A3427</f>
        <v>43608.75</v>
      </c>
      <c r="C3427" s="6">
        <v>59861.0078125</v>
      </c>
      <c r="D3427" s="6">
        <v>18072.470703125</v>
      </c>
      <c r="E3427" s="6">
        <v>23832</v>
      </c>
      <c r="F3427" s="16">
        <f>D3427/C3427*100</f>
        <v>30.190722414384673</v>
      </c>
      <c r="G3427" s="23">
        <f>TRUNC(D3427/E3427*100,3)</f>
        <v>75.831999999999994</v>
      </c>
      <c r="H3427" s="7">
        <f>ROUND(D3427-D3426,3)</f>
        <v>-251.369</v>
      </c>
      <c r="I3427">
        <f>ROUND(H3427/D3426*100,3)</f>
        <v>-1.3720000000000001</v>
      </c>
    </row>
    <row r="3428" spans="1:9" x14ac:dyDescent="0.25">
      <c r="A3428" s="15">
        <v>43608.791666666664</v>
      </c>
      <c r="B3428" s="5">
        <f>A3428</f>
        <v>43608.791666666664</v>
      </c>
      <c r="C3428" s="6">
        <v>57874.3984375</v>
      </c>
      <c r="D3428" s="6">
        <v>17654.826171875</v>
      </c>
      <c r="E3428" s="6">
        <v>23832</v>
      </c>
      <c r="F3428" s="16">
        <f>D3428/C3428*100</f>
        <v>30.505416295498751</v>
      </c>
      <c r="G3428" s="23">
        <f>TRUNC(D3428/E3428*100,3)</f>
        <v>74.08</v>
      </c>
      <c r="H3428" s="7">
        <f>ROUND(D3428-D3427,3)</f>
        <v>-417.64499999999998</v>
      </c>
      <c r="I3428">
        <f>ROUND(H3428/D3427*100,3)</f>
        <v>-2.3109999999999999</v>
      </c>
    </row>
    <row r="3429" spans="1:9" x14ac:dyDescent="0.25">
      <c r="A3429" s="15">
        <v>43608.833333333336</v>
      </c>
      <c r="B3429" s="5">
        <f>A3429</f>
        <v>43608.833333333336</v>
      </c>
      <c r="C3429" s="6">
        <v>55831.66015625</v>
      </c>
      <c r="D3429" s="6">
        <v>17314.552734375</v>
      </c>
      <c r="E3429" s="6">
        <v>23832</v>
      </c>
      <c r="F3429" s="16">
        <f>D3429/C3429*100</f>
        <v>31.01206857528263</v>
      </c>
      <c r="G3429" s="23">
        <f>TRUNC(D3429/E3429*100,3)</f>
        <v>72.652000000000001</v>
      </c>
      <c r="H3429" s="7">
        <f>ROUND(D3429-D3428,3)</f>
        <v>-340.27300000000002</v>
      </c>
      <c r="I3429">
        <f>ROUND(H3429/D3428*100,3)</f>
        <v>-1.927</v>
      </c>
    </row>
    <row r="3430" spans="1:9" x14ac:dyDescent="0.25">
      <c r="A3430" s="15">
        <v>43608.875</v>
      </c>
      <c r="B3430" s="5">
        <f>A3430</f>
        <v>43608.875</v>
      </c>
      <c r="C3430" s="6">
        <v>55253.828125</v>
      </c>
      <c r="D3430" s="6">
        <v>17214.720703125</v>
      </c>
      <c r="E3430" s="6">
        <v>23832</v>
      </c>
      <c r="F3430" s="16">
        <f>D3430/C3430*100</f>
        <v>31.1557068302677</v>
      </c>
      <c r="G3430" s="23">
        <f>TRUNC(D3430/E3430*100,3)</f>
        <v>72.233000000000004</v>
      </c>
      <c r="H3430" s="7">
        <f>ROUND(D3430-D3429,3)</f>
        <v>-99.831999999999994</v>
      </c>
      <c r="I3430">
        <f>ROUND(H3430/D3429*100,3)</f>
        <v>-0.57699999999999996</v>
      </c>
    </row>
    <row r="3431" spans="1:9" x14ac:dyDescent="0.25">
      <c r="A3431" s="15">
        <v>43608.916666666664</v>
      </c>
      <c r="B3431" s="5">
        <f>A3431</f>
        <v>43608.916666666664</v>
      </c>
      <c r="C3431" s="6">
        <v>52810.75390625</v>
      </c>
      <c r="D3431" s="6">
        <v>17483.28515625</v>
      </c>
      <c r="E3431" s="6">
        <v>23832</v>
      </c>
      <c r="F3431" s="16">
        <f>D3431/C3431*100</f>
        <v>33.105539805938847</v>
      </c>
      <c r="G3431" s="23">
        <f>TRUNC(D3431/E3431*100,3)</f>
        <v>73.36</v>
      </c>
      <c r="H3431" s="7">
        <f>ROUND(D3431-D3430,3)</f>
        <v>268.56400000000002</v>
      </c>
      <c r="I3431">
        <f>ROUND(H3431/D3430*100,3)</f>
        <v>1.56</v>
      </c>
    </row>
    <row r="3432" spans="1:9" x14ac:dyDescent="0.25">
      <c r="A3432" s="15">
        <v>43608.958333333336</v>
      </c>
      <c r="B3432" s="5">
        <f>A3432</f>
        <v>43608.958333333336</v>
      </c>
      <c r="C3432" s="6">
        <v>49175.6953125</v>
      </c>
      <c r="D3432" s="6">
        <v>16653.376953125</v>
      </c>
      <c r="E3432" s="6">
        <v>23832</v>
      </c>
      <c r="F3432" s="16">
        <f>D3432/C3432*100</f>
        <v>33.865056400924679</v>
      </c>
      <c r="G3432" s="23">
        <f>TRUNC(D3432/E3432*100,3)</f>
        <v>69.878</v>
      </c>
      <c r="H3432" s="7">
        <f>ROUND(D3432-D3431,3)</f>
        <v>-829.90800000000002</v>
      </c>
      <c r="I3432">
        <f>ROUND(H3432/D3431*100,3)</f>
        <v>-4.7469999999999999</v>
      </c>
    </row>
    <row r="3433" spans="1:9" x14ac:dyDescent="0.25">
      <c r="A3433" s="15">
        <v>43609</v>
      </c>
      <c r="B3433" s="5">
        <f>A3433</f>
        <v>43609</v>
      </c>
      <c r="C3433" s="6">
        <v>45553.04296875</v>
      </c>
      <c r="D3433" s="6">
        <v>16590.443359375</v>
      </c>
      <c r="E3433" s="6">
        <v>23832</v>
      </c>
      <c r="F3433" s="16">
        <f>D3433/C3433*100</f>
        <v>36.420055122895448</v>
      </c>
      <c r="G3433" s="23">
        <f>TRUNC(D3433/E3433*100,3)</f>
        <v>69.614000000000004</v>
      </c>
      <c r="H3433" s="7">
        <f>ROUND(D3433-D3432,3)</f>
        <v>-62.933999999999997</v>
      </c>
      <c r="I3433">
        <f>ROUND(H3433/D3432*100,3)</f>
        <v>-0.378</v>
      </c>
    </row>
    <row r="3434" spans="1:9" x14ac:dyDescent="0.25">
      <c r="A3434" s="15">
        <v>43609.041666666664</v>
      </c>
      <c r="B3434" s="5">
        <f>A3434</f>
        <v>43609.041666666664</v>
      </c>
      <c r="C3434" s="6">
        <v>43000.2421875</v>
      </c>
      <c r="D3434" s="6">
        <v>16851.0546875</v>
      </c>
      <c r="E3434" s="6">
        <v>23832</v>
      </c>
      <c r="F3434" s="16">
        <f>D3434/C3434*100</f>
        <v>39.188278554390408</v>
      </c>
      <c r="G3434" s="23">
        <f>TRUNC(D3434/E3434*100,3)</f>
        <v>70.706999999999994</v>
      </c>
      <c r="H3434" s="7">
        <f>ROUND(D3434-D3433,3)</f>
        <v>260.61099999999999</v>
      </c>
      <c r="I3434">
        <f>ROUND(H3434/D3433*100,3)</f>
        <v>1.571</v>
      </c>
    </row>
    <row r="3435" spans="1:9" x14ac:dyDescent="0.25">
      <c r="A3435" s="15">
        <v>43609.083333333336</v>
      </c>
      <c r="B3435" s="5">
        <f>A3435</f>
        <v>43609.083333333336</v>
      </c>
      <c r="C3435" s="6">
        <v>41010.9296875</v>
      </c>
      <c r="D3435" s="6">
        <v>15257.716796875</v>
      </c>
      <c r="E3435" s="6">
        <v>23832</v>
      </c>
      <c r="F3435" s="16">
        <f>D3435/C3435*100</f>
        <v>37.204025641792512</v>
      </c>
      <c r="G3435" s="23">
        <f>TRUNC(D3435/E3435*100,3)</f>
        <v>64.021000000000001</v>
      </c>
      <c r="H3435" s="7">
        <f>ROUND(D3435-D3434,3)</f>
        <v>-1593.338</v>
      </c>
      <c r="I3435">
        <f>ROUND(H3435/D3434*100,3)</f>
        <v>-9.4550000000000001</v>
      </c>
    </row>
    <row r="3436" spans="1:9" x14ac:dyDescent="0.25">
      <c r="A3436" s="15">
        <v>43609.125</v>
      </c>
      <c r="B3436" s="5">
        <f>A3436</f>
        <v>43609.125</v>
      </c>
      <c r="C3436" s="6">
        <v>39687.96875</v>
      </c>
      <c r="D3436" s="6">
        <v>14240.958984375</v>
      </c>
      <c r="E3436" s="6">
        <v>23832</v>
      </c>
      <c r="F3436" s="16">
        <f>D3436/C3436*100</f>
        <v>35.882307492431195</v>
      </c>
      <c r="G3436" s="23">
        <f>TRUNC(D3436/E3436*100,3)</f>
        <v>59.755000000000003</v>
      </c>
      <c r="H3436" s="7">
        <f>ROUND(D3436-D3435,3)</f>
        <v>-1016.758</v>
      </c>
      <c r="I3436">
        <f>ROUND(H3436/D3435*100,3)</f>
        <v>-6.6639999999999997</v>
      </c>
    </row>
    <row r="3437" spans="1:9" x14ac:dyDescent="0.25">
      <c r="A3437" s="15">
        <v>43609.166666666664</v>
      </c>
      <c r="B3437" s="5">
        <f>A3437</f>
        <v>43609.166666666664</v>
      </c>
      <c r="C3437" s="6">
        <v>39151.53515625</v>
      </c>
      <c r="D3437" s="6">
        <v>13079.337890625</v>
      </c>
      <c r="E3437" s="6">
        <v>23832</v>
      </c>
      <c r="F3437" s="16">
        <f>D3437/C3437*100</f>
        <v>33.406960514898394</v>
      </c>
      <c r="G3437" s="23">
        <f>TRUNC(D3437/E3437*100,3)</f>
        <v>54.881</v>
      </c>
      <c r="H3437" s="7">
        <f>ROUND(D3437-D3436,3)</f>
        <v>-1161.6210000000001</v>
      </c>
      <c r="I3437">
        <f>ROUND(H3437/D3436*100,3)</f>
        <v>-8.157</v>
      </c>
    </row>
    <row r="3438" spans="1:9" x14ac:dyDescent="0.25">
      <c r="A3438" s="15">
        <v>43609.208333333336</v>
      </c>
      <c r="B3438" s="5">
        <f>A3438</f>
        <v>43609.208333333336</v>
      </c>
      <c r="C3438" s="6">
        <v>39411.67578125</v>
      </c>
      <c r="D3438" s="6">
        <v>11883.7568359375</v>
      </c>
      <c r="E3438" s="6">
        <v>23832</v>
      </c>
      <c r="F3438" s="16">
        <f>D3438/C3438*100</f>
        <v>30.152883886229386</v>
      </c>
      <c r="G3438" s="23">
        <f>TRUNC(D3438/E3438*100,3)</f>
        <v>49.863999999999997</v>
      </c>
      <c r="H3438" s="7">
        <f>ROUND(D3438-D3437,3)</f>
        <v>-1195.5809999999999</v>
      </c>
      <c r="I3438">
        <f>ROUND(H3438/D3437*100,3)</f>
        <v>-9.141</v>
      </c>
    </row>
    <row r="3439" spans="1:9" x14ac:dyDescent="0.25">
      <c r="A3439" s="15">
        <v>43609.25</v>
      </c>
      <c r="B3439" s="5">
        <f>A3439</f>
        <v>43609.25</v>
      </c>
      <c r="C3439" s="6">
        <v>41254.34765625</v>
      </c>
      <c r="D3439" s="6">
        <v>10990.7880859375</v>
      </c>
      <c r="E3439" s="6">
        <v>23832</v>
      </c>
      <c r="F3439" s="16">
        <f>D3439/C3439*100</f>
        <v>26.641526797412357</v>
      </c>
      <c r="G3439" s="23">
        <f>TRUNC(D3439/E3439*100,3)</f>
        <v>46.116999999999997</v>
      </c>
      <c r="H3439" s="7">
        <f>ROUND(D3439-D3438,3)</f>
        <v>-892.96900000000005</v>
      </c>
      <c r="I3439">
        <f>ROUND(H3439/D3438*100,3)</f>
        <v>-7.5140000000000002</v>
      </c>
    </row>
    <row r="3440" spans="1:9" x14ac:dyDescent="0.25">
      <c r="A3440" s="15">
        <v>43609.291666666664</v>
      </c>
      <c r="B3440" s="5">
        <f>A3440</f>
        <v>43609.291666666664</v>
      </c>
      <c r="C3440" s="6">
        <v>42957.0703125</v>
      </c>
      <c r="D3440" s="6">
        <v>9306.6328125</v>
      </c>
      <c r="E3440" s="6">
        <v>23832</v>
      </c>
      <c r="F3440" s="16">
        <f>D3440/C3440*100</f>
        <v>21.664961657759701</v>
      </c>
      <c r="G3440" s="23">
        <f>TRUNC(D3440/E3440*100,3)</f>
        <v>39.049999999999997</v>
      </c>
      <c r="H3440" s="7">
        <f>ROUND(D3440-D3439,3)</f>
        <v>-1684.155</v>
      </c>
      <c r="I3440">
        <f>ROUND(H3440/D3439*100,3)</f>
        <v>-15.323</v>
      </c>
    </row>
    <row r="3441" spans="1:9" x14ac:dyDescent="0.25">
      <c r="A3441" s="15">
        <v>43609.333333333336</v>
      </c>
      <c r="B3441" s="5">
        <f>A3441</f>
        <v>43609.333333333336</v>
      </c>
      <c r="C3441" s="6">
        <v>44331.375</v>
      </c>
      <c r="D3441" s="6">
        <v>8844.1630859375</v>
      </c>
      <c r="E3441" s="6">
        <v>23832</v>
      </c>
      <c r="F3441" s="16">
        <f>D3441/C3441*100</f>
        <v>19.950121298826172</v>
      </c>
      <c r="G3441" s="23">
        <f>TRUNC(D3441/E3441*100,3)</f>
        <v>37.11</v>
      </c>
      <c r="H3441" s="7">
        <f>ROUND(D3441-D3440,3)</f>
        <v>-462.47</v>
      </c>
      <c r="I3441">
        <f>ROUND(H3441/D3440*100,3)</f>
        <v>-4.9690000000000003</v>
      </c>
    </row>
    <row r="3442" spans="1:9" x14ac:dyDescent="0.25">
      <c r="A3442" s="15">
        <v>43609.375</v>
      </c>
      <c r="B3442" s="5">
        <f>A3442</f>
        <v>43609.375</v>
      </c>
      <c r="C3442" s="6">
        <v>46378.25390625</v>
      </c>
      <c r="D3442" s="6">
        <v>10029.3603515625</v>
      </c>
      <c r="E3442" s="6">
        <v>23832</v>
      </c>
      <c r="F3442" s="16">
        <f>D3442/C3442*100</f>
        <v>21.625135719503508</v>
      </c>
      <c r="G3442" s="23">
        <f>TRUNC(D3442/E3442*100,3)</f>
        <v>42.082999999999998</v>
      </c>
      <c r="H3442" s="7">
        <f>ROUND(D3442-D3441,3)</f>
        <v>1185.1969999999999</v>
      </c>
      <c r="I3442">
        <f>ROUND(H3442/D3441*100,3)</f>
        <v>13.401</v>
      </c>
    </row>
    <row r="3443" spans="1:9" x14ac:dyDescent="0.25">
      <c r="A3443" s="15">
        <v>43609.416666666664</v>
      </c>
      <c r="B3443" s="5">
        <f>A3443</f>
        <v>43609.416666666664</v>
      </c>
      <c r="C3443" s="6">
        <v>49316.515625</v>
      </c>
      <c r="D3443" s="6">
        <v>11682.1220703125</v>
      </c>
      <c r="E3443" s="6">
        <v>23832</v>
      </c>
      <c r="F3443" s="16">
        <f>D3443/C3443*100</f>
        <v>23.688052414616426</v>
      </c>
      <c r="G3443" s="23">
        <f>TRUNC(D3443/E3443*100,3)</f>
        <v>49.018000000000001</v>
      </c>
      <c r="H3443" s="7">
        <f>ROUND(D3443-D3442,3)</f>
        <v>1652.7619999999999</v>
      </c>
      <c r="I3443">
        <f>ROUND(H3443/D3442*100,3)</f>
        <v>16.478999999999999</v>
      </c>
    </row>
    <row r="3444" spans="1:9" x14ac:dyDescent="0.25">
      <c r="A3444" s="15">
        <v>43609.458333333336</v>
      </c>
      <c r="B3444" s="5">
        <f>A3444</f>
        <v>43609.458333333336</v>
      </c>
      <c r="C3444" s="6">
        <v>51970.41015625</v>
      </c>
      <c r="D3444" s="6">
        <v>13075.7119140625</v>
      </c>
      <c r="E3444" s="6">
        <v>23832</v>
      </c>
      <c r="F3444" s="16">
        <f>D3444/C3444*100</f>
        <v>25.15991671943733</v>
      </c>
      <c r="G3444" s="23">
        <f>TRUNC(D3444/E3444*100,3)</f>
        <v>54.866</v>
      </c>
      <c r="H3444" s="7">
        <f>ROUND(D3444-D3443,3)</f>
        <v>1393.59</v>
      </c>
      <c r="I3444">
        <f>ROUND(H3444/D3443*100,3)</f>
        <v>11.929</v>
      </c>
    </row>
    <row r="3445" spans="1:9" x14ac:dyDescent="0.25">
      <c r="A3445" s="15">
        <v>43609.5</v>
      </c>
      <c r="B3445" s="5">
        <f>A3445</f>
        <v>43609.5</v>
      </c>
      <c r="C3445" s="6">
        <v>54294.83203125</v>
      </c>
      <c r="D3445" s="6">
        <v>14107.373046875</v>
      </c>
      <c r="E3445" s="6">
        <v>23832</v>
      </c>
      <c r="F3445" s="16">
        <f>D3445/C3445*100</f>
        <v>25.982902090488729</v>
      </c>
      <c r="G3445" s="23">
        <f>TRUNC(D3445/E3445*100,3)</f>
        <v>59.195</v>
      </c>
      <c r="H3445" s="7">
        <f>ROUND(D3445-D3444,3)</f>
        <v>1031.6610000000001</v>
      </c>
      <c r="I3445">
        <f>ROUND(H3445/D3444*100,3)</f>
        <v>7.89</v>
      </c>
    </row>
    <row r="3446" spans="1:9" x14ac:dyDescent="0.25">
      <c r="A3446" s="15">
        <v>43609.541666666664</v>
      </c>
      <c r="B3446" s="5">
        <f>A3446</f>
        <v>43609.541666666664</v>
      </c>
      <c r="C3446" s="6">
        <v>56411.578125</v>
      </c>
      <c r="D3446" s="6">
        <v>14495.8974609375</v>
      </c>
      <c r="E3446" s="6">
        <v>23832</v>
      </c>
      <c r="F3446" s="16">
        <f>D3446/C3446*100</f>
        <v>25.696670688447437</v>
      </c>
      <c r="G3446" s="23">
        <f>TRUNC(D3446/E3446*100,3)</f>
        <v>60.825000000000003</v>
      </c>
      <c r="H3446" s="7">
        <f>ROUND(D3446-D3445,3)</f>
        <v>388.524</v>
      </c>
      <c r="I3446">
        <f>ROUND(H3446/D3445*100,3)</f>
        <v>2.754</v>
      </c>
    </row>
    <row r="3447" spans="1:9" x14ac:dyDescent="0.25">
      <c r="A3447" s="15">
        <v>43609.583333333336</v>
      </c>
      <c r="B3447" s="5">
        <f>A3447</f>
        <v>43609.583333333336</v>
      </c>
      <c r="C3447" s="6">
        <v>58094.7421875</v>
      </c>
      <c r="D3447" s="6">
        <v>14854.380859375</v>
      </c>
      <c r="E3447" s="6">
        <v>23832</v>
      </c>
      <c r="F3447" s="16">
        <f>D3447/C3447*100</f>
        <v>25.569234495322636</v>
      </c>
      <c r="G3447" s="23">
        <f>TRUNC(D3447/E3447*100,3)</f>
        <v>62.329000000000001</v>
      </c>
      <c r="H3447" s="7">
        <f>ROUND(D3447-D3446,3)</f>
        <v>358.483</v>
      </c>
      <c r="I3447">
        <f>ROUND(H3447/D3446*100,3)</f>
        <v>2.4729999999999999</v>
      </c>
    </row>
    <row r="3448" spans="1:9" x14ac:dyDescent="0.25">
      <c r="A3448" s="15">
        <v>43609.625</v>
      </c>
      <c r="B3448" s="5">
        <f>A3448</f>
        <v>43609.625</v>
      </c>
      <c r="C3448" s="6">
        <v>59203.578125</v>
      </c>
      <c r="D3448" s="6">
        <v>15204.66796875</v>
      </c>
      <c r="E3448" s="6">
        <v>23832</v>
      </c>
      <c r="F3448" s="16">
        <f>D3448/C3448*100</f>
        <v>25.682008504025699</v>
      </c>
      <c r="G3448" s="23">
        <f>TRUNC(D3448/E3448*100,3)</f>
        <v>63.798999999999999</v>
      </c>
      <c r="H3448" s="7">
        <f>ROUND(D3448-D3447,3)</f>
        <v>350.28699999999998</v>
      </c>
      <c r="I3448">
        <f>ROUND(H3448/D3447*100,3)</f>
        <v>2.3580000000000001</v>
      </c>
    </row>
    <row r="3449" spans="1:9" x14ac:dyDescent="0.25">
      <c r="A3449" s="15">
        <v>43609.666666666664</v>
      </c>
      <c r="B3449" s="5">
        <f>A3449</f>
        <v>43609.666666666664</v>
      </c>
      <c r="C3449" s="6">
        <v>59975.625</v>
      </c>
      <c r="D3449" s="6">
        <v>15339.8896484375</v>
      </c>
      <c r="E3449" s="6">
        <v>23832</v>
      </c>
      <c r="F3449" s="16">
        <f>D3449/C3449*100</f>
        <v>25.576873352195161</v>
      </c>
      <c r="G3449" s="23">
        <f>TRUNC(D3449/E3449*100,3)</f>
        <v>64.366</v>
      </c>
      <c r="H3449" s="7">
        <f>ROUND(D3449-D3448,3)</f>
        <v>135.22200000000001</v>
      </c>
      <c r="I3449">
        <f>ROUND(H3449/D3448*100,3)</f>
        <v>0.88900000000000001</v>
      </c>
    </row>
    <row r="3450" spans="1:9" x14ac:dyDescent="0.25">
      <c r="A3450" s="15">
        <v>43609.708333333336</v>
      </c>
      <c r="B3450" s="5">
        <f>A3450</f>
        <v>43609.708333333336</v>
      </c>
      <c r="C3450" s="6">
        <v>59824.31640625</v>
      </c>
      <c r="D3450" s="6">
        <v>14828.76171875</v>
      </c>
      <c r="E3450" s="6">
        <v>23832</v>
      </c>
      <c r="F3450" s="16">
        <f>D3450/C3450*100</f>
        <v>24.787181215832167</v>
      </c>
      <c r="G3450" s="23">
        <f>TRUNC(D3450/E3450*100,3)</f>
        <v>62.222000000000001</v>
      </c>
      <c r="H3450" s="7">
        <f>ROUND(D3450-D3449,3)</f>
        <v>-511.12799999999999</v>
      </c>
      <c r="I3450">
        <f>ROUND(H3450/D3449*100,3)</f>
        <v>-3.3319999999999999</v>
      </c>
    </row>
    <row r="3451" spans="1:9" x14ac:dyDescent="0.25">
      <c r="A3451" s="15">
        <v>43609.75</v>
      </c>
      <c r="B3451" s="5">
        <f>A3451</f>
        <v>43609.75</v>
      </c>
      <c r="C3451" s="6">
        <v>58352.80078125</v>
      </c>
      <c r="D3451" s="6">
        <v>14810.771484375</v>
      </c>
      <c r="E3451" s="6">
        <v>23832</v>
      </c>
      <c r="F3451" s="16">
        <f>D3451/C3451*100</f>
        <v>25.381423489674237</v>
      </c>
      <c r="G3451" s="23">
        <f>TRUNC(D3451/E3451*100,3)</f>
        <v>62.146000000000001</v>
      </c>
      <c r="H3451" s="7">
        <f>ROUND(D3451-D3450,3)</f>
        <v>-17.989999999999998</v>
      </c>
      <c r="I3451">
        <f>ROUND(H3451/D3450*100,3)</f>
        <v>-0.121</v>
      </c>
    </row>
    <row r="3452" spans="1:9" x14ac:dyDescent="0.25">
      <c r="A3452" s="15">
        <v>43609.791666666664</v>
      </c>
      <c r="B3452" s="5">
        <f>A3452</f>
        <v>43609.791666666664</v>
      </c>
      <c r="C3452" s="6">
        <v>55934.5546875</v>
      </c>
      <c r="D3452" s="6">
        <v>15040.9326171875</v>
      </c>
      <c r="E3452" s="6">
        <v>23832</v>
      </c>
      <c r="F3452" s="16">
        <f>D3452/C3452*100</f>
        <v>26.890233955056015</v>
      </c>
      <c r="G3452" s="23">
        <f>TRUNC(D3452/E3452*100,3)</f>
        <v>63.112000000000002</v>
      </c>
      <c r="H3452" s="7">
        <f>ROUND(D3452-D3451,3)</f>
        <v>230.161</v>
      </c>
      <c r="I3452">
        <f>ROUND(H3452/D3451*100,3)</f>
        <v>1.554</v>
      </c>
    </row>
    <row r="3453" spans="1:9" x14ac:dyDescent="0.25">
      <c r="A3453" s="15">
        <v>43609.833333333336</v>
      </c>
      <c r="B3453" s="5">
        <f>A3453</f>
        <v>43609.833333333336</v>
      </c>
      <c r="C3453" s="6">
        <v>53156.84375</v>
      </c>
      <c r="D3453" s="6">
        <v>14337.9091796875</v>
      </c>
      <c r="E3453" s="6">
        <v>23832</v>
      </c>
      <c r="F3453" s="16">
        <f>D3453/C3453*100</f>
        <v>26.972837678473905</v>
      </c>
      <c r="G3453" s="23">
        <f>TRUNC(D3453/E3453*100,3)</f>
        <v>60.161999999999999</v>
      </c>
      <c r="H3453" s="7">
        <f>ROUND(D3453-D3452,3)</f>
        <v>-703.02300000000002</v>
      </c>
      <c r="I3453">
        <f>ROUND(H3453/D3452*100,3)</f>
        <v>-4.6740000000000004</v>
      </c>
    </row>
    <row r="3454" spans="1:9" x14ac:dyDescent="0.25">
      <c r="A3454" s="15">
        <v>43609.875</v>
      </c>
      <c r="B3454" s="5">
        <f>A3454</f>
        <v>43609.875</v>
      </c>
      <c r="C3454" s="6">
        <v>52149.8515625</v>
      </c>
      <c r="D3454" s="6">
        <v>14306.96484375</v>
      </c>
      <c r="E3454" s="6">
        <v>23832</v>
      </c>
      <c r="F3454" s="16">
        <f>D3454/C3454*100</f>
        <v>27.434334739387587</v>
      </c>
      <c r="G3454" s="23">
        <f>TRUNC(D3454/E3454*100,3)</f>
        <v>60.031999999999996</v>
      </c>
      <c r="H3454" s="7">
        <f>ROUND(D3454-D3453,3)</f>
        <v>-30.943999999999999</v>
      </c>
      <c r="I3454">
        <f>ROUND(H3454/D3453*100,3)</f>
        <v>-0.216</v>
      </c>
    </row>
    <row r="3455" spans="1:9" x14ac:dyDescent="0.25">
      <c r="A3455" s="15">
        <v>43609.916666666664</v>
      </c>
      <c r="B3455" s="5">
        <f>A3455</f>
        <v>43609.916666666664</v>
      </c>
      <c r="C3455" s="6">
        <v>49744.578125</v>
      </c>
      <c r="D3455" s="6">
        <v>14230.4443359375</v>
      </c>
      <c r="E3455" s="6">
        <v>23832</v>
      </c>
      <c r="F3455" s="16">
        <f>D3455/C3455*100</f>
        <v>28.607025875621495</v>
      </c>
      <c r="G3455" s="23">
        <f>TRUNC(D3455/E3455*100,3)</f>
        <v>59.710999999999999</v>
      </c>
      <c r="H3455" s="7">
        <f>ROUND(D3455-D3454,3)</f>
        <v>-76.521000000000001</v>
      </c>
      <c r="I3455">
        <f>ROUND(H3455/D3454*100,3)</f>
        <v>-0.53500000000000003</v>
      </c>
    </row>
    <row r="3456" spans="1:9" x14ac:dyDescent="0.25">
      <c r="A3456" s="15">
        <v>43609.958333333336</v>
      </c>
      <c r="B3456" s="5">
        <f>A3456</f>
        <v>43609.958333333336</v>
      </c>
      <c r="C3456" s="6">
        <v>46889.6875</v>
      </c>
      <c r="D3456" s="6">
        <v>14917.28515625</v>
      </c>
      <c r="E3456" s="6">
        <v>23832</v>
      </c>
      <c r="F3456" s="16">
        <f>D3456/C3456*100</f>
        <v>31.813573413663722</v>
      </c>
      <c r="G3456" s="23">
        <f>TRUNC(D3456/E3456*100,3)</f>
        <v>62.593000000000004</v>
      </c>
      <c r="H3456" s="7">
        <f>ROUND(D3456-D3455,3)</f>
        <v>686.84100000000001</v>
      </c>
      <c r="I3456">
        <f>ROUND(H3456/D3455*100,3)</f>
        <v>4.827</v>
      </c>
    </row>
    <row r="3457" spans="1:9" x14ac:dyDescent="0.25">
      <c r="A3457" s="15">
        <v>43610</v>
      </c>
      <c r="B3457" s="5">
        <f>A3457</f>
        <v>43610</v>
      </c>
      <c r="C3457" s="6">
        <v>43615.53125</v>
      </c>
      <c r="D3457" s="6">
        <v>14138.8251953125</v>
      </c>
      <c r="E3457" s="6">
        <v>23832</v>
      </c>
      <c r="F3457" s="16">
        <f>D3457/C3457*100</f>
        <v>32.416950545139812</v>
      </c>
      <c r="G3457" s="23">
        <f>TRUNC(D3457/E3457*100,3)</f>
        <v>59.326999999999998</v>
      </c>
      <c r="H3457" s="7">
        <f>ROUND(D3457-D3456,3)</f>
        <v>-778.46</v>
      </c>
      <c r="I3457">
        <f>ROUND(H3457/D3456*100,3)</f>
        <v>-5.2190000000000003</v>
      </c>
    </row>
    <row r="3458" spans="1:9" x14ac:dyDescent="0.25">
      <c r="A3458" s="15">
        <v>43610.041666666664</v>
      </c>
      <c r="B3458" s="5">
        <f>A3458</f>
        <v>43610.041666666664</v>
      </c>
      <c r="C3458" s="6">
        <v>40829.01171875</v>
      </c>
      <c r="D3458" s="6">
        <v>13049.94140625</v>
      </c>
      <c r="E3458" s="6">
        <v>23832</v>
      </c>
      <c r="F3458" s="16">
        <f>D3458/C3458*100</f>
        <v>31.962422936279509</v>
      </c>
      <c r="G3458" s="23">
        <f>TRUNC(D3458/E3458*100,3)</f>
        <v>54.758000000000003</v>
      </c>
      <c r="H3458" s="7">
        <f>ROUND(D3458-D3457,3)</f>
        <v>-1088.884</v>
      </c>
      <c r="I3458">
        <f>ROUND(H3458/D3457*100,3)</f>
        <v>-7.7009999999999996</v>
      </c>
    </row>
    <row r="3459" spans="1:9" x14ac:dyDescent="0.25">
      <c r="A3459" s="15">
        <v>43610.083333333336</v>
      </c>
      <c r="B3459" s="5">
        <f>A3459</f>
        <v>43610.083333333336</v>
      </c>
      <c r="C3459" s="6">
        <v>38930.703125</v>
      </c>
      <c r="D3459" s="6">
        <v>12981.1552734375</v>
      </c>
      <c r="E3459" s="6">
        <v>23832</v>
      </c>
      <c r="F3459" s="16">
        <f>D3459/C3459*100</f>
        <v>33.344261036737954</v>
      </c>
      <c r="G3459" s="23">
        <f>TRUNC(D3459/E3459*100,3)</f>
        <v>54.469000000000001</v>
      </c>
      <c r="H3459" s="7">
        <f>ROUND(D3459-D3458,3)</f>
        <v>-68.786000000000001</v>
      </c>
      <c r="I3459">
        <f>ROUND(H3459/D3458*100,3)</f>
        <v>-0.52700000000000002</v>
      </c>
    </row>
    <row r="3460" spans="1:9" x14ac:dyDescent="0.25">
      <c r="A3460" s="15">
        <v>43610.125</v>
      </c>
      <c r="B3460" s="5">
        <f>A3460</f>
        <v>43610.125</v>
      </c>
      <c r="C3460" s="6">
        <v>37750.91015625</v>
      </c>
      <c r="D3460" s="6">
        <v>13634.630859375</v>
      </c>
      <c r="E3460" s="6">
        <v>23832</v>
      </c>
      <c r="F3460" s="16">
        <f>D3460/C3460*100</f>
        <v>36.117356648996356</v>
      </c>
      <c r="G3460" s="23">
        <f>TRUNC(D3460/E3460*100,3)</f>
        <v>57.210999999999999</v>
      </c>
      <c r="H3460" s="7">
        <f>ROUND(D3460-D3459,3)</f>
        <v>653.476</v>
      </c>
      <c r="I3460">
        <f>ROUND(H3460/D3459*100,3)</f>
        <v>5.0339999999999998</v>
      </c>
    </row>
    <row r="3461" spans="1:9" x14ac:dyDescent="0.25">
      <c r="A3461" s="15">
        <v>43610.166666666664</v>
      </c>
      <c r="B3461" s="5">
        <f>A3461</f>
        <v>43610.166666666664</v>
      </c>
      <c r="C3461" s="6">
        <v>36964.87109375</v>
      </c>
      <c r="D3461" s="6">
        <v>13779.8232421875</v>
      </c>
      <c r="E3461" s="6">
        <v>23832</v>
      </c>
      <c r="F3461" s="16">
        <f>D3461/C3461*100</f>
        <v>37.278158517688929</v>
      </c>
      <c r="G3461" s="23">
        <f>TRUNC(D3461/E3461*100,3)</f>
        <v>57.82</v>
      </c>
      <c r="H3461" s="7">
        <f>ROUND(D3461-D3460,3)</f>
        <v>145.19200000000001</v>
      </c>
      <c r="I3461">
        <f>ROUND(H3461/D3460*100,3)</f>
        <v>1.0649999999999999</v>
      </c>
    </row>
    <row r="3462" spans="1:9" x14ac:dyDescent="0.25">
      <c r="A3462" s="15">
        <v>43610.208333333336</v>
      </c>
      <c r="B3462" s="5">
        <f>A3462</f>
        <v>43610.208333333336</v>
      </c>
      <c r="C3462" s="6">
        <v>36734.1875</v>
      </c>
      <c r="D3462" s="6">
        <v>13434.849609375</v>
      </c>
      <c r="E3462" s="6">
        <v>23832</v>
      </c>
      <c r="F3462" s="16">
        <f>D3462/C3462*100</f>
        <v>36.573150309571979</v>
      </c>
      <c r="G3462" s="23">
        <f>TRUNC(D3462/E3462*100,3)</f>
        <v>56.372999999999998</v>
      </c>
      <c r="H3462" s="7">
        <f>ROUND(D3462-D3461,3)</f>
        <v>-344.97399999999999</v>
      </c>
      <c r="I3462">
        <f>ROUND(H3462/D3461*100,3)</f>
        <v>-2.5030000000000001</v>
      </c>
    </row>
    <row r="3463" spans="1:9" x14ac:dyDescent="0.25">
      <c r="A3463" s="15">
        <v>43610.25</v>
      </c>
      <c r="B3463" s="5">
        <f>A3463</f>
        <v>43610.25</v>
      </c>
      <c r="C3463" s="6">
        <v>36988.30078125</v>
      </c>
      <c r="D3463" s="6">
        <v>13005.3232421875</v>
      </c>
      <c r="E3463" s="6">
        <v>23832</v>
      </c>
      <c r="F3463" s="16">
        <f>D3463/C3463*100</f>
        <v>35.160639898278646</v>
      </c>
      <c r="G3463" s="23">
        <f>TRUNC(D3463/E3463*100,3)</f>
        <v>54.57</v>
      </c>
      <c r="H3463" s="7">
        <f>ROUND(D3463-D3462,3)</f>
        <v>-429.52600000000001</v>
      </c>
      <c r="I3463">
        <f>ROUND(H3463/D3462*100,3)</f>
        <v>-3.1970000000000001</v>
      </c>
    </row>
    <row r="3464" spans="1:9" x14ac:dyDescent="0.25">
      <c r="A3464" s="15">
        <v>43610.291666666664</v>
      </c>
      <c r="B3464" s="5">
        <f>A3464</f>
        <v>43610.291666666664</v>
      </c>
      <c r="C3464" s="6">
        <v>37131.72265625</v>
      </c>
      <c r="D3464" s="6">
        <v>12661.9619140625</v>
      </c>
      <c r="E3464" s="6">
        <v>23832</v>
      </c>
      <c r="F3464" s="16">
        <f>D3464/C3464*100</f>
        <v>34.100119812058445</v>
      </c>
      <c r="G3464" s="23">
        <f>TRUNC(D3464/E3464*100,3)</f>
        <v>53.13</v>
      </c>
      <c r="H3464" s="7">
        <f>ROUND(D3464-D3463,3)</f>
        <v>-343.36099999999999</v>
      </c>
      <c r="I3464">
        <f>ROUND(H3464/D3463*100,3)</f>
        <v>-2.64</v>
      </c>
    </row>
    <row r="3465" spans="1:9" x14ac:dyDescent="0.25">
      <c r="A3465" s="15">
        <v>43610.333333333336</v>
      </c>
      <c r="B3465" s="5">
        <f>A3465</f>
        <v>43610.333333333336</v>
      </c>
      <c r="C3465" s="6">
        <v>39513.45703125</v>
      </c>
      <c r="D3465" s="6">
        <v>12746.4326171875</v>
      </c>
      <c r="E3465" s="6">
        <v>23832</v>
      </c>
      <c r="F3465" s="16">
        <f>D3465/C3465*100</f>
        <v>32.258459711856474</v>
      </c>
      <c r="G3465" s="23">
        <f>TRUNC(D3465/E3465*100,3)</f>
        <v>53.484000000000002</v>
      </c>
      <c r="H3465" s="7">
        <f>ROUND(D3465-D3464,3)</f>
        <v>84.471000000000004</v>
      </c>
      <c r="I3465">
        <f>ROUND(H3465/D3464*100,3)</f>
        <v>0.66700000000000004</v>
      </c>
    </row>
    <row r="3466" spans="1:9" x14ac:dyDescent="0.25">
      <c r="A3466" s="15">
        <v>43610.375</v>
      </c>
      <c r="B3466" s="5">
        <f>A3466</f>
        <v>43610.375</v>
      </c>
      <c r="C3466" s="6">
        <v>42533.06640625</v>
      </c>
      <c r="D3466" s="6">
        <v>14347.921875</v>
      </c>
      <c r="E3466" s="6">
        <v>23832</v>
      </c>
      <c r="F3466" s="16">
        <f>D3466/C3466*100</f>
        <v>33.733570342559766</v>
      </c>
      <c r="G3466" s="23">
        <f>TRUNC(D3466/E3466*100,3)</f>
        <v>60.204000000000001</v>
      </c>
      <c r="H3466" s="7">
        <f>ROUND(D3466-D3465,3)</f>
        <v>1601.489</v>
      </c>
      <c r="I3466">
        <f>ROUND(H3466/D3465*100,3)</f>
        <v>12.564</v>
      </c>
    </row>
    <row r="3467" spans="1:9" x14ac:dyDescent="0.25">
      <c r="A3467" s="15">
        <v>43610.416666666664</v>
      </c>
      <c r="B3467" s="5">
        <f>A3467</f>
        <v>43610.416666666664</v>
      </c>
      <c r="C3467" s="6">
        <v>45739.875</v>
      </c>
      <c r="D3467" s="6">
        <v>15371.220703125</v>
      </c>
      <c r="E3467" s="6">
        <v>23832</v>
      </c>
      <c r="F3467" s="16">
        <f>D3467/C3467*100</f>
        <v>33.605733953415914</v>
      </c>
      <c r="G3467" s="23">
        <f>TRUNC(D3467/E3467*100,3)</f>
        <v>64.498000000000005</v>
      </c>
      <c r="H3467" s="7">
        <f>ROUND(D3467-D3466,3)</f>
        <v>1023.299</v>
      </c>
      <c r="I3467">
        <f>ROUND(H3467/D3466*100,3)</f>
        <v>7.1319999999999997</v>
      </c>
    </row>
    <row r="3468" spans="1:9" x14ac:dyDescent="0.25">
      <c r="A3468" s="15">
        <v>43610.458333333336</v>
      </c>
      <c r="B3468" s="5">
        <f>A3468</f>
        <v>43610.458333333336</v>
      </c>
      <c r="C3468" s="6">
        <v>48727.96484375</v>
      </c>
      <c r="D3468" s="6">
        <v>16201.490234375</v>
      </c>
      <c r="E3468" s="6">
        <v>23832</v>
      </c>
      <c r="F3468" s="16">
        <f>D3468/C3468*100</f>
        <v>33.248854710690942</v>
      </c>
      <c r="G3468" s="23">
        <f>TRUNC(D3468/E3468*100,3)</f>
        <v>67.981999999999999</v>
      </c>
      <c r="H3468" s="7">
        <f>ROUND(D3468-D3467,3)</f>
        <v>830.27</v>
      </c>
      <c r="I3468">
        <f>ROUND(H3468/D3467*100,3)</f>
        <v>5.4009999999999998</v>
      </c>
    </row>
    <row r="3469" spans="1:9" x14ac:dyDescent="0.25">
      <c r="A3469" s="15">
        <v>43610.5</v>
      </c>
      <c r="B3469" s="5">
        <f>A3469</f>
        <v>43610.5</v>
      </c>
      <c r="C3469" s="6">
        <v>51197.703125</v>
      </c>
      <c r="D3469" s="6">
        <v>16383.0947265625</v>
      </c>
      <c r="E3469" s="6">
        <v>23832</v>
      </c>
      <c r="F3469" s="16">
        <f>D3469/C3469*100</f>
        <v>31.999667419772553</v>
      </c>
      <c r="G3469" s="23">
        <f>TRUNC(D3469/E3469*100,3)</f>
        <v>68.744</v>
      </c>
      <c r="H3469" s="7">
        <f>ROUND(D3469-D3468,3)</f>
        <v>181.60400000000001</v>
      </c>
      <c r="I3469">
        <f>ROUND(H3469/D3468*100,3)</f>
        <v>1.121</v>
      </c>
    </row>
    <row r="3470" spans="1:9" x14ac:dyDescent="0.25">
      <c r="A3470" s="15">
        <v>43610.541666666664</v>
      </c>
      <c r="B3470" s="5">
        <f>A3470</f>
        <v>43610.541666666664</v>
      </c>
      <c r="C3470" s="6">
        <v>53480.6328125</v>
      </c>
      <c r="D3470" s="6">
        <v>16762.02734375</v>
      </c>
      <c r="E3470" s="6">
        <v>23832</v>
      </c>
      <c r="F3470" s="16">
        <f>D3470/C3470*100</f>
        <v>31.342238231392468</v>
      </c>
      <c r="G3470" s="23">
        <f>TRUNC(D3470/E3470*100,3)</f>
        <v>70.334000000000003</v>
      </c>
      <c r="H3470" s="7">
        <f>ROUND(D3470-D3469,3)</f>
        <v>378.93299999999999</v>
      </c>
      <c r="I3470">
        <f>ROUND(H3470/D3469*100,3)</f>
        <v>2.3130000000000002</v>
      </c>
    </row>
    <row r="3471" spans="1:9" x14ac:dyDescent="0.25">
      <c r="A3471" s="15">
        <v>43610.583333333336</v>
      </c>
      <c r="B3471" s="5">
        <f>A3471</f>
        <v>43610.583333333336</v>
      </c>
      <c r="C3471" s="6">
        <v>55110.390625</v>
      </c>
      <c r="D3471" s="6">
        <v>16963.3203125</v>
      </c>
      <c r="E3471" s="6">
        <v>23832</v>
      </c>
      <c r="F3471" s="16">
        <f>D3471/C3471*100</f>
        <v>30.780620714390011</v>
      </c>
      <c r="G3471" s="23">
        <f>TRUNC(D3471/E3471*100,3)</f>
        <v>71.177999999999997</v>
      </c>
      <c r="H3471" s="7">
        <f>ROUND(D3471-D3470,3)</f>
        <v>201.29300000000001</v>
      </c>
      <c r="I3471">
        <f>ROUND(H3471/D3470*100,3)</f>
        <v>1.2010000000000001</v>
      </c>
    </row>
    <row r="3472" spans="1:9" x14ac:dyDescent="0.25">
      <c r="A3472" s="15">
        <v>43610.625</v>
      </c>
      <c r="B3472" s="5">
        <f>A3472</f>
        <v>43610.625</v>
      </c>
      <c r="C3472" s="6">
        <v>56458.96484375</v>
      </c>
      <c r="D3472" s="6">
        <v>17829.453125</v>
      </c>
      <c r="E3472" s="6">
        <v>23832</v>
      </c>
      <c r="F3472" s="16">
        <f>D3472/C3472*100</f>
        <v>31.579489943435828</v>
      </c>
      <c r="G3472" s="23">
        <f>TRUNC(D3472/E3472*100,3)</f>
        <v>74.813000000000002</v>
      </c>
      <c r="H3472" s="7">
        <f>ROUND(D3472-D3471,3)</f>
        <v>866.13300000000004</v>
      </c>
      <c r="I3472">
        <f>ROUND(H3472/D3471*100,3)</f>
        <v>5.1059999999999999</v>
      </c>
    </row>
    <row r="3473" spans="1:9" x14ac:dyDescent="0.25">
      <c r="A3473" s="15">
        <v>43610.666666666664</v>
      </c>
      <c r="B3473" s="5">
        <f>A3473</f>
        <v>43610.666666666664</v>
      </c>
      <c r="C3473" s="6">
        <v>57076.72265625</v>
      </c>
      <c r="D3473" s="6">
        <v>16443.873046875</v>
      </c>
      <c r="E3473" s="6">
        <v>23832</v>
      </c>
      <c r="F3473" s="16">
        <f>D3473/C3473*100</f>
        <v>28.810121327234906</v>
      </c>
      <c r="G3473" s="23">
        <f>TRUNC(D3473/E3473*100,3)</f>
        <v>68.998999999999995</v>
      </c>
      <c r="H3473" s="7">
        <f>ROUND(D3473-D3472,3)</f>
        <v>-1385.58</v>
      </c>
      <c r="I3473">
        <f>ROUND(H3473/D3472*100,3)</f>
        <v>-7.7709999999999999</v>
      </c>
    </row>
    <row r="3474" spans="1:9" x14ac:dyDescent="0.25">
      <c r="A3474" s="15">
        <v>43610.708333333336</v>
      </c>
      <c r="B3474" s="5">
        <f>A3474</f>
        <v>43610.708333333336</v>
      </c>
      <c r="C3474" s="6">
        <v>57246.6015625</v>
      </c>
      <c r="D3474" s="6">
        <v>14529.71875</v>
      </c>
      <c r="E3474" s="6">
        <v>23832</v>
      </c>
      <c r="F3474" s="16">
        <f>D3474/C3474*100</f>
        <v>25.380928043627044</v>
      </c>
      <c r="G3474" s="23">
        <f>TRUNC(D3474/E3474*100,3)</f>
        <v>60.966999999999999</v>
      </c>
      <c r="H3474" s="7">
        <f>ROUND(D3474-D3473,3)</f>
        <v>-1914.154</v>
      </c>
      <c r="I3474">
        <f>ROUND(H3474/D3473*100,3)</f>
        <v>-11.641</v>
      </c>
    </row>
    <row r="3475" spans="1:9" x14ac:dyDescent="0.25">
      <c r="A3475" s="15">
        <v>43610.75</v>
      </c>
      <c r="B3475" s="5">
        <f>A3475</f>
        <v>43610.75</v>
      </c>
      <c r="C3475" s="6">
        <v>56592.66015625</v>
      </c>
      <c r="D3475" s="6">
        <v>15190.9892578125</v>
      </c>
      <c r="E3475" s="6">
        <v>23832</v>
      </c>
      <c r="F3475" s="16">
        <f>D3475/C3475*100</f>
        <v>26.842684574061025</v>
      </c>
      <c r="G3475" s="23">
        <f>TRUNC(D3475/E3475*100,3)</f>
        <v>63.741</v>
      </c>
      <c r="H3475" s="7">
        <f>ROUND(D3475-D3474,3)</f>
        <v>661.27099999999996</v>
      </c>
      <c r="I3475">
        <f>ROUND(H3475/D3474*100,3)</f>
        <v>4.5510000000000002</v>
      </c>
    </row>
    <row r="3476" spans="1:9" x14ac:dyDescent="0.25">
      <c r="A3476" s="15">
        <v>43610.791666666664</v>
      </c>
      <c r="B3476" s="5">
        <f>A3476</f>
        <v>43610.791666666664</v>
      </c>
      <c r="C3476" s="6">
        <v>54522.69140625</v>
      </c>
      <c r="D3476" s="6">
        <v>16153.142578125</v>
      </c>
      <c r="E3476" s="6">
        <v>23832</v>
      </c>
      <c r="F3476" s="16">
        <f>D3476/C3476*100</f>
        <v>29.626458565237566</v>
      </c>
      <c r="G3476" s="23">
        <f>TRUNC(D3476/E3476*100,3)</f>
        <v>67.778999999999996</v>
      </c>
      <c r="H3476" s="7">
        <f>ROUND(D3476-D3475,3)</f>
        <v>962.15300000000002</v>
      </c>
      <c r="I3476">
        <f>ROUND(H3476/D3475*100,3)</f>
        <v>6.3339999999999996</v>
      </c>
    </row>
    <row r="3477" spans="1:9" x14ac:dyDescent="0.25">
      <c r="A3477" s="15">
        <v>43610.833333333336</v>
      </c>
      <c r="B3477" s="5">
        <f>A3477</f>
        <v>43610.833333333336</v>
      </c>
      <c r="C3477" s="6">
        <v>51767.94140625</v>
      </c>
      <c r="D3477" s="6">
        <v>16027.6279296875</v>
      </c>
      <c r="E3477" s="6">
        <v>23832</v>
      </c>
      <c r="F3477" s="16">
        <f>D3477/C3477*100</f>
        <v>30.96052787556367</v>
      </c>
      <c r="G3477" s="23">
        <f>TRUNC(D3477/E3477*100,3)</f>
        <v>67.251999999999995</v>
      </c>
      <c r="H3477" s="7">
        <f>ROUND(D3477-D3476,3)</f>
        <v>-125.515</v>
      </c>
      <c r="I3477">
        <f>ROUND(H3477/D3476*100,3)</f>
        <v>-0.77700000000000002</v>
      </c>
    </row>
    <row r="3478" spans="1:9" x14ac:dyDescent="0.25">
      <c r="A3478" s="15">
        <v>43610.875</v>
      </c>
      <c r="B3478" s="5">
        <f>A3478</f>
        <v>43610.875</v>
      </c>
      <c r="C3478" s="6">
        <v>51005.078125</v>
      </c>
      <c r="D3478" s="6">
        <v>15558.4072265625</v>
      </c>
      <c r="E3478" s="6">
        <v>23832</v>
      </c>
      <c r="F3478" s="16">
        <f>D3478/C3478*100</f>
        <v>30.503643555712127</v>
      </c>
      <c r="G3478" s="23">
        <f>TRUNC(D3478/E3478*100,3)</f>
        <v>65.283000000000001</v>
      </c>
      <c r="H3478" s="7">
        <f>ROUND(D3478-D3477,3)</f>
        <v>-469.221</v>
      </c>
      <c r="I3478">
        <f>ROUND(H3478/D3477*100,3)</f>
        <v>-2.9279999999999999</v>
      </c>
    </row>
    <row r="3479" spans="1:9" x14ac:dyDescent="0.25">
      <c r="A3479" s="15">
        <v>43610.916666666664</v>
      </c>
      <c r="B3479" s="5">
        <f>A3479</f>
        <v>43610.916666666664</v>
      </c>
      <c r="C3479" s="6">
        <v>48793.91015625</v>
      </c>
      <c r="D3479" s="6">
        <v>16176.0234375</v>
      </c>
      <c r="E3479" s="6">
        <v>23832</v>
      </c>
      <c r="F3479" s="16">
        <f>D3479/C3479*100</f>
        <v>33.151726077497024</v>
      </c>
      <c r="G3479" s="23">
        <f>TRUNC(D3479/E3479*100,3)</f>
        <v>67.875</v>
      </c>
      <c r="H3479" s="7">
        <f>ROUND(D3479-D3478,3)</f>
        <v>617.61599999999999</v>
      </c>
      <c r="I3479">
        <f>ROUND(H3479/D3478*100,3)</f>
        <v>3.97</v>
      </c>
    </row>
    <row r="3480" spans="1:9" x14ac:dyDescent="0.25">
      <c r="A3480" s="15">
        <v>43610.958333333336</v>
      </c>
      <c r="B3480" s="5">
        <f>A3480</f>
        <v>43610.958333333336</v>
      </c>
      <c r="C3480" s="6">
        <v>46089.99609375</v>
      </c>
      <c r="D3480" s="6">
        <v>16549.2421875</v>
      </c>
      <c r="E3480" s="6">
        <v>23832</v>
      </c>
      <c r="F3480" s="16">
        <f>D3480/C3480*100</f>
        <v>35.906364916668217</v>
      </c>
      <c r="G3480" s="23">
        <f>TRUNC(D3480/E3480*100,3)</f>
        <v>69.441000000000003</v>
      </c>
      <c r="H3480" s="7">
        <f>ROUND(D3480-D3479,3)</f>
        <v>373.21899999999999</v>
      </c>
      <c r="I3480">
        <f>ROUND(H3480/D3479*100,3)</f>
        <v>2.3069999999999999</v>
      </c>
    </row>
    <row r="3481" spans="1:9" x14ac:dyDescent="0.25">
      <c r="A3481" s="15">
        <v>43611</v>
      </c>
      <c r="B3481" s="5">
        <f>A3481</f>
        <v>43611</v>
      </c>
      <c r="C3481" s="6">
        <v>43045.0546875</v>
      </c>
      <c r="D3481" s="6">
        <v>16954.2265625</v>
      </c>
      <c r="E3481" s="6">
        <v>23832</v>
      </c>
      <c r="F3481" s="16">
        <f>D3481/C3481*100</f>
        <v>39.38716464779727</v>
      </c>
      <c r="G3481" s="23">
        <f>TRUNC(D3481/E3481*100,3)</f>
        <v>71.14</v>
      </c>
      <c r="H3481" s="7">
        <f>ROUND(D3481-D3480,3)</f>
        <v>404.98399999999998</v>
      </c>
      <c r="I3481">
        <f>ROUND(H3481/D3480*100,3)</f>
        <v>2.4470000000000001</v>
      </c>
    </row>
    <row r="3482" spans="1:9" x14ac:dyDescent="0.25">
      <c r="A3482" s="15">
        <v>43611.041666666664</v>
      </c>
      <c r="B3482" s="5">
        <f>A3482</f>
        <v>43611.041666666664</v>
      </c>
      <c r="C3482" s="6">
        <v>40387.80078125</v>
      </c>
      <c r="D3482" s="6">
        <v>16941.6875</v>
      </c>
      <c r="E3482" s="6">
        <v>23832</v>
      </c>
      <c r="F3482" s="16">
        <f>D3482/C3482*100</f>
        <v>41.947536563726842</v>
      </c>
      <c r="G3482" s="23">
        <f>TRUNC(D3482/E3482*100,3)</f>
        <v>71.087000000000003</v>
      </c>
      <c r="H3482" s="7">
        <f>ROUND(D3482-D3481,3)</f>
        <v>-12.539</v>
      </c>
      <c r="I3482">
        <f>ROUND(H3482/D3481*100,3)</f>
        <v>-7.3999999999999996E-2</v>
      </c>
    </row>
    <row r="3483" spans="1:9" x14ac:dyDescent="0.25">
      <c r="A3483" s="15">
        <v>43611.083333333336</v>
      </c>
      <c r="B3483" s="5">
        <f>A3483</f>
        <v>43611.083333333336</v>
      </c>
      <c r="C3483" s="6">
        <v>38519.15625</v>
      </c>
      <c r="D3483" s="6">
        <v>16358.96875</v>
      </c>
      <c r="E3483" s="6">
        <v>23832</v>
      </c>
      <c r="F3483" s="16">
        <f>D3483/C3483*100</f>
        <v>42.469696490301494</v>
      </c>
      <c r="G3483" s="23">
        <f>TRUNC(D3483/E3483*100,3)</f>
        <v>68.641999999999996</v>
      </c>
      <c r="H3483" s="7">
        <f>ROUND(D3483-D3482,3)</f>
        <v>-582.71900000000005</v>
      </c>
      <c r="I3483">
        <f>ROUND(H3483/D3482*100,3)</f>
        <v>-3.44</v>
      </c>
    </row>
    <row r="3484" spans="1:9" x14ac:dyDescent="0.25">
      <c r="A3484" s="15">
        <v>43611.125</v>
      </c>
      <c r="B3484" s="5">
        <f>A3484</f>
        <v>43611.125</v>
      </c>
      <c r="C3484" s="6">
        <v>37194.14453125</v>
      </c>
      <c r="D3484" s="6">
        <v>15771.7626953125</v>
      </c>
      <c r="E3484" s="6">
        <v>23832</v>
      </c>
      <c r="F3484" s="16">
        <f>D3484/C3484*100</f>
        <v>42.403886133370499</v>
      </c>
      <c r="G3484" s="23">
        <f>TRUNC(D3484/E3484*100,3)</f>
        <v>66.177999999999997</v>
      </c>
      <c r="H3484" s="7">
        <f>ROUND(D3484-D3483,3)</f>
        <v>-587.20600000000002</v>
      </c>
      <c r="I3484">
        <f>ROUND(H3484/D3483*100,3)</f>
        <v>-3.59</v>
      </c>
    </row>
    <row r="3485" spans="1:9" x14ac:dyDescent="0.25">
      <c r="A3485" s="15">
        <v>43611.166666666664</v>
      </c>
      <c r="B3485" s="5">
        <f>A3485</f>
        <v>43611.166666666664</v>
      </c>
      <c r="C3485" s="6">
        <v>36070.68359375</v>
      </c>
      <c r="D3485" s="6">
        <v>15136.3974609375</v>
      </c>
      <c r="E3485" s="6">
        <v>23832</v>
      </c>
      <c r="F3485" s="16">
        <f>D3485/C3485*100</f>
        <v>41.963156649352214</v>
      </c>
      <c r="G3485" s="23">
        <f>TRUNC(D3485/E3485*100,3)</f>
        <v>63.512</v>
      </c>
      <c r="H3485" s="7">
        <f>ROUND(D3485-D3484,3)</f>
        <v>-635.36500000000001</v>
      </c>
      <c r="I3485">
        <f>ROUND(H3485/D3484*100,3)</f>
        <v>-4.0279999999999996</v>
      </c>
    </row>
    <row r="3486" spans="1:9" x14ac:dyDescent="0.25">
      <c r="A3486" s="15">
        <v>43611.208333333336</v>
      </c>
      <c r="B3486" s="5">
        <f>A3486</f>
        <v>43611.208333333336</v>
      </c>
      <c r="C3486" s="6">
        <v>35649.421875</v>
      </c>
      <c r="D3486" s="6">
        <v>14914.951171875</v>
      </c>
      <c r="E3486" s="6">
        <v>23832</v>
      </c>
      <c r="F3486" s="16">
        <f>D3486/C3486*100</f>
        <v>41.837848659011392</v>
      </c>
      <c r="G3486" s="23">
        <f>TRUNC(D3486/E3486*100,3)</f>
        <v>62.582999999999998</v>
      </c>
      <c r="H3486" s="7">
        <f>ROUND(D3486-D3485,3)</f>
        <v>-221.446</v>
      </c>
      <c r="I3486">
        <f>ROUND(H3486/D3485*100,3)</f>
        <v>-1.4630000000000001</v>
      </c>
    </row>
    <row r="3487" spans="1:9" x14ac:dyDescent="0.25">
      <c r="A3487" s="15">
        <v>43611.25</v>
      </c>
      <c r="B3487" s="5">
        <f>A3487</f>
        <v>43611.25</v>
      </c>
      <c r="C3487" s="6">
        <v>35689.1796875</v>
      </c>
      <c r="D3487" s="6">
        <v>14543.837890625</v>
      </c>
      <c r="E3487" s="6">
        <v>23832</v>
      </c>
      <c r="F3487" s="16">
        <f>D3487/C3487*100</f>
        <v>40.751393049582823</v>
      </c>
      <c r="G3487" s="23">
        <f>TRUNC(D3487/E3487*100,3)</f>
        <v>61.026000000000003</v>
      </c>
      <c r="H3487" s="7">
        <f>ROUND(D3487-D3486,3)</f>
        <v>-371.113</v>
      </c>
      <c r="I3487">
        <f>ROUND(H3487/D3486*100,3)</f>
        <v>-2.488</v>
      </c>
    </row>
    <row r="3488" spans="1:9" x14ac:dyDescent="0.25">
      <c r="A3488" s="15">
        <v>43611.291666666664</v>
      </c>
      <c r="B3488" s="5">
        <f>A3488</f>
        <v>43611.291666666664</v>
      </c>
      <c r="C3488" s="6">
        <v>35448.13671875</v>
      </c>
      <c r="D3488" s="6">
        <v>14110.98046875</v>
      </c>
      <c r="E3488" s="6">
        <v>23832</v>
      </c>
      <c r="F3488" s="16">
        <f>D3488/C3488*100</f>
        <v>39.807396875915664</v>
      </c>
      <c r="G3488" s="23">
        <f>TRUNC(D3488/E3488*100,3)</f>
        <v>59.21</v>
      </c>
      <c r="H3488" s="7">
        <f>ROUND(D3488-D3487,3)</f>
        <v>-432.85700000000003</v>
      </c>
      <c r="I3488">
        <f>ROUND(H3488/D3487*100,3)</f>
        <v>-2.976</v>
      </c>
    </row>
    <row r="3489" spans="1:9" x14ac:dyDescent="0.25">
      <c r="A3489" s="15">
        <v>43611.333333333336</v>
      </c>
      <c r="B3489" s="5">
        <f>A3489</f>
        <v>43611.333333333336</v>
      </c>
      <c r="C3489" s="6">
        <v>37406.2578125</v>
      </c>
      <c r="D3489" s="6">
        <v>13989.8974609375</v>
      </c>
      <c r="E3489" s="6">
        <v>23832</v>
      </c>
      <c r="F3489" s="16">
        <f>D3489/C3489*100</f>
        <v>37.399885150399925</v>
      </c>
      <c r="G3489" s="23">
        <f>TRUNC(D3489/E3489*100,3)</f>
        <v>58.701999999999998</v>
      </c>
      <c r="H3489" s="7">
        <f>ROUND(D3489-D3488,3)</f>
        <v>-121.083</v>
      </c>
      <c r="I3489">
        <f>ROUND(H3489/D3488*100,3)</f>
        <v>-0.85799999999999998</v>
      </c>
    </row>
    <row r="3490" spans="1:9" x14ac:dyDescent="0.25">
      <c r="A3490" s="15">
        <v>43611.375</v>
      </c>
      <c r="B3490" s="5">
        <f>A3490</f>
        <v>43611.375</v>
      </c>
      <c r="C3490" s="6">
        <v>40619.6015625</v>
      </c>
      <c r="D3490" s="6">
        <v>15561.859375</v>
      </c>
      <c r="E3490" s="6">
        <v>23832</v>
      </c>
      <c r="F3490" s="16">
        <f>D3490/C3490*100</f>
        <v>38.311206354536722</v>
      </c>
      <c r="G3490" s="23">
        <f>TRUNC(D3490/E3490*100,3)</f>
        <v>65.298000000000002</v>
      </c>
      <c r="H3490" s="7">
        <f>ROUND(D3490-D3489,3)</f>
        <v>1571.962</v>
      </c>
      <c r="I3490">
        <f>ROUND(H3490/D3489*100,3)</f>
        <v>11.236000000000001</v>
      </c>
    </row>
    <row r="3491" spans="1:9" x14ac:dyDescent="0.25">
      <c r="A3491" s="15">
        <v>43611.416666666664</v>
      </c>
      <c r="B3491" s="5">
        <f>A3491</f>
        <v>43611.416666666664</v>
      </c>
      <c r="C3491" s="6">
        <v>43833.75390625</v>
      </c>
      <c r="D3491" s="6">
        <v>16210.9990234375</v>
      </c>
      <c r="E3491" s="6">
        <v>23832</v>
      </c>
      <c r="F3491" s="16">
        <f>D3491/C3491*100</f>
        <v>36.982912889708189</v>
      </c>
      <c r="G3491" s="23">
        <f>TRUNC(D3491/E3491*100,3)</f>
        <v>68.021000000000001</v>
      </c>
      <c r="H3491" s="7">
        <f>ROUND(D3491-D3490,3)</f>
        <v>649.14</v>
      </c>
      <c r="I3491">
        <f>ROUND(H3491/D3490*100,3)</f>
        <v>4.1710000000000003</v>
      </c>
    </row>
    <row r="3492" spans="1:9" x14ac:dyDescent="0.25">
      <c r="A3492" s="15">
        <v>43611.458333333336</v>
      </c>
      <c r="B3492" s="5">
        <f>A3492</f>
        <v>43611.458333333336</v>
      </c>
      <c r="C3492" s="6">
        <v>46645.13671875</v>
      </c>
      <c r="D3492" s="6">
        <v>16243.2783203125</v>
      </c>
      <c r="E3492" s="6">
        <v>23832</v>
      </c>
      <c r="F3492" s="16">
        <f>D3492/C3492*100</f>
        <v>34.823090814916988</v>
      </c>
      <c r="G3492" s="23">
        <f>TRUNC(D3492/E3492*100,3)</f>
        <v>68.156999999999996</v>
      </c>
      <c r="H3492" s="7">
        <f>ROUND(D3492-D3491,3)</f>
        <v>32.279000000000003</v>
      </c>
      <c r="I3492">
        <f>ROUND(H3492/D3491*100,3)</f>
        <v>0.19900000000000001</v>
      </c>
    </row>
    <row r="3493" spans="1:9" x14ac:dyDescent="0.25">
      <c r="A3493" s="15">
        <v>43611.5</v>
      </c>
      <c r="B3493" s="5">
        <f>A3493</f>
        <v>43611.5</v>
      </c>
      <c r="C3493" s="6">
        <v>49072.8828125</v>
      </c>
      <c r="D3493" s="6">
        <v>16658.482421875</v>
      </c>
      <c r="E3493" s="6">
        <v>23832</v>
      </c>
      <c r="F3493" s="16">
        <f>D3493/C3493*100</f>
        <v>33.946410863051433</v>
      </c>
      <c r="G3493" s="23">
        <f>TRUNC(D3493/E3493*100,3)</f>
        <v>69.899000000000001</v>
      </c>
      <c r="H3493" s="7">
        <f>ROUND(D3493-D3492,3)</f>
        <v>415.20400000000001</v>
      </c>
      <c r="I3493">
        <f>ROUND(H3493/D3492*100,3)</f>
        <v>2.556</v>
      </c>
    </row>
    <row r="3494" spans="1:9" x14ac:dyDescent="0.25">
      <c r="A3494" s="15">
        <v>43611.541666666664</v>
      </c>
      <c r="B3494" s="5">
        <f>A3494</f>
        <v>43611.541666666664</v>
      </c>
      <c r="C3494" s="6">
        <v>51383.49609375</v>
      </c>
      <c r="D3494" s="6">
        <v>16385.537109375</v>
      </c>
      <c r="E3494" s="6">
        <v>23832</v>
      </c>
      <c r="F3494" s="16">
        <f>D3494/C3494*100</f>
        <v>31.888715939996239</v>
      </c>
      <c r="G3494" s="23">
        <f>TRUNC(D3494/E3494*100,3)</f>
        <v>68.754000000000005</v>
      </c>
      <c r="H3494" s="7">
        <f>ROUND(D3494-D3493,3)</f>
        <v>-272.94499999999999</v>
      </c>
      <c r="I3494">
        <f>ROUND(H3494/D3493*100,3)</f>
        <v>-1.6379999999999999</v>
      </c>
    </row>
    <row r="3495" spans="1:9" x14ac:dyDescent="0.25">
      <c r="A3495" s="15">
        <v>43611.583333333336</v>
      </c>
      <c r="B3495" s="5">
        <f>A3495</f>
        <v>43611.583333333336</v>
      </c>
      <c r="C3495" s="6">
        <v>53400.734375</v>
      </c>
      <c r="D3495" s="6">
        <v>16958.404296875</v>
      </c>
      <c r="E3495" s="6">
        <v>23832</v>
      </c>
      <c r="F3495" s="16">
        <f>D3495/C3495*100</f>
        <v>31.756874686004728</v>
      </c>
      <c r="G3495" s="23">
        <f>TRUNC(D3495/E3495*100,3)</f>
        <v>71.158000000000001</v>
      </c>
      <c r="H3495" s="7">
        <f>ROUND(D3495-D3494,3)</f>
        <v>572.86699999999996</v>
      </c>
      <c r="I3495">
        <f>ROUND(H3495/D3494*100,3)</f>
        <v>3.496</v>
      </c>
    </row>
    <row r="3496" spans="1:9" x14ac:dyDescent="0.25">
      <c r="A3496" s="15">
        <v>43611.625</v>
      </c>
      <c r="B3496" s="5">
        <f>A3496</f>
        <v>43611.625</v>
      </c>
      <c r="C3496" s="6">
        <v>54837.578125</v>
      </c>
      <c r="D3496" s="6">
        <v>16802.642578125</v>
      </c>
      <c r="E3496" s="6">
        <v>23832</v>
      </c>
      <c r="F3496" s="16">
        <f>D3496/C3496*100</f>
        <v>30.64074518357479</v>
      </c>
      <c r="G3496" s="23">
        <f>TRUNC(D3496/E3496*100,3)</f>
        <v>70.504000000000005</v>
      </c>
      <c r="H3496" s="7">
        <f>ROUND(D3496-D3495,3)</f>
        <v>-155.762</v>
      </c>
      <c r="I3496">
        <f>ROUND(H3496/D3495*100,3)</f>
        <v>-0.91800000000000004</v>
      </c>
    </row>
    <row r="3497" spans="1:9" x14ac:dyDescent="0.25">
      <c r="A3497" s="15">
        <v>43611.666666666664</v>
      </c>
      <c r="B3497" s="5">
        <f>A3497</f>
        <v>43611.666666666664</v>
      </c>
      <c r="C3497" s="6">
        <v>55889.4140625</v>
      </c>
      <c r="D3497" s="6">
        <v>16677.83203125</v>
      </c>
      <c r="E3497" s="6">
        <v>23832</v>
      </c>
      <c r="F3497" s="16">
        <f>D3497/C3497*100</f>
        <v>29.84077094205983</v>
      </c>
      <c r="G3497" s="23">
        <f>TRUNC(D3497/E3497*100,3)</f>
        <v>69.98</v>
      </c>
      <c r="H3497" s="7">
        <f>ROUND(D3497-D3496,3)</f>
        <v>-124.81100000000001</v>
      </c>
      <c r="I3497">
        <f>ROUND(H3497/D3496*100,3)</f>
        <v>-0.74299999999999999</v>
      </c>
    </row>
    <row r="3498" spans="1:9" x14ac:dyDescent="0.25">
      <c r="A3498" s="15">
        <v>43611.708333333336</v>
      </c>
      <c r="B3498" s="5">
        <f>A3498</f>
        <v>43611.708333333336</v>
      </c>
      <c r="C3498" s="6">
        <v>56009.0859375</v>
      </c>
      <c r="D3498" s="6">
        <v>16469.814453125</v>
      </c>
      <c r="E3498" s="6">
        <v>23832</v>
      </c>
      <c r="F3498" s="16">
        <f>D3498/C3498*100</f>
        <v>29.405611924292973</v>
      </c>
      <c r="G3498" s="23">
        <f>TRUNC(D3498/E3498*100,3)</f>
        <v>69.106999999999999</v>
      </c>
      <c r="H3498" s="7">
        <f>ROUND(D3498-D3497,3)</f>
        <v>-208.018</v>
      </c>
      <c r="I3498">
        <f>ROUND(H3498/D3497*100,3)</f>
        <v>-1.2470000000000001</v>
      </c>
    </row>
    <row r="3499" spans="1:9" x14ac:dyDescent="0.25">
      <c r="A3499" s="15">
        <v>43611.75</v>
      </c>
      <c r="B3499" s="5">
        <f>A3499</f>
        <v>43611.75</v>
      </c>
      <c r="C3499" s="6">
        <v>55312.38671875</v>
      </c>
      <c r="D3499" s="6">
        <v>16551.607421875</v>
      </c>
      <c r="E3499" s="6">
        <v>23832</v>
      </c>
      <c r="F3499" s="16">
        <f>D3499/C3499*100</f>
        <v>29.923871313013283</v>
      </c>
      <c r="G3499" s="23">
        <f>TRUNC(D3499/E3499*100,3)</f>
        <v>69.450999999999993</v>
      </c>
      <c r="H3499" s="7">
        <f>ROUND(D3499-D3498,3)</f>
        <v>81.793000000000006</v>
      </c>
      <c r="I3499">
        <f>ROUND(H3499/D3498*100,3)</f>
        <v>0.497</v>
      </c>
    </row>
    <row r="3500" spans="1:9" x14ac:dyDescent="0.25">
      <c r="A3500" s="15">
        <v>43611.791666666664</v>
      </c>
      <c r="B3500" s="5">
        <f>A3500</f>
        <v>43611.791666666664</v>
      </c>
      <c r="C3500" s="6">
        <v>53508.9375</v>
      </c>
      <c r="D3500" s="6">
        <v>16146.18359375</v>
      </c>
      <c r="E3500" s="6">
        <v>23832</v>
      </c>
      <c r="F3500" s="16">
        <f>D3500/C3500*100</f>
        <v>30.174741544344812</v>
      </c>
      <c r="G3500" s="23">
        <f>TRUNC(D3500/E3500*100,3)</f>
        <v>67.75</v>
      </c>
      <c r="H3500" s="7">
        <f>ROUND(D3500-D3499,3)</f>
        <v>-405.42399999999998</v>
      </c>
      <c r="I3500">
        <f>ROUND(H3500/D3499*100,3)</f>
        <v>-2.4489999999999998</v>
      </c>
    </row>
    <row r="3501" spans="1:9" x14ac:dyDescent="0.25">
      <c r="A3501" s="15">
        <v>43611.833333333336</v>
      </c>
      <c r="B3501" s="5">
        <f>A3501</f>
        <v>43611.833333333336</v>
      </c>
      <c r="C3501" s="6">
        <v>51127.0859375</v>
      </c>
      <c r="D3501" s="6">
        <v>16558.1875</v>
      </c>
      <c r="E3501" s="6">
        <v>23832</v>
      </c>
      <c r="F3501" s="16">
        <f>D3501/C3501*100</f>
        <v>32.386331425658518</v>
      </c>
      <c r="G3501" s="23">
        <f>TRUNC(D3501/E3501*100,3)</f>
        <v>69.477999999999994</v>
      </c>
      <c r="H3501" s="7">
        <f>ROUND(D3501-D3500,3)</f>
        <v>412.00400000000002</v>
      </c>
      <c r="I3501">
        <f>ROUND(H3501/D3500*100,3)</f>
        <v>2.552</v>
      </c>
    </row>
    <row r="3502" spans="1:9" x14ac:dyDescent="0.25">
      <c r="A3502" s="15">
        <v>43611.875</v>
      </c>
      <c r="B3502" s="5">
        <f>A3502</f>
        <v>43611.875</v>
      </c>
      <c r="C3502" s="6">
        <v>50146.34375</v>
      </c>
      <c r="D3502" s="6">
        <v>17218.67578125</v>
      </c>
      <c r="E3502" s="6">
        <v>23832</v>
      </c>
      <c r="F3502" s="16">
        <f>D3502/C3502*100</f>
        <v>34.336851889127011</v>
      </c>
      <c r="G3502" s="23">
        <f>TRUNC(D3502/E3502*100,3)</f>
        <v>72.25</v>
      </c>
      <c r="H3502" s="7">
        <f>ROUND(D3502-D3501,3)</f>
        <v>660.48800000000006</v>
      </c>
      <c r="I3502">
        <f>ROUND(H3502/D3501*100,3)</f>
        <v>3.9889999999999999</v>
      </c>
    </row>
    <row r="3503" spans="1:9" x14ac:dyDescent="0.25">
      <c r="A3503" s="15">
        <v>43611.916666666664</v>
      </c>
      <c r="B3503" s="5">
        <f>A3503</f>
        <v>43611.916666666664</v>
      </c>
      <c r="C3503" s="6">
        <v>47974.9609375</v>
      </c>
      <c r="D3503" s="6">
        <v>17184.0546875</v>
      </c>
      <c r="E3503" s="6">
        <v>23832</v>
      </c>
      <c r="F3503" s="16">
        <f>D3503/C3503*100</f>
        <v>35.818798706030734</v>
      </c>
      <c r="G3503" s="23">
        <f>TRUNC(D3503/E3503*100,3)</f>
        <v>72.103999999999999</v>
      </c>
      <c r="H3503" s="7">
        <f>ROUND(D3503-D3502,3)</f>
        <v>-34.621000000000002</v>
      </c>
      <c r="I3503">
        <f>ROUND(H3503/D3502*100,3)</f>
        <v>-0.20100000000000001</v>
      </c>
    </row>
    <row r="3504" spans="1:9" x14ac:dyDescent="0.25">
      <c r="A3504" s="15">
        <v>43611.958333333336</v>
      </c>
      <c r="B3504" s="5">
        <f>A3504</f>
        <v>43611.958333333336</v>
      </c>
      <c r="C3504" s="6">
        <v>45170.90625</v>
      </c>
      <c r="D3504" s="6">
        <v>16187.8115234375</v>
      </c>
      <c r="E3504" s="6">
        <v>23832</v>
      </c>
      <c r="F3504" s="16">
        <f>D3504/C3504*100</f>
        <v>35.836809281278256</v>
      </c>
      <c r="G3504" s="23">
        <f>TRUNC(D3504/E3504*100,3)</f>
        <v>67.924000000000007</v>
      </c>
      <c r="H3504" s="7">
        <f>ROUND(D3504-D3503,3)</f>
        <v>-996.24300000000005</v>
      </c>
      <c r="I3504">
        <f>ROUND(H3504/D3503*100,3)</f>
        <v>-5.7969999999999997</v>
      </c>
    </row>
    <row r="3505" spans="1:9" x14ac:dyDescent="0.25">
      <c r="A3505" s="15">
        <v>43612</v>
      </c>
      <c r="B3505" s="5">
        <f>A3505</f>
        <v>43612</v>
      </c>
      <c r="C3505" s="6">
        <v>42129.09375</v>
      </c>
      <c r="D3505" s="6">
        <v>16121.7529296875</v>
      </c>
      <c r="E3505" s="6">
        <v>23832</v>
      </c>
      <c r="F3505" s="16">
        <f>D3505/C3505*100</f>
        <v>38.267504697243815</v>
      </c>
      <c r="G3505" s="23">
        <f>TRUNC(D3505/E3505*100,3)</f>
        <v>67.647000000000006</v>
      </c>
      <c r="H3505" s="7">
        <f>ROUND(D3505-D3504,3)</f>
        <v>-66.058999999999997</v>
      </c>
      <c r="I3505">
        <f>ROUND(H3505/D3504*100,3)</f>
        <v>-0.40799999999999997</v>
      </c>
    </row>
    <row r="3506" spans="1:9" x14ac:dyDescent="0.25">
      <c r="A3506" s="15">
        <v>43612.041666666664</v>
      </c>
      <c r="B3506" s="5">
        <f>A3506</f>
        <v>43612.041666666664</v>
      </c>
      <c r="C3506" s="6">
        <v>39684.796875</v>
      </c>
      <c r="D3506" s="6">
        <v>16103.70703125</v>
      </c>
      <c r="E3506" s="6">
        <v>23832</v>
      </c>
      <c r="F3506" s="16">
        <f>D3506/C3506*100</f>
        <v>40.579033532598871</v>
      </c>
      <c r="G3506" s="23">
        <f>TRUNC(D3506/E3506*100,3)</f>
        <v>67.570999999999998</v>
      </c>
      <c r="H3506" s="7">
        <f>ROUND(D3506-D3505,3)</f>
        <v>-18.045999999999999</v>
      </c>
      <c r="I3506">
        <f>ROUND(H3506/D3505*100,3)</f>
        <v>-0.112</v>
      </c>
    </row>
    <row r="3507" spans="1:9" x14ac:dyDescent="0.25">
      <c r="A3507" s="15">
        <v>43612.083333333336</v>
      </c>
      <c r="B3507" s="5">
        <f>A3507</f>
        <v>43612.083333333336</v>
      </c>
      <c r="C3507" s="6">
        <v>37987.5546875</v>
      </c>
      <c r="D3507" s="6">
        <v>15920.5205078125</v>
      </c>
      <c r="E3507" s="6">
        <v>23832</v>
      </c>
      <c r="F3507" s="16">
        <f>D3507/C3507*100</f>
        <v>41.909832414275485</v>
      </c>
      <c r="G3507" s="23">
        <f>TRUNC(D3507/E3507*100,3)</f>
        <v>66.802999999999997</v>
      </c>
      <c r="H3507" s="7">
        <f>ROUND(D3507-D3506,3)</f>
        <v>-183.18700000000001</v>
      </c>
      <c r="I3507">
        <f>ROUND(H3507/D3506*100,3)</f>
        <v>-1.1379999999999999</v>
      </c>
    </row>
    <row r="3508" spans="1:9" x14ac:dyDescent="0.25">
      <c r="A3508" s="15">
        <v>43612.125</v>
      </c>
      <c r="B3508" s="5">
        <f>A3508</f>
        <v>43612.125</v>
      </c>
      <c r="C3508" s="6">
        <v>36876.53515625</v>
      </c>
      <c r="D3508" s="6">
        <v>16252.57421875</v>
      </c>
      <c r="E3508" s="6">
        <v>23832</v>
      </c>
      <c r="F3508" s="16">
        <f>D3508/C3508*100</f>
        <v>44.072942726007277</v>
      </c>
      <c r="G3508" s="23">
        <f>TRUNC(D3508/E3508*100,3)</f>
        <v>68.195999999999998</v>
      </c>
      <c r="H3508" s="7">
        <f>ROUND(D3508-D3507,3)</f>
        <v>332.05399999999997</v>
      </c>
      <c r="I3508">
        <f>ROUND(H3508/D3507*100,3)</f>
        <v>2.0859999999999999</v>
      </c>
    </row>
    <row r="3509" spans="1:9" x14ac:dyDescent="0.25">
      <c r="A3509" s="15">
        <v>43612.166666666664</v>
      </c>
      <c r="B3509" s="5">
        <f>A3509</f>
        <v>43612.166666666664</v>
      </c>
      <c r="C3509" s="6">
        <v>36150.37890625</v>
      </c>
      <c r="D3509" s="6">
        <v>15391.1015625</v>
      </c>
      <c r="E3509" s="6">
        <v>23832</v>
      </c>
      <c r="F3509" s="16">
        <f>D3509/C3509*100</f>
        <v>42.5752150549079</v>
      </c>
      <c r="G3509" s="23">
        <f>TRUNC(D3509/E3509*100,3)</f>
        <v>64.581000000000003</v>
      </c>
      <c r="H3509" s="7">
        <f>ROUND(D3509-D3508,3)</f>
        <v>-861.47299999999996</v>
      </c>
      <c r="I3509">
        <f>ROUND(H3509/D3508*100,3)</f>
        <v>-5.3010000000000002</v>
      </c>
    </row>
    <row r="3510" spans="1:9" x14ac:dyDescent="0.25">
      <c r="A3510" s="15">
        <v>43612.208333333336</v>
      </c>
      <c r="B3510" s="5">
        <f>A3510</f>
        <v>43612.208333333336</v>
      </c>
      <c r="C3510" s="6">
        <v>35959.125</v>
      </c>
      <c r="D3510" s="6">
        <v>14053.9296875</v>
      </c>
      <c r="E3510" s="6">
        <v>23832</v>
      </c>
      <c r="F3510" s="16">
        <f>D3510/C3510*100</f>
        <v>39.083069144480014</v>
      </c>
      <c r="G3510" s="23">
        <f>TRUNC(D3510/E3510*100,3)</f>
        <v>58.97</v>
      </c>
      <c r="H3510" s="7">
        <f>ROUND(D3510-D3509,3)</f>
        <v>-1337.172</v>
      </c>
      <c r="I3510">
        <f>ROUND(H3510/D3509*100,3)</f>
        <v>-8.6880000000000006</v>
      </c>
    </row>
    <row r="3511" spans="1:9" x14ac:dyDescent="0.25">
      <c r="A3511" s="15">
        <v>43612.25</v>
      </c>
      <c r="B3511" s="5">
        <f>A3511</f>
        <v>43612.25</v>
      </c>
      <c r="C3511" s="6">
        <v>36425.98046875</v>
      </c>
      <c r="D3511" s="6">
        <v>13668.92578125</v>
      </c>
      <c r="E3511" s="6">
        <v>23832</v>
      </c>
      <c r="F3511" s="16">
        <f>D3511/C3511*100</f>
        <v>37.525210317884586</v>
      </c>
      <c r="G3511" s="23">
        <f>TRUNC(D3511/E3511*100,3)</f>
        <v>57.354999999999997</v>
      </c>
      <c r="H3511" s="7">
        <f>ROUND(D3511-D3510,3)</f>
        <v>-385.00400000000002</v>
      </c>
      <c r="I3511">
        <f>ROUND(H3511/D3510*100,3)</f>
        <v>-2.7389999999999999</v>
      </c>
    </row>
    <row r="3512" spans="1:9" x14ac:dyDescent="0.25">
      <c r="A3512" s="15">
        <v>43612.291666666664</v>
      </c>
      <c r="B3512" s="5">
        <f>A3512</f>
        <v>43612.291666666664</v>
      </c>
      <c r="C3512" s="6">
        <v>36112.59375</v>
      </c>
      <c r="D3512" s="6">
        <v>13548.208984375</v>
      </c>
      <c r="E3512" s="6">
        <v>23832</v>
      </c>
      <c r="F3512" s="16">
        <f>D3512/C3512*100</f>
        <v>37.516576843431523</v>
      </c>
      <c r="G3512" s="23">
        <f>TRUNC(D3512/E3512*100,3)</f>
        <v>56.847999999999999</v>
      </c>
      <c r="H3512" s="7">
        <f>ROUND(D3512-D3511,3)</f>
        <v>-120.717</v>
      </c>
      <c r="I3512">
        <f>ROUND(H3512/D3511*100,3)</f>
        <v>-0.88300000000000001</v>
      </c>
    </row>
    <row r="3513" spans="1:9" x14ac:dyDescent="0.25">
      <c r="A3513" s="15">
        <v>43612.333333333336</v>
      </c>
      <c r="B3513" s="5">
        <f>A3513</f>
        <v>43612.333333333336</v>
      </c>
      <c r="C3513" s="6">
        <v>37822.55078125</v>
      </c>
      <c r="D3513" s="6">
        <v>13179.9091796875</v>
      </c>
      <c r="E3513" s="6">
        <v>23832</v>
      </c>
      <c r="F3513" s="16">
        <f>D3513/C3513*100</f>
        <v>34.846695707845427</v>
      </c>
      <c r="G3513" s="23">
        <f>TRUNC(D3513/E3513*100,3)</f>
        <v>55.302999999999997</v>
      </c>
      <c r="H3513" s="7">
        <f>ROUND(D3513-D3512,3)</f>
        <v>-368.3</v>
      </c>
      <c r="I3513">
        <f>ROUND(H3513/D3512*100,3)</f>
        <v>-2.718</v>
      </c>
    </row>
    <row r="3514" spans="1:9" x14ac:dyDescent="0.25">
      <c r="A3514" s="15">
        <v>43612.375</v>
      </c>
      <c r="B3514" s="5">
        <f>A3514</f>
        <v>43612.375</v>
      </c>
      <c r="C3514" s="6">
        <v>40887.44921875</v>
      </c>
      <c r="D3514" s="6">
        <v>14687.5419921875</v>
      </c>
      <c r="E3514" s="6">
        <v>23832</v>
      </c>
      <c r="F3514" s="16">
        <f>D3514/C3514*100</f>
        <v>35.921883787879203</v>
      </c>
      <c r="G3514" s="23">
        <f>TRUNC(D3514/E3514*100,3)</f>
        <v>61.628999999999998</v>
      </c>
      <c r="H3514" s="7">
        <f>ROUND(D3514-D3513,3)</f>
        <v>1507.633</v>
      </c>
      <c r="I3514">
        <f>ROUND(H3514/D3513*100,3)</f>
        <v>11.439</v>
      </c>
    </row>
    <row r="3515" spans="1:9" x14ac:dyDescent="0.25">
      <c r="A3515" s="15">
        <v>43612.416666666664</v>
      </c>
      <c r="B3515" s="5">
        <f>A3515</f>
        <v>43612.416666666664</v>
      </c>
      <c r="C3515" s="6">
        <v>44562.39453125</v>
      </c>
      <c r="D3515" s="6">
        <v>15646.40625</v>
      </c>
      <c r="E3515" s="6">
        <v>23832</v>
      </c>
      <c r="F3515" s="16">
        <f>D3515/C3515*100</f>
        <v>35.111233169994357</v>
      </c>
      <c r="G3515" s="23">
        <f>TRUNC(D3515/E3515*100,3)</f>
        <v>65.652000000000001</v>
      </c>
      <c r="H3515" s="7">
        <f>ROUND(D3515-D3514,3)</f>
        <v>958.86400000000003</v>
      </c>
      <c r="I3515">
        <f>ROUND(H3515/D3514*100,3)</f>
        <v>6.5279999999999996</v>
      </c>
    </row>
    <row r="3516" spans="1:9" x14ac:dyDescent="0.25">
      <c r="A3516" s="15">
        <v>43612.458333333336</v>
      </c>
      <c r="B3516" s="5">
        <f>A3516</f>
        <v>43612.458333333336</v>
      </c>
      <c r="C3516" s="6">
        <v>47640.3984375</v>
      </c>
      <c r="D3516" s="6">
        <v>14501.6923828125</v>
      </c>
      <c r="E3516" s="6">
        <v>23832</v>
      </c>
      <c r="F3516" s="16">
        <f>D3516/C3516*100</f>
        <v>30.439905748977814</v>
      </c>
      <c r="G3516" s="23">
        <f>TRUNC(D3516/E3516*100,3)</f>
        <v>60.848999999999997</v>
      </c>
      <c r="H3516" s="7">
        <f>ROUND(D3516-D3515,3)</f>
        <v>-1144.7139999999999</v>
      </c>
      <c r="I3516">
        <f>ROUND(H3516/D3515*100,3)</f>
        <v>-7.3159999999999998</v>
      </c>
    </row>
    <row r="3517" spans="1:9" x14ac:dyDescent="0.25">
      <c r="A3517" s="15">
        <v>43612.5</v>
      </c>
      <c r="B3517" s="5">
        <f>A3517</f>
        <v>43612.5</v>
      </c>
      <c r="C3517" s="6">
        <v>50266.45703125</v>
      </c>
      <c r="D3517" s="6">
        <v>13508.31640625</v>
      </c>
      <c r="E3517" s="6">
        <v>23832</v>
      </c>
      <c r="F3517" s="16">
        <f>D3517/C3517*100</f>
        <v>26.873420575180095</v>
      </c>
      <c r="G3517" s="23">
        <f>TRUNC(D3517/E3517*100,3)</f>
        <v>56.680999999999997</v>
      </c>
      <c r="H3517" s="7">
        <f>ROUND(D3517-D3516,3)</f>
        <v>-993.37599999999998</v>
      </c>
      <c r="I3517">
        <f>ROUND(H3517/D3516*100,3)</f>
        <v>-6.85</v>
      </c>
    </row>
    <row r="3518" spans="1:9" x14ac:dyDescent="0.25">
      <c r="A3518" s="15">
        <v>43612.541666666664</v>
      </c>
      <c r="B3518" s="5">
        <f>A3518</f>
        <v>43612.541666666664</v>
      </c>
      <c r="C3518" s="6">
        <v>52778.0546875</v>
      </c>
      <c r="D3518" s="6">
        <v>12547.87109375</v>
      </c>
      <c r="E3518" s="6">
        <v>23832</v>
      </c>
      <c r="F3518" s="16">
        <f>D3518/C3518*100</f>
        <v>23.774788911880545</v>
      </c>
      <c r="G3518" s="23">
        <f>TRUNC(D3518/E3518*100,3)</f>
        <v>52.651000000000003</v>
      </c>
      <c r="H3518" s="7">
        <f>ROUND(D3518-D3517,3)</f>
        <v>-960.44500000000005</v>
      </c>
      <c r="I3518">
        <f>ROUND(H3518/D3517*100,3)</f>
        <v>-7.11</v>
      </c>
    </row>
    <row r="3519" spans="1:9" x14ac:dyDescent="0.25">
      <c r="A3519" s="15">
        <v>43612.583333333336</v>
      </c>
      <c r="B3519" s="5">
        <f>A3519</f>
        <v>43612.583333333336</v>
      </c>
      <c r="C3519" s="6">
        <v>54557.671875</v>
      </c>
      <c r="D3519" s="6">
        <v>12189.2041015625</v>
      </c>
      <c r="E3519" s="6">
        <v>23832</v>
      </c>
      <c r="F3519" s="16">
        <f>D3519/C3519*100</f>
        <v>22.341869956419398</v>
      </c>
      <c r="G3519" s="23">
        <f>TRUNC(D3519/E3519*100,3)</f>
        <v>51.146000000000001</v>
      </c>
      <c r="H3519" s="7">
        <f>ROUND(D3519-D3518,3)</f>
        <v>-358.66699999999997</v>
      </c>
      <c r="I3519">
        <f>ROUND(H3519/D3518*100,3)</f>
        <v>-2.8580000000000001</v>
      </c>
    </row>
    <row r="3520" spans="1:9" x14ac:dyDescent="0.25">
      <c r="A3520" s="15">
        <v>43612.625</v>
      </c>
      <c r="B3520" s="5">
        <f>A3520</f>
        <v>43612.625</v>
      </c>
      <c r="C3520" s="6">
        <v>56047.40234375</v>
      </c>
      <c r="D3520" s="6">
        <v>13022.9794921875</v>
      </c>
      <c r="E3520" s="6">
        <v>23832</v>
      </c>
      <c r="F3520" s="16">
        <f>D3520/C3520*100</f>
        <v>23.235652229366394</v>
      </c>
      <c r="G3520" s="23">
        <f>TRUNC(D3520/E3520*100,3)</f>
        <v>54.643999999999998</v>
      </c>
      <c r="H3520" s="7">
        <f>ROUND(D3520-D3519,3)</f>
        <v>833.77499999999998</v>
      </c>
      <c r="I3520">
        <f>ROUND(H3520/D3519*100,3)</f>
        <v>6.84</v>
      </c>
    </row>
    <row r="3521" spans="1:9" x14ac:dyDescent="0.25">
      <c r="A3521" s="15">
        <v>43612.666666666664</v>
      </c>
      <c r="B3521" s="5">
        <f>A3521</f>
        <v>43612.666666666664</v>
      </c>
      <c r="C3521" s="6">
        <v>57357.48046875</v>
      </c>
      <c r="D3521" s="6">
        <v>14620.9375</v>
      </c>
      <c r="E3521" s="6">
        <v>23832</v>
      </c>
      <c r="F3521" s="16">
        <f>D3521/C3521*100</f>
        <v>25.4908991477858</v>
      </c>
      <c r="G3521" s="23">
        <f>TRUNC(D3521/E3521*100,3)</f>
        <v>61.35</v>
      </c>
      <c r="H3521" s="7">
        <f>ROUND(D3521-D3520,3)</f>
        <v>1597.9580000000001</v>
      </c>
      <c r="I3521">
        <f>ROUND(H3521/D3520*100,3)</f>
        <v>12.27</v>
      </c>
    </row>
    <row r="3522" spans="1:9" x14ac:dyDescent="0.25">
      <c r="A3522" s="15">
        <v>43612.708333333336</v>
      </c>
      <c r="B3522" s="5">
        <f>A3522</f>
        <v>43612.708333333336</v>
      </c>
      <c r="C3522" s="6">
        <v>57909.68359375</v>
      </c>
      <c r="D3522" s="6">
        <v>16451.0546875</v>
      </c>
      <c r="E3522" s="6">
        <v>23832</v>
      </c>
      <c r="F3522" s="16">
        <f>D3522/C3522*100</f>
        <v>28.40812393814479</v>
      </c>
      <c r="G3522" s="23">
        <f>TRUNC(D3522/E3522*100,3)</f>
        <v>69.028999999999996</v>
      </c>
      <c r="H3522" s="7">
        <f>ROUND(D3522-D3521,3)</f>
        <v>1830.117</v>
      </c>
      <c r="I3522">
        <f>ROUND(H3522/D3521*100,3)</f>
        <v>12.516999999999999</v>
      </c>
    </row>
    <row r="3523" spans="1:9" x14ac:dyDescent="0.25">
      <c r="A3523" s="15">
        <v>43612.75</v>
      </c>
      <c r="B3523" s="5">
        <f>A3523</f>
        <v>43612.75</v>
      </c>
      <c r="C3523" s="6">
        <v>57370.0703125</v>
      </c>
      <c r="D3523" s="6">
        <v>17373.888671875</v>
      </c>
      <c r="E3523" s="6">
        <v>23832</v>
      </c>
      <c r="F3523" s="16">
        <f>D3523/C3523*100</f>
        <v>30.283889451830625</v>
      </c>
      <c r="G3523" s="23">
        <f>TRUNC(D3523/E3523*100,3)</f>
        <v>72.900999999999996</v>
      </c>
      <c r="H3523" s="7">
        <f>ROUND(D3523-D3522,3)</f>
        <v>922.83399999999995</v>
      </c>
      <c r="I3523">
        <f>ROUND(H3523/D3522*100,3)</f>
        <v>5.61</v>
      </c>
    </row>
    <row r="3524" spans="1:9" x14ac:dyDescent="0.25">
      <c r="A3524" s="15">
        <v>43612.791666666664</v>
      </c>
      <c r="B3524" s="5">
        <f>A3524</f>
        <v>43612.791666666664</v>
      </c>
      <c r="C3524" s="6">
        <v>55812.375</v>
      </c>
      <c r="D3524" s="6">
        <v>18083.705078125</v>
      </c>
      <c r="E3524" s="6">
        <v>23832</v>
      </c>
      <c r="F3524" s="16">
        <f>D3524/C3524*100</f>
        <v>32.400887935919229</v>
      </c>
      <c r="G3524" s="23">
        <f>TRUNC(D3524/E3524*100,3)</f>
        <v>75.879000000000005</v>
      </c>
      <c r="H3524" s="7">
        <f>ROUND(D3524-D3523,3)</f>
        <v>709.81600000000003</v>
      </c>
      <c r="I3524">
        <f>ROUND(H3524/D3523*100,3)</f>
        <v>4.0860000000000003</v>
      </c>
    </row>
    <row r="3525" spans="1:9" x14ac:dyDescent="0.25">
      <c r="A3525" s="15">
        <v>43612.833333333336</v>
      </c>
      <c r="B3525" s="5">
        <f>A3525</f>
        <v>43612.833333333336</v>
      </c>
      <c r="C3525" s="6">
        <v>53391.85546875</v>
      </c>
      <c r="D3525" s="6">
        <v>17819.375</v>
      </c>
      <c r="E3525" s="6">
        <v>23832</v>
      </c>
      <c r="F3525" s="16">
        <f>D3525/C3525*100</f>
        <v>33.374706392119293</v>
      </c>
      <c r="G3525" s="23">
        <f>TRUNC(D3525/E3525*100,3)</f>
        <v>74.77</v>
      </c>
      <c r="H3525" s="7">
        <f>ROUND(D3525-D3524,3)</f>
        <v>-264.33</v>
      </c>
      <c r="I3525">
        <f>ROUND(H3525/D3524*100,3)</f>
        <v>-1.462</v>
      </c>
    </row>
    <row r="3526" spans="1:9" x14ac:dyDescent="0.25">
      <c r="A3526" s="15">
        <v>43612.875</v>
      </c>
      <c r="B3526" s="5">
        <f>A3526</f>
        <v>43612.875</v>
      </c>
      <c r="C3526" s="6">
        <v>52839.69140625</v>
      </c>
      <c r="D3526" s="6">
        <v>17792.689453125</v>
      </c>
      <c r="E3526" s="6">
        <v>23832</v>
      </c>
      <c r="F3526" s="16">
        <f>D3526/C3526*100</f>
        <v>33.672962463630967</v>
      </c>
      <c r="G3526" s="23">
        <f>TRUNC(D3526/E3526*100,3)</f>
        <v>74.658000000000001</v>
      </c>
      <c r="H3526" s="7">
        <f>ROUND(D3526-D3525,3)</f>
        <v>-26.686</v>
      </c>
      <c r="I3526">
        <f>ROUND(H3526/D3525*100,3)</f>
        <v>-0.15</v>
      </c>
    </row>
    <row r="3527" spans="1:9" x14ac:dyDescent="0.25">
      <c r="A3527" s="15">
        <v>43612.916666666664</v>
      </c>
      <c r="B3527" s="5">
        <f>A3527</f>
        <v>43612.916666666664</v>
      </c>
      <c r="C3527" s="6">
        <v>50257.5078125</v>
      </c>
      <c r="D3527" s="6">
        <v>18237.87890625</v>
      </c>
      <c r="E3527" s="6">
        <v>23832</v>
      </c>
      <c r="F3527" s="16">
        <f>D3527/C3527*100</f>
        <v>36.288864490240186</v>
      </c>
      <c r="G3527" s="23">
        <f>TRUNC(D3527/E3527*100,3)</f>
        <v>76.525999999999996</v>
      </c>
      <c r="H3527" s="7">
        <f>ROUND(D3527-D3526,3)</f>
        <v>445.18900000000002</v>
      </c>
      <c r="I3527">
        <f>ROUND(H3527/D3526*100,3)</f>
        <v>2.5019999999999998</v>
      </c>
    </row>
    <row r="3528" spans="1:9" x14ac:dyDescent="0.25">
      <c r="A3528" s="15">
        <v>43612.958333333336</v>
      </c>
      <c r="B3528" s="5">
        <f>A3528</f>
        <v>43612.958333333336</v>
      </c>
      <c r="C3528" s="6">
        <v>46486.125</v>
      </c>
      <c r="D3528" s="6">
        <v>18325.984375</v>
      </c>
      <c r="E3528" s="6">
        <v>23832</v>
      </c>
      <c r="F3528" s="16">
        <f>D3528/C3528*100</f>
        <v>39.422482246046535</v>
      </c>
      <c r="G3528" s="23">
        <f>TRUNC(D3528/E3528*100,3)</f>
        <v>76.896000000000001</v>
      </c>
      <c r="H3528" s="7">
        <f>ROUND(D3528-D3527,3)</f>
        <v>88.105000000000004</v>
      </c>
      <c r="I3528">
        <f>ROUND(H3528/D3527*100,3)</f>
        <v>0.48299999999999998</v>
      </c>
    </row>
    <row r="3529" spans="1:9" x14ac:dyDescent="0.25">
      <c r="A3529" s="15">
        <v>43613</v>
      </c>
      <c r="B3529" s="5">
        <f>A3529</f>
        <v>43613</v>
      </c>
      <c r="C3529" s="6">
        <v>42981.34375</v>
      </c>
      <c r="D3529" s="6">
        <v>18357.09765625</v>
      </c>
      <c r="E3529" s="6">
        <v>23832</v>
      </c>
      <c r="F3529" s="16">
        <f>D3529/C3529*100</f>
        <v>42.709454974287539</v>
      </c>
      <c r="G3529" s="23">
        <f>TRUNC(D3529/E3529*100,3)</f>
        <v>77.027000000000001</v>
      </c>
      <c r="H3529" s="7">
        <f>ROUND(D3529-D3528,3)</f>
        <v>31.113</v>
      </c>
      <c r="I3529">
        <f>ROUND(H3529/D3528*100,3)</f>
        <v>0.17</v>
      </c>
    </row>
    <row r="3530" spans="1:9" x14ac:dyDescent="0.25">
      <c r="A3530" s="15">
        <v>43613.041666666664</v>
      </c>
      <c r="B3530" s="5">
        <f>A3530</f>
        <v>43613.041666666664</v>
      </c>
      <c r="C3530" s="6">
        <v>40257.765625</v>
      </c>
      <c r="D3530" s="6">
        <v>18001.4921875</v>
      </c>
      <c r="E3530" s="6">
        <v>23832</v>
      </c>
      <c r="F3530" s="16">
        <f>D3530/C3530*100</f>
        <v>44.715577002418399</v>
      </c>
      <c r="G3530" s="23">
        <f>TRUNC(D3530/E3530*100,3)</f>
        <v>75.534000000000006</v>
      </c>
      <c r="H3530" s="7">
        <f>ROUND(D3530-D3529,3)</f>
        <v>-355.60500000000002</v>
      </c>
      <c r="I3530">
        <f>ROUND(H3530/D3529*100,3)</f>
        <v>-1.9370000000000001</v>
      </c>
    </row>
    <row r="3531" spans="1:9" x14ac:dyDescent="0.25">
      <c r="A3531" s="15">
        <v>43613.083333333336</v>
      </c>
      <c r="B3531" s="5">
        <f>A3531</f>
        <v>43613.083333333336</v>
      </c>
      <c r="C3531" s="6">
        <v>38383.98046875</v>
      </c>
      <c r="D3531" s="6">
        <v>17346.1171875</v>
      </c>
      <c r="E3531" s="6">
        <v>23832</v>
      </c>
      <c r="F3531" s="16">
        <f>D3531/C3531*100</f>
        <v>45.191032758111675</v>
      </c>
      <c r="G3531" s="23">
        <f>TRUNC(D3531/E3531*100,3)</f>
        <v>72.784000000000006</v>
      </c>
      <c r="H3531" s="7">
        <f>ROUND(D3531-D3530,3)</f>
        <v>-655.375</v>
      </c>
      <c r="I3531">
        <f>ROUND(H3531/D3530*100,3)</f>
        <v>-3.641</v>
      </c>
    </row>
    <row r="3532" spans="1:9" x14ac:dyDescent="0.25">
      <c r="A3532" s="15">
        <v>43613.125</v>
      </c>
      <c r="B3532" s="5">
        <f>A3532</f>
        <v>43613.125</v>
      </c>
      <c r="C3532" s="6">
        <v>37304.9375</v>
      </c>
      <c r="D3532" s="6">
        <v>16619.990234375</v>
      </c>
      <c r="E3532" s="6">
        <v>23832</v>
      </c>
      <c r="F3532" s="16">
        <f>D3532/C3532*100</f>
        <v>44.551717140324925</v>
      </c>
      <c r="G3532" s="23">
        <f>TRUNC(D3532/E3532*100,3)</f>
        <v>69.738</v>
      </c>
      <c r="H3532" s="7">
        <f>ROUND(D3532-D3531,3)</f>
        <v>-726.12699999999995</v>
      </c>
      <c r="I3532">
        <f>ROUND(H3532/D3531*100,3)</f>
        <v>-4.1859999999999999</v>
      </c>
    </row>
    <row r="3533" spans="1:9" x14ac:dyDescent="0.25">
      <c r="A3533" s="15">
        <v>43613.166666666664</v>
      </c>
      <c r="B3533" s="5">
        <f>A3533</f>
        <v>43613.166666666664</v>
      </c>
      <c r="C3533" s="6">
        <v>36963.7734375</v>
      </c>
      <c r="D3533" s="6">
        <v>16341.775390625</v>
      </c>
      <c r="E3533" s="6">
        <v>23832</v>
      </c>
      <c r="F3533" s="16">
        <f>D3533/C3533*100</f>
        <v>44.210246603357213</v>
      </c>
      <c r="G3533" s="23">
        <f>TRUNC(D3533/E3533*100,3)</f>
        <v>68.569999999999993</v>
      </c>
      <c r="H3533" s="7">
        <f>ROUND(D3533-D3532,3)</f>
        <v>-278.21499999999997</v>
      </c>
      <c r="I3533">
        <f>ROUND(H3533/D3532*100,3)</f>
        <v>-1.6739999999999999</v>
      </c>
    </row>
    <row r="3534" spans="1:9" x14ac:dyDescent="0.25">
      <c r="A3534" s="15">
        <v>43613.208333333336</v>
      </c>
      <c r="B3534" s="5">
        <f>A3534</f>
        <v>43613.208333333336</v>
      </c>
      <c r="C3534" s="6">
        <v>37556.7265625</v>
      </c>
      <c r="D3534" s="6">
        <v>15675.6767578125</v>
      </c>
      <c r="E3534" s="6">
        <v>23832</v>
      </c>
      <c r="F3534" s="16">
        <f>D3534/C3534*100</f>
        <v>41.73866625922745</v>
      </c>
      <c r="G3534" s="23">
        <f>TRUNC(D3534/E3534*100,3)</f>
        <v>65.775000000000006</v>
      </c>
      <c r="H3534" s="7">
        <f>ROUND(D3534-D3533,3)</f>
        <v>-666.09900000000005</v>
      </c>
      <c r="I3534">
        <f>ROUND(H3534/D3533*100,3)</f>
        <v>-4.0759999999999996</v>
      </c>
    </row>
    <row r="3535" spans="1:9" x14ac:dyDescent="0.25">
      <c r="A3535" s="15">
        <v>43613.25</v>
      </c>
      <c r="B3535" s="5">
        <f>A3535</f>
        <v>43613.25</v>
      </c>
      <c r="C3535" s="6">
        <v>39917.62890625</v>
      </c>
      <c r="D3535" s="6">
        <v>14864.6806640625</v>
      </c>
      <c r="E3535" s="6">
        <v>23832</v>
      </c>
      <c r="F3535" s="16">
        <f>D3535/C3535*100</f>
        <v>37.238385824402265</v>
      </c>
      <c r="G3535" s="23">
        <f>TRUNC(D3535/E3535*100,3)</f>
        <v>62.372</v>
      </c>
      <c r="H3535" s="7">
        <f>ROUND(D3535-D3534,3)</f>
        <v>-810.99599999999998</v>
      </c>
      <c r="I3535">
        <f>ROUND(H3535/D3534*100,3)</f>
        <v>-5.1740000000000004</v>
      </c>
    </row>
    <row r="3536" spans="1:9" x14ac:dyDescent="0.25">
      <c r="A3536" s="15">
        <v>43613.291666666664</v>
      </c>
      <c r="B3536" s="5">
        <f>A3536</f>
        <v>43613.291666666664</v>
      </c>
      <c r="C3536" s="6">
        <v>42065.55859375</v>
      </c>
      <c r="D3536" s="6">
        <v>14096.2177734375</v>
      </c>
      <c r="E3536" s="6">
        <v>23832</v>
      </c>
      <c r="F3536" s="16">
        <f>D3536/C3536*100</f>
        <v>33.510116695637755</v>
      </c>
      <c r="G3536" s="23">
        <f>TRUNC(D3536/E3536*100,3)</f>
        <v>59.148000000000003</v>
      </c>
      <c r="H3536" s="7">
        <f>ROUND(D3536-D3535,3)</f>
        <v>-768.46299999999997</v>
      </c>
      <c r="I3536">
        <f>ROUND(H3536/D3535*100,3)</f>
        <v>-5.17</v>
      </c>
    </row>
    <row r="3537" spans="1:9" x14ac:dyDescent="0.25">
      <c r="A3537" s="15">
        <v>43613.333333333336</v>
      </c>
      <c r="B3537" s="5">
        <f>A3537</f>
        <v>43613.333333333336</v>
      </c>
      <c r="C3537" s="6">
        <v>43336.35546875</v>
      </c>
      <c r="D3537" s="6">
        <v>12505.1318359375</v>
      </c>
      <c r="E3537" s="6">
        <v>23832</v>
      </c>
      <c r="F3537" s="16">
        <f>D3537/C3537*100</f>
        <v>28.85598408236012</v>
      </c>
      <c r="G3537" s="23">
        <f>TRUNC(D3537/E3537*100,3)</f>
        <v>52.472000000000001</v>
      </c>
      <c r="H3537" s="7">
        <f>ROUND(D3537-D3536,3)</f>
        <v>-1591.086</v>
      </c>
      <c r="I3537">
        <f>ROUND(H3537/D3536*100,3)</f>
        <v>-11.287000000000001</v>
      </c>
    </row>
    <row r="3538" spans="1:9" x14ac:dyDescent="0.25">
      <c r="A3538" s="15">
        <v>43613.375</v>
      </c>
      <c r="B3538" s="5">
        <f>A3538</f>
        <v>43613.375</v>
      </c>
      <c r="C3538" s="6">
        <v>45585.5625</v>
      </c>
      <c r="D3538" s="6">
        <v>13314.2783203125</v>
      </c>
      <c r="E3538" s="6">
        <v>23832</v>
      </c>
      <c r="F3538" s="16">
        <f>D3538/C3538*100</f>
        <v>29.207226126281761</v>
      </c>
      <c r="G3538" s="23">
        <f>TRUNC(D3538/E3538*100,3)</f>
        <v>55.866999999999997</v>
      </c>
      <c r="H3538" s="7">
        <f>ROUND(D3538-D3537,3)</f>
        <v>809.14599999999996</v>
      </c>
      <c r="I3538">
        <f>ROUND(H3538/D3537*100,3)</f>
        <v>6.4710000000000001</v>
      </c>
    </row>
    <row r="3539" spans="1:9" x14ac:dyDescent="0.25">
      <c r="A3539" s="15">
        <v>43613.416666666664</v>
      </c>
      <c r="B3539" s="5">
        <f>A3539</f>
        <v>43613.416666666664</v>
      </c>
      <c r="C3539" s="6">
        <v>48225.93359375</v>
      </c>
      <c r="D3539" s="6">
        <v>13575.51953125</v>
      </c>
      <c r="E3539" s="6">
        <v>23832</v>
      </c>
      <c r="F3539" s="16">
        <f>D3539/C3539*100</f>
        <v>28.14983250632055</v>
      </c>
      <c r="G3539" s="23">
        <f>TRUNC(D3539/E3539*100,3)</f>
        <v>56.963000000000001</v>
      </c>
      <c r="H3539" s="7">
        <f>ROUND(D3539-D3538,3)</f>
        <v>261.24099999999999</v>
      </c>
      <c r="I3539">
        <f>ROUND(H3539/D3538*100,3)</f>
        <v>1.962</v>
      </c>
    </row>
    <row r="3540" spans="1:9" x14ac:dyDescent="0.25">
      <c r="A3540" s="15">
        <v>43613.458333333336</v>
      </c>
      <c r="B3540" s="5">
        <f>A3540</f>
        <v>43613.458333333336</v>
      </c>
      <c r="C3540" s="6">
        <v>51059.6484375</v>
      </c>
      <c r="D3540" s="6">
        <v>12507.9765625</v>
      </c>
      <c r="E3540" s="6">
        <v>23832</v>
      </c>
      <c r="F3540" s="16">
        <f>D3540/C3540*100</f>
        <v>24.496793349077787</v>
      </c>
      <c r="G3540" s="23">
        <f>TRUNC(D3540/E3540*100,3)</f>
        <v>52.482999999999997</v>
      </c>
      <c r="H3540" s="7">
        <f>ROUND(D3540-D3539,3)</f>
        <v>-1067.5429999999999</v>
      </c>
      <c r="I3540">
        <f>ROUND(H3540/D3539*100,3)</f>
        <v>-7.8639999999999999</v>
      </c>
    </row>
    <row r="3541" spans="1:9" x14ac:dyDescent="0.25">
      <c r="A3541" s="15">
        <v>43613.5</v>
      </c>
      <c r="B3541" s="5">
        <f>A3541</f>
        <v>43613.5</v>
      </c>
      <c r="C3541" s="6">
        <v>53069.65625</v>
      </c>
      <c r="D3541" s="6">
        <v>11165.0078125</v>
      </c>
      <c r="E3541" s="6">
        <v>23832</v>
      </c>
      <c r="F3541" s="16">
        <f>D3541/C3541*100</f>
        <v>21.038402359163573</v>
      </c>
      <c r="G3541" s="23">
        <f>TRUNC(D3541/E3541*100,3)</f>
        <v>46.847999999999999</v>
      </c>
      <c r="H3541" s="7">
        <f>ROUND(D3541-D3540,3)</f>
        <v>-1342.9690000000001</v>
      </c>
      <c r="I3541">
        <f>ROUND(H3541/D3540*100,3)</f>
        <v>-10.737</v>
      </c>
    </row>
    <row r="3542" spans="1:9" x14ac:dyDescent="0.25">
      <c r="A3542" s="15">
        <v>43613.541666666664</v>
      </c>
      <c r="B3542" s="5">
        <f>A3542</f>
        <v>43613.541666666664</v>
      </c>
      <c r="C3542" s="6">
        <v>55011.7109375</v>
      </c>
      <c r="D3542" s="6">
        <v>10768.306640625</v>
      </c>
      <c r="E3542" s="6">
        <v>23832</v>
      </c>
      <c r="F3542" s="16">
        <f>D3542/C3542*100</f>
        <v>19.574571408729874</v>
      </c>
      <c r="G3542" s="23">
        <f>TRUNC(D3542/E3542*100,3)</f>
        <v>45.183999999999997</v>
      </c>
      <c r="H3542" s="7">
        <f>ROUND(D3542-D3541,3)</f>
        <v>-396.70100000000002</v>
      </c>
      <c r="I3542">
        <f>ROUND(H3542/D3541*100,3)</f>
        <v>-3.5529999999999999</v>
      </c>
    </row>
    <row r="3543" spans="1:9" x14ac:dyDescent="0.25">
      <c r="A3543" s="15">
        <v>43613.583333333336</v>
      </c>
      <c r="B3543" s="5">
        <f>A3543</f>
        <v>43613.583333333336</v>
      </c>
      <c r="C3543" s="6">
        <v>56322.13671875</v>
      </c>
      <c r="D3543" s="6">
        <v>10689.01953125</v>
      </c>
      <c r="E3543" s="6">
        <v>23832</v>
      </c>
      <c r="F3543" s="16">
        <f>D3543/C3543*100</f>
        <v>18.978362956339257</v>
      </c>
      <c r="G3543" s="23">
        <f>TRUNC(D3543/E3543*100,3)</f>
        <v>44.850999999999999</v>
      </c>
      <c r="H3543" s="7">
        <f>ROUND(D3543-D3542,3)</f>
        <v>-79.287000000000006</v>
      </c>
      <c r="I3543">
        <f>ROUND(H3543/D3542*100,3)</f>
        <v>-0.73599999999999999</v>
      </c>
    </row>
    <row r="3544" spans="1:9" x14ac:dyDescent="0.25">
      <c r="A3544" s="15">
        <v>43613.625</v>
      </c>
      <c r="B3544" s="5">
        <f>A3544</f>
        <v>43613.625</v>
      </c>
      <c r="C3544" s="6">
        <v>56991.63671875</v>
      </c>
      <c r="D3544" s="6">
        <v>10651.9345703125</v>
      </c>
      <c r="E3544" s="6">
        <v>23832</v>
      </c>
      <c r="F3544" s="16">
        <f>D3544/C3544*100</f>
        <v>18.690346836114045</v>
      </c>
      <c r="G3544" s="23">
        <f>TRUNC(D3544/E3544*100,3)</f>
        <v>44.695</v>
      </c>
      <c r="H3544" s="7">
        <f>ROUND(D3544-D3543,3)</f>
        <v>-37.085000000000001</v>
      </c>
      <c r="I3544">
        <f>ROUND(H3544/D3543*100,3)</f>
        <v>-0.34699999999999998</v>
      </c>
    </row>
    <row r="3545" spans="1:9" x14ac:dyDescent="0.25">
      <c r="A3545" s="15">
        <v>43613.666666666664</v>
      </c>
      <c r="B3545" s="5">
        <f>A3545</f>
        <v>43613.666666666664</v>
      </c>
      <c r="C3545" s="6">
        <v>58200.5625</v>
      </c>
      <c r="D3545" s="6">
        <v>10643.6435546875</v>
      </c>
      <c r="E3545" s="6">
        <v>23832</v>
      </c>
      <c r="F3545" s="16">
        <f>D3545/C3545*100</f>
        <v>18.287870593497271</v>
      </c>
      <c r="G3545" s="23">
        <f>TRUNC(D3545/E3545*100,3)</f>
        <v>44.661000000000001</v>
      </c>
      <c r="H3545" s="7">
        <f>ROUND(D3545-D3544,3)</f>
        <v>-8.2910000000000004</v>
      </c>
      <c r="I3545">
        <f>ROUND(H3545/D3544*100,3)</f>
        <v>-7.8E-2</v>
      </c>
    </row>
    <row r="3546" spans="1:9" x14ac:dyDescent="0.25">
      <c r="A3546" s="15">
        <v>43613.708333333336</v>
      </c>
      <c r="B3546" s="5">
        <f>A3546</f>
        <v>43613.708333333336</v>
      </c>
      <c r="C3546" s="6">
        <v>58430.76171875</v>
      </c>
      <c r="D3546" s="6">
        <v>10922.4736328125</v>
      </c>
      <c r="E3546" s="6">
        <v>23832</v>
      </c>
      <c r="F3546" s="16">
        <f>D3546/C3546*100</f>
        <v>18.693019415674602</v>
      </c>
      <c r="G3546" s="23">
        <f>TRUNC(D3546/E3546*100,3)</f>
        <v>45.831000000000003</v>
      </c>
      <c r="H3546" s="7">
        <f>ROUND(D3546-D3545,3)</f>
        <v>278.83</v>
      </c>
      <c r="I3546">
        <f>ROUND(H3546/D3545*100,3)</f>
        <v>2.62</v>
      </c>
    </row>
    <row r="3547" spans="1:9" x14ac:dyDescent="0.25">
      <c r="A3547" s="15">
        <v>43613.75</v>
      </c>
      <c r="B3547" s="5">
        <f>A3547</f>
        <v>43613.75</v>
      </c>
      <c r="C3547" s="6">
        <v>57935.859375</v>
      </c>
      <c r="D3547" s="6">
        <v>11407.9775390625</v>
      </c>
      <c r="E3547" s="6">
        <v>23832</v>
      </c>
      <c r="F3547" s="16">
        <f>D3547/C3547*100</f>
        <v>19.690702204350448</v>
      </c>
      <c r="G3547" s="23">
        <f>TRUNC(D3547/E3547*100,3)</f>
        <v>47.868000000000002</v>
      </c>
      <c r="H3547" s="7">
        <f>ROUND(D3547-D3546,3)</f>
        <v>485.50400000000002</v>
      </c>
      <c r="I3547">
        <f>ROUND(H3547/D3546*100,3)</f>
        <v>4.4450000000000003</v>
      </c>
    </row>
    <row r="3548" spans="1:9" x14ac:dyDescent="0.25">
      <c r="A3548" s="15">
        <v>43613.791666666664</v>
      </c>
      <c r="B3548" s="5">
        <f>A3548</f>
        <v>43613.791666666664</v>
      </c>
      <c r="C3548" s="6">
        <v>56311.2109375</v>
      </c>
      <c r="D3548" s="6">
        <v>10798.478515625</v>
      </c>
      <c r="E3548" s="6">
        <v>23832</v>
      </c>
      <c r="F3548" s="16">
        <f>D3548/C3548*100</f>
        <v>19.176427457065817</v>
      </c>
      <c r="G3548" s="23">
        <f>TRUNC(D3548/E3548*100,3)</f>
        <v>45.31</v>
      </c>
      <c r="H3548" s="7">
        <f>ROUND(D3548-D3547,3)</f>
        <v>-609.49900000000002</v>
      </c>
      <c r="I3548">
        <f>ROUND(H3548/D3547*100,3)</f>
        <v>-5.343</v>
      </c>
    </row>
    <row r="3549" spans="1:9" x14ac:dyDescent="0.25">
      <c r="A3549" s="15">
        <v>43613.833333333336</v>
      </c>
      <c r="B3549" s="5">
        <f>A3549</f>
        <v>43613.833333333336</v>
      </c>
      <c r="C3549" s="6">
        <v>54782.96875</v>
      </c>
      <c r="D3549" s="6">
        <v>9508.630859375</v>
      </c>
      <c r="E3549" s="6">
        <v>23832</v>
      </c>
      <c r="F3549" s="16">
        <f>D3549/C3549*100</f>
        <v>17.356910507656632</v>
      </c>
      <c r="G3549" s="23">
        <f>TRUNC(D3549/E3549*100,3)</f>
        <v>39.898000000000003</v>
      </c>
      <c r="H3549" s="7">
        <f>ROUND(D3549-D3548,3)</f>
        <v>-1289.848</v>
      </c>
      <c r="I3549">
        <f>ROUND(H3549/D3548*100,3)</f>
        <v>-11.945</v>
      </c>
    </row>
    <row r="3550" spans="1:9" x14ac:dyDescent="0.25">
      <c r="A3550" s="15">
        <v>43613.875</v>
      </c>
      <c r="B3550" s="5">
        <f>A3550</f>
        <v>43613.875</v>
      </c>
      <c r="C3550" s="6">
        <v>54254.1875</v>
      </c>
      <c r="D3550" s="6">
        <v>9678.099609375</v>
      </c>
      <c r="E3550" s="6">
        <v>23832</v>
      </c>
      <c r="F3550" s="16">
        <f>D3550/C3550*100</f>
        <v>17.83843801803317</v>
      </c>
      <c r="G3550" s="23">
        <f>TRUNC(D3550/E3550*100,3)</f>
        <v>40.609000000000002</v>
      </c>
      <c r="H3550" s="7">
        <f>ROUND(D3550-D3549,3)</f>
        <v>169.46899999999999</v>
      </c>
      <c r="I3550">
        <f>ROUND(H3550/D3549*100,3)</f>
        <v>1.782</v>
      </c>
    </row>
    <row r="3551" spans="1:9" x14ac:dyDescent="0.25">
      <c r="A3551" s="15">
        <v>43613.916666666664</v>
      </c>
      <c r="B3551" s="5">
        <f>A3551</f>
        <v>43613.916666666664</v>
      </c>
      <c r="C3551" s="6">
        <v>51760.4921875</v>
      </c>
      <c r="D3551" s="6">
        <v>11141.7353515625</v>
      </c>
      <c r="E3551" s="6">
        <v>23832</v>
      </c>
      <c r="F3551" s="16">
        <f>D3551/C3551*100</f>
        <v>21.525559129542426</v>
      </c>
      <c r="G3551" s="23">
        <f>TRUNC(D3551/E3551*100,3)</f>
        <v>46.750999999999998</v>
      </c>
      <c r="H3551" s="7">
        <f>ROUND(D3551-D3550,3)</f>
        <v>1463.636</v>
      </c>
      <c r="I3551">
        <f>ROUND(H3551/D3550*100,3)</f>
        <v>15.122999999999999</v>
      </c>
    </row>
    <row r="3552" spans="1:9" x14ac:dyDescent="0.25">
      <c r="A3552" s="15">
        <v>43613.958333333336</v>
      </c>
      <c r="B3552" s="5">
        <f>A3552</f>
        <v>43613.958333333336</v>
      </c>
      <c r="C3552" s="6">
        <v>48242.73828125</v>
      </c>
      <c r="D3552" s="6">
        <v>12128.8876953125</v>
      </c>
      <c r="E3552" s="6">
        <v>23832</v>
      </c>
      <c r="F3552" s="16">
        <f>D3552/C3552*100</f>
        <v>25.141374904140772</v>
      </c>
      <c r="G3552" s="23">
        <f>TRUNC(D3552/E3552*100,3)</f>
        <v>50.893000000000001</v>
      </c>
      <c r="H3552" s="7">
        <f>ROUND(D3552-D3551,3)</f>
        <v>987.15200000000004</v>
      </c>
      <c r="I3552">
        <f>ROUND(H3552/D3551*100,3)</f>
        <v>8.86</v>
      </c>
    </row>
    <row r="3553" spans="1:9" x14ac:dyDescent="0.25">
      <c r="A3553" s="15">
        <v>43614</v>
      </c>
      <c r="B3553" s="5">
        <f>A3553</f>
        <v>43614</v>
      </c>
      <c r="C3553" s="6">
        <v>44609.1328125</v>
      </c>
      <c r="D3553" s="6">
        <v>12058.0048828125</v>
      </c>
      <c r="E3553" s="6">
        <v>23838</v>
      </c>
      <c r="F3553" s="16">
        <f>D3553/C3553*100</f>
        <v>27.030350339905524</v>
      </c>
      <c r="G3553" s="23">
        <f>TRUNC(D3553/E3553*100,3)</f>
        <v>50.582999999999998</v>
      </c>
      <c r="H3553" s="7">
        <f>ROUND(D3553-D3552,3)</f>
        <v>-70.882999999999996</v>
      </c>
      <c r="I3553">
        <f>ROUND(H3553/D3552*100,3)</f>
        <v>-0.58399999999999996</v>
      </c>
    </row>
    <row r="3554" spans="1:9" x14ac:dyDescent="0.25">
      <c r="A3554" s="15">
        <v>43614.041666666664</v>
      </c>
      <c r="B3554" s="5">
        <f>A3554</f>
        <v>43614.041666666664</v>
      </c>
      <c r="C3554" s="6">
        <v>42111.50390625</v>
      </c>
      <c r="D3554" s="6">
        <v>11515.4833984375</v>
      </c>
      <c r="E3554" s="6">
        <v>23838</v>
      </c>
      <c r="F3554" s="16">
        <f>D3554/C3554*100</f>
        <v>27.345220023662996</v>
      </c>
      <c r="G3554" s="23">
        <f>TRUNC(D3554/E3554*100,3)</f>
        <v>48.307000000000002</v>
      </c>
      <c r="H3554" s="7">
        <f>ROUND(D3554-D3553,3)</f>
        <v>-542.52099999999996</v>
      </c>
      <c r="I3554">
        <f>ROUND(H3554/D3553*100,3)</f>
        <v>-4.4989999999999997</v>
      </c>
    </row>
    <row r="3555" spans="1:9" x14ac:dyDescent="0.25">
      <c r="A3555" s="15">
        <v>43614.083333333336</v>
      </c>
      <c r="B3555" s="5">
        <f>A3555</f>
        <v>43614.083333333336</v>
      </c>
      <c r="C3555" s="6">
        <v>40397.7421875</v>
      </c>
      <c r="D3555" s="6">
        <v>11976.0947265625</v>
      </c>
      <c r="E3555" s="6">
        <v>23838</v>
      </c>
      <c r="F3555" s="16">
        <f>D3555/C3555*100</f>
        <v>29.645455607338821</v>
      </c>
      <c r="G3555" s="23">
        <f>TRUNC(D3555/E3555*100,3)</f>
        <v>50.238999999999997</v>
      </c>
      <c r="H3555" s="7">
        <f>ROUND(D3555-D3554,3)</f>
        <v>460.61099999999999</v>
      </c>
      <c r="I3555">
        <f>ROUND(H3555/D3554*100,3)</f>
        <v>4</v>
      </c>
    </row>
    <row r="3556" spans="1:9" x14ac:dyDescent="0.25">
      <c r="A3556" s="15">
        <v>43614.125</v>
      </c>
      <c r="B3556" s="5">
        <f>A3556</f>
        <v>43614.125</v>
      </c>
      <c r="C3556" s="6">
        <v>39393.7578125</v>
      </c>
      <c r="D3556" s="6">
        <v>12069.11328125</v>
      </c>
      <c r="E3556" s="6">
        <v>23838</v>
      </c>
      <c r="F3556" s="16">
        <f>D3556/C3556*100</f>
        <v>30.637121085768467</v>
      </c>
      <c r="G3556" s="23">
        <f>TRUNC(D3556/E3556*100,3)</f>
        <v>50.628999999999998</v>
      </c>
      <c r="H3556" s="7">
        <f>ROUND(D3556-D3555,3)</f>
        <v>93.019000000000005</v>
      </c>
      <c r="I3556">
        <f>ROUND(H3556/D3555*100,3)</f>
        <v>0.77700000000000002</v>
      </c>
    </row>
    <row r="3557" spans="1:9" x14ac:dyDescent="0.25">
      <c r="A3557" s="15">
        <v>43614.166666666664</v>
      </c>
      <c r="B3557" s="5">
        <f>A3557</f>
        <v>43614.166666666664</v>
      </c>
      <c r="C3557" s="6">
        <v>39187.78125</v>
      </c>
      <c r="D3557" s="6">
        <v>12064.8427734375</v>
      </c>
      <c r="E3557" s="6">
        <v>23838</v>
      </c>
      <c r="F3557" s="16">
        <f>D3557/C3557*100</f>
        <v>30.78725661059849</v>
      </c>
      <c r="G3557" s="23">
        <f>TRUNC(D3557/E3557*100,3)</f>
        <v>50.610999999999997</v>
      </c>
      <c r="H3557" s="7">
        <f>ROUND(D3557-D3556,3)</f>
        <v>-4.2709999999999999</v>
      </c>
      <c r="I3557">
        <f>ROUND(H3557/D3556*100,3)</f>
        <v>-3.5000000000000003E-2</v>
      </c>
    </row>
    <row r="3558" spans="1:9" x14ac:dyDescent="0.25">
      <c r="A3558" s="15">
        <v>43614.208333333336</v>
      </c>
      <c r="B3558" s="5">
        <f>A3558</f>
        <v>43614.208333333336</v>
      </c>
      <c r="C3558" s="6">
        <v>39864.10546875</v>
      </c>
      <c r="D3558" s="6">
        <v>10781.583984375</v>
      </c>
      <c r="E3558" s="6">
        <v>23838</v>
      </c>
      <c r="F3558" s="16">
        <f>D3558/C3558*100</f>
        <v>27.045844520020211</v>
      </c>
      <c r="G3558" s="23">
        <f>TRUNC(D3558/E3558*100,3)</f>
        <v>45.228000000000002</v>
      </c>
      <c r="H3558" s="7">
        <f>ROUND(D3558-D3557,3)</f>
        <v>-1283.259</v>
      </c>
      <c r="I3558">
        <f>ROUND(H3558/D3557*100,3)</f>
        <v>-10.635999999999999</v>
      </c>
    </row>
    <row r="3559" spans="1:9" x14ac:dyDescent="0.25">
      <c r="A3559" s="15">
        <v>43614.25</v>
      </c>
      <c r="B3559" s="5">
        <f>A3559</f>
        <v>43614.25</v>
      </c>
      <c r="C3559" s="6">
        <v>41904.625</v>
      </c>
      <c r="D3559" s="6">
        <v>10201.91015625</v>
      </c>
      <c r="E3559" s="6">
        <v>23838</v>
      </c>
      <c r="F3559" s="16">
        <f>D3559/C3559*100</f>
        <v>24.345546956332388</v>
      </c>
      <c r="G3559" s="23">
        <f>TRUNC(D3559/E3559*100,3)</f>
        <v>42.795999999999999</v>
      </c>
      <c r="H3559" s="7">
        <f>ROUND(D3559-D3558,3)</f>
        <v>-579.67399999999998</v>
      </c>
      <c r="I3559">
        <f>ROUND(H3559/D3558*100,3)</f>
        <v>-5.3769999999999998</v>
      </c>
    </row>
    <row r="3560" spans="1:9" x14ac:dyDescent="0.25">
      <c r="A3560" s="15">
        <v>43614.291666666664</v>
      </c>
      <c r="B3560" s="5">
        <f>A3560</f>
        <v>43614.291666666664</v>
      </c>
      <c r="C3560" s="6">
        <v>43622.2578125</v>
      </c>
      <c r="D3560" s="6">
        <v>11234.80859375</v>
      </c>
      <c r="E3560" s="6">
        <v>23838</v>
      </c>
      <c r="F3560" s="16">
        <f>D3560/C3560*100</f>
        <v>25.754761805407185</v>
      </c>
      <c r="G3560" s="23">
        <f>TRUNC(D3560/E3560*100,3)</f>
        <v>47.128999999999998</v>
      </c>
      <c r="H3560" s="7">
        <f>ROUND(D3560-D3559,3)</f>
        <v>1032.8979999999999</v>
      </c>
      <c r="I3560">
        <f>ROUND(H3560/D3559*100,3)</f>
        <v>10.125</v>
      </c>
    </row>
    <row r="3561" spans="1:9" x14ac:dyDescent="0.25">
      <c r="A3561" s="15">
        <v>43614.333333333336</v>
      </c>
      <c r="B3561" s="5">
        <f>A3561</f>
        <v>43614.333333333336</v>
      </c>
      <c r="C3561" s="6">
        <v>45069.98828125</v>
      </c>
      <c r="D3561" s="6">
        <v>10703.9169921875</v>
      </c>
      <c r="E3561" s="6">
        <v>23838</v>
      </c>
      <c r="F3561" s="16">
        <f>D3561/C3561*100</f>
        <v>23.749544653510682</v>
      </c>
      <c r="G3561" s="23">
        <f>TRUNC(D3561/E3561*100,3)</f>
        <v>44.902000000000001</v>
      </c>
      <c r="H3561" s="7">
        <f>ROUND(D3561-D3560,3)</f>
        <v>-530.89200000000005</v>
      </c>
      <c r="I3561">
        <f>ROUND(H3561/D3560*100,3)</f>
        <v>-4.7249999999999996</v>
      </c>
    </row>
    <row r="3562" spans="1:9" x14ac:dyDescent="0.25">
      <c r="A3562" s="15">
        <v>43614.375</v>
      </c>
      <c r="B3562" s="5">
        <f>A3562</f>
        <v>43614.375</v>
      </c>
      <c r="C3562" s="6">
        <v>46616.49609375</v>
      </c>
      <c r="D3562" s="6">
        <v>10327.1455078125</v>
      </c>
      <c r="E3562" s="6">
        <v>23838</v>
      </c>
      <c r="F3562" s="16">
        <f>D3562/C3562*100</f>
        <v>22.15341429146385</v>
      </c>
      <c r="G3562" s="23">
        <f>TRUNC(D3562/E3562*100,3)</f>
        <v>43.322000000000003</v>
      </c>
      <c r="H3562" s="7">
        <f>ROUND(D3562-D3561,3)</f>
        <v>-376.77100000000002</v>
      </c>
      <c r="I3562">
        <f>ROUND(H3562/D3561*100,3)</f>
        <v>-3.52</v>
      </c>
    </row>
    <row r="3563" spans="1:9" x14ac:dyDescent="0.25">
      <c r="A3563" s="15">
        <v>43614.416666666664</v>
      </c>
      <c r="B3563" s="5">
        <f>A3563</f>
        <v>43614.416666666664</v>
      </c>
      <c r="C3563" s="6">
        <v>48845.8203125</v>
      </c>
      <c r="D3563" s="6">
        <v>9686.8359375</v>
      </c>
      <c r="E3563" s="6">
        <v>23838</v>
      </c>
      <c r="F3563" s="16">
        <f>D3563/C3563*100</f>
        <v>19.8314530814033</v>
      </c>
      <c r="G3563" s="23">
        <f>TRUNC(D3563/E3563*100,3)</f>
        <v>40.636000000000003</v>
      </c>
      <c r="H3563" s="7">
        <f>ROUND(D3563-D3562,3)</f>
        <v>-640.30999999999995</v>
      </c>
      <c r="I3563">
        <f>ROUND(H3563/D3562*100,3)</f>
        <v>-6.2</v>
      </c>
    </row>
    <row r="3564" spans="1:9" x14ac:dyDescent="0.25">
      <c r="A3564" s="15">
        <v>43614.458333333336</v>
      </c>
      <c r="B3564" s="5">
        <f>A3564</f>
        <v>43614.458333333336</v>
      </c>
      <c r="C3564" s="6">
        <v>50896.81640625</v>
      </c>
      <c r="D3564" s="6">
        <v>9268.3291015625</v>
      </c>
      <c r="E3564" s="6">
        <v>23838</v>
      </c>
      <c r="F3564" s="16">
        <f>D3564/C3564*100</f>
        <v>18.210037004248409</v>
      </c>
      <c r="G3564" s="23">
        <f>TRUNC(D3564/E3564*100,3)</f>
        <v>38.880000000000003</v>
      </c>
      <c r="H3564" s="7">
        <f>ROUND(D3564-D3563,3)</f>
        <v>-418.50700000000001</v>
      </c>
      <c r="I3564">
        <f>ROUND(H3564/D3563*100,3)</f>
        <v>-4.32</v>
      </c>
    </row>
    <row r="3565" spans="1:9" x14ac:dyDescent="0.25">
      <c r="A3565" s="15">
        <v>43614.5</v>
      </c>
      <c r="B3565" s="5">
        <f>A3565</f>
        <v>43614.5</v>
      </c>
      <c r="C3565" s="6">
        <v>52199.8671875</v>
      </c>
      <c r="D3565" s="6">
        <v>8246.4873046875</v>
      </c>
      <c r="E3565" s="6">
        <v>23838</v>
      </c>
      <c r="F3565" s="16">
        <f>D3565/C3565*100</f>
        <v>15.797908594415425</v>
      </c>
      <c r="G3565" s="23">
        <f>TRUNC(D3565/E3565*100,3)</f>
        <v>34.593000000000004</v>
      </c>
      <c r="H3565" s="7">
        <f>ROUND(D3565-D3564,3)</f>
        <v>-1021.842</v>
      </c>
      <c r="I3565">
        <f>ROUND(H3565/D3564*100,3)</f>
        <v>-11.025</v>
      </c>
    </row>
    <row r="3566" spans="1:9" x14ac:dyDescent="0.25">
      <c r="A3566" s="15">
        <v>43614.541666666664</v>
      </c>
      <c r="B3566" s="5">
        <f>A3566</f>
        <v>43614.541666666664</v>
      </c>
      <c r="C3566" s="6">
        <v>53937.91796875</v>
      </c>
      <c r="D3566" s="6">
        <v>7718.138671875</v>
      </c>
      <c r="E3566" s="6">
        <v>23838</v>
      </c>
      <c r="F3566" s="16">
        <f>D3566/C3566*100</f>
        <v>14.309300326250368</v>
      </c>
      <c r="G3566" s="23">
        <f>TRUNC(D3566/E3566*100,3)</f>
        <v>32.377000000000002</v>
      </c>
      <c r="H3566" s="7">
        <f>ROUND(D3566-D3565,3)</f>
        <v>-528.34900000000005</v>
      </c>
      <c r="I3566">
        <f>ROUND(H3566/D3565*100,3)</f>
        <v>-6.407</v>
      </c>
    </row>
    <row r="3567" spans="1:9" x14ac:dyDescent="0.25">
      <c r="A3567" s="15">
        <v>43614.583333333336</v>
      </c>
      <c r="B3567" s="5">
        <f>A3567</f>
        <v>43614.583333333336</v>
      </c>
      <c r="C3567" s="6">
        <v>54631.8984375</v>
      </c>
      <c r="D3567" s="6">
        <v>7199.41162109375</v>
      </c>
      <c r="E3567" s="6">
        <v>23838</v>
      </c>
      <c r="F3567" s="16">
        <f>D3567/C3567*100</f>
        <v>13.178036691018569</v>
      </c>
      <c r="G3567" s="23">
        <f>TRUNC(D3567/E3567*100,3)</f>
        <v>30.201000000000001</v>
      </c>
      <c r="H3567" s="7">
        <f>ROUND(D3567-D3566,3)</f>
        <v>-518.72699999999998</v>
      </c>
      <c r="I3567">
        <f>ROUND(H3567/D3566*100,3)</f>
        <v>-6.7210000000000001</v>
      </c>
    </row>
    <row r="3568" spans="1:9" x14ac:dyDescent="0.25">
      <c r="A3568" s="15">
        <v>43614.625</v>
      </c>
      <c r="B3568" s="5">
        <f>A3568</f>
        <v>43614.625</v>
      </c>
      <c r="C3568" s="6">
        <v>54924.51953125</v>
      </c>
      <c r="D3568" s="6">
        <v>7286.38330078125</v>
      </c>
      <c r="E3568" s="6">
        <v>23838</v>
      </c>
      <c r="F3568" s="16">
        <f>D3568/C3568*100</f>
        <v>13.266175768065791</v>
      </c>
      <c r="G3568" s="23">
        <f>TRUNC(D3568/E3568*100,3)</f>
        <v>30.565999999999999</v>
      </c>
      <c r="H3568" s="7">
        <f>ROUND(D3568-D3567,3)</f>
        <v>86.971999999999994</v>
      </c>
      <c r="I3568">
        <f>ROUND(H3568/D3567*100,3)</f>
        <v>1.208</v>
      </c>
    </row>
    <row r="3569" spans="1:9" x14ac:dyDescent="0.25">
      <c r="A3569" s="15">
        <v>43614.666666666664</v>
      </c>
      <c r="B3569" s="5">
        <f>A3569</f>
        <v>43614.666666666664</v>
      </c>
      <c r="C3569" s="6">
        <v>55490.45703125</v>
      </c>
      <c r="D3569" s="6">
        <v>6844.76416015625</v>
      </c>
      <c r="E3569" s="6">
        <v>23838</v>
      </c>
      <c r="F3569" s="16">
        <f>D3569/C3569*100</f>
        <v>12.335029348022045</v>
      </c>
      <c r="G3569" s="23">
        <f>TRUNC(D3569/E3569*100,3)</f>
        <v>28.713000000000001</v>
      </c>
      <c r="H3569" s="7">
        <f>ROUND(D3569-D3568,3)</f>
        <v>-441.61900000000003</v>
      </c>
      <c r="I3569">
        <f>ROUND(H3569/D3568*100,3)</f>
        <v>-6.0609999999999999</v>
      </c>
    </row>
    <row r="3570" spans="1:9" x14ac:dyDescent="0.25">
      <c r="A3570" s="15">
        <v>43614.708333333336</v>
      </c>
      <c r="B3570" s="5">
        <f>A3570</f>
        <v>43614.708333333336</v>
      </c>
      <c r="C3570" s="6">
        <v>55497.2890625</v>
      </c>
      <c r="D3570" s="6">
        <v>6925.8369140625</v>
      </c>
      <c r="E3570" s="6">
        <v>23838</v>
      </c>
      <c r="F3570" s="16">
        <f>D3570/C3570*100</f>
        <v>12.479595005555593</v>
      </c>
      <c r="G3570" s="23">
        <f>TRUNC(D3570/E3570*100,3)</f>
        <v>29.053000000000001</v>
      </c>
      <c r="H3570" s="7">
        <f>ROUND(D3570-D3569,3)</f>
        <v>81.072999999999993</v>
      </c>
      <c r="I3570">
        <f>ROUND(H3570/D3569*100,3)</f>
        <v>1.1839999999999999</v>
      </c>
    </row>
    <row r="3571" spans="1:9" x14ac:dyDescent="0.25">
      <c r="A3571" s="15">
        <v>43614.75</v>
      </c>
      <c r="B3571" s="5">
        <f>A3571</f>
        <v>43614.75</v>
      </c>
      <c r="C3571" s="6">
        <v>54585.421875</v>
      </c>
      <c r="D3571" s="6">
        <v>6867.10205078125</v>
      </c>
      <c r="E3571" s="6">
        <v>23838</v>
      </c>
      <c r="F3571" s="16">
        <f>D3571/C3571*100</f>
        <v>12.580468951044907</v>
      </c>
      <c r="G3571" s="23">
        <f>TRUNC(D3571/E3571*100,3)</f>
        <v>28.806999999999999</v>
      </c>
      <c r="H3571" s="7">
        <f>ROUND(D3571-D3570,3)</f>
        <v>-58.734999999999999</v>
      </c>
      <c r="I3571">
        <f>ROUND(H3571/D3570*100,3)</f>
        <v>-0.84799999999999998</v>
      </c>
    </row>
    <row r="3572" spans="1:9" x14ac:dyDescent="0.25">
      <c r="A3572" s="15">
        <v>43614.791666666664</v>
      </c>
      <c r="B3572" s="5">
        <f>A3572</f>
        <v>43614.791666666664</v>
      </c>
      <c r="C3572" s="6">
        <v>52872.67578125</v>
      </c>
      <c r="D3572" s="6">
        <v>6663.9677734375</v>
      </c>
      <c r="E3572" s="6">
        <v>23838</v>
      </c>
      <c r="F3572" s="16">
        <f>D3572/C3572*100</f>
        <v>12.603802767630521</v>
      </c>
      <c r="G3572" s="23">
        <f>TRUNC(D3572/E3572*100,3)</f>
        <v>27.954999999999998</v>
      </c>
      <c r="H3572" s="7">
        <f>ROUND(D3572-D3571,3)</f>
        <v>-203.13399999999999</v>
      </c>
      <c r="I3572">
        <f>ROUND(H3572/D3571*100,3)</f>
        <v>-2.9580000000000002</v>
      </c>
    </row>
    <row r="3573" spans="1:9" x14ac:dyDescent="0.25">
      <c r="A3573" s="15">
        <v>43614.833333333336</v>
      </c>
      <c r="B3573" s="5">
        <f>A3573</f>
        <v>43614.833333333336</v>
      </c>
      <c r="C3573" s="6">
        <v>51042.8671875</v>
      </c>
      <c r="D3573" s="6">
        <v>6669.560546875</v>
      </c>
      <c r="E3573" s="6">
        <v>23838</v>
      </c>
      <c r="F3573" s="16">
        <f>D3573/C3573*100</f>
        <v>13.066586801198197</v>
      </c>
      <c r="G3573" s="23">
        <f>TRUNC(D3573/E3573*100,3)</f>
        <v>27.978000000000002</v>
      </c>
      <c r="H3573" s="7">
        <f>ROUND(D3573-D3572,3)</f>
        <v>5.593</v>
      </c>
      <c r="I3573">
        <f>ROUND(H3573/D3572*100,3)</f>
        <v>8.4000000000000005E-2</v>
      </c>
    </row>
    <row r="3574" spans="1:9" x14ac:dyDescent="0.25">
      <c r="A3574" s="15">
        <v>43614.875</v>
      </c>
      <c r="B3574" s="5">
        <f>A3574</f>
        <v>43614.875</v>
      </c>
      <c r="C3574" s="6">
        <v>50483.3984375</v>
      </c>
      <c r="D3574" s="6">
        <v>7000.64501953125</v>
      </c>
      <c r="E3574" s="6">
        <v>23838</v>
      </c>
      <c r="F3574" s="16">
        <f>D3574/C3574*100</f>
        <v>13.867222168488249</v>
      </c>
      <c r="G3574" s="23">
        <f>TRUNC(D3574/E3574*100,3)</f>
        <v>29.367000000000001</v>
      </c>
      <c r="H3574" s="7">
        <f>ROUND(D3574-D3573,3)</f>
        <v>331.084</v>
      </c>
      <c r="I3574">
        <f>ROUND(H3574/D3573*100,3)</f>
        <v>4.9640000000000004</v>
      </c>
    </row>
    <row r="3575" spans="1:9" x14ac:dyDescent="0.25">
      <c r="A3575" s="15">
        <v>43614.916666666664</v>
      </c>
      <c r="B3575" s="5">
        <f>A3575</f>
        <v>43614.916666666664</v>
      </c>
      <c r="C3575" s="6">
        <v>48295.53125</v>
      </c>
      <c r="D3575" s="6">
        <v>7496.60595703125</v>
      </c>
      <c r="E3575" s="6">
        <v>23838</v>
      </c>
      <c r="F3575" s="16">
        <f>D3575/C3575*100</f>
        <v>15.522359446105586</v>
      </c>
      <c r="G3575" s="23">
        <f>TRUNC(D3575/E3575*100,3)</f>
        <v>31.448</v>
      </c>
      <c r="H3575" s="7">
        <f>ROUND(D3575-D3574,3)</f>
        <v>495.96100000000001</v>
      </c>
      <c r="I3575">
        <f>ROUND(H3575/D3574*100,3)</f>
        <v>7.085</v>
      </c>
    </row>
    <row r="3576" spans="1:9" x14ac:dyDescent="0.25">
      <c r="A3576" s="15">
        <v>43614.958333333336</v>
      </c>
      <c r="B3576" s="5">
        <f>A3576</f>
        <v>43614.958333333336</v>
      </c>
      <c r="C3576" s="6">
        <v>44482.28125</v>
      </c>
      <c r="D3576" s="6">
        <v>7502.32470703125</v>
      </c>
      <c r="E3576" s="6">
        <v>23838</v>
      </c>
      <c r="F3576" s="16">
        <f>D3576/C3576*100</f>
        <v>16.865872199464253</v>
      </c>
      <c r="G3576" s="23">
        <f>TRUNC(D3576/E3576*100,3)</f>
        <v>31.472000000000001</v>
      </c>
      <c r="H3576" s="7">
        <f>ROUND(D3576-D3575,3)</f>
        <v>5.7190000000000003</v>
      </c>
      <c r="I3576">
        <f>ROUND(H3576/D3575*100,3)</f>
        <v>7.5999999999999998E-2</v>
      </c>
    </row>
    <row r="3577" spans="1:9" x14ac:dyDescent="0.25">
      <c r="A3577" s="15">
        <v>43615</v>
      </c>
      <c r="B3577" s="5">
        <f>A3577</f>
        <v>43615</v>
      </c>
      <c r="C3577" s="6">
        <v>41178.99609375</v>
      </c>
      <c r="D3577" s="6">
        <v>7555.25</v>
      </c>
      <c r="E3577" s="6">
        <v>23996</v>
      </c>
      <c r="F3577" s="16">
        <f>D3577/C3577*100</f>
        <v>18.34733897543148</v>
      </c>
      <c r="G3577" s="23">
        <f>TRUNC(D3577/E3577*100,3)</f>
        <v>31.484999999999999</v>
      </c>
      <c r="H3577" s="7">
        <f>ROUND(D3577-D3576,3)</f>
        <v>52.924999999999997</v>
      </c>
      <c r="I3577">
        <f>ROUND(H3577/D3576*100,3)</f>
        <v>0.70499999999999996</v>
      </c>
    </row>
    <row r="3578" spans="1:9" x14ac:dyDescent="0.25">
      <c r="A3578" s="15">
        <v>43615.041666666664</v>
      </c>
      <c r="B3578" s="5">
        <f>A3578</f>
        <v>43615.041666666664</v>
      </c>
      <c r="C3578" s="6">
        <v>38632.1953125</v>
      </c>
      <c r="D3578" s="6">
        <v>7417.974609375</v>
      </c>
      <c r="E3578" s="6">
        <v>23996</v>
      </c>
      <c r="F3578" s="16">
        <f>D3578/C3578*100</f>
        <v>19.201535272252073</v>
      </c>
      <c r="G3578" s="23">
        <f>TRUNC(D3578/E3578*100,3)</f>
        <v>30.913</v>
      </c>
      <c r="H3578" s="7">
        <f>ROUND(D3578-D3577,3)</f>
        <v>-137.27500000000001</v>
      </c>
      <c r="I3578">
        <f>ROUND(H3578/D3577*100,3)</f>
        <v>-1.8169999999999999</v>
      </c>
    </row>
    <row r="3579" spans="1:9" x14ac:dyDescent="0.25">
      <c r="A3579" s="15">
        <v>43615.083333333336</v>
      </c>
      <c r="B3579" s="5">
        <f>A3579</f>
        <v>43615.083333333336</v>
      </c>
      <c r="C3579" s="6">
        <v>37040.0546875</v>
      </c>
      <c r="D3579" s="6">
        <v>8452.5625</v>
      </c>
      <c r="E3579" s="6">
        <v>23996</v>
      </c>
      <c r="F3579" s="16">
        <f>D3579/C3579*100</f>
        <v>22.82005944999997</v>
      </c>
      <c r="G3579" s="23">
        <f>TRUNC(D3579/E3579*100,3)</f>
        <v>35.223999999999997</v>
      </c>
      <c r="H3579" s="7">
        <f>ROUND(D3579-D3578,3)</f>
        <v>1034.588</v>
      </c>
      <c r="I3579">
        <f>ROUND(H3579/D3578*100,3)</f>
        <v>13.946999999999999</v>
      </c>
    </row>
    <row r="3580" spans="1:9" x14ac:dyDescent="0.25">
      <c r="A3580" s="15">
        <v>43615.125</v>
      </c>
      <c r="B3580" s="5">
        <f>A3580</f>
        <v>43615.125</v>
      </c>
      <c r="C3580" s="6">
        <v>36087.015625</v>
      </c>
      <c r="D3580" s="6">
        <v>8020.4365234375</v>
      </c>
      <c r="E3580" s="6">
        <v>23996</v>
      </c>
      <c r="F3580" s="16">
        <f>D3580/C3580*100</f>
        <v>22.225269628229334</v>
      </c>
      <c r="G3580" s="23">
        <f>TRUNC(D3580/E3580*100,3)</f>
        <v>33.423999999999999</v>
      </c>
      <c r="H3580" s="7">
        <f>ROUND(D3580-D3579,3)</f>
        <v>-432.12599999999998</v>
      </c>
      <c r="I3580">
        <f>ROUND(H3580/D3579*100,3)</f>
        <v>-5.1120000000000001</v>
      </c>
    </row>
    <row r="3581" spans="1:9" x14ac:dyDescent="0.25">
      <c r="A3581" s="15">
        <v>43615.166666666664</v>
      </c>
      <c r="B3581" s="5">
        <f>A3581</f>
        <v>43615.166666666664</v>
      </c>
      <c r="C3581" s="6">
        <v>35797.4609375</v>
      </c>
      <c r="D3581" s="6">
        <v>6977.32421875</v>
      </c>
      <c r="E3581" s="6">
        <v>23996</v>
      </c>
      <c r="F3581" s="16">
        <f>D3581/C3581*100</f>
        <v>19.491114833345154</v>
      </c>
      <c r="G3581" s="23">
        <f>TRUNC(D3581/E3581*100,3)</f>
        <v>29.077000000000002</v>
      </c>
      <c r="H3581" s="7">
        <f>ROUND(D3581-D3580,3)</f>
        <v>-1043.1120000000001</v>
      </c>
      <c r="I3581">
        <f>ROUND(H3581/D3580*100,3)</f>
        <v>-13.006</v>
      </c>
    </row>
    <row r="3582" spans="1:9" x14ac:dyDescent="0.25">
      <c r="A3582" s="15">
        <v>43615.208333333336</v>
      </c>
      <c r="B3582" s="5">
        <f>A3582</f>
        <v>43615.208333333336</v>
      </c>
      <c r="C3582" s="6">
        <v>36652.171875</v>
      </c>
      <c r="D3582" s="6">
        <v>5357.580078125</v>
      </c>
      <c r="E3582" s="6">
        <v>23996</v>
      </c>
      <c r="F3582" s="16">
        <f>D3582/C3582*100</f>
        <v>14.617360456555481</v>
      </c>
      <c r="G3582" s="23">
        <f>TRUNC(D3582/E3582*100,3)</f>
        <v>22.326000000000001</v>
      </c>
      <c r="H3582" s="7">
        <f>ROUND(D3582-D3581,3)</f>
        <v>-1619.7439999999999</v>
      </c>
      <c r="I3582">
        <f>ROUND(H3582/D3581*100,3)</f>
        <v>-23.213999999999999</v>
      </c>
    </row>
    <row r="3583" spans="1:9" x14ac:dyDescent="0.25">
      <c r="A3583" s="15">
        <v>43615.25</v>
      </c>
      <c r="B3583" s="5">
        <f>A3583</f>
        <v>43615.25</v>
      </c>
      <c r="C3583" s="6">
        <v>38917.75390625</v>
      </c>
      <c r="D3583" s="6">
        <v>4128.97998046875</v>
      </c>
      <c r="E3583" s="6">
        <v>23996</v>
      </c>
      <c r="F3583" s="16">
        <f>D3583/C3583*100</f>
        <v>10.609502260626751</v>
      </c>
      <c r="G3583" s="23">
        <f>TRUNC(D3583/E3583*100,3)</f>
        <v>17.206</v>
      </c>
      <c r="H3583" s="7">
        <f>ROUND(D3583-D3582,3)</f>
        <v>-1228.5999999999999</v>
      </c>
      <c r="I3583">
        <f>ROUND(H3583/D3582*100,3)</f>
        <v>-22.931999999999999</v>
      </c>
    </row>
    <row r="3584" spans="1:9" x14ac:dyDescent="0.25">
      <c r="A3584" s="15">
        <v>43615.291666666664</v>
      </c>
      <c r="B3584" s="5">
        <f>A3584</f>
        <v>43615.291666666664</v>
      </c>
      <c r="C3584" s="6">
        <v>41033.578125</v>
      </c>
      <c r="D3584" s="6">
        <v>3646.28662109375</v>
      </c>
      <c r="E3584" s="6">
        <v>23996</v>
      </c>
      <c r="F3584" s="16">
        <f>D3584/C3584*100</f>
        <v>8.8861044727469771</v>
      </c>
      <c r="G3584" s="23">
        <f>TRUNC(D3584/E3584*100,3)</f>
        <v>15.195</v>
      </c>
      <c r="H3584" s="7">
        <f>ROUND(D3584-D3583,3)</f>
        <v>-482.69299999999998</v>
      </c>
      <c r="I3584">
        <f>ROUND(H3584/D3583*100,3)</f>
        <v>-11.69</v>
      </c>
    </row>
    <row r="3585" spans="1:9" x14ac:dyDescent="0.25">
      <c r="A3585" s="15">
        <v>43615.333333333336</v>
      </c>
      <c r="B3585" s="5">
        <f>A3585</f>
        <v>43615.333333333336</v>
      </c>
      <c r="C3585" s="6">
        <v>41779.85546875</v>
      </c>
      <c r="D3585" s="6">
        <v>2577.555908203125</v>
      </c>
      <c r="E3585" s="6">
        <v>23996</v>
      </c>
      <c r="F3585" s="16">
        <f>D3585/C3585*100</f>
        <v>6.1693748800329251</v>
      </c>
      <c r="G3585" s="23">
        <f>TRUNC(D3585/E3585*100,3)</f>
        <v>10.741</v>
      </c>
      <c r="H3585" s="7">
        <f>ROUND(D3585-D3584,3)</f>
        <v>-1068.731</v>
      </c>
      <c r="I3585">
        <f>ROUND(H3585/D3584*100,3)</f>
        <v>-29.31</v>
      </c>
    </row>
    <row r="3586" spans="1:9" x14ac:dyDescent="0.25">
      <c r="A3586" s="15">
        <v>43615.375</v>
      </c>
      <c r="B3586" s="5">
        <f>A3586</f>
        <v>43615.375</v>
      </c>
      <c r="C3586" s="6">
        <v>43130.7421875</v>
      </c>
      <c r="D3586" s="6">
        <v>3276.264404296875</v>
      </c>
      <c r="E3586" s="6">
        <v>23996</v>
      </c>
      <c r="F3586" s="16">
        <f>D3586/C3586*100</f>
        <v>7.5961234101980981</v>
      </c>
      <c r="G3586" s="23">
        <f>TRUNC(D3586/E3586*100,3)</f>
        <v>13.653</v>
      </c>
      <c r="H3586" s="7">
        <f>ROUND(D3586-D3585,3)</f>
        <v>698.70799999999997</v>
      </c>
      <c r="I3586">
        <f>ROUND(H3586/D3585*100,3)</f>
        <v>27.106999999999999</v>
      </c>
    </row>
    <row r="3587" spans="1:9" x14ac:dyDescent="0.25">
      <c r="A3587" s="15">
        <v>43615.416666666664</v>
      </c>
      <c r="B3587" s="5">
        <f>A3587</f>
        <v>43615.416666666664</v>
      </c>
      <c r="C3587" s="6">
        <v>45100.64453125</v>
      </c>
      <c r="D3587" s="6">
        <v>4273.90576171875</v>
      </c>
      <c r="E3587" s="6">
        <v>23996</v>
      </c>
      <c r="F3587" s="16">
        <f>D3587/C3587*100</f>
        <v>9.4763740211237621</v>
      </c>
      <c r="G3587" s="23">
        <f>TRUNC(D3587/E3587*100,3)</f>
        <v>17.809999999999999</v>
      </c>
      <c r="H3587" s="7">
        <f>ROUND(D3587-D3586,3)</f>
        <v>997.64099999999996</v>
      </c>
      <c r="I3587">
        <f>ROUND(H3587/D3586*100,3)</f>
        <v>30.451000000000001</v>
      </c>
    </row>
    <row r="3588" spans="1:9" x14ac:dyDescent="0.25">
      <c r="A3588" s="15">
        <v>43615.458333333336</v>
      </c>
      <c r="B3588" s="5">
        <f>A3588</f>
        <v>43615.458333333336</v>
      </c>
      <c r="C3588" s="6">
        <v>47806.51171875</v>
      </c>
      <c r="D3588" s="6">
        <v>4253.1279296875</v>
      </c>
      <c r="E3588" s="6">
        <v>23996</v>
      </c>
      <c r="F3588" s="16">
        <f>D3588/C3588*100</f>
        <v>8.8965452127296665</v>
      </c>
      <c r="G3588" s="23">
        <f>TRUNC(D3588/E3588*100,3)</f>
        <v>17.724</v>
      </c>
      <c r="H3588" s="7">
        <f>ROUND(D3588-D3587,3)</f>
        <v>-20.777999999999999</v>
      </c>
      <c r="I3588">
        <f>ROUND(H3588/D3587*100,3)</f>
        <v>-0.48599999999999999</v>
      </c>
    </row>
    <row r="3589" spans="1:9" x14ac:dyDescent="0.25">
      <c r="A3589" s="15">
        <v>43615.5</v>
      </c>
      <c r="B3589" s="5">
        <f>A3589</f>
        <v>43615.5</v>
      </c>
      <c r="C3589" s="6">
        <v>50570.61328125</v>
      </c>
      <c r="D3589" s="6">
        <v>3983.4482421875</v>
      </c>
      <c r="E3589" s="6">
        <v>23996</v>
      </c>
      <c r="F3589" s="16">
        <f>D3589/C3589*100</f>
        <v>7.8770020447120785</v>
      </c>
      <c r="G3589" s="23">
        <f>TRUNC(D3589/E3589*100,3)</f>
        <v>16.600000000000001</v>
      </c>
      <c r="H3589" s="7">
        <f>ROUND(D3589-D3588,3)</f>
        <v>-269.68</v>
      </c>
      <c r="I3589">
        <f>ROUND(H3589/D3588*100,3)</f>
        <v>-6.3410000000000002</v>
      </c>
    </row>
    <row r="3590" spans="1:9" x14ac:dyDescent="0.25">
      <c r="A3590" s="15">
        <v>43615.541666666664</v>
      </c>
      <c r="B3590" s="5">
        <f>A3590</f>
        <v>43615.541666666664</v>
      </c>
      <c r="C3590" s="6">
        <v>52600.54296875</v>
      </c>
      <c r="D3590" s="6">
        <v>4066.954833984375</v>
      </c>
      <c r="E3590" s="6">
        <v>23996</v>
      </c>
      <c r="F3590" s="16">
        <f>D3590/C3590*100</f>
        <v>7.731773484544739</v>
      </c>
      <c r="G3590" s="23">
        <f>TRUNC(D3590/E3590*100,3)</f>
        <v>16.948</v>
      </c>
      <c r="H3590" s="7">
        <f>ROUND(D3590-D3589,3)</f>
        <v>83.507000000000005</v>
      </c>
      <c r="I3590">
        <f>ROUND(H3590/D3589*100,3)</f>
        <v>2.0960000000000001</v>
      </c>
    </row>
    <row r="3591" spans="1:9" x14ac:dyDescent="0.25">
      <c r="A3591" s="15">
        <v>43615.583333333336</v>
      </c>
      <c r="B3591" s="5">
        <f>A3591</f>
        <v>43615.583333333336</v>
      </c>
      <c r="C3591" s="6">
        <v>54578.2578125</v>
      </c>
      <c r="D3591" s="6">
        <v>4339.10107421875</v>
      </c>
      <c r="E3591" s="6">
        <v>23996</v>
      </c>
      <c r="F3591" s="16">
        <f>D3591/C3591*100</f>
        <v>7.9502374171147876</v>
      </c>
      <c r="G3591" s="23">
        <f>TRUNC(D3591/E3591*100,3)</f>
        <v>18.082000000000001</v>
      </c>
      <c r="H3591" s="7">
        <f>ROUND(D3591-D3590,3)</f>
        <v>272.14600000000002</v>
      </c>
      <c r="I3591">
        <f>ROUND(H3591/D3590*100,3)</f>
        <v>6.6920000000000002</v>
      </c>
    </row>
    <row r="3592" spans="1:9" x14ac:dyDescent="0.25">
      <c r="A3592" s="15">
        <v>43615.625</v>
      </c>
      <c r="B3592" s="5">
        <f>A3592</f>
        <v>43615.625</v>
      </c>
      <c r="C3592" s="6">
        <v>55435.6328125</v>
      </c>
      <c r="D3592" s="6">
        <v>4484.60888671875</v>
      </c>
      <c r="E3592" s="6">
        <v>23996</v>
      </c>
      <c r="F3592" s="16">
        <f>D3592/C3592*100</f>
        <v>8.0897586249029523</v>
      </c>
      <c r="G3592" s="23">
        <f>TRUNC(D3592/E3592*100,3)</f>
        <v>18.687999999999999</v>
      </c>
      <c r="H3592" s="7">
        <f>ROUND(D3592-D3591,3)</f>
        <v>145.50800000000001</v>
      </c>
      <c r="I3592">
        <f>ROUND(H3592/D3591*100,3)</f>
        <v>3.3530000000000002</v>
      </c>
    </row>
    <row r="3593" spans="1:9" x14ac:dyDescent="0.25">
      <c r="A3593" s="15">
        <v>43615.666666666664</v>
      </c>
      <c r="B3593" s="5">
        <f>A3593</f>
        <v>43615.666666666664</v>
      </c>
      <c r="C3593" s="6">
        <v>56665.54296875</v>
      </c>
      <c r="D3593" s="6">
        <v>5124.85546875</v>
      </c>
      <c r="E3593" s="6">
        <v>23996</v>
      </c>
      <c r="F3593" s="16">
        <f>D3593/C3593*100</f>
        <v>9.0440419349308332</v>
      </c>
      <c r="G3593" s="23">
        <f>TRUNC(D3593/E3593*100,3)</f>
        <v>21.356999999999999</v>
      </c>
      <c r="H3593" s="7">
        <f>ROUND(D3593-D3592,3)</f>
        <v>640.24699999999996</v>
      </c>
      <c r="I3593">
        <f>ROUND(H3593/D3592*100,3)</f>
        <v>14.276999999999999</v>
      </c>
    </row>
    <row r="3594" spans="1:9" x14ac:dyDescent="0.25">
      <c r="A3594" s="15">
        <v>43615.708333333336</v>
      </c>
      <c r="B3594" s="5">
        <f>A3594</f>
        <v>43615.708333333336</v>
      </c>
      <c r="C3594" s="6">
        <v>57143.60546875</v>
      </c>
      <c r="D3594" s="6">
        <v>5224.64111328125</v>
      </c>
      <c r="E3594" s="6">
        <v>23996</v>
      </c>
      <c r="F3594" s="16">
        <f>D3594/C3594*100</f>
        <v>9.1430022141995195</v>
      </c>
      <c r="G3594" s="23">
        <f>TRUNC(D3594/E3594*100,3)</f>
        <v>21.771999999999998</v>
      </c>
      <c r="H3594" s="7">
        <f>ROUND(D3594-D3593,3)</f>
        <v>99.786000000000001</v>
      </c>
      <c r="I3594">
        <f>ROUND(H3594/D3593*100,3)</f>
        <v>1.9470000000000001</v>
      </c>
    </row>
    <row r="3595" spans="1:9" x14ac:dyDescent="0.25">
      <c r="A3595" s="15">
        <v>43615.75</v>
      </c>
      <c r="B3595" s="5">
        <f>A3595</f>
        <v>43615.75</v>
      </c>
      <c r="C3595" s="6">
        <v>56220.41015625</v>
      </c>
      <c r="D3595" s="6">
        <v>5276.63134765625</v>
      </c>
      <c r="E3595" s="6">
        <v>23996</v>
      </c>
      <c r="F3595" s="16">
        <f>D3595/C3595*100</f>
        <v>9.3856151760387849</v>
      </c>
      <c r="G3595" s="23">
        <f>TRUNC(D3595/E3595*100,3)</f>
        <v>21.989000000000001</v>
      </c>
      <c r="H3595" s="7">
        <f>ROUND(D3595-D3594,3)</f>
        <v>51.99</v>
      </c>
      <c r="I3595">
        <f>ROUND(H3595/D3594*100,3)</f>
        <v>0.995</v>
      </c>
    </row>
    <row r="3596" spans="1:9" x14ac:dyDescent="0.25">
      <c r="A3596" s="15">
        <v>43615.791666666664</v>
      </c>
      <c r="B3596" s="5">
        <f>A3596</f>
        <v>43615.791666666664</v>
      </c>
      <c r="C3596" s="6">
        <v>54286.04296875</v>
      </c>
      <c r="D3596" s="6">
        <v>5257.09326171875</v>
      </c>
      <c r="E3596" s="6">
        <v>23996</v>
      </c>
      <c r="F3596" s="16">
        <f>D3596/C3596*100</f>
        <v>9.684060532363759</v>
      </c>
      <c r="G3596" s="23">
        <f>TRUNC(D3596/E3596*100,3)</f>
        <v>21.908000000000001</v>
      </c>
      <c r="H3596" s="7">
        <f>ROUND(D3596-D3595,3)</f>
        <v>-19.538</v>
      </c>
      <c r="I3596">
        <f>ROUND(H3596/D3595*100,3)</f>
        <v>-0.37</v>
      </c>
    </row>
    <row r="3597" spans="1:9" x14ac:dyDescent="0.25">
      <c r="A3597" s="15">
        <v>43615.833333333336</v>
      </c>
      <c r="B3597" s="5">
        <f>A3597</f>
        <v>43615.833333333336</v>
      </c>
      <c r="C3597" s="6">
        <v>52551.73828125</v>
      </c>
      <c r="D3597" s="6">
        <v>4995.24462890625</v>
      </c>
      <c r="E3597" s="6">
        <v>23996</v>
      </c>
      <c r="F3597" s="16">
        <f>D3597/C3597*100</f>
        <v>9.5053842028447413</v>
      </c>
      <c r="G3597" s="23">
        <f>TRUNC(D3597/E3597*100,3)</f>
        <v>20.815999999999999</v>
      </c>
      <c r="H3597" s="7">
        <f>ROUND(D3597-D3596,3)</f>
        <v>-261.84899999999999</v>
      </c>
      <c r="I3597">
        <f>ROUND(H3597/D3596*100,3)</f>
        <v>-4.9809999999999999</v>
      </c>
    </row>
    <row r="3598" spans="1:9" x14ac:dyDescent="0.25">
      <c r="A3598" s="15">
        <v>43615.875</v>
      </c>
      <c r="B3598" s="5">
        <f>A3598</f>
        <v>43615.875</v>
      </c>
      <c r="C3598" s="6">
        <v>51531.6171875</v>
      </c>
      <c r="D3598" s="6">
        <v>5103.68212890625</v>
      </c>
      <c r="E3598" s="6">
        <v>23996</v>
      </c>
      <c r="F3598" s="16">
        <f>D3598/C3598*100</f>
        <v>9.9039820744151772</v>
      </c>
      <c r="G3598" s="23">
        <f>TRUNC(D3598/E3598*100,3)</f>
        <v>21.268000000000001</v>
      </c>
      <c r="H3598" s="7">
        <f>ROUND(D3598-D3597,3)</f>
        <v>108.438</v>
      </c>
      <c r="I3598">
        <f>ROUND(H3598/D3597*100,3)</f>
        <v>2.1709999999999998</v>
      </c>
    </row>
    <row r="3599" spans="1:9" x14ac:dyDescent="0.25">
      <c r="A3599" s="15">
        <v>43615.916666666664</v>
      </c>
      <c r="B3599" s="5">
        <f>A3599</f>
        <v>43615.916666666664</v>
      </c>
      <c r="C3599" s="6">
        <v>48891.890625</v>
      </c>
      <c r="D3599" s="6">
        <v>6077.6474609375</v>
      </c>
      <c r="E3599" s="6">
        <v>23996</v>
      </c>
      <c r="F3599" s="16">
        <f>D3599/C3599*100</f>
        <v>12.430788384832478</v>
      </c>
      <c r="G3599" s="23">
        <f>TRUNC(D3599/E3599*100,3)</f>
        <v>25.327000000000002</v>
      </c>
      <c r="H3599" s="7">
        <f>ROUND(D3599-D3598,3)</f>
        <v>973.96500000000003</v>
      </c>
      <c r="I3599">
        <f>ROUND(H3599/D3598*100,3)</f>
        <v>19.084</v>
      </c>
    </row>
    <row r="3600" spans="1:9" x14ac:dyDescent="0.25">
      <c r="A3600" s="15">
        <v>43615.958333333336</v>
      </c>
      <c r="B3600" s="5">
        <f>A3600</f>
        <v>43615.958333333336</v>
      </c>
      <c r="C3600" s="6">
        <v>45146.74609375</v>
      </c>
      <c r="D3600" s="6">
        <v>5683.669921875</v>
      </c>
      <c r="E3600" s="6">
        <v>23996</v>
      </c>
      <c r="F3600" s="16">
        <f>D3600/C3600*100</f>
        <v>12.589323514196371</v>
      </c>
      <c r="G3600" s="23">
        <f>TRUNC(D3600/E3600*100,3)</f>
        <v>23.684999999999999</v>
      </c>
      <c r="H3600" s="7">
        <f>ROUND(D3600-D3599,3)</f>
        <v>-393.97800000000001</v>
      </c>
      <c r="I3600">
        <f>ROUND(H3600/D3599*100,3)</f>
        <v>-6.4820000000000002</v>
      </c>
    </row>
    <row r="3601" spans="1:9" x14ac:dyDescent="0.25">
      <c r="A3601" s="15">
        <v>43616</v>
      </c>
      <c r="B3601" s="5">
        <f>A3601</f>
        <v>43616</v>
      </c>
      <c r="C3601" s="6">
        <v>41352.51171875</v>
      </c>
      <c r="D3601" s="6">
        <v>5563.17431640625</v>
      </c>
      <c r="E3601" s="6">
        <v>23996</v>
      </c>
      <c r="F3601" s="16">
        <f>D3601/C3601*100</f>
        <v>13.453050577055523</v>
      </c>
      <c r="G3601" s="23">
        <f>TRUNC(D3601/E3601*100,3)</f>
        <v>23.183</v>
      </c>
      <c r="H3601" s="7">
        <f>ROUND(D3601-D3600,3)</f>
        <v>-120.496</v>
      </c>
      <c r="I3601">
        <f>ROUND(H3601/D3600*100,3)</f>
        <v>-2.12</v>
      </c>
    </row>
    <row r="3602" spans="1:9" x14ac:dyDescent="0.25">
      <c r="A3602" s="15">
        <v>43616.041666666664</v>
      </c>
      <c r="B3602" s="5">
        <f>A3602</f>
        <v>43616.041666666664</v>
      </c>
      <c r="C3602" s="6">
        <v>38958.64453125</v>
      </c>
      <c r="D3602" s="6">
        <v>5227.34228515625</v>
      </c>
      <c r="E3602" s="6">
        <v>23996</v>
      </c>
      <c r="F3602" s="16">
        <f>D3602/C3602*100</f>
        <v>13.417669808720445</v>
      </c>
      <c r="G3602" s="23">
        <f>TRUNC(D3602/E3602*100,3)</f>
        <v>21.783999999999999</v>
      </c>
      <c r="H3602" s="7">
        <f>ROUND(D3602-D3601,3)</f>
        <v>-335.83199999999999</v>
      </c>
      <c r="I3602">
        <f>ROUND(H3602/D3601*100,3)</f>
        <v>-6.0369999999999999</v>
      </c>
    </row>
    <row r="3603" spans="1:9" x14ac:dyDescent="0.25">
      <c r="A3603" s="15">
        <v>43616.083333333336</v>
      </c>
      <c r="B3603" s="5">
        <f>A3603</f>
        <v>43616.083333333336</v>
      </c>
      <c r="C3603" s="6">
        <v>37039.83984375</v>
      </c>
      <c r="D3603" s="6">
        <v>4740.0078125</v>
      </c>
      <c r="E3603" s="6">
        <v>23996</v>
      </c>
      <c r="F3603" s="16">
        <f>D3603/C3603*100</f>
        <v>12.797052666791744</v>
      </c>
      <c r="G3603" s="23">
        <f>TRUNC(D3603/E3603*100,3)</f>
        <v>19.753</v>
      </c>
      <c r="H3603" s="7">
        <f>ROUND(D3603-D3602,3)</f>
        <v>-487.334</v>
      </c>
      <c r="I3603">
        <f>ROUND(H3603/D3602*100,3)</f>
        <v>-9.3230000000000004</v>
      </c>
    </row>
    <row r="3604" spans="1:9" x14ac:dyDescent="0.25">
      <c r="A3604" s="15">
        <v>43616.125</v>
      </c>
      <c r="B3604" s="5">
        <f>A3604</f>
        <v>43616.125</v>
      </c>
      <c r="C3604" s="6">
        <v>35736.56640625</v>
      </c>
      <c r="D3604" s="6">
        <v>4763.99267578125</v>
      </c>
      <c r="E3604" s="6">
        <v>23996</v>
      </c>
      <c r="F3604" s="16">
        <f>D3604/C3604*100</f>
        <v>13.330862908385264</v>
      </c>
      <c r="G3604" s="23">
        <f>TRUNC(D3604/E3604*100,3)</f>
        <v>19.853000000000002</v>
      </c>
      <c r="H3604" s="7">
        <f>ROUND(D3604-D3603,3)</f>
        <v>23.984999999999999</v>
      </c>
      <c r="I3604">
        <f>ROUND(H3604/D3603*100,3)</f>
        <v>0.50600000000000001</v>
      </c>
    </row>
    <row r="3605" spans="1:9" x14ac:dyDescent="0.25">
      <c r="A3605" s="15">
        <v>43616.166666666664</v>
      </c>
      <c r="B3605" s="5">
        <f>A3605</f>
        <v>43616.166666666664</v>
      </c>
      <c r="C3605" s="6">
        <v>35235.46484375</v>
      </c>
      <c r="D3605" s="6">
        <v>3489.564453125</v>
      </c>
      <c r="E3605" s="6">
        <v>23996</v>
      </c>
      <c r="F3605" s="16">
        <f>D3605/C3605*100</f>
        <v>9.9035573068194456</v>
      </c>
      <c r="G3605" s="23">
        <f>TRUNC(D3605/E3605*100,3)</f>
        <v>14.542</v>
      </c>
      <c r="H3605" s="7">
        <f>ROUND(D3605-D3604,3)</f>
        <v>-1274.4280000000001</v>
      </c>
      <c r="I3605">
        <f>ROUND(H3605/D3604*100,3)</f>
        <v>-26.751000000000001</v>
      </c>
    </row>
    <row r="3606" spans="1:9" x14ac:dyDescent="0.25">
      <c r="A3606" s="15">
        <v>43616.208333333336</v>
      </c>
      <c r="B3606" s="5">
        <f>A3606</f>
        <v>43616.208333333336</v>
      </c>
      <c r="C3606" s="6">
        <v>35926.1640625</v>
      </c>
      <c r="D3606" s="6">
        <v>4085.7392578125</v>
      </c>
      <c r="E3606" s="6">
        <v>23996</v>
      </c>
      <c r="F3606" s="16">
        <f>D3606/C3606*100</f>
        <v>11.372600900849376</v>
      </c>
      <c r="G3606" s="23">
        <f>TRUNC(D3606/E3606*100,3)</f>
        <v>17.026</v>
      </c>
      <c r="H3606" s="7">
        <f>ROUND(D3606-D3605,3)</f>
        <v>596.17499999999995</v>
      </c>
      <c r="I3606">
        <f>ROUND(H3606/D3605*100,3)</f>
        <v>17.085000000000001</v>
      </c>
    </row>
    <row r="3607" spans="1:9" x14ac:dyDescent="0.25">
      <c r="A3607" s="15">
        <v>43616.25</v>
      </c>
      <c r="B3607" s="5">
        <f>A3607</f>
        <v>43616.25</v>
      </c>
      <c r="C3607" s="6">
        <v>37702.71484375</v>
      </c>
      <c r="D3607" s="6">
        <v>3791.091796875</v>
      </c>
      <c r="E3607" s="6">
        <v>23996</v>
      </c>
      <c r="F3607" s="16">
        <f>D3607/C3607*100</f>
        <v>10.055222316446667</v>
      </c>
      <c r="G3607" s="23">
        <f>TRUNC(D3607/E3607*100,3)</f>
        <v>15.798</v>
      </c>
      <c r="H3607" s="7">
        <f>ROUND(D3607-D3606,3)</f>
        <v>-294.64699999999999</v>
      </c>
      <c r="I3607">
        <f>ROUND(H3607/D3606*100,3)</f>
        <v>-7.2119999999999997</v>
      </c>
    </row>
    <row r="3608" spans="1:9" x14ac:dyDescent="0.25">
      <c r="A3608" s="15">
        <v>43616.291666666664</v>
      </c>
      <c r="B3608" s="5">
        <f>A3608</f>
        <v>43616.291666666664</v>
      </c>
      <c r="C3608" s="6">
        <v>39511.19921875</v>
      </c>
      <c r="D3608" s="6">
        <v>3058.57666015625</v>
      </c>
      <c r="E3608" s="6">
        <v>23996</v>
      </c>
      <c r="F3608" s="16">
        <f>D3608/C3608*100</f>
        <v>7.7410372771090321</v>
      </c>
      <c r="G3608" s="23">
        <f>TRUNC(D3608/E3608*100,3)</f>
        <v>12.746</v>
      </c>
      <c r="H3608" s="7">
        <f>ROUND(D3608-D3607,3)</f>
        <v>-732.51499999999999</v>
      </c>
      <c r="I3608">
        <f>ROUND(H3608/D3607*100,3)</f>
        <v>-19.321999999999999</v>
      </c>
    </row>
    <row r="3609" spans="1:9" x14ac:dyDescent="0.25">
      <c r="A3609" s="15">
        <v>43616.333333333336</v>
      </c>
      <c r="B3609" s="5">
        <f>A3609</f>
        <v>43616.333333333336</v>
      </c>
      <c r="C3609" s="6">
        <v>41423.82421875</v>
      </c>
      <c r="D3609" s="6">
        <v>3677.205078125</v>
      </c>
      <c r="E3609" s="6">
        <v>23996</v>
      </c>
      <c r="F3609" s="16">
        <f>D3609/C3609*100</f>
        <v>8.8770294570257402</v>
      </c>
      <c r="G3609" s="23">
        <f>TRUNC(D3609/E3609*100,3)</f>
        <v>15.324</v>
      </c>
      <c r="H3609" s="7">
        <f>ROUND(D3609-D3608,3)</f>
        <v>618.62800000000004</v>
      </c>
      <c r="I3609">
        <f>ROUND(H3609/D3608*100,3)</f>
        <v>20.225999999999999</v>
      </c>
    </row>
    <row r="3610" spans="1:9" x14ac:dyDescent="0.25">
      <c r="A3610" s="15">
        <v>43616.375</v>
      </c>
      <c r="B3610" s="5">
        <f>A3610</f>
        <v>43616.375</v>
      </c>
      <c r="C3610" s="6">
        <v>43280.74609375</v>
      </c>
      <c r="D3610" s="6">
        <v>3087.949951171875</v>
      </c>
      <c r="E3610" s="6">
        <v>23996</v>
      </c>
      <c r="F3610" s="16">
        <f>D3610/C3610*100</f>
        <v>7.1346966720099898</v>
      </c>
      <c r="G3610" s="23">
        <f>TRUNC(D3610/E3610*100,3)</f>
        <v>12.868</v>
      </c>
      <c r="H3610" s="7">
        <f>ROUND(D3610-D3609,3)</f>
        <v>-589.255</v>
      </c>
      <c r="I3610">
        <f>ROUND(H3610/D3609*100,3)</f>
        <v>-16.024999999999999</v>
      </c>
    </row>
    <row r="3611" spans="1:9" x14ac:dyDescent="0.25">
      <c r="A3611" s="15">
        <v>43616.416666666664</v>
      </c>
      <c r="B3611" s="5">
        <f>A3611</f>
        <v>43616.416666666664</v>
      </c>
      <c r="C3611" s="6">
        <v>45303.375</v>
      </c>
      <c r="D3611" s="6">
        <v>2306.45849609375</v>
      </c>
      <c r="E3611" s="6">
        <v>23996</v>
      </c>
      <c r="F3611" s="16">
        <f>D3611/C3611*100</f>
        <v>5.0911405520973885</v>
      </c>
      <c r="G3611" s="23">
        <f>TRUNC(D3611/E3611*100,3)</f>
        <v>9.6110000000000007</v>
      </c>
      <c r="H3611" s="7">
        <f>ROUND(D3611-D3610,3)</f>
        <v>-781.49099999999999</v>
      </c>
      <c r="I3611">
        <f>ROUND(H3611/D3610*100,3)</f>
        <v>-25.308</v>
      </c>
    </row>
    <row r="3612" spans="1:9" x14ac:dyDescent="0.25">
      <c r="A3612" s="15">
        <v>43616.458333333336</v>
      </c>
      <c r="B3612" s="5">
        <f>A3612</f>
        <v>43616.458333333336</v>
      </c>
      <c r="C3612" s="6">
        <v>47660.3203125</v>
      </c>
      <c r="D3612" s="6">
        <v>1705.1497802734375</v>
      </c>
      <c r="E3612" s="6">
        <v>23996</v>
      </c>
      <c r="F3612" s="16">
        <f>D3612/C3612*100</f>
        <v>3.5777136391301658</v>
      </c>
      <c r="G3612" s="23">
        <f>TRUNC(D3612/E3612*100,3)</f>
        <v>7.1050000000000004</v>
      </c>
      <c r="H3612" s="7">
        <f>ROUND(D3612-D3611,3)</f>
        <v>-601.30899999999997</v>
      </c>
      <c r="I3612">
        <f>ROUND(H3612/D3611*100,3)</f>
        <v>-26.071000000000002</v>
      </c>
    </row>
    <row r="3613" spans="1:9" x14ac:dyDescent="0.25">
      <c r="A3613" s="15">
        <v>43616.5</v>
      </c>
      <c r="B3613" s="5">
        <f>A3613</f>
        <v>43616.5</v>
      </c>
      <c r="C3613" s="6">
        <v>49995.9609375</v>
      </c>
      <c r="D3613" s="6">
        <v>1611.4876708984375</v>
      </c>
      <c r="E3613" s="6">
        <v>23996</v>
      </c>
      <c r="F3613" s="16">
        <f>D3613/C3613*100</f>
        <v>3.2232357188072851</v>
      </c>
      <c r="G3613" s="23">
        <f>TRUNC(D3613/E3613*100,3)</f>
        <v>6.7149999999999999</v>
      </c>
      <c r="H3613" s="7">
        <f>ROUND(D3613-D3612,3)</f>
        <v>-93.662000000000006</v>
      </c>
      <c r="I3613">
        <f>ROUND(H3613/D3612*100,3)</f>
        <v>-5.4930000000000003</v>
      </c>
    </row>
    <row r="3614" spans="1:9" x14ac:dyDescent="0.25">
      <c r="A3614" s="15">
        <v>43616.541666666664</v>
      </c>
      <c r="B3614" s="5">
        <f>A3614</f>
        <v>43616.541666666664</v>
      </c>
      <c r="C3614" s="6">
        <v>52129.9375</v>
      </c>
      <c r="D3614" s="6">
        <v>2019.82275390625</v>
      </c>
      <c r="E3614" s="6">
        <v>23996</v>
      </c>
      <c r="F3614" s="16">
        <f>D3614/C3614*100</f>
        <v>3.8745927019502946</v>
      </c>
      <c r="G3614" s="23">
        <f>TRUNC(D3614/E3614*100,3)</f>
        <v>8.4169999999999998</v>
      </c>
      <c r="H3614" s="7">
        <f>ROUND(D3614-D3613,3)</f>
        <v>408.33499999999998</v>
      </c>
      <c r="I3614">
        <f>ROUND(H3614/D3613*100,3)</f>
        <v>25.338999999999999</v>
      </c>
    </row>
    <row r="3615" spans="1:9" x14ac:dyDescent="0.25">
      <c r="A3615" s="15">
        <v>43616.583333333336</v>
      </c>
      <c r="B3615" s="5">
        <f>A3615</f>
        <v>43616.583333333336</v>
      </c>
      <c r="C3615" s="6">
        <v>54247.76171875</v>
      </c>
      <c r="D3615" s="6">
        <v>2308.560546875</v>
      </c>
      <c r="E3615" s="6">
        <v>23996</v>
      </c>
      <c r="F3615" s="16">
        <f>D3615/C3615*100</f>
        <v>4.2555867260364355</v>
      </c>
      <c r="G3615" s="23">
        <f>TRUNC(D3615/E3615*100,3)</f>
        <v>9.6199999999999992</v>
      </c>
      <c r="H3615" s="7">
        <f>ROUND(D3615-D3614,3)</f>
        <v>288.738</v>
      </c>
      <c r="I3615">
        <f>ROUND(H3615/D3614*100,3)</f>
        <v>14.295</v>
      </c>
    </row>
    <row r="3616" spans="1:9" x14ac:dyDescent="0.25">
      <c r="A3616" s="15">
        <v>43616.625</v>
      </c>
      <c r="B3616" s="5">
        <f>A3616</f>
        <v>43616.625</v>
      </c>
      <c r="C3616" s="6">
        <v>55766.1875</v>
      </c>
      <c r="D3616" s="6">
        <v>2443.01416015625</v>
      </c>
      <c r="E3616" s="6">
        <v>23996</v>
      </c>
      <c r="F3616" s="16">
        <f>D3616/C3616*100</f>
        <v>4.3808161713695242</v>
      </c>
      <c r="G3616" s="23">
        <f>TRUNC(D3616/E3616*100,3)</f>
        <v>10.18</v>
      </c>
      <c r="H3616" s="7">
        <f>ROUND(D3616-D3615,3)</f>
        <v>134.45400000000001</v>
      </c>
      <c r="I3616">
        <f>ROUND(H3616/D3615*100,3)</f>
        <v>5.8239999999999998</v>
      </c>
    </row>
    <row r="3617" spans="1:9" x14ac:dyDescent="0.25">
      <c r="A3617" s="15">
        <v>43616.666666666664</v>
      </c>
      <c r="B3617" s="5">
        <f>A3617</f>
        <v>43616.666666666664</v>
      </c>
      <c r="C3617" s="6">
        <v>56579.5</v>
      </c>
      <c r="D3617" s="6">
        <v>2945.6767578125</v>
      </c>
      <c r="E3617" s="6">
        <v>23996</v>
      </c>
      <c r="F3617" s="16">
        <f>D3617/C3617*100</f>
        <v>5.2062615572999054</v>
      </c>
      <c r="G3617" s="23">
        <f>TRUNC(D3617/E3617*100,3)</f>
        <v>12.275</v>
      </c>
      <c r="H3617" s="7">
        <f>ROUND(D3617-D3616,3)</f>
        <v>502.66300000000001</v>
      </c>
      <c r="I3617">
        <f>ROUND(H3617/D3616*100,3)</f>
        <v>20.576000000000001</v>
      </c>
    </row>
    <row r="3618" spans="1:9" x14ac:dyDescent="0.25">
      <c r="A3618" s="15">
        <v>43616.708333333336</v>
      </c>
      <c r="B3618" s="5">
        <f>A3618</f>
        <v>43616.708333333336</v>
      </c>
      <c r="C3618" s="6">
        <v>56591.828125</v>
      </c>
      <c r="D3618" s="6">
        <v>3927.49072265625</v>
      </c>
      <c r="E3618" s="6">
        <v>23996</v>
      </c>
      <c r="F3618" s="16">
        <f>D3618/C3618*100</f>
        <v>6.9400315430369393</v>
      </c>
      <c r="G3618" s="23">
        <f>TRUNC(D3618/E3618*100,3)</f>
        <v>16.367000000000001</v>
      </c>
      <c r="H3618" s="7">
        <f>ROUND(D3618-D3617,3)</f>
        <v>981.81399999999996</v>
      </c>
      <c r="I3618">
        <f>ROUND(H3618/D3617*100,3)</f>
        <v>33.331000000000003</v>
      </c>
    </row>
    <row r="3619" spans="1:9" x14ac:dyDescent="0.25">
      <c r="A3619" s="15">
        <v>43616.75</v>
      </c>
      <c r="B3619" s="5">
        <f>A3619</f>
        <v>43616.75</v>
      </c>
      <c r="C3619" s="6">
        <v>55702.77734375</v>
      </c>
      <c r="D3619" s="6">
        <v>4256.873046875</v>
      </c>
      <c r="E3619" s="6">
        <v>23996</v>
      </c>
      <c r="F3619" s="16">
        <f>D3619/C3619*100</f>
        <v>7.642119926274435</v>
      </c>
      <c r="G3619" s="23">
        <f>TRUNC(D3619/E3619*100,3)</f>
        <v>17.739000000000001</v>
      </c>
      <c r="H3619" s="7">
        <f>ROUND(D3619-D3618,3)</f>
        <v>329.38200000000001</v>
      </c>
      <c r="I3619">
        <f>ROUND(H3619/D3618*100,3)</f>
        <v>8.3870000000000005</v>
      </c>
    </row>
    <row r="3620" spans="1:9" x14ac:dyDescent="0.25">
      <c r="A3620" s="15">
        <v>43616.791666666664</v>
      </c>
      <c r="B3620" s="5">
        <f>A3620</f>
        <v>43616.791666666664</v>
      </c>
      <c r="C3620" s="6">
        <v>53968.02734375</v>
      </c>
      <c r="D3620" s="6">
        <v>4406.38623046875</v>
      </c>
      <c r="E3620" s="6">
        <v>23996</v>
      </c>
      <c r="F3620" s="16">
        <f>D3620/C3620*100</f>
        <v>8.1648087716866513</v>
      </c>
      <c r="G3620" s="23">
        <f>TRUNC(D3620/E3620*100,3)</f>
        <v>18.363</v>
      </c>
      <c r="H3620" s="7">
        <f>ROUND(D3620-D3619,3)</f>
        <v>149.51300000000001</v>
      </c>
      <c r="I3620">
        <f>ROUND(H3620/D3619*100,3)</f>
        <v>3.512</v>
      </c>
    </row>
    <row r="3621" spans="1:9" x14ac:dyDescent="0.25">
      <c r="A3621" s="15">
        <v>43616.833333333336</v>
      </c>
      <c r="B3621" s="5">
        <f>A3621</f>
        <v>43616.833333333336</v>
      </c>
      <c r="C3621" s="6">
        <v>51666.18359375</v>
      </c>
      <c r="D3621" s="6">
        <v>5007.935546875</v>
      </c>
      <c r="E3621" s="6">
        <v>23996</v>
      </c>
      <c r="F3621" s="16">
        <f>D3621/C3621*100</f>
        <v>9.6928691041944965</v>
      </c>
      <c r="G3621" s="23">
        <f>TRUNC(D3621/E3621*100,3)</f>
        <v>20.869</v>
      </c>
      <c r="H3621" s="7">
        <f>ROUND(D3621-D3620,3)</f>
        <v>601.54899999999998</v>
      </c>
      <c r="I3621">
        <f>ROUND(H3621/D3620*100,3)</f>
        <v>13.651999999999999</v>
      </c>
    </row>
    <row r="3622" spans="1:9" x14ac:dyDescent="0.25">
      <c r="A3622" s="15">
        <v>43616.875</v>
      </c>
      <c r="B3622" s="5">
        <f>A3622</f>
        <v>43616.875</v>
      </c>
      <c r="C3622" s="6">
        <v>50483.7734375</v>
      </c>
      <c r="D3622" s="6">
        <v>6336.1279296875</v>
      </c>
      <c r="E3622" s="6">
        <v>23996</v>
      </c>
      <c r="F3622" s="16">
        <f>D3622/C3622*100</f>
        <v>12.550820785082086</v>
      </c>
      <c r="G3622" s="23">
        <f>TRUNC(D3622/E3622*100,3)</f>
        <v>26.404</v>
      </c>
      <c r="H3622" s="7">
        <f>ROUND(D3622-D3621,3)</f>
        <v>1328.192</v>
      </c>
      <c r="I3622">
        <f>ROUND(H3622/D3621*100,3)</f>
        <v>26.521999999999998</v>
      </c>
    </row>
    <row r="3623" spans="1:9" x14ac:dyDescent="0.25">
      <c r="A3623" s="15">
        <v>43616.916666666664</v>
      </c>
      <c r="B3623" s="5">
        <f>A3623</f>
        <v>43616.916666666664</v>
      </c>
      <c r="C3623" s="6">
        <v>48030.44921875</v>
      </c>
      <c r="D3623" s="6">
        <v>8203.5478515625</v>
      </c>
      <c r="E3623" s="6">
        <v>23996</v>
      </c>
      <c r="F3623" s="16">
        <f>D3623/C3623*100</f>
        <v>17.079889913584278</v>
      </c>
      <c r="G3623" s="23">
        <f>TRUNC(D3623/E3623*100,3)</f>
        <v>34.186999999999998</v>
      </c>
      <c r="H3623" s="7">
        <f>ROUND(D3623-D3622,3)</f>
        <v>1867.42</v>
      </c>
      <c r="I3623">
        <f>ROUND(H3623/D3622*100,3)</f>
        <v>29.472999999999999</v>
      </c>
    </row>
    <row r="3624" spans="1:9" x14ac:dyDescent="0.25">
      <c r="A3624" s="15">
        <v>43616.958333333336</v>
      </c>
      <c r="B3624" s="5">
        <f>A3624</f>
        <v>43616.958333333336</v>
      </c>
      <c r="C3624" s="6">
        <v>45104.5</v>
      </c>
      <c r="D3624" s="6">
        <v>8538.556640625</v>
      </c>
      <c r="E3624" s="6">
        <v>23996</v>
      </c>
      <c r="F3624" s="16">
        <f>D3624/C3624*100</f>
        <v>18.930609231063418</v>
      </c>
      <c r="G3624" s="23">
        <f>TRUNC(D3624/E3624*100,3)</f>
        <v>35.582999999999998</v>
      </c>
      <c r="H3624" s="7">
        <f>ROUND(D3624-D3623,3)</f>
        <v>335.00900000000001</v>
      </c>
      <c r="I3624">
        <f>ROUND(H3624/D3623*100,3)</f>
        <v>4.0839999999999996</v>
      </c>
    </row>
    <row r="3625" spans="1:9" x14ac:dyDescent="0.25">
      <c r="A3625" s="15">
        <v>43617</v>
      </c>
      <c r="B3625" s="5">
        <f>A3625</f>
        <v>43617</v>
      </c>
      <c r="C3625" s="6">
        <v>41760.25390625</v>
      </c>
      <c r="D3625" s="6">
        <v>9099.611328125</v>
      </c>
      <c r="E3625" s="6">
        <v>23996</v>
      </c>
      <c r="F3625" s="16">
        <f>D3625/C3625*100</f>
        <v>21.790124524992692</v>
      </c>
      <c r="G3625" s="23">
        <f>TRUNC(D3625/E3625*100,3)</f>
        <v>37.920999999999999</v>
      </c>
      <c r="H3625" s="7">
        <f>ROUND(D3625-D3624,3)</f>
        <v>561.05499999999995</v>
      </c>
      <c r="I3625">
        <f>ROUND(H3625/D3624*100,3)</f>
        <v>6.5709999999999997</v>
      </c>
    </row>
    <row r="3626" spans="1:9" x14ac:dyDescent="0.25">
      <c r="A3626" s="15">
        <v>43617.041666666664</v>
      </c>
      <c r="B3626" s="5">
        <f>A3626</f>
        <v>43617.041666666664</v>
      </c>
      <c r="C3626" s="6">
        <v>38994.74609375</v>
      </c>
      <c r="D3626" s="6">
        <v>9318.6884765625</v>
      </c>
      <c r="E3626" s="6">
        <v>23996</v>
      </c>
      <c r="F3626" s="16">
        <f>D3626/C3626*100</f>
        <v>23.897292353587297</v>
      </c>
      <c r="G3626" s="23">
        <f>TRUNC(D3626/E3626*100,3)</f>
        <v>38.834000000000003</v>
      </c>
      <c r="H3626" s="7">
        <f>ROUND(D3626-D3625,3)</f>
        <v>219.077</v>
      </c>
      <c r="I3626">
        <f>ROUND(H3626/D3625*100,3)</f>
        <v>2.4079999999999999</v>
      </c>
    </row>
    <row r="3627" spans="1:9" x14ac:dyDescent="0.25">
      <c r="A3627" s="15">
        <v>43617.083333333336</v>
      </c>
      <c r="B3627" s="5">
        <f>A3627</f>
        <v>43617.083333333336</v>
      </c>
      <c r="C3627" s="6">
        <v>36983.06640625</v>
      </c>
      <c r="D3627" s="6">
        <v>8280.005859375</v>
      </c>
      <c r="E3627" s="6">
        <v>23996</v>
      </c>
      <c r="F3627" s="16">
        <f>D3627/C3627*100</f>
        <v>22.388640704967912</v>
      </c>
      <c r="G3627" s="23">
        <f>TRUNC(D3627/E3627*100,3)</f>
        <v>34.505000000000003</v>
      </c>
      <c r="H3627" s="7">
        <f>ROUND(D3627-D3626,3)</f>
        <v>-1038.683</v>
      </c>
      <c r="I3627">
        <f>ROUND(H3627/D3626*100,3)</f>
        <v>-11.146000000000001</v>
      </c>
    </row>
    <row r="3628" spans="1:9" x14ac:dyDescent="0.25">
      <c r="A3628" s="15">
        <v>43617.125</v>
      </c>
      <c r="B3628" s="5">
        <f>A3628</f>
        <v>43617.125</v>
      </c>
      <c r="C3628" s="6">
        <v>35474.09765625</v>
      </c>
      <c r="D3628" s="6">
        <v>7311.384765625</v>
      </c>
      <c r="E3628" s="6">
        <v>23996</v>
      </c>
      <c r="F3628" s="16">
        <f>D3628/C3628*100</f>
        <v>20.610488352582081</v>
      </c>
      <c r="G3628" s="23">
        <f>TRUNC(D3628/E3628*100,3)</f>
        <v>30.469000000000001</v>
      </c>
      <c r="H3628" s="7">
        <f>ROUND(D3628-D3627,3)</f>
        <v>-968.62099999999998</v>
      </c>
      <c r="I3628">
        <f>ROUND(H3628/D3627*100,3)</f>
        <v>-11.698</v>
      </c>
    </row>
    <row r="3629" spans="1:9" x14ac:dyDescent="0.25">
      <c r="A3629" s="15">
        <v>43617.166666666664</v>
      </c>
      <c r="B3629" s="5">
        <f>A3629</f>
        <v>43617.166666666664</v>
      </c>
      <c r="C3629" s="6">
        <v>34676.75390625</v>
      </c>
      <c r="D3629" s="6">
        <v>7410.19091796875</v>
      </c>
      <c r="E3629" s="6">
        <v>23996</v>
      </c>
      <c r="F3629" s="16">
        <f>D3629/C3629*100</f>
        <v>21.369332717827337</v>
      </c>
      <c r="G3629" s="23">
        <f>TRUNC(D3629/E3629*100,3)</f>
        <v>30.88</v>
      </c>
      <c r="H3629" s="7">
        <f>ROUND(D3629-D3628,3)</f>
        <v>98.805999999999997</v>
      </c>
      <c r="I3629">
        <f>ROUND(H3629/D3628*100,3)</f>
        <v>1.351</v>
      </c>
    </row>
    <row r="3630" spans="1:9" x14ac:dyDescent="0.25">
      <c r="A3630" s="15">
        <v>43617.208333333336</v>
      </c>
      <c r="B3630" s="5">
        <f>A3630</f>
        <v>43617.208333333336</v>
      </c>
      <c r="C3630" s="6">
        <v>34478.70703125</v>
      </c>
      <c r="D3630" s="6">
        <v>6747.8291015625</v>
      </c>
      <c r="E3630" s="6">
        <v>23996</v>
      </c>
      <c r="F3630" s="16">
        <f>D3630/C3630*100</f>
        <v>19.571003911041561</v>
      </c>
      <c r="G3630" s="23">
        <f>TRUNC(D3630/E3630*100,3)</f>
        <v>28.12</v>
      </c>
      <c r="H3630" s="7">
        <f>ROUND(D3630-D3629,3)</f>
        <v>-662.36199999999997</v>
      </c>
      <c r="I3630">
        <f>ROUND(H3630/D3629*100,3)</f>
        <v>-8.9390000000000001</v>
      </c>
    </row>
    <row r="3631" spans="1:9" x14ac:dyDescent="0.25">
      <c r="A3631" s="15">
        <v>43617.25</v>
      </c>
      <c r="B3631" s="5">
        <f>A3631</f>
        <v>43617.25</v>
      </c>
      <c r="C3631" s="6">
        <v>34913.52734375</v>
      </c>
      <c r="D3631" s="6">
        <v>6159.68359375</v>
      </c>
      <c r="E3631" s="6">
        <v>23996</v>
      </c>
      <c r="F3631" s="16">
        <f>D3631/C3631*100</f>
        <v>17.642684834171209</v>
      </c>
      <c r="G3631" s="23">
        <f>TRUNC(D3631/E3631*100,3)</f>
        <v>25.669</v>
      </c>
      <c r="H3631" s="7">
        <f>ROUND(D3631-D3630,3)</f>
        <v>-588.14599999999996</v>
      </c>
      <c r="I3631">
        <f>ROUND(H3631/D3630*100,3)</f>
        <v>-8.7159999999999993</v>
      </c>
    </row>
    <row r="3632" spans="1:9" x14ac:dyDescent="0.25">
      <c r="A3632" s="15">
        <v>43617.291666666664</v>
      </c>
      <c r="B3632" s="5">
        <f>A3632</f>
        <v>43617.291666666664</v>
      </c>
      <c r="C3632" s="6">
        <v>35073.76953125</v>
      </c>
      <c r="D3632" s="6">
        <v>5634.93017578125</v>
      </c>
      <c r="E3632" s="6">
        <v>23996</v>
      </c>
      <c r="F3632" s="16">
        <f>D3632/C3632*100</f>
        <v>16.065938309712173</v>
      </c>
      <c r="G3632" s="23">
        <f>TRUNC(D3632/E3632*100,3)</f>
        <v>23.481999999999999</v>
      </c>
      <c r="H3632" s="7">
        <f>ROUND(D3632-D3631,3)</f>
        <v>-524.75300000000004</v>
      </c>
      <c r="I3632">
        <f>ROUND(H3632/D3631*100,3)</f>
        <v>-8.5190000000000001</v>
      </c>
    </row>
    <row r="3633" spans="1:9" x14ac:dyDescent="0.25">
      <c r="A3633" s="15">
        <v>43617.333333333336</v>
      </c>
      <c r="B3633" s="5">
        <f>A3633</f>
        <v>43617.333333333336</v>
      </c>
      <c r="C3633" s="6">
        <v>37702.7734375</v>
      </c>
      <c r="D3633" s="6">
        <v>3945.954833984375</v>
      </c>
      <c r="E3633" s="6">
        <v>23996</v>
      </c>
      <c r="F3633" s="16">
        <f>D3633/C3633*100</f>
        <v>10.465953759411349</v>
      </c>
      <c r="G3633" s="23">
        <f>TRUNC(D3633/E3633*100,3)</f>
        <v>16.443999999999999</v>
      </c>
      <c r="H3633" s="7">
        <f>ROUND(D3633-D3632,3)</f>
        <v>-1688.9749999999999</v>
      </c>
      <c r="I3633">
        <f>ROUND(H3633/D3632*100,3)</f>
        <v>-29.972999999999999</v>
      </c>
    </row>
    <row r="3634" spans="1:9" x14ac:dyDescent="0.25">
      <c r="A3634" s="15">
        <v>43617.375</v>
      </c>
      <c r="B3634" s="5">
        <f>A3634</f>
        <v>43617.375</v>
      </c>
      <c r="C3634" s="6">
        <v>41297.4921875</v>
      </c>
      <c r="D3634" s="6">
        <v>3527.513427734375</v>
      </c>
      <c r="E3634" s="6">
        <v>23996</v>
      </c>
      <c r="F3634" s="16">
        <f>D3634/C3634*100</f>
        <v>8.5417134089369462</v>
      </c>
      <c r="G3634" s="23">
        <f>TRUNC(D3634/E3634*100,3)</f>
        <v>14.7</v>
      </c>
      <c r="H3634" s="7">
        <f>ROUND(D3634-D3633,3)</f>
        <v>-418.44099999999997</v>
      </c>
      <c r="I3634">
        <f>ROUND(H3634/D3633*100,3)</f>
        <v>-10.603999999999999</v>
      </c>
    </row>
    <row r="3635" spans="1:9" x14ac:dyDescent="0.25">
      <c r="A3635" s="15">
        <v>43617.416666666664</v>
      </c>
      <c r="B3635" s="5">
        <f>A3635</f>
        <v>43617.416666666664</v>
      </c>
      <c r="C3635" s="6">
        <v>45347.48828125</v>
      </c>
      <c r="D3635" s="6">
        <v>4338.71875</v>
      </c>
      <c r="E3635" s="6">
        <v>23996</v>
      </c>
      <c r="F3635" s="16">
        <f>D3635/C3635*100</f>
        <v>9.5677156871198683</v>
      </c>
      <c r="G3635" s="23">
        <f>TRUNC(D3635/E3635*100,3)</f>
        <v>18.081</v>
      </c>
      <c r="H3635" s="7">
        <f>ROUND(D3635-D3634,3)</f>
        <v>811.20500000000004</v>
      </c>
      <c r="I3635">
        <f>ROUND(H3635/D3634*100,3)</f>
        <v>22.997</v>
      </c>
    </row>
    <row r="3636" spans="1:9" x14ac:dyDescent="0.25">
      <c r="A3636" s="15">
        <v>43617.458333333336</v>
      </c>
      <c r="B3636" s="5">
        <f>A3636</f>
        <v>43617.458333333336</v>
      </c>
      <c r="C3636" s="6">
        <v>49183.37109375</v>
      </c>
      <c r="D3636" s="6">
        <v>4202.73779296875</v>
      </c>
      <c r="E3636" s="6">
        <v>23996</v>
      </c>
      <c r="F3636" s="16">
        <f>D3636/C3636*100</f>
        <v>8.5450380880923689</v>
      </c>
      <c r="G3636" s="23">
        <f>TRUNC(D3636/E3636*100,3)</f>
        <v>17.513999999999999</v>
      </c>
      <c r="H3636" s="7">
        <f>ROUND(D3636-D3635,3)</f>
        <v>-135.98099999999999</v>
      </c>
      <c r="I3636">
        <f>ROUND(H3636/D3635*100,3)</f>
        <v>-3.1339999999999999</v>
      </c>
    </row>
    <row r="3637" spans="1:9" x14ac:dyDescent="0.25">
      <c r="A3637" s="15">
        <v>43617.5</v>
      </c>
      <c r="B3637" s="5">
        <f>A3637</f>
        <v>43617.5</v>
      </c>
      <c r="C3637" s="6">
        <v>52555.26953125</v>
      </c>
      <c r="D3637" s="6">
        <v>3786.682861328125</v>
      </c>
      <c r="E3637" s="6">
        <v>23996</v>
      </c>
      <c r="F3637" s="16">
        <f>D3637/C3637*100</f>
        <v>7.2051440228586738</v>
      </c>
      <c r="G3637" s="23">
        <f>TRUNC(D3637/E3637*100,3)</f>
        <v>15.78</v>
      </c>
      <c r="H3637" s="7">
        <f>ROUND(D3637-D3636,3)</f>
        <v>-416.05500000000001</v>
      </c>
      <c r="I3637">
        <f>ROUND(H3637/D3636*100,3)</f>
        <v>-9.9</v>
      </c>
    </row>
    <row r="3638" spans="1:9" x14ac:dyDescent="0.25">
      <c r="A3638" s="15">
        <v>43617.541666666664</v>
      </c>
      <c r="B3638" s="5">
        <f>A3638</f>
        <v>43617.541666666664</v>
      </c>
      <c r="C3638" s="6">
        <v>55409.89453125</v>
      </c>
      <c r="D3638" s="6">
        <v>3869.984619140625</v>
      </c>
      <c r="E3638" s="6">
        <v>23996</v>
      </c>
      <c r="F3638" s="16">
        <f>D3638/C3638*100</f>
        <v>6.9842843988054089</v>
      </c>
      <c r="G3638" s="23">
        <f>TRUNC(D3638/E3638*100,3)</f>
        <v>16.126999999999999</v>
      </c>
      <c r="H3638" s="7">
        <f>ROUND(D3638-D3637,3)</f>
        <v>83.302000000000007</v>
      </c>
      <c r="I3638">
        <f>ROUND(H3638/D3637*100,3)</f>
        <v>2.2000000000000002</v>
      </c>
    </row>
    <row r="3639" spans="1:9" x14ac:dyDescent="0.25">
      <c r="A3639" s="15">
        <v>43617.583333333336</v>
      </c>
      <c r="B3639" s="5">
        <f>A3639</f>
        <v>43617.583333333336</v>
      </c>
      <c r="C3639" s="6">
        <v>57705.03125</v>
      </c>
      <c r="D3639" s="6">
        <v>3930.764404296875</v>
      </c>
      <c r="E3639" s="6">
        <v>23996</v>
      </c>
      <c r="F3639" s="16">
        <f>D3639/C3639*100</f>
        <v>6.8118226767217545</v>
      </c>
      <c r="G3639" s="23">
        <f>TRUNC(D3639/E3639*100,3)</f>
        <v>16.38</v>
      </c>
      <c r="H3639" s="7">
        <f>ROUND(D3639-D3638,3)</f>
        <v>60.78</v>
      </c>
      <c r="I3639">
        <f>ROUND(H3639/D3638*100,3)</f>
        <v>1.571</v>
      </c>
    </row>
    <row r="3640" spans="1:9" x14ac:dyDescent="0.25">
      <c r="A3640" s="15">
        <v>43617.625</v>
      </c>
      <c r="B3640" s="5">
        <f>A3640</f>
        <v>43617.625</v>
      </c>
      <c r="C3640" s="6">
        <v>59248.55859375</v>
      </c>
      <c r="D3640" s="6">
        <v>5422.4208984375</v>
      </c>
      <c r="E3640" s="6">
        <v>23996</v>
      </c>
      <c r="F3640" s="16">
        <f>D3640/C3640*100</f>
        <v>9.1519878747050214</v>
      </c>
      <c r="G3640" s="23">
        <f>TRUNC(D3640/E3640*100,3)</f>
        <v>22.597000000000001</v>
      </c>
      <c r="H3640" s="7">
        <f>ROUND(D3640-D3639,3)</f>
        <v>1491.6559999999999</v>
      </c>
      <c r="I3640">
        <f>ROUND(H3640/D3639*100,3)</f>
        <v>37.948</v>
      </c>
    </row>
    <row r="3641" spans="1:9" x14ac:dyDescent="0.25">
      <c r="A3641" s="15">
        <v>43617.666666666664</v>
      </c>
      <c r="B3641" s="5">
        <f>A3641</f>
        <v>43617.666666666664</v>
      </c>
      <c r="C3641" s="6">
        <v>59935.359375</v>
      </c>
      <c r="D3641" s="6">
        <v>7296.53955078125</v>
      </c>
      <c r="E3641" s="6">
        <v>23996</v>
      </c>
      <c r="F3641" s="16">
        <f>D3641/C3641*100</f>
        <v>12.174014850113259</v>
      </c>
      <c r="G3641" s="23">
        <f>TRUNC(D3641/E3641*100,3)</f>
        <v>30.407</v>
      </c>
      <c r="H3641" s="7">
        <f>ROUND(D3641-D3640,3)</f>
        <v>1874.1189999999999</v>
      </c>
      <c r="I3641">
        <f>ROUND(H3641/D3640*100,3)</f>
        <v>34.561999999999998</v>
      </c>
    </row>
    <row r="3642" spans="1:9" x14ac:dyDescent="0.25">
      <c r="A3642" s="15">
        <v>43617.708333333336</v>
      </c>
      <c r="B3642" s="5">
        <f>A3642</f>
        <v>43617.708333333336</v>
      </c>
      <c r="C3642" s="6">
        <v>59937.50390625</v>
      </c>
      <c r="D3642" s="6">
        <v>8833.1015625</v>
      </c>
      <c r="E3642" s="6">
        <v>23996</v>
      </c>
      <c r="F3642" s="16">
        <f>D3642/C3642*100</f>
        <v>14.737186213687028</v>
      </c>
      <c r="G3642" s="23">
        <f>TRUNC(D3642/E3642*100,3)</f>
        <v>36.81</v>
      </c>
      <c r="H3642" s="7">
        <f>ROUND(D3642-D3641,3)</f>
        <v>1536.5619999999999</v>
      </c>
      <c r="I3642">
        <f>ROUND(H3642/D3641*100,3)</f>
        <v>21.059000000000001</v>
      </c>
    </row>
    <row r="3643" spans="1:9" x14ac:dyDescent="0.25">
      <c r="A3643" s="15">
        <v>43617.75</v>
      </c>
      <c r="B3643" s="5">
        <f>A3643</f>
        <v>43617.75</v>
      </c>
      <c r="C3643" s="6">
        <v>58103.23828125</v>
      </c>
      <c r="D3643" s="6">
        <v>9884.0390625</v>
      </c>
      <c r="E3643" s="6">
        <v>23996</v>
      </c>
      <c r="F3643" s="16">
        <f>D3643/C3643*100</f>
        <v>17.011167285816484</v>
      </c>
      <c r="G3643" s="23">
        <f>TRUNC(D3643/E3643*100,3)</f>
        <v>41.19</v>
      </c>
      <c r="H3643" s="7">
        <f>ROUND(D3643-D3642,3)</f>
        <v>1050.9380000000001</v>
      </c>
      <c r="I3643">
        <f>ROUND(H3643/D3642*100,3)</f>
        <v>11.898</v>
      </c>
    </row>
    <row r="3644" spans="1:9" x14ac:dyDescent="0.25">
      <c r="A3644" s="15">
        <v>43617.791666666664</v>
      </c>
      <c r="B3644" s="5">
        <f>A3644</f>
        <v>43617.791666666664</v>
      </c>
      <c r="C3644" s="6">
        <v>55250.18359375</v>
      </c>
      <c r="D3644" s="6">
        <v>10466.216796875</v>
      </c>
      <c r="E3644" s="6">
        <v>23996</v>
      </c>
      <c r="F3644" s="16">
        <f>D3644/C3644*100</f>
        <v>18.943315869920401</v>
      </c>
      <c r="G3644" s="23">
        <f>TRUNC(D3644/E3644*100,3)</f>
        <v>43.616</v>
      </c>
      <c r="H3644" s="7">
        <f>ROUND(D3644-D3643,3)</f>
        <v>582.178</v>
      </c>
      <c r="I3644">
        <f>ROUND(H3644/D3643*100,3)</f>
        <v>5.89</v>
      </c>
    </row>
    <row r="3645" spans="1:9" x14ac:dyDescent="0.25">
      <c r="A3645" s="15">
        <v>43617.833333333336</v>
      </c>
      <c r="B3645" s="5">
        <f>A3645</f>
        <v>43617.833333333336</v>
      </c>
      <c r="C3645" s="6">
        <v>52460.33203125</v>
      </c>
      <c r="D3645" s="6">
        <v>10062.9443359375</v>
      </c>
      <c r="E3645" s="6">
        <v>23996</v>
      </c>
      <c r="F3645" s="16">
        <f>D3645/C3645*100</f>
        <v>19.182006568206855</v>
      </c>
      <c r="G3645" s="23">
        <f>TRUNC(D3645/E3645*100,3)</f>
        <v>41.935000000000002</v>
      </c>
      <c r="H3645" s="7">
        <f>ROUND(D3645-D3644,3)</f>
        <v>-403.27199999999999</v>
      </c>
      <c r="I3645">
        <f>ROUND(H3645/D3644*100,3)</f>
        <v>-3.8530000000000002</v>
      </c>
    </row>
    <row r="3646" spans="1:9" x14ac:dyDescent="0.25">
      <c r="A3646" s="15">
        <v>43617.875</v>
      </c>
      <c r="B3646" s="5">
        <f>A3646</f>
        <v>43617.875</v>
      </c>
      <c r="C3646" s="6">
        <v>51189.75</v>
      </c>
      <c r="D3646" s="6">
        <v>11342.5234375</v>
      </c>
      <c r="E3646" s="6">
        <v>23996</v>
      </c>
      <c r="F3646" s="16">
        <f>D3646/C3646*100</f>
        <v>22.157801976958279</v>
      </c>
      <c r="G3646" s="23">
        <f>TRUNC(D3646/E3646*100,3)</f>
        <v>47.268000000000001</v>
      </c>
      <c r="H3646" s="7">
        <f>ROUND(D3646-D3645,3)</f>
        <v>1279.579</v>
      </c>
      <c r="I3646">
        <f>ROUND(H3646/D3645*100,3)</f>
        <v>12.715999999999999</v>
      </c>
    </row>
    <row r="3647" spans="1:9" x14ac:dyDescent="0.25">
      <c r="A3647" s="15">
        <v>43617.916666666664</v>
      </c>
      <c r="B3647" s="5">
        <f>A3647</f>
        <v>43617.916666666664</v>
      </c>
      <c r="C3647" s="6">
        <v>48649.0859375</v>
      </c>
      <c r="D3647" s="6">
        <v>11750.7646484375</v>
      </c>
      <c r="E3647" s="6">
        <v>23996</v>
      </c>
      <c r="F3647" s="16">
        <f>D3647/C3647*100</f>
        <v>24.154132440502238</v>
      </c>
      <c r="G3647" s="23">
        <f>TRUNC(D3647/E3647*100,3)</f>
        <v>48.969000000000001</v>
      </c>
      <c r="H3647" s="7">
        <f>ROUND(D3647-D3646,3)</f>
        <v>408.24099999999999</v>
      </c>
      <c r="I3647">
        <f>ROUND(H3647/D3646*100,3)</f>
        <v>3.5990000000000002</v>
      </c>
    </row>
    <row r="3648" spans="1:9" x14ac:dyDescent="0.25">
      <c r="A3648" s="15">
        <v>43617.958333333336</v>
      </c>
      <c r="B3648" s="5">
        <f>A3648</f>
        <v>43617.958333333336</v>
      </c>
      <c r="C3648" s="6">
        <v>45833.71484375</v>
      </c>
      <c r="D3648" s="6">
        <v>11669.1845703125</v>
      </c>
      <c r="E3648" s="6">
        <v>23996</v>
      </c>
      <c r="F3648" s="16">
        <f>D3648/C3648*100</f>
        <v>25.459827138370695</v>
      </c>
      <c r="G3648" s="23">
        <f>TRUNC(D3648/E3648*100,3)</f>
        <v>48.628999999999998</v>
      </c>
      <c r="H3648" s="7">
        <f>ROUND(D3648-D3647,3)</f>
        <v>-81.58</v>
      </c>
      <c r="I3648">
        <f>ROUND(H3648/D3647*100,3)</f>
        <v>-0.69399999999999995</v>
      </c>
    </row>
    <row r="3649" spans="1:9" x14ac:dyDescent="0.25">
      <c r="A3649" s="15">
        <v>43618</v>
      </c>
      <c r="B3649" s="5">
        <f>A3649</f>
        <v>43618</v>
      </c>
      <c r="C3649" s="6">
        <v>42599.640625</v>
      </c>
      <c r="D3649" s="6">
        <v>11792.55078125</v>
      </c>
      <c r="E3649" s="6">
        <v>23996</v>
      </c>
      <c r="F3649" s="16">
        <f>D3649/C3649*100</f>
        <v>27.682277616045031</v>
      </c>
      <c r="G3649" s="23">
        <f>TRUNC(D3649/E3649*100,3)</f>
        <v>49.143000000000001</v>
      </c>
      <c r="H3649" s="7">
        <f>ROUND(D3649-D3648,3)</f>
        <v>123.366</v>
      </c>
      <c r="I3649">
        <f>ROUND(H3649/D3648*100,3)</f>
        <v>1.0569999999999999</v>
      </c>
    </row>
    <row r="3650" spans="1:9" x14ac:dyDescent="0.25">
      <c r="A3650" s="15">
        <v>43618.041666666664</v>
      </c>
      <c r="B3650" s="5">
        <f>A3650</f>
        <v>43618.041666666664</v>
      </c>
      <c r="C3650" s="6">
        <v>39910.109375</v>
      </c>
      <c r="D3650" s="6">
        <v>10492.8681640625</v>
      </c>
      <c r="E3650" s="6">
        <v>23996</v>
      </c>
      <c r="F3650" s="16">
        <f>D3650/C3650*100</f>
        <v>26.291253841151619</v>
      </c>
      <c r="G3650" s="23">
        <f>TRUNC(D3650/E3650*100,3)</f>
        <v>43.726999999999997</v>
      </c>
      <c r="H3650" s="7">
        <f>ROUND(D3650-D3649,3)</f>
        <v>-1299.683</v>
      </c>
      <c r="I3650">
        <f>ROUND(H3650/D3649*100,3)</f>
        <v>-11.021000000000001</v>
      </c>
    </row>
    <row r="3651" spans="1:9" x14ac:dyDescent="0.25">
      <c r="A3651" s="15">
        <v>43618.083333333336</v>
      </c>
      <c r="B3651" s="5">
        <f>A3651</f>
        <v>43618.083333333336</v>
      </c>
      <c r="C3651" s="6">
        <v>37926.7109375</v>
      </c>
      <c r="D3651" s="6">
        <v>9483.529296875</v>
      </c>
      <c r="E3651" s="6">
        <v>23996</v>
      </c>
      <c r="F3651" s="16">
        <f>D3651/C3651*100</f>
        <v>25.004881948511304</v>
      </c>
      <c r="G3651" s="23">
        <f>TRUNC(D3651/E3651*100,3)</f>
        <v>39.521000000000001</v>
      </c>
      <c r="H3651" s="7">
        <f>ROUND(D3651-D3650,3)</f>
        <v>-1009.3390000000001</v>
      </c>
      <c r="I3651">
        <f>ROUND(H3651/D3650*100,3)</f>
        <v>-9.6189999999999998</v>
      </c>
    </row>
    <row r="3652" spans="1:9" x14ac:dyDescent="0.25">
      <c r="A3652" s="15">
        <v>43618.125</v>
      </c>
      <c r="B3652" s="5">
        <f>A3652</f>
        <v>43618.125</v>
      </c>
      <c r="C3652" s="6">
        <v>36144.98828125</v>
      </c>
      <c r="D3652" s="6">
        <v>8317.2509765625</v>
      </c>
      <c r="E3652" s="6">
        <v>23996</v>
      </c>
      <c r="F3652" s="16">
        <f>D3652/C3652*100</f>
        <v>23.010800036355317</v>
      </c>
      <c r="G3652" s="23">
        <f>TRUNC(D3652/E3652*100,3)</f>
        <v>34.659999999999997</v>
      </c>
      <c r="H3652" s="7">
        <f>ROUND(D3652-D3651,3)</f>
        <v>-1166.278</v>
      </c>
      <c r="I3652">
        <f>ROUND(H3652/D3651*100,3)</f>
        <v>-12.298</v>
      </c>
    </row>
    <row r="3653" spans="1:9" x14ac:dyDescent="0.25">
      <c r="A3653" s="15">
        <v>43618.166666666664</v>
      </c>
      <c r="B3653" s="5">
        <f>A3653</f>
        <v>43618.166666666664</v>
      </c>
      <c r="C3653" s="6">
        <v>35679.0546875</v>
      </c>
      <c r="D3653" s="6">
        <v>8331.5673828125</v>
      </c>
      <c r="E3653" s="6">
        <v>23996</v>
      </c>
      <c r="F3653" s="16">
        <f>D3653/C3653*100</f>
        <v>23.35142412203939</v>
      </c>
      <c r="G3653" s="23">
        <f>TRUNC(D3653/E3653*100,3)</f>
        <v>34.72</v>
      </c>
      <c r="H3653" s="7">
        <f>ROUND(D3653-D3652,3)</f>
        <v>14.316000000000001</v>
      </c>
      <c r="I3653">
        <f>ROUND(H3653/D3652*100,3)</f>
        <v>0.17199999999999999</v>
      </c>
    </row>
    <row r="3654" spans="1:9" x14ac:dyDescent="0.25">
      <c r="A3654" s="15">
        <v>43618.208333333336</v>
      </c>
      <c r="B3654" s="5">
        <f>A3654</f>
        <v>43618.208333333336</v>
      </c>
      <c r="C3654" s="6">
        <v>35115.27734375</v>
      </c>
      <c r="D3654" s="6">
        <v>6284.92236328125</v>
      </c>
      <c r="E3654" s="6">
        <v>23996</v>
      </c>
      <c r="F3654" s="16">
        <f>D3654/C3654*100</f>
        <v>17.897971591558207</v>
      </c>
      <c r="G3654" s="23">
        <f>TRUNC(D3654/E3654*100,3)</f>
        <v>26.190999999999999</v>
      </c>
      <c r="H3654" s="7">
        <f>ROUND(D3654-D3653,3)</f>
        <v>-2046.645</v>
      </c>
      <c r="I3654">
        <f>ROUND(H3654/D3653*100,3)</f>
        <v>-24.565000000000001</v>
      </c>
    </row>
    <row r="3655" spans="1:9" x14ac:dyDescent="0.25">
      <c r="A3655" s="15">
        <v>43618.25</v>
      </c>
      <c r="B3655" s="5">
        <f>A3655</f>
        <v>43618.25</v>
      </c>
      <c r="C3655" s="6">
        <v>35217.80078125</v>
      </c>
      <c r="D3655" s="6">
        <v>6765.8916015625</v>
      </c>
      <c r="E3655" s="6">
        <v>23996</v>
      </c>
      <c r="F3655" s="16">
        <f>D3655/C3655*100</f>
        <v>19.211567592161146</v>
      </c>
      <c r="G3655" s="23">
        <f>TRUNC(D3655/E3655*100,3)</f>
        <v>28.195</v>
      </c>
      <c r="H3655" s="7">
        <f>ROUND(D3655-D3654,3)</f>
        <v>480.96899999999999</v>
      </c>
      <c r="I3655">
        <f>ROUND(H3655/D3654*100,3)</f>
        <v>7.6529999999999996</v>
      </c>
    </row>
    <row r="3656" spans="1:9" x14ac:dyDescent="0.25">
      <c r="A3656" s="15">
        <v>43618.291666666664</v>
      </c>
      <c r="B3656" s="5">
        <f>A3656</f>
        <v>43618.291666666664</v>
      </c>
      <c r="C3656" s="6">
        <v>34998.46875</v>
      </c>
      <c r="D3656" s="6">
        <v>6526.5654296875</v>
      </c>
      <c r="E3656" s="6">
        <v>23996</v>
      </c>
      <c r="F3656" s="16">
        <f>D3656/C3656*100</f>
        <v>18.648145655479571</v>
      </c>
      <c r="G3656" s="23">
        <f>TRUNC(D3656/E3656*100,3)</f>
        <v>27.198</v>
      </c>
      <c r="H3656" s="7">
        <f>ROUND(D3656-D3655,3)</f>
        <v>-239.32599999999999</v>
      </c>
      <c r="I3656">
        <f>ROUND(H3656/D3655*100,3)</f>
        <v>-3.5369999999999999</v>
      </c>
    </row>
    <row r="3657" spans="1:9" x14ac:dyDescent="0.25">
      <c r="A3657" s="15">
        <v>43618.333333333336</v>
      </c>
      <c r="B3657" s="5">
        <f>A3657</f>
        <v>43618.333333333336</v>
      </c>
      <c r="C3657" s="6">
        <v>36854.59375</v>
      </c>
      <c r="D3657" s="6">
        <v>5470.857421875</v>
      </c>
      <c r="E3657" s="6">
        <v>23996</v>
      </c>
      <c r="F3657" s="16">
        <f>D3657/C3657*100</f>
        <v>14.84443827813188</v>
      </c>
      <c r="G3657" s="23">
        <f>TRUNC(D3657/E3657*100,3)</f>
        <v>22.798999999999999</v>
      </c>
      <c r="H3657" s="7">
        <f>ROUND(D3657-D3656,3)</f>
        <v>-1055.7080000000001</v>
      </c>
      <c r="I3657">
        <f>ROUND(H3657/D3656*100,3)</f>
        <v>-16.175999999999998</v>
      </c>
    </row>
    <row r="3658" spans="1:9" x14ac:dyDescent="0.25">
      <c r="A3658" s="15">
        <v>43618.375</v>
      </c>
      <c r="B3658" s="5">
        <f>A3658</f>
        <v>43618.375</v>
      </c>
      <c r="C3658" s="6">
        <v>39609.8828125</v>
      </c>
      <c r="D3658" s="6">
        <v>4755.3720703125</v>
      </c>
      <c r="E3658" s="6">
        <v>23996</v>
      </c>
      <c r="F3658" s="16">
        <f>D3658/C3658*100</f>
        <v>12.005519160010769</v>
      </c>
      <c r="G3658" s="23">
        <f>TRUNC(D3658/E3658*100,3)</f>
        <v>19.817</v>
      </c>
      <c r="H3658" s="7">
        <f>ROUND(D3658-D3657,3)</f>
        <v>-715.48500000000001</v>
      </c>
      <c r="I3658">
        <f>ROUND(H3658/D3657*100,3)</f>
        <v>-13.077999999999999</v>
      </c>
    </row>
    <row r="3659" spans="1:9" x14ac:dyDescent="0.25">
      <c r="A3659" s="15">
        <v>43618.416666666664</v>
      </c>
      <c r="B3659" s="5">
        <f>A3659</f>
        <v>43618.416666666664</v>
      </c>
      <c r="C3659" s="6">
        <v>42606.24609375</v>
      </c>
      <c r="D3659" s="6">
        <v>5022.2822265625</v>
      </c>
      <c r="E3659" s="6">
        <v>23996</v>
      </c>
      <c r="F3659" s="16">
        <f>D3659/C3659*100</f>
        <v>11.787666567741176</v>
      </c>
      <c r="G3659" s="23">
        <f>TRUNC(D3659/E3659*100,3)</f>
        <v>20.928999999999998</v>
      </c>
      <c r="H3659" s="7">
        <f>ROUND(D3659-D3658,3)</f>
        <v>266.91000000000003</v>
      </c>
      <c r="I3659">
        <f>ROUND(H3659/D3658*100,3)</f>
        <v>5.6130000000000004</v>
      </c>
    </row>
    <row r="3660" spans="1:9" x14ac:dyDescent="0.25">
      <c r="A3660" s="15">
        <v>43618.458333333336</v>
      </c>
      <c r="B3660" s="5">
        <f>A3660</f>
        <v>43618.458333333336</v>
      </c>
      <c r="C3660" s="6">
        <v>45862.25</v>
      </c>
      <c r="D3660" s="6">
        <v>5482.52099609375</v>
      </c>
      <c r="E3660" s="6">
        <v>23996</v>
      </c>
      <c r="F3660" s="16">
        <f>D3660/C3660*100</f>
        <v>11.954321901114206</v>
      </c>
      <c r="G3660" s="23">
        <f>TRUNC(D3660/E3660*100,3)</f>
        <v>22.847000000000001</v>
      </c>
      <c r="H3660" s="7">
        <f>ROUND(D3660-D3659,3)</f>
        <v>460.23899999999998</v>
      </c>
      <c r="I3660">
        <f>ROUND(H3660/D3659*100,3)</f>
        <v>9.1639999999999997</v>
      </c>
    </row>
    <row r="3661" spans="1:9" x14ac:dyDescent="0.25">
      <c r="A3661" s="15">
        <v>43618.5</v>
      </c>
      <c r="B3661" s="5">
        <f>A3661</f>
        <v>43618.5</v>
      </c>
      <c r="C3661" s="6">
        <v>48889.86328125</v>
      </c>
      <c r="D3661" s="6">
        <v>5329.7685546875</v>
      </c>
      <c r="E3661" s="6">
        <v>23996</v>
      </c>
      <c r="F3661" s="16">
        <f>D3661/C3661*100</f>
        <v>10.901582039669043</v>
      </c>
      <c r="G3661" s="23">
        <f>TRUNC(D3661/E3661*100,3)</f>
        <v>22.210999999999999</v>
      </c>
      <c r="H3661" s="7">
        <f>ROUND(D3661-D3660,3)</f>
        <v>-152.75200000000001</v>
      </c>
      <c r="I3661">
        <f>ROUND(H3661/D3660*100,3)</f>
        <v>-2.786</v>
      </c>
    </row>
    <row r="3662" spans="1:9" x14ac:dyDescent="0.25">
      <c r="A3662" s="15">
        <v>43618.541666666664</v>
      </c>
      <c r="B3662" s="5">
        <f>A3662</f>
        <v>43618.541666666664</v>
      </c>
      <c r="C3662" s="6">
        <v>51371.5859375</v>
      </c>
      <c r="D3662" s="6">
        <v>5881.86474609375</v>
      </c>
      <c r="E3662" s="6">
        <v>23996</v>
      </c>
      <c r="F3662" s="16">
        <f>D3662/C3662*100</f>
        <v>11.449646022705585</v>
      </c>
      <c r="G3662" s="23">
        <f>TRUNC(D3662/E3662*100,3)</f>
        <v>24.510999999999999</v>
      </c>
      <c r="H3662" s="7">
        <f>ROUND(D3662-D3661,3)</f>
        <v>552.096</v>
      </c>
      <c r="I3662">
        <f>ROUND(H3662/D3661*100,3)</f>
        <v>10.359</v>
      </c>
    </row>
    <row r="3663" spans="1:9" x14ac:dyDescent="0.25">
      <c r="A3663" s="15">
        <v>43618.583333333336</v>
      </c>
      <c r="B3663" s="5">
        <f>A3663</f>
        <v>43618.583333333336</v>
      </c>
      <c r="C3663" s="6">
        <v>53800.140625</v>
      </c>
      <c r="D3663" s="6">
        <v>4492.685546875</v>
      </c>
      <c r="E3663" s="6">
        <v>23996</v>
      </c>
      <c r="F3663" s="16">
        <f>D3663/C3663*100</f>
        <v>8.3506948024357506</v>
      </c>
      <c r="G3663" s="23">
        <f>TRUNC(D3663/E3663*100,3)</f>
        <v>18.722000000000001</v>
      </c>
      <c r="H3663" s="7">
        <f>ROUND(D3663-D3662,3)</f>
        <v>-1389.1790000000001</v>
      </c>
      <c r="I3663">
        <f>ROUND(H3663/D3662*100,3)</f>
        <v>-23.617999999999999</v>
      </c>
    </row>
    <row r="3664" spans="1:9" x14ac:dyDescent="0.25">
      <c r="A3664" s="15">
        <v>43618.625</v>
      </c>
      <c r="B3664" s="5">
        <f>A3664</f>
        <v>43618.625</v>
      </c>
      <c r="C3664" s="6">
        <v>55902.42578125</v>
      </c>
      <c r="D3664" s="6">
        <v>3939.4365234375</v>
      </c>
      <c r="E3664" s="6">
        <v>23996</v>
      </c>
      <c r="F3664" s="16">
        <f>D3664/C3664*100</f>
        <v>7.0469867244272786</v>
      </c>
      <c r="G3664" s="23">
        <f>TRUNC(D3664/E3664*100,3)</f>
        <v>16.417000000000002</v>
      </c>
      <c r="H3664" s="7">
        <f>ROUND(D3664-D3663,3)</f>
        <v>-553.24900000000002</v>
      </c>
      <c r="I3664">
        <f>ROUND(H3664/D3663*100,3)</f>
        <v>-12.314</v>
      </c>
    </row>
    <row r="3665" spans="1:9" x14ac:dyDescent="0.25">
      <c r="A3665" s="15">
        <v>43618.666666666664</v>
      </c>
      <c r="B3665" s="5">
        <f>A3665</f>
        <v>43618.666666666664</v>
      </c>
      <c r="C3665" s="6">
        <v>57455.5859375</v>
      </c>
      <c r="D3665" s="6">
        <v>4597.578125</v>
      </c>
      <c r="E3665" s="6">
        <v>23996</v>
      </c>
      <c r="F3665" s="16">
        <f>D3665/C3665*100</f>
        <v>8.0019689121284578</v>
      </c>
      <c r="G3665" s="23">
        <f>TRUNC(D3665/E3665*100,3)</f>
        <v>19.158999999999999</v>
      </c>
      <c r="H3665" s="7">
        <f>ROUND(D3665-D3664,3)</f>
        <v>658.14200000000005</v>
      </c>
      <c r="I3665">
        <f>ROUND(H3665/D3664*100,3)</f>
        <v>16.707000000000001</v>
      </c>
    </row>
    <row r="3666" spans="1:9" x14ac:dyDescent="0.25">
      <c r="A3666" s="15">
        <v>43618.708333333336</v>
      </c>
      <c r="B3666" s="5">
        <f>A3666</f>
        <v>43618.708333333336</v>
      </c>
      <c r="C3666" s="6">
        <v>58195.65234375</v>
      </c>
      <c r="D3666" s="6">
        <v>5069.8291015625</v>
      </c>
      <c r="E3666" s="6">
        <v>23996</v>
      </c>
      <c r="F3666" s="16">
        <f>D3666/C3666*100</f>
        <v>8.7116973474513877</v>
      </c>
      <c r="G3666" s="23">
        <f>TRUNC(D3666/E3666*100,3)</f>
        <v>21.126999999999999</v>
      </c>
      <c r="H3666" s="7">
        <f>ROUND(D3666-D3665,3)</f>
        <v>472.25099999999998</v>
      </c>
      <c r="I3666">
        <f>ROUND(H3666/D3665*100,3)</f>
        <v>10.272</v>
      </c>
    </row>
    <row r="3667" spans="1:9" x14ac:dyDescent="0.25">
      <c r="A3667" s="15">
        <v>43618.75</v>
      </c>
      <c r="B3667" s="5">
        <f>A3667</f>
        <v>43618.75</v>
      </c>
      <c r="C3667" s="6">
        <v>58197.28515625</v>
      </c>
      <c r="D3667" s="6">
        <v>6151.8857421875</v>
      </c>
      <c r="E3667" s="6">
        <v>23996</v>
      </c>
      <c r="F3667" s="16">
        <f>D3667/C3667*100</f>
        <v>10.570743507486153</v>
      </c>
      <c r="G3667" s="23">
        <f>TRUNC(D3667/E3667*100,3)</f>
        <v>25.637</v>
      </c>
      <c r="H3667" s="7">
        <f>ROUND(D3667-D3666,3)</f>
        <v>1082.057</v>
      </c>
      <c r="I3667">
        <f>ROUND(H3667/D3666*100,3)</f>
        <v>21.343</v>
      </c>
    </row>
    <row r="3668" spans="1:9" x14ac:dyDescent="0.25">
      <c r="A3668" s="15">
        <v>43618.791666666664</v>
      </c>
      <c r="B3668" s="5">
        <f>A3668</f>
        <v>43618.791666666664</v>
      </c>
      <c r="C3668" s="6">
        <v>57166.7578125</v>
      </c>
      <c r="D3668" s="6">
        <v>6891.5966796875</v>
      </c>
      <c r="E3668" s="6">
        <v>23996</v>
      </c>
      <c r="F3668" s="16">
        <f>D3668/C3668*100</f>
        <v>12.055251939057131</v>
      </c>
      <c r="G3668" s="23">
        <f>TRUNC(D3668/E3668*100,3)</f>
        <v>28.719000000000001</v>
      </c>
      <c r="H3668" s="7">
        <f>ROUND(D3668-D3667,3)</f>
        <v>739.71100000000001</v>
      </c>
      <c r="I3668">
        <f>ROUND(H3668/D3667*100,3)</f>
        <v>12.023999999999999</v>
      </c>
    </row>
    <row r="3669" spans="1:9" x14ac:dyDescent="0.25">
      <c r="A3669" s="15">
        <v>43618.833333333336</v>
      </c>
      <c r="B3669" s="5">
        <f>A3669</f>
        <v>43618.833333333336</v>
      </c>
      <c r="C3669" s="6">
        <v>54930.125</v>
      </c>
      <c r="D3669" s="6">
        <v>6941.26220703125</v>
      </c>
      <c r="E3669" s="6">
        <v>23996</v>
      </c>
      <c r="F3669" s="16">
        <f>D3669/C3669*100</f>
        <v>12.63653087814974</v>
      </c>
      <c r="G3669" s="23">
        <f>TRUNC(D3669/E3669*100,3)</f>
        <v>28.925999999999998</v>
      </c>
      <c r="H3669" s="7">
        <f>ROUND(D3669-D3668,3)</f>
        <v>49.665999999999997</v>
      </c>
      <c r="I3669">
        <f>ROUND(H3669/D3668*100,3)</f>
        <v>0.72099999999999997</v>
      </c>
    </row>
    <row r="3670" spans="1:9" x14ac:dyDescent="0.25">
      <c r="A3670" s="15">
        <v>43618.875</v>
      </c>
      <c r="B3670" s="5">
        <f>A3670</f>
        <v>43618.875</v>
      </c>
      <c r="C3670" s="6">
        <v>54075.28515625</v>
      </c>
      <c r="D3670" s="6">
        <v>7744.52099609375</v>
      </c>
      <c r="E3670" s="6">
        <v>23996</v>
      </c>
      <c r="F3670" s="16">
        <f>D3670/C3670*100</f>
        <v>14.321738616293993</v>
      </c>
      <c r="G3670" s="23">
        <f>TRUNC(D3670/E3670*100,3)</f>
        <v>32.274000000000001</v>
      </c>
      <c r="H3670" s="7">
        <f>ROUND(D3670-D3669,3)</f>
        <v>803.25900000000001</v>
      </c>
      <c r="I3670">
        <f>ROUND(H3670/D3669*100,3)</f>
        <v>11.571999999999999</v>
      </c>
    </row>
    <row r="3671" spans="1:9" x14ac:dyDescent="0.25">
      <c r="A3671" s="15">
        <v>43618.916666666664</v>
      </c>
      <c r="B3671" s="5">
        <f>A3671</f>
        <v>43618.916666666664</v>
      </c>
      <c r="C3671" s="6">
        <v>51545.66796875</v>
      </c>
      <c r="D3671" s="6">
        <v>7090.05078125</v>
      </c>
      <c r="E3671" s="6">
        <v>23996</v>
      </c>
      <c r="F3671" s="16">
        <f>D3671/C3671*100</f>
        <v>13.754891653646634</v>
      </c>
      <c r="G3671" s="23">
        <f>TRUNC(D3671/E3671*100,3)</f>
        <v>29.545999999999999</v>
      </c>
      <c r="H3671" s="7">
        <f>ROUND(D3671-D3670,3)</f>
        <v>-654.47</v>
      </c>
      <c r="I3671">
        <f>ROUND(H3671/D3670*100,3)</f>
        <v>-8.4510000000000005</v>
      </c>
    </row>
    <row r="3672" spans="1:9" x14ac:dyDescent="0.25">
      <c r="A3672" s="15">
        <v>43618.958333333336</v>
      </c>
      <c r="B3672" s="5">
        <f>A3672</f>
        <v>43618.958333333336</v>
      </c>
      <c r="C3672" s="6">
        <v>47712.79296875</v>
      </c>
      <c r="D3672" s="6">
        <v>7059.50830078125</v>
      </c>
      <c r="E3672" s="6">
        <v>23996</v>
      </c>
      <c r="F3672" s="16">
        <f>D3672/C3672*100</f>
        <v>14.795839567398517</v>
      </c>
      <c r="G3672" s="23">
        <f>TRUNC(D3672/E3672*100,3)</f>
        <v>29.419</v>
      </c>
      <c r="H3672" s="7">
        <f>ROUND(D3672-D3671,3)</f>
        <v>-30.542000000000002</v>
      </c>
      <c r="I3672">
        <f>ROUND(H3672/D3671*100,3)</f>
        <v>-0.43099999999999999</v>
      </c>
    </row>
    <row r="3673" spans="1:9" x14ac:dyDescent="0.25">
      <c r="A3673" s="15">
        <v>43619</v>
      </c>
      <c r="B3673" s="5">
        <f>A3673</f>
        <v>43619</v>
      </c>
      <c r="C3673" s="6">
        <v>43952.35546875</v>
      </c>
      <c r="D3673" s="6">
        <v>6582.453125</v>
      </c>
      <c r="E3673" s="6">
        <v>24180</v>
      </c>
      <c r="F3673" s="16">
        <f>D3673/C3673*100</f>
        <v>14.976337570076549</v>
      </c>
      <c r="G3673" s="23">
        <f>TRUNC(D3673/E3673*100,3)</f>
        <v>27.222000000000001</v>
      </c>
      <c r="H3673" s="7">
        <f>ROUND(D3673-D3672,3)</f>
        <v>-477.05500000000001</v>
      </c>
      <c r="I3673">
        <f>ROUND(H3673/D3672*100,3)</f>
        <v>-6.758</v>
      </c>
    </row>
    <row r="3674" spans="1:9" x14ac:dyDescent="0.25">
      <c r="A3674" s="15">
        <v>43619.041666666664</v>
      </c>
      <c r="B3674" s="5">
        <f>A3674</f>
        <v>43619.041666666664</v>
      </c>
      <c r="C3674" s="6">
        <v>41170.6640625</v>
      </c>
      <c r="D3674" s="6">
        <v>8304.14453125</v>
      </c>
      <c r="E3674" s="6">
        <v>24180</v>
      </c>
      <c r="F3674" s="16">
        <f>D3674/C3674*100</f>
        <v>20.170052439872521</v>
      </c>
      <c r="G3674" s="23">
        <f>TRUNC(D3674/E3674*100,3)</f>
        <v>34.343000000000004</v>
      </c>
      <c r="H3674" s="7">
        <f>ROUND(D3674-D3673,3)</f>
        <v>1721.691</v>
      </c>
      <c r="I3674">
        <f>ROUND(H3674/D3673*100,3)</f>
        <v>26.155999999999999</v>
      </c>
    </row>
    <row r="3675" spans="1:9" x14ac:dyDescent="0.25">
      <c r="A3675" s="15">
        <v>43619.083333333336</v>
      </c>
      <c r="B3675" s="5">
        <f>A3675</f>
        <v>43619.083333333336</v>
      </c>
      <c r="C3675" s="6">
        <v>39211.26953125</v>
      </c>
      <c r="D3675" s="6">
        <v>9296.8720703125</v>
      </c>
      <c r="E3675" s="6">
        <v>24180</v>
      </c>
      <c r="F3675" s="16">
        <f>D3675/C3675*100</f>
        <v>23.709694129906254</v>
      </c>
      <c r="G3675" s="23">
        <f>TRUNC(D3675/E3675*100,3)</f>
        <v>38.448</v>
      </c>
      <c r="H3675" s="7">
        <f>ROUND(D3675-D3674,3)</f>
        <v>992.72799999999995</v>
      </c>
      <c r="I3675">
        <f>ROUND(H3675/D3674*100,3)</f>
        <v>11.955</v>
      </c>
    </row>
    <row r="3676" spans="1:9" x14ac:dyDescent="0.25">
      <c r="A3676" s="15">
        <v>43619.125</v>
      </c>
      <c r="B3676" s="5">
        <f>A3676</f>
        <v>43619.125</v>
      </c>
      <c r="C3676" s="6">
        <v>37858.12890625</v>
      </c>
      <c r="D3676" s="6">
        <v>8312.7275390625</v>
      </c>
      <c r="E3676" s="6">
        <v>24180</v>
      </c>
      <c r="F3676" s="16">
        <f>D3676/C3676*100</f>
        <v>21.957576296619752</v>
      </c>
      <c r="G3676" s="23">
        <f>TRUNC(D3676/E3676*100,3)</f>
        <v>34.378</v>
      </c>
      <c r="H3676" s="7">
        <f>ROUND(D3676-D3675,3)</f>
        <v>-984.14499999999998</v>
      </c>
      <c r="I3676">
        <f>ROUND(H3676/D3675*100,3)</f>
        <v>-10.586</v>
      </c>
    </row>
    <row r="3677" spans="1:9" x14ac:dyDescent="0.25">
      <c r="A3677" s="15">
        <v>43619.166666666664</v>
      </c>
      <c r="B3677" s="5">
        <f>A3677</f>
        <v>43619.166666666664</v>
      </c>
      <c r="C3677" s="6">
        <v>37222.73828125</v>
      </c>
      <c r="D3677" s="6">
        <v>6086.1025390625</v>
      </c>
      <c r="E3677" s="6">
        <v>24180</v>
      </c>
      <c r="F3677" s="16">
        <f>D3677/C3677*100</f>
        <v>16.350496551534519</v>
      </c>
      <c r="G3677" s="23">
        <f>TRUNC(D3677/E3677*100,3)</f>
        <v>25.169</v>
      </c>
      <c r="H3677" s="7">
        <f>ROUND(D3677-D3676,3)</f>
        <v>-2226.625</v>
      </c>
      <c r="I3677">
        <f>ROUND(H3677/D3676*100,3)</f>
        <v>-26.786000000000001</v>
      </c>
    </row>
    <row r="3678" spans="1:9" x14ac:dyDescent="0.25">
      <c r="A3678" s="15">
        <v>43619.208333333336</v>
      </c>
      <c r="B3678" s="5">
        <f>A3678</f>
        <v>43619.208333333336</v>
      </c>
      <c r="C3678" s="6">
        <v>37534.56640625</v>
      </c>
      <c r="D3678" s="6">
        <v>3051.443603515625</v>
      </c>
      <c r="E3678" s="6">
        <v>24180</v>
      </c>
      <c r="F3678" s="16">
        <f>D3678/C3678*100</f>
        <v>8.1296892322899446</v>
      </c>
      <c r="G3678" s="23">
        <f>TRUNC(D3678/E3678*100,3)</f>
        <v>12.619</v>
      </c>
      <c r="H3678" s="7">
        <f>ROUND(D3678-D3677,3)</f>
        <v>-3034.6590000000001</v>
      </c>
      <c r="I3678">
        <f>ROUND(H3678/D3677*100,3)</f>
        <v>-49.862000000000002</v>
      </c>
    </row>
    <row r="3679" spans="1:9" x14ac:dyDescent="0.25">
      <c r="A3679" s="15">
        <v>43619.25</v>
      </c>
      <c r="B3679" s="5">
        <f>A3679</f>
        <v>43619.25</v>
      </c>
      <c r="C3679" s="6">
        <v>39490.8203125</v>
      </c>
      <c r="D3679" s="6">
        <v>2933.67626953125</v>
      </c>
      <c r="E3679" s="6">
        <v>24180</v>
      </c>
      <c r="F3679" s="16">
        <f>D3679/C3679*100</f>
        <v>7.4287549519518477</v>
      </c>
      <c r="G3679" s="23">
        <f>TRUNC(D3679/E3679*100,3)</f>
        <v>12.132</v>
      </c>
      <c r="H3679" s="7">
        <f>ROUND(D3679-D3678,3)</f>
        <v>-117.767</v>
      </c>
      <c r="I3679">
        <f>ROUND(H3679/D3678*100,3)</f>
        <v>-3.859</v>
      </c>
    </row>
    <row r="3680" spans="1:9" x14ac:dyDescent="0.25">
      <c r="A3680" s="15">
        <v>43619.291666666664</v>
      </c>
      <c r="B3680" s="5">
        <f>A3680</f>
        <v>43619.291666666664</v>
      </c>
      <c r="C3680" s="6">
        <v>41150.484375</v>
      </c>
      <c r="D3680" s="6">
        <v>2619.0908203125</v>
      </c>
      <c r="E3680" s="6">
        <v>24180</v>
      </c>
      <c r="F3680" s="16">
        <f>D3680/C3680*100</f>
        <v>6.3646658358745016</v>
      </c>
      <c r="G3680" s="23">
        <f>TRUNC(D3680/E3680*100,3)</f>
        <v>10.831</v>
      </c>
      <c r="H3680" s="7">
        <f>ROUND(D3680-D3679,3)</f>
        <v>-314.58499999999998</v>
      </c>
      <c r="I3680">
        <f>ROUND(H3680/D3679*100,3)</f>
        <v>-10.723000000000001</v>
      </c>
    </row>
    <row r="3681" spans="1:9" x14ac:dyDescent="0.25">
      <c r="A3681" s="15">
        <v>43619.333333333336</v>
      </c>
      <c r="B3681" s="5">
        <f>A3681</f>
        <v>43619.333333333336</v>
      </c>
      <c r="C3681" s="6">
        <v>43297.1875</v>
      </c>
      <c r="D3681" s="6">
        <v>2582.28076171875</v>
      </c>
      <c r="E3681" s="6">
        <v>24180</v>
      </c>
      <c r="F3681" s="16">
        <f>D3681/C3681*100</f>
        <v>5.9640842992832965</v>
      </c>
      <c r="G3681" s="23">
        <f>TRUNC(D3681/E3681*100,3)</f>
        <v>10.679</v>
      </c>
      <c r="H3681" s="7">
        <f>ROUND(D3681-D3680,3)</f>
        <v>-36.81</v>
      </c>
      <c r="I3681">
        <f>ROUND(H3681/D3680*100,3)</f>
        <v>-1.405</v>
      </c>
    </row>
    <row r="3682" spans="1:9" x14ac:dyDescent="0.25">
      <c r="A3682" s="15">
        <v>43619.375</v>
      </c>
      <c r="B3682" s="5">
        <f>A3682</f>
        <v>43619.375</v>
      </c>
      <c r="C3682" s="6">
        <v>46076.73046875</v>
      </c>
      <c r="D3682" s="6">
        <v>2301.013671875</v>
      </c>
      <c r="E3682" s="6">
        <v>24180</v>
      </c>
      <c r="F3682" s="16">
        <f>D3682/C3682*100</f>
        <v>4.9938735853568987</v>
      </c>
      <c r="G3682" s="23">
        <f>TRUNC(D3682/E3682*100,3)</f>
        <v>9.516</v>
      </c>
      <c r="H3682" s="7">
        <f>ROUND(D3682-D3681,3)</f>
        <v>-281.267</v>
      </c>
      <c r="I3682">
        <f>ROUND(H3682/D3681*100,3)</f>
        <v>-10.891999999999999</v>
      </c>
    </row>
    <row r="3683" spans="1:9" x14ac:dyDescent="0.25">
      <c r="A3683" s="15">
        <v>43619.416666666664</v>
      </c>
      <c r="B3683" s="5">
        <f>A3683</f>
        <v>43619.416666666664</v>
      </c>
      <c r="C3683" s="6">
        <v>49564.25390625</v>
      </c>
      <c r="D3683" s="6">
        <v>2280.828857421875</v>
      </c>
      <c r="E3683" s="6">
        <v>24180</v>
      </c>
      <c r="F3683" s="16">
        <f>D3683/C3683*100</f>
        <v>4.6017617086217548</v>
      </c>
      <c r="G3683" s="23">
        <f>TRUNC(D3683/E3683*100,3)</f>
        <v>9.4320000000000004</v>
      </c>
      <c r="H3683" s="7">
        <f>ROUND(D3683-D3682,3)</f>
        <v>-20.184999999999999</v>
      </c>
      <c r="I3683">
        <f>ROUND(H3683/D3682*100,3)</f>
        <v>-0.877</v>
      </c>
    </row>
    <row r="3684" spans="1:9" x14ac:dyDescent="0.25">
      <c r="A3684" s="15">
        <v>43619.458333333336</v>
      </c>
      <c r="B3684" s="5">
        <f>A3684</f>
        <v>43619.458333333336</v>
      </c>
      <c r="C3684" s="6">
        <v>53456.2265625</v>
      </c>
      <c r="D3684" s="6">
        <v>2807.324462890625</v>
      </c>
      <c r="E3684" s="6">
        <v>24180</v>
      </c>
      <c r="F3684" s="16">
        <f>D3684/C3684*100</f>
        <v>5.2516323044395117</v>
      </c>
      <c r="G3684" s="23">
        <f>TRUNC(D3684/E3684*100,3)</f>
        <v>11.61</v>
      </c>
      <c r="H3684" s="7">
        <f>ROUND(D3684-D3683,3)</f>
        <v>526.49599999999998</v>
      </c>
      <c r="I3684">
        <f>ROUND(H3684/D3683*100,3)</f>
        <v>23.084</v>
      </c>
    </row>
    <row r="3685" spans="1:9" x14ac:dyDescent="0.25">
      <c r="A3685" s="15">
        <v>43619.5</v>
      </c>
      <c r="B3685" s="5">
        <f>A3685</f>
        <v>43619.5</v>
      </c>
      <c r="C3685" s="6">
        <v>56576.875</v>
      </c>
      <c r="D3685" s="6">
        <v>4031.472900390625</v>
      </c>
      <c r="E3685" s="6">
        <v>24180</v>
      </c>
      <c r="F3685" s="16">
        <f>D3685/C3685*100</f>
        <v>7.1256549613081752</v>
      </c>
      <c r="G3685" s="23">
        <f>TRUNC(D3685/E3685*100,3)</f>
        <v>16.672000000000001</v>
      </c>
      <c r="H3685" s="7">
        <f>ROUND(D3685-D3684,3)</f>
        <v>1224.1479999999999</v>
      </c>
      <c r="I3685">
        <f>ROUND(H3685/D3684*100,3)</f>
        <v>43.606000000000002</v>
      </c>
    </row>
    <row r="3686" spans="1:9" x14ac:dyDescent="0.25">
      <c r="A3686" s="15">
        <v>43619.541666666664</v>
      </c>
      <c r="B3686" s="5">
        <f>A3686</f>
        <v>43619.541666666664</v>
      </c>
      <c r="C3686" s="6">
        <v>59252.84375</v>
      </c>
      <c r="D3686" s="6">
        <v>5726.34716796875</v>
      </c>
      <c r="E3686" s="6">
        <v>24180</v>
      </c>
      <c r="F3686" s="16">
        <f>D3686/C3686*100</f>
        <v>9.6642571150329815</v>
      </c>
      <c r="G3686" s="23">
        <f>TRUNC(D3686/E3686*100,3)</f>
        <v>23.681999999999999</v>
      </c>
      <c r="H3686" s="7">
        <f>ROUND(D3686-D3685,3)</f>
        <v>1694.874</v>
      </c>
      <c r="I3686">
        <f>ROUND(H3686/D3685*100,3)</f>
        <v>42.040999999999997</v>
      </c>
    </row>
    <row r="3687" spans="1:9" x14ac:dyDescent="0.25">
      <c r="A3687" s="15">
        <v>43619.583333333336</v>
      </c>
      <c r="B3687" s="5">
        <f>A3687</f>
        <v>43619.583333333336</v>
      </c>
      <c r="C3687" s="6">
        <v>61508.18359375</v>
      </c>
      <c r="D3687" s="6">
        <v>6844.12255859375</v>
      </c>
      <c r="E3687" s="6">
        <v>24180</v>
      </c>
      <c r="F3687" s="16">
        <f>D3687/C3687*100</f>
        <v>11.127173912008024</v>
      </c>
      <c r="G3687" s="23">
        <f>TRUNC(D3687/E3687*100,3)</f>
        <v>28.303999999999998</v>
      </c>
      <c r="H3687" s="7">
        <f>ROUND(D3687-D3686,3)</f>
        <v>1117.7750000000001</v>
      </c>
      <c r="I3687">
        <f>ROUND(H3687/D3686*100,3)</f>
        <v>19.52</v>
      </c>
    </row>
    <row r="3688" spans="1:9" x14ac:dyDescent="0.25">
      <c r="A3688" s="15">
        <v>43619.625</v>
      </c>
      <c r="B3688" s="5">
        <f>A3688</f>
        <v>43619.625</v>
      </c>
      <c r="C3688" s="6">
        <v>63049.1484375</v>
      </c>
      <c r="D3688" s="6">
        <v>7471.1279296875</v>
      </c>
      <c r="E3688" s="6">
        <v>24180</v>
      </c>
      <c r="F3688" s="16">
        <f>D3688/C3688*100</f>
        <v>11.849688877389923</v>
      </c>
      <c r="G3688" s="23">
        <f>TRUNC(D3688/E3688*100,3)</f>
        <v>30.896999999999998</v>
      </c>
      <c r="H3688" s="7">
        <f>ROUND(D3688-D3687,3)</f>
        <v>627.005</v>
      </c>
      <c r="I3688">
        <f>ROUND(H3688/D3687*100,3)</f>
        <v>9.1609999999999996</v>
      </c>
    </row>
    <row r="3689" spans="1:9" x14ac:dyDescent="0.25">
      <c r="A3689" s="15">
        <v>43619.666666666664</v>
      </c>
      <c r="B3689" s="5">
        <f>A3689</f>
        <v>43619.666666666664</v>
      </c>
      <c r="C3689" s="6">
        <v>64071.86328125</v>
      </c>
      <c r="D3689" s="6">
        <v>8693.6767578125</v>
      </c>
      <c r="E3689" s="6">
        <v>24180</v>
      </c>
      <c r="F3689" s="16">
        <f>D3689/C3689*100</f>
        <v>13.568634206329723</v>
      </c>
      <c r="G3689" s="23">
        <f>TRUNC(D3689/E3689*100,3)</f>
        <v>35.953000000000003</v>
      </c>
      <c r="H3689" s="7">
        <f>ROUND(D3689-D3688,3)</f>
        <v>1222.549</v>
      </c>
      <c r="I3689">
        <f>ROUND(H3689/D3688*100,3)</f>
        <v>16.364000000000001</v>
      </c>
    </row>
    <row r="3690" spans="1:9" x14ac:dyDescent="0.25">
      <c r="A3690" s="15">
        <v>43619.708333333336</v>
      </c>
      <c r="B3690" s="5">
        <f>A3690</f>
        <v>43619.708333333336</v>
      </c>
      <c r="C3690" s="6">
        <v>63990.80859375</v>
      </c>
      <c r="D3690" s="6">
        <v>9284.013671875</v>
      </c>
      <c r="E3690" s="6">
        <v>24180</v>
      </c>
      <c r="F3690" s="16">
        <f>D3690/C3690*100</f>
        <v>14.508354990191158</v>
      </c>
      <c r="G3690" s="23">
        <f>TRUNC(D3690/E3690*100,3)</f>
        <v>38.395000000000003</v>
      </c>
      <c r="H3690" s="7">
        <f>ROUND(D3690-D3689,3)</f>
        <v>590.33699999999999</v>
      </c>
      <c r="I3690">
        <f>ROUND(H3690/D3689*100,3)</f>
        <v>6.79</v>
      </c>
    </row>
    <row r="3691" spans="1:9" x14ac:dyDescent="0.25">
      <c r="A3691" s="15">
        <v>43619.75</v>
      </c>
      <c r="B3691" s="5">
        <f>A3691</f>
        <v>43619.75</v>
      </c>
      <c r="C3691" s="6">
        <v>62851.14453125</v>
      </c>
      <c r="D3691" s="6">
        <v>8876.97265625</v>
      </c>
      <c r="E3691" s="6">
        <v>24180</v>
      </c>
      <c r="F3691" s="16">
        <f>D3691/C3691*100</f>
        <v>14.123804303732785</v>
      </c>
      <c r="G3691" s="23">
        <f>TRUNC(D3691/E3691*100,3)</f>
        <v>36.712000000000003</v>
      </c>
      <c r="H3691" s="7">
        <f>ROUND(D3691-D3690,3)</f>
        <v>-407.041</v>
      </c>
      <c r="I3691">
        <f>ROUND(H3691/D3690*100,3)</f>
        <v>-4.3840000000000003</v>
      </c>
    </row>
    <row r="3692" spans="1:9" x14ac:dyDescent="0.25">
      <c r="A3692" s="15">
        <v>43619.791666666664</v>
      </c>
      <c r="B3692" s="5">
        <f>A3692</f>
        <v>43619.791666666664</v>
      </c>
      <c r="C3692" s="6">
        <v>60529.87890625</v>
      </c>
      <c r="D3692" s="6">
        <v>8688.1669921875</v>
      </c>
      <c r="E3692" s="6">
        <v>24180</v>
      </c>
      <c r="F3692" s="16">
        <f>D3692/C3692*100</f>
        <v>14.353517881051642</v>
      </c>
      <c r="G3692" s="23">
        <f>TRUNC(D3692/E3692*100,3)</f>
        <v>35.930999999999997</v>
      </c>
      <c r="H3692" s="7">
        <f>ROUND(D3692-D3691,3)</f>
        <v>-188.80600000000001</v>
      </c>
      <c r="I3692">
        <f>ROUND(H3692/D3691*100,3)</f>
        <v>-2.1269999999999998</v>
      </c>
    </row>
    <row r="3693" spans="1:9" x14ac:dyDescent="0.25">
      <c r="A3693" s="15">
        <v>43619.833333333336</v>
      </c>
      <c r="B3693" s="5">
        <f>A3693</f>
        <v>43619.833333333336</v>
      </c>
      <c r="C3693" s="6">
        <v>57810.42578125</v>
      </c>
      <c r="D3693" s="6">
        <v>8492.9140625</v>
      </c>
      <c r="E3693" s="6">
        <v>24180</v>
      </c>
      <c r="F3693" s="16">
        <f>D3693/C3693*100</f>
        <v>14.690973034235213</v>
      </c>
      <c r="G3693" s="23">
        <f>TRUNC(D3693/E3693*100,3)</f>
        <v>35.122999999999998</v>
      </c>
      <c r="H3693" s="7">
        <f>ROUND(D3693-D3692,3)</f>
        <v>-195.25299999999999</v>
      </c>
      <c r="I3693">
        <f>ROUND(H3693/D3692*100,3)</f>
        <v>-2.2469999999999999</v>
      </c>
    </row>
    <row r="3694" spans="1:9" x14ac:dyDescent="0.25">
      <c r="A3694" s="15">
        <v>43619.875</v>
      </c>
      <c r="B3694" s="5">
        <f>A3694</f>
        <v>43619.875</v>
      </c>
      <c r="C3694" s="6">
        <v>56673.78125</v>
      </c>
      <c r="D3694" s="6">
        <v>9285.4892578125</v>
      </c>
      <c r="E3694" s="6">
        <v>24180</v>
      </c>
      <c r="F3694" s="16">
        <f>D3694/C3694*100</f>
        <v>16.384100465879008</v>
      </c>
      <c r="G3694" s="23">
        <f>TRUNC(D3694/E3694*100,3)</f>
        <v>38.401000000000003</v>
      </c>
      <c r="H3694" s="7">
        <f>ROUND(D3694-D3693,3)</f>
        <v>792.57500000000005</v>
      </c>
      <c r="I3694">
        <f>ROUND(H3694/D3693*100,3)</f>
        <v>9.3320000000000007</v>
      </c>
    </row>
    <row r="3695" spans="1:9" x14ac:dyDescent="0.25">
      <c r="A3695" s="15">
        <v>43619.916666666664</v>
      </c>
      <c r="B3695" s="5">
        <f>A3695</f>
        <v>43619.916666666664</v>
      </c>
      <c r="C3695" s="6">
        <v>53623.87890625</v>
      </c>
      <c r="D3695" s="6">
        <v>11172.7265625</v>
      </c>
      <c r="E3695" s="6">
        <v>24180</v>
      </c>
      <c r="F3695" s="16">
        <f>D3695/C3695*100</f>
        <v>20.835356916334131</v>
      </c>
      <c r="G3695" s="23">
        <f>TRUNC(D3695/E3695*100,3)</f>
        <v>46.206000000000003</v>
      </c>
      <c r="H3695" s="7">
        <f>ROUND(D3695-D3694,3)</f>
        <v>1887.2370000000001</v>
      </c>
      <c r="I3695">
        <f>ROUND(H3695/D3694*100,3)</f>
        <v>20.324999999999999</v>
      </c>
    </row>
    <row r="3696" spans="1:9" x14ac:dyDescent="0.25">
      <c r="A3696" s="15">
        <v>43619.958333333336</v>
      </c>
      <c r="B3696" s="5">
        <f>A3696</f>
        <v>43619.958333333336</v>
      </c>
      <c r="C3696" s="6">
        <v>49126.1640625</v>
      </c>
      <c r="D3696" s="6">
        <v>10862.763671875</v>
      </c>
      <c r="E3696" s="6">
        <v>24180</v>
      </c>
      <c r="F3696" s="16">
        <f>D3696/C3696*100</f>
        <v>22.111972060458491</v>
      </c>
      <c r="G3696" s="23">
        <f>TRUNC(D3696/E3696*100,3)</f>
        <v>44.923999999999999</v>
      </c>
      <c r="H3696" s="7">
        <f>ROUND(D3696-D3695,3)</f>
        <v>-309.96300000000002</v>
      </c>
      <c r="I3696">
        <f>ROUND(H3696/D3695*100,3)</f>
        <v>-2.774</v>
      </c>
    </row>
    <row r="3697" spans="1:9" x14ac:dyDescent="0.25">
      <c r="A3697" s="15">
        <v>43620</v>
      </c>
      <c r="B3697" s="5">
        <f>A3697</f>
        <v>43620</v>
      </c>
      <c r="C3697" s="6">
        <v>45300.578125</v>
      </c>
      <c r="D3697" s="6">
        <v>10921.5478515625</v>
      </c>
      <c r="E3697" s="6">
        <v>24180</v>
      </c>
      <c r="F3697" s="16">
        <f>D3697/C3697*100</f>
        <v>24.109069472416365</v>
      </c>
      <c r="G3697" s="23">
        <f>TRUNC(D3697/E3697*100,3)</f>
        <v>45.167000000000002</v>
      </c>
      <c r="H3697" s="7">
        <f>ROUND(D3697-D3696,3)</f>
        <v>58.783999999999999</v>
      </c>
      <c r="I3697">
        <f>ROUND(H3697/D3696*100,3)</f>
        <v>0.54100000000000004</v>
      </c>
    </row>
    <row r="3698" spans="1:9" x14ac:dyDescent="0.25">
      <c r="A3698" s="15">
        <v>43620.041666666664</v>
      </c>
      <c r="B3698" s="5">
        <f>A3698</f>
        <v>43620.041666666664</v>
      </c>
      <c r="C3698" s="6">
        <v>42286.0234375</v>
      </c>
      <c r="D3698" s="6">
        <v>10104.3837890625</v>
      </c>
      <c r="E3698" s="6">
        <v>24180</v>
      </c>
      <c r="F3698" s="16">
        <f>D3698/C3698*100</f>
        <v>23.895327504599905</v>
      </c>
      <c r="G3698" s="23">
        <f>TRUNC(D3698/E3698*100,3)</f>
        <v>41.787999999999997</v>
      </c>
      <c r="H3698" s="7">
        <f>ROUND(D3698-D3697,3)</f>
        <v>-817.16399999999999</v>
      </c>
      <c r="I3698">
        <f>ROUND(H3698/D3697*100,3)</f>
        <v>-7.4820000000000002</v>
      </c>
    </row>
    <row r="3699" spans="1:9" x14ac:dyDescent="0.25">
      <c r="A3699" s="15">
        <v>43620.083333333336</v>
      </c>
      <c r="B3699" s="5">
        <f>A3699</f>
        <v>43620.083333333336</v>
      </c>
      <c r="C3699" s="6">
        <v>40260.37109375</v>
      </c>
      <c r="D3699" s="6">
        <v>8364.947265625</v>
      </c>
      <c r="E3699" s="6">
        <v>24180</v>
      </c>
      <c r="F3699" s="16">
        <f>D3699/C3699*100</f>
        <v>20.777124100884333</v>
      </c>
      <c r="G3699" s="23">
        <f>TRUNC(D3699/E3699*100,3)</f>
        <v>34.594000000000001</v>
      </c>
      <c r="H3699" s="7">
        <f>ROUND(D3699-D3698,3)</f>
        <v>-1739.4369999999999</v>
      </c>
      <c r="I3699">
        <f>ROUND(H3699/D3698*100,3)</f>
        <v>-17.215</v>
      </c>
    </row>
    <row r="3700" spans="1:9" x14ac:dyDescent="0.25">
      <c r="A3700" s="15">
        <v>43620.125</v>
      </c>
      <c r="B3700" s="5">
        <f>A3700</f>
        <v>43620.125</v>
      </c>
      <c r="C3700" s="6">
        <v>38647.84765625</v>
      </c>
      <c r="D3700" s="6">
        <v>6312.12109375</v>
      </c>
      <c r="E3700" s="6">
        <v>24180</v>
      </c>
      <c r="F3700" s="16">
        <f>D3700/C3700*100</f>
        <v>16.332400059875585</v>
      </c>
      <c r="G3700" s="23">
        <f>TRUNC(D3700/E3700*100,3)</f>
        <v>26.103999999999999</v>
      </c>
      <c r="H3700" s="7">
        <f>ROUND(D3700-D3699,3)</f>
        <v>-2052.826</v>
      </c>
      <c r="I3700">
        <f>ROUND(H3700/D3699*100,3)</f>
        <v>-24.541</v>
      </c>
    </row>
    <row r="3701" spans="1:9" x14ac:dyDescent="0.25">
      <c r="A3701" s="15">
        <v>43620.166666666664</v>
      </c>
      <c r="B3701" s="5">
        <f>A3701</f>
        <v>43620.166666666664</v>
      </c>
      <c r="C3701" s="6">
        <v>37873.33203125</v>
      </c>
      <c r="D3701" s="6">
        <v>4278.96826171875</v>
      </c>
      <c r="E3701" s="6">
        <v>24180</v>
      </c>
      <c r="F3701" s="16">
        <f>D3701/C3701*100</f>
        <v>11.298103526217584</v>
      </c>
      <c r="G3701" s="23">
        <f>TRUNC(D3701/E3701*100,3)</f>
        <v>17.696000000000002</v>
      </c>
      <c r="H3701" s="7">
        <f>ROUND(D3701-D3700,3)</f>
        <v>-2033.153</v>
      </c>
      <c r="I3701">
        <f>ROUND(H3701/D3700*100,3)</f>
        <v>-32.21</v>
      </c>
    </row>
    <row r="3702" spans="1:9" x14ac:dyDescent="0.25">
      <c r="A3702" s="15">
        <v>43620.208333333336</v>
      </c>
      <c r="B3702" s="5">
        <f>A3702</f>
        <v>43620.208333333336</v>
      </c>
      <c r="C3702" s="6">
        <v>38291.453125</v>
      </c>
      <c r="D3702" s="6">
        <v>3559.29736328125</v>
      </c>
      <c r="E3702" s="6">
        <v>24180</v>
      </c>
      <c r="F3702" s="16">
        <f>D3702/C3702*100</f>
        <v>9.2952789011745036</v>
      </c>
      <c r="G3702" s="23">
        <f>TRUNC(D3702/E3702*100,3)</f>
        <v>14.72</v>
      </c>
      <c r="H3702" s="7">
        <f>ROUND(D3702-D3701,3)</f>
        <v>-719.67100000000005</v>
      </c>
      <c r="I3702">
        <f>ROUND(H3702/D3701*100,3)</f>
        <v>-16.818999999999999</v>
      </c>
    </row>
    <row r="3703" spans="1:9" x14ac:dyDescent="0.25">
      <c r="A3703" s="15">
        <v>43620.25</v>
      </c>
      <c r="B3703" s="5">
        <f>A3703</f>
        <v>43620.25</v>
      </c>
      <c r="C3703" s="6">
        <v>39902.01171875</v>
      </c>
      <c r="D3703" s="6">
        <v>4245.2607421875</v>
      </c>
      <c r="E3703" s="6">
        <v>24180</v>
      </c>
      <c r="F3703" s="16">
        <f>D3703/C3703*100</f>
        <v>10.639214814807563</v>
      </c>
      <c r="G3703" s="23">
        <f>TRUNC(D3703/E3703*100,3)</f>
        <v>17.556000000000001</v>
      </c>
      <c r="H3703" s="7">
        <f>ROUND(D3703-D3702,3)</f>
        <v>685.96299999999997</v>
      </c>
      <c r="I3703">
        <f>ROUND(H3703/D3702*100,3)</f>
        <v>19.271999999999998</v>
      </c>
    </row>
    <row r="3704" spans="1:9" x14ac:dyDescent="0.25">
      <c r="A3704" s="15">
        <v>43620.291666666664</v>
      </c>
      <c r="B3704" s="5">
        <f>A3704</f>
        <v>43620.291666666664</v>
      </c>
      <c r="C3704" s="6">
        <v>41443.0390625</v>
      </c>
      <c r="D3704" s="6">
        <v>5519.4375</v>
      </c>
      <c r="E3704" s="6">
        <v>24180</v>
      </c>
      <c r="F3704" s="16">
        <f>D3704/C3704*100</f>
        <v>13.318129231971065</v>
      </c>
      <c r="G3704" s="23">
        <f>TRUNC(D3704/E3704*100,3)</f>
        <v>22.826000000000001</v>
      </c>
      <c r="H3704" s="7">
        <f>ROUND(D3704-D3703,3)</f>
        <v>1274.1769999999999</v>
      </c>
      <c r="I3704">
        <f>ROUND(H3704/D3703*100,3)</f>
        <v>30.013999999999999</v>
      </c>
    </row>
    <row r="3705" spans="1:9" x14ac:dyDescent="0.25">
      <c r="A3705" s="15">
        <v>43620.333333333336</v>
      </c>
      <c r="B3705" s="5">
        <f>A3705</f>
        <v>43620.333333333336</v>
      </c>
      <c r="C3705" s="6">
        <v>43647</v>
      </c>
      <c r="D3705" s="6">
        <v>4300.8203125</v>
      </c>
      <c r="E3705" s="6">
        <v>24180</v>
      </c>
      <c r="F3705" s="16">
        <f>D3705/C3705*100</f>
        <v>9.853644723577796</v>
      </c>
      <c r="G3705" s="23">
        <f>TRUNC(D3705/E3705*100,3)</f>
        <v>17.786000000000001</v>
      </c>
      <c r="H3705" s="7">
        <f>ROUND(D3705-D3704,3)</f>
        <v>-1218.617</v>
      </c>
      <c r="I3705">
        <f>ROUND(H3705/D3704*100,3)</f>
        <v>-22.079000000000001</v>
      </c>
    </row>
    <row r="3706" spans="1:9" x14ac:dyDescent="0.25">
      <c r="A3706" s="15">
        <v>43620.375</v>
      </c>
      <c r="B3706" s="5">
        <f>A3706</f>
        <v>43620.375</v>
      </c>
      <c r="C3706" s="6">
        <v>46150.23828125</v>
      </c>
      <c r="D3706" s="6">
        <v>4578.58447265625</v>
      </c>
      <c r="E3706" s="6">
        <v>24180</v>
      </c>
      <c r="F3706" s="16">
        <f>D3706/C3706*100</f>
        <v>9.9210418909504199</v>
      </c>
      <c r="G3706" s="23">
        <f>TRUNC(D3706/E3706*100,3)</f>
        <v>18.934999999999999</v>
      </c>
      <c r="H3706" s="7">
        <f>ROUND(D3706-D3705,3)</f>
        <v>277.76400000000001</v>
      </c>
      <c r="I3706">
        <f>ROUND(H3706/D3705*100,3)</f>
        <v>6.4580000000000002</v>
      </c>
    </row>
    <row r="3707" spans="1:9" x14ac:dyDescent="0.25">
      <c r="A3707" s="15">
        <v>43620.416666666664</v>
      </c>
      <c r="B3707" s="5">
        <f>A3707</f>
        <v>43620.416666666664</v>
      </c>
      <c r="C3707" s="6">
        <v>49148.359375</v>
      </c>
      <c r="D3707" s="6">
        <v>5475.2685546875</v>
      </c>
      <c r="E3707" s="6">
        <v>24180</v>
      </c>
      <c r="F3707" s="16">
        <f>D3707/C3707*100</f>
        <v>11.140287538209408</v>
      </c>
      <c r="G3707" s="23">
        <f>TRUNC(D3707/E3707*100,3)</f>
        <v>22.643000000000001</v>
      </c>
      <c r="H3707" s="7">
        <f>ROUND(D3707-D3706,3)</f>
        <v>896.68399999999997</v>
      </c>
      <c r="I3707">
        <f>ROUND(H3707/D3706*100,3)</f>
        <v>19.584</v>
      </c>
    </row>
    <row r="3708" spans="1:9" x14ac:dyDescent="0.25">
      <c r="A3708" s="15">
        <v>43620.458333333336</v>
      </c>
      <c r="B3708" s="5">
        <f>A3708</f>
        <v>43620.458333333336</v>
      </c>
      <c r="C3708" s="6">
        <v>52083.2890625</v>
      </c>
      <c r="D3708" s="6">
        <v>6654.37744140625</v>
      </c>
      <c r="E3708" s="6">
        <v>24180</v>
      </c>
      <c r="F3708" s="16">
        <f>D3708/C3708*100</f>
        <v>12.776415547453215</v>
      </c>
      <c r="G3708" s="23">
        <f>TRUNC(D3708/E3708*100,3)</f>
        <v>27.52</v>
      </c>
      <c r="H3708" s="7">
        <f>ROUND(D3708-D3707,3)</f>
        <v>1179.1089999999999</v>
      </c>
      <c r="I3708">
        <f>ROUND(H3708/D3707*100,3)</f>
        <v>21.535</v>
      </c>
    </row>
    <row r="3709" spans="1:9" x14ac:dyDescent="0.25">
      <c r="A3709" s="15">
        <v>43620.5</v>
      </c>
      <c r="B3709" s="5">
        <f>A3709</f>
        <v>43620.5</v>
      </c>
      <c r="C3709" s="6">
        <v>54386.2421875</v>
      </c>
      <c r="D3709" s="6">
        <v>6571.822265625</v>
      </c>
      <c r="E3709" s="6">
        <v>24180</v>
      </c>
      <c r="F3709" s="16">
        <f>D3709/C3709*100</f>
        <v>12.083611592373359</v>
      </c>
      <c r="G3709" s="23">
        <f>TRUNC(D3709/E3709*100,3)</f>
        <v>27.178000000000001</v>
      </c>
      <c r="H3709" s="7">
        <f>ROUND(D3709-D3708,3)</f>
        <v>-82.555000000000007</v>
      </c>
      <c r="I3709">
        <f>ROUND(H3709/D3708*100,3)</f>
        <v>-1.2410000000000001</v>
      </c>
    </row>
    <row r="3710" spans="1:9" x14ac:dyDescent="0.25">
      <c r="A3710" s="15">
        <v>43620.541666666664</v>
      </c>
      <c r="B3710" s="5">
        <f>A3710</f>
        <v>43620.541666666664</v>
      </c>
      <c r="C3710" s="6">
        <v>56512.2421875</v>
      </c>
      <c r="D3710" s="6">
        <v>5695.7919921875</v>
      </c>
      <c r="E3710" s="6">
        <v>24180</v>
      </c>
      <c r="F3710" s="16">
        <f>D3710/C3710*100</f>
        <v>10.07886392702245</v>
      </c>
      <c r="G3710" s="23">
        <f>TRUNC(D3710/E3710*100,3)</f>
        <v>23.555</v>
      </c>
      <c r="H3710" s="7">
        <f>ROUND(D3710-D3709,3)</f>
        <v>-876.03</v>
      </c>
      <c r="I3710">
        <f>ROUND(H3710/D3709*100,3)</f>
        <v>-13.33</v>
      </c>
    </row>
    <row r="3711" spans="1:9" x14ac:dyDescent="0.25">
      <c r="A3711" s="15">
        <v>43620.583333333336</v>
      </c>
      <c r="B3711" s="5">
        <f>A3711</f>
        <v>43620.583333333336</v>
      </c>
      <c r="C3711" s="6">
        <v>57600.4921875</v>
      </c>
      <c r="D3711" s="6">
        <v>5750.841796875</v>
      </c>
      <c r="E3711" s="6">
        <v>24180</v>
      </c>
      <c r="F3711" s="16">
        <f>D3711/C3711*100</f>
        <v>9.984015029168452</v>
      </c>
      <c r="G3711" s="23">
        <f>TRUNC(D3711/E3711*100,3)</f>
        <v>23.783000000000001</v>
      </c>
      <c r="H3711" s="7">
        <f>ROUND(D3711-D3710,3)</f>
        <v>55.05</v>
      </c>
      <c r="I3711">
        <f>ROUND(H3711/D3710*100,3)</f>
        <v>0.96699999999999997</v>
      </c>
    </row>
    <row r="3712" spans="1:9" x14ac:dyDescent="0.25">
      <c r="A3712" s="15">
        <v>43620.625</v>
      </c>
      <c r="B3712" s="5">
        <f>A3712</f>
        <v>43620.625</v>
      </c>
      <c r="C3712" s="6">
        <v>57670.84375</v>
      </c>
      <c r="D3712" s="6">
        <v>6217.5732421875</v>
      </c>
      <c r="E3712" s="6">
        <v>24180</v>
      </c>
      <c r="F3712" s="16">
        <f>D3712/C3712*100</f>
        <v>10.781137985669751</v>
      </c>
      <c r="G3712" s="23">
        <f>TRUNC(D3712/E3712*100,3)</f>
        <v>25.713000000000001</v>
      </c>
      <c r="H3712" s="7">
        <f>ROUND(D3712-D3711,3)</f>
        <v>466.73099999999999</v>
      </c>
      <c r="I3712">
        <f>ROUND(H3712/D3711*100,3)</f>
        <v>8.1159999999999997</v>
      </c>
    </row>
    <row r="3713" spans="1:9" x14ac:dyDescent="0.25">
      <c r="A3713" s="15">
        <v>43620.666666666664</v>
      </c>
      <c r="B3713" s="5">
        <f>A3713</f>
        <v>43620.666666666664</v>
      </c>
      <c r="C3713" s="6">
        <v>57199.25390625</v>
      </c>
      <c r="D3713" s="6">
        <v>5794.349609375</v>
      </c>
      <c r="E3713" s="6">
        <v>24180</v>
      </c>
      <c r="F3713" s="16">
        <f>D3713/C3713*100</f>
        <v>10.13011396769612</v>
      </c>
      <c r="G3713" s="23">
        <f>TRUNC(D3713/E3713*100,3)</f>
        <v>23.963000000000001</v>
      </c>
      <c r="H3713" s="7">
        <f>ROUND(D3713-D3712,3)</f>
        <v>-423.22399999999999</v>
      </c>
      <c r="I3713">
        <f>ROUND(H3713/D3712*100,3)</f>
        <v>-6.8070000000000004</v>
      </c>
    </row>
    <row r="3714" spans="1:9" x14ac:dyDescent="0.25">
      <c r="A3714" s="15">
        <v>43620.708333333336</v>
      </c>
      <c r="B3714" s="5">
        <f>A3714</f>
        <v>43620.708333333336</v>
      </c>
      <c r="C3714" s="6">
        <v>55805.19921875</v>
      </c>
      <c r="D3714" s="6">
        <v>5330.49560546875</v>
      </c>
      <c r="E3714" s="6">
        <v>24180</v>
      </c>
      <c r="F3714" s="16">
        <f>D3714/C3714*100</f>
        <v>9.5519694940498585</v>
      </c>
      <c r="G3714" s="23">
        <f>TRUNC(D3714/E3714*100,3)</f>
        <v>22.045000000000002</v>
      </c>
      <c r="H3714" s="7">
        <f>ROUND(D3714-D3713,3)</f>
        <v>-463.85399999999998</v>
      </c>
      <c r="I3714">
        <f>ROUND(H3714/D3713*100,3)</f>
        <v>-8.0050000000000008</v>
      </c>
    </row>
    <row r="3715" spans="1:9" x14ac:dyDescent="0.25">
      <c r="A3715" s="15">
        <v>43620.75</v>
      </c>
      <c r="B3715" s="5">
        <f>A3715</f>
        <v>43620.75</v>
      </c>
      <c r="C3715" s="6">
        <v>54549.4765625</v>
      </c>
      <c r="D3715" s="6">
        <v>6991.61572265625</v>
      </c>
      <c r="E3715" s="6">
        <v>24180</v>
      </c>
      <c r="F3715" s="16">
        <f>D3715/C3715*100</f>
        <v>12.817017070082448</v>
      </c>
      <c r="G3715" s="23">
        <f>TRUNC(D3715/E3715*100,3)</f>
        <v>28.914000000000001</v>
      </c>
      <c r="H3715" s="7">
        <f>ROUND(D3715-D3714,3)</f>
        <v>1661.12</v>
      </c>
      <c r="I3715">
        <f>ROUND(H3715/D3714*100,3)</f>
        <v>31.163</v>
      </c>
    </row>
    <row r="3716" spans="1:9" x14ac:dyDescent="0.25">
      <c r="A3716" s="15">
        <v>43620.791666666664</v>
      </c>
      <c r="B3716" s="5">
        <f>A3716</f>
        <v>43620.791666666664</v>
      </c>
      <c r="C3716" s="6">
        <v>52906.375</v>
      </c>
      <c r="D3716" s="6">
        <v>8135.84619140625</v>
      </c>
      <c r="E3716" s="6">
        <v>24180</v>
      </c>
      <c r="F3716" s="16">
        <f>D3716/C3716*100</f>
        <v>15.37781825234908</v>
      </c>
      <c r="G3716" s="23">
        <f>TRUNC(D3716/E3716*100,3)</f>
        <v>33.646999999999998</v>
      </c>
      <c r="H3716" s="7">
        <f>ROUND(D3716-D3715,3)</f>
        <v>1144.23</v>
      </c>
      <c r="I3716">
        <f>ROUND(H3716/D3715*100,3)</f>
        <v>16.366</v>
      </c>
    </row>
    <row r="3717" spans="1:9" x14ac:dyDescent="0.25">
      <c r="A3717" s="15">
        <v>43620.833333333336</v>
      </c>
      <c r="B3717" s="5">
        <f>A3717</f>
        <v>43620.833333333336</v>
      </c>
      <c r="C3717" s="6">
        <v>51073.73828125</v>
      </c>
      <c r="D3717" s="6">
        <v>8066.54052734375</v>
      </c>
      <c r="E3717" s="6">
        <v>24180</v>
      </c>
      <c r="F3717" s="16">
        <f>D3717/C3717*100</f>
        <v>15.793910527800758</v>
      </c>
      <c r="G3717" s="23">
        <f>TRUNC(D3717/E3717*100,3)</f>
        <v>33.36</v>
      </c>
      <c r="H3717" s="7">
        <f>ROUND(D3717-D3716,3)</f>
        <v>-69.305999999999997</v>
      </c>
      <c r="I3717">
        <f>ROUND(H3717/D3716*100,3)</f>
        <v>-0.85199999999999998</v>
      </c>
    </row>
    <row r="3718" spans="1:9" x14ac:dyDescent="0.25">
      <c r="A3718" s="15">
        <v>43620.875</v>
      </c>
      <c r="B3718" s="5">
        <f>A3718</f>
        <v>43620.875</v>
      </c>
      <c r="C3718" s="6">
        <v>50550.34375</v>
      </c>
      <c r="D3718" s="6">
        <v>8709.970703125</v>
      </c>
      <c r="E3718" s="6">
        <v>24180</v>
      </c>
      <c r="F3718" s="16">
        <f>D3718/C3718*100</f>
        <v>17.230289760640847</v>
      </c>
      <c r="G3718" s="23">
        <f>TRUNC(D3718/E3718*100,3)</f>
        <v>36.021000000000001</v>
      </c>
      <c r="H3718" s="7">
        <f>ROUND(D3718-D3717,3)</f>
        <v>643.42999999999995</v>
      </c>
      <c r="I3718">
        <f>ROUND(H3718/D3717*100,3)</f>
        <v>7.9770000000000003</v>
      </c>
    </row>
    <row r="3719" spans="1:9" x14ac:dyDescent="0.25">
      <c r="A3719" s="15">
        <v>43620.916666666664</v>
      </c>
      <c r="B3719" s="5">
        <f>A3719</f>
        <v>43620.916666666664</v>
      </c>
      <c r="C3719" s="6">
        <v>48235.9453125</v>
      </c>
      <c r="D3719" s="6">
        <v>9524.5439453125</v>
      </c>
      <c r="E3719" s="6">
        <v>24180</v>
      </c>
      <c r="F3719" s="16">
        <f>D3719/C3719*100</f>
        <v>19.745739165278227</v>
      </c>
      <c r="G3719" s="23">
        <f>TRUNC(D3719/E3719*100,3)</f>
        <v>39.39</v>
      </c>
      <c r="H3719" s="7">
        <f>ROUND(D3719-D3718,3)</f>
        <v>814.57299999999998</v>
      </c>
      <c r="I3719">
        <f>ROUND(H3719/D3718*100,3)</f>
        <v>9.3520000000000003</v>
      </c>
    </row>
    <row r="3720" spans="1:9" x14ac:dyDescent="0.25">
      <c r="A3720" s="15">
        <v>43620.958333333336</v>
      </c>
      <c r="B3720" s="5">
        <f>A3720</f>
        <v>43620.958333333336</v>
      </c>
      <c r="C3720" s="6">
        <v>45075.38671875</v>
      </c>
      <c r="D3720" s="6">
        <v>9946.5634765625</v>
      </c>
      <c r="E3720" s="6">
        <v>24180</v>
      </c>
      <c r="F3720" s="16">
        <f>D3720/C3720*100</f>
        <v>22.066507246237403</v>
      </c>
      <c r="G3720" s="23">
        <f>TRUNC(D3720/E3720*100,3)</f>
        <v>41.134999999999998</v>
      </c>
      <c r="H3720" s="7">
        <f>ROUND(D3720-D3719,3)</f>
        <v>422.02</v>
      </c>
      <c r="I3720">
        <f>ROUND(H3720/D3719*100,3)</f>
        <v>4.431</v>
      </c>
    </row>
    <row r="3721" spans="1:9" x14ac:dyDescent="0.25">
      <c r="A3721" s="15">
        <v>43621</v>
      </c>
      <c r="B3721" s="5">
        <f>A3721</f>
        <v>43621</v>
      </c>
      <c r="C3721" s="6">
        <v>41816.23828125</v>
      </c>
      <c r="D3721" s="6">
        <v>8879.8203125</v>
      </c>
      <c r="E3721" s="6">
        <v>24180</v>
      </c>
      <c r="F3721" s="16">
        <f>D3721/C3721*100</f>
        <v>21.235339852369329</v>
      </c>
      <c r="G3721" s="23">
        <f>TRUNC(D3721/E3721*100,3)</f>
        <v>36.722999999999999</v>
      </c>
      <c r="H3721" s="7">
        <f>ROUND(D3721-D3720,3)</f>
        <v>-1066.7429999999999</v>
      </c>
      <c r="I3721">
        <f>ROUND(H3721/D3720*100,3)</f>
        <v>-10.725</v>
      </c>
    </row>
    <row r="3722" spans="1:9" x14ac:dyDescent="0.25">
      <c r="A3722" s="15">
        <v>43621.041666666664</v>
      </c>
      <c r="B3722" s="5">
        <f>A3722</f>
        <v>43621.041666666664</v>
      </c>
      <c r="C3722" s="6">
        <v>39695.97265625</v>
      </c>
      <c r="D3722" s="6">
        <v>8355.064453125</v>
      </c>
      <c r="E3722" s="6">
        <v>24180</v>
      </c>
      <c r="F3722" s="16">
        <f>D3722/C3722*100</f>
        <v>21.047637566350254</v>
      </c>
      <c r="G3722" s="23">
        <f>TRUNC(D3722/E3722*100,3)</f>
        <v>34.552999999999997</v>
      </c>
      <c r="H3722" s="7">
        <f>ROUND(D3722-D3721,3)</f>
        <v>-524.75599999999997</v>
      </c>
      <c r="I3722">
        <f>ROUND(H3722/D3721*100,3)</f>
        <v>-5.91</v>
      </c>
    </row>
    <row r="3723" spans="1:9" x14ac:dyDescent="0.25">
      <c r="A3723" s="15">
        <v>43621.083333333336</v>
      </c>
      <c r="B3723" s="5">
        <f>A3723</f>
        <v>43621.083333333336</v>
      </c>
      <c r="C3723" s="6">
        <v>38227.21875</v>
      </c>
      <c r="D3723" s="6">
        <v>7667.95654296875</v>
      </c>
      <c r="E3723" s="6">
        <v>24180</v>
      </c>
      <c r="F3723" s="16">
        <f>D3723/C3723*100</f>
        <v>20.058892050494126</v>
      </c>
      <c r="G3723" s="23">
        <f>TRUNC(D3723/E3723*100,3)</f>
        <v>31.710999999999999</v>
      </c>
      <c r="H3723" s="7">
        <f>ROUND(D3723-D3722,3)</f>
        <v>-687.10799999999995</v>
      </c>
      <c r="I3723">
        <f>ROUND(H3723/D3722*100,3)</f>
        <v>-8.2240000000000002</v>
      </c>
    </row>
    <row r="3724" spans="1:9" x14ac:dyDescent="0.25">
      <c r="A3724" s="15">
        <v>43621.125</v>
      </c>
      <c r="B3724" s="5">
        <f>A3724</f>
        <v>43621.125</v>
      </c>
      <c r="C3724" s="6">
        <v>37327.53515625</v>
      </c>
      <c r="D3724" s="6">
        <v>6145.5224609375</v>
      </c>
      <c r="E3724" s="6">
        <v>24180</v>
      </c>
      <c r="F3724" s="16">
        <f>D3724/C3724*100</f>
        <v>16.463777839101475</v>
      </c>
      <c r="G3724" s="23">
        <f>TRUNC(D3724/E3724*100,3)</f>
        <v>25.414999999999999</v>
      </c>
      <c r="H3724" s="7">
        <f>ROUND(D3724-D3723,3)</f>
        <v>-1522.434</v>
      </c>
      <c r="I3724">
        <f>ROUND(H3724/D3723*100,3)</f>
        <v>-19.853999999999999</v>
      </c>
    </row>
    <row r="3725" spans="1:9" x14ac:dyDescent="0.25">
      <c r="A3725" s="15">
        <v>43621.166666666664</v>
      </c>
      <c r="B3725" s="5">
        <f>A3725</f>
        <v>43621.166666666664</v>
      </c>
      <c r="C3725" s="6">
        <v>37164.875</v>
      </c>
      <c r="D3725" s="6">
        <v>4108.1337890625</v>
      </c>
      <c r="E3725" s="6">
        <v>24180</v>
      </c>
      <c r="F3725" s="16">
        <f>D3725/C3725*100</f>
        <v>11.053807631701977</v>
      </c>
      <c r="G3725" s="23">
        <f>TRUNC(D3725/E3725*100,3)</f>
        <v>16.989000000000001</v>
      </c>
      <c r="H3725" s="7">
        <f>ROUND(D3725-D3724,3)</f>
        <v>-2037.3889999999999</v>
      </c>
      <c r="I3725">
        <f>ROUND(H3725/D3724*100,3)</f>
        <v>-33.152000000000001</v>
      </c>
    </row>
    <row r="3726" spans="1:9" x14ac:dyDescent="0.25">
      <c r="A3726" s="15">
        <v>43621.208333333336</v>
      </c>
      <c r="B3726" s="5">
        <f>A3726</f>
        <v>43621.208333333336</v>
      </c>
      <c r="C3726" s="6">
        <v>37727.25390625</v>
      </c>
      <c r="D3726" s="6">
        <v>4611.64501953125</v>
      </c>
      <c r="E3726" s="6">
        <v>24180</v>
      </c>
      <c r="F3726" s="16">
        <f>D3726/C3726*100</f>
        <v>12.223643499182092</v>
      </c>
      <c r="G3726" s="23">
        <f>TRUNC(D3726/E3726*100,3)</f>
        <v>19.071999999999999</v>
      </c>
      <c r="H3726" s="7">
        <f>ROUND(D3726-D3725,3)</f>
        <v>503.51100000000002</v>
      </c>
      <c r="I3726">
        <f>ROUND(H3726/D3725*100,3)</f>
        <v>12.256</v>
      </c>
    </row>
    <row r="3727" spans="1:9" x14ac:dyDescent="0.25">
      <c r="A3727" s="15">
        <v>43621.25</v>
      </c>
      <c r="B3727" s="5">
        <f>A3727</f>
        <v>43621.25</v>
      </c>
      <c r="C3727" s="6">
        <v>39458.82421875</v>
      </c>
      <c r="D3727" s="6">
        <v>4125.69384765625</v>
      </c>
      <c r="E3727" s="6">
        <v>24180</v>
      </c>
      <c r="F3727" s="16">
        <f>D3727/C3727*100</f>
        <v>10.455693826010679</v>
      </c>
      <c r="G3727" s="23">
        <f>TRUNC(D3727/E3727*100,3)</f>
        <v>17.062000000000001</v>
      </c>
      <c r="H3727" s="7">
        <f>ROUND(D3727-D3726,3)</f>
        <v>-485.95100000000002</v>
      </c>
      <c r="I3727">
        <f>ROUND(H3727/D3726*100,3)</f>
        <v>-10.537000000000001</v>
      </c>
    </row>
    <row r="3728" spans="1:9" x14ac:dyDescent="0.25">
      <c r="A3728" s="15">
        <v>43621.291666666664</v>
      </c>
      <c r="B3728" s="5">
        <f>A3728</f>
        <v>43621.291666666664</v>
      </c>
      <c r="C3728" s="6">
        <v>41175.8515625</v>
      </c>
      <c r="D3728" s="6">
        <v>1884.555419921875</v>
      </c>
      <c r="E3728" s="6">
        <v>24180</v>
      </c>
      <c r="F3728" s="16">
        <f>D3728/C3728*100</f>
        <v>4.5768462543181316</v>
      </c>
      <c r="G3728" s="23">
        <f>TRUNC(D3728/E3728*100,3)</f>
        <v>7.7930000000000001</v>
      </c>
      <c r="H3728" s="7">
        <f>ROUND(D3728-D3727,3)</f>
        <v>-2241.1379999999999</v>
      </c>
      <c r="I3728">
        <f>ROUND(H3728/D3727*100,3)</f>
        <v>-54.320999999999998</v>
      </c>
    </row>
    <row r="3729" spans="1:9" x14ac:dyDescent="0.25">
      <c r="A3729" s="15">
        <v>43621.333333333336</v>
      </c>
      <c r="B3729" s="5">
        <f>A3729</f>
        <v>43621.333333333336</v>
      </c>
      <c r="C3729" s="6">
        <v>42558.40625</v>
      </c>
      <c r="D3729" s="6">
        <v>2123.64794921875</v>
      </c>
      <c r="E3729" s="6">
        <v>24180</v>
      </c>
      <c r="F3729" s="16">
        <f>D3729/C3729*100</f>
        <v>4.989961176515509</v>
      </c>
      <c r="G3729" s="23">
        <f>TRUNC(D3729/E3729*100,3)</f>
        <v>8.782</v>
      </c>
      <c r="H3729" s="7">
        <f>ROUND(D3729-D3728,3)</f>
        <v>239.09299999999999</v>
      </c>
      <c r="I3729">
        <f>ROUND(H3729/D3728*100,3)</f>
        <v>12.686999999999999</v>
      </c>
    </row>
    <row r="3730" spans="1:9" x14ac:dyDescent="0.25">
      <c r="A3730" s="15">
        <v>43621.375</v>
      </c>
      <c r="B3730" s="5">
        <f>A3730</f>
        <v>43621.375</v>
      </c>
      <c r="C3730" s="6">
        <v>44024.16796875</v>
      </c>
      <c r="D3730" s="6">
        <v>1893.187255859375</v>
      </c>
      <c r="E3730" s="6">
        <v>24180</v>
      </c>
      <c r="F3730" s="16">
        <f>D3730/C3730*100</f>
        <v>4.3003362544028771</v>
      </c>
      <c r="G3730" s="23">
        <f>TRUNC(D3730/E3730*100,3)</f>
        <v>7.8289999999999997</v>
      </c>
      <c r="H3730" s="7">
        <f>ROUND(D3730-D3729,3)</f>
        <v>-230.46100000000001</v>
      </c>
      <c r="I3730">
        <f>ROUND(H3730/D3729*100,3)</f>
        <v>-10.852</v>
      </c>
    </row>
    <row r="3731" spans="1:9" x14ac:dyDescent="0.25">
      <c r="A3731" s="15">
        <v>43621.416666666664</v>
      </c>
      <c r="B3731" s="5">
        <f>A3731</f>
        <v>43621.416666666664</v>
      </c>
      <c r="C3731" s="6">
        <v>45748.171875</v>
      </c>
      <c r="D3731" s="6">
        <v>1441.3004150390625</v>
      </c>
      <c r="E3731" s="6">
        <v>24180</v>
      </c>
      <c r="F3731" s="16">
        <f>D3731/C3731*100</f>
        <v>3.1505093121036603</v>
      </c>
      <c r="G3731" s="23">
        <f>TRUNC(D3731/E3731*100,3)</f>
        <v>5.96</v>
      </c>
      <c r="H3731" s="7">
        <f>ROUND(D3731-D3730,3)</f>
        <v>-451.887</v>
      </c>
      <c r="I3731">
        <f>ROUND(H3731/D3730*100,3)</f>
        <v>-23.869</v>
      </c>
    </row>
    <row r="3732" spans="1:9" x14ac:dyDescent="0.25">
      <c r="A3732" s="15">
        <v>43621.458333333336</v>
      </c>
      <c r="B3732" s="5">
        <f>A3732</f>
        <v>43621.458333333336</v>
      </c>
      <c r="C3732" s="6">
        <v>47461.0546875</v>
      </c>
      <c r="D3732" s="6">
        <v>1062.280517578125</v>
      </c>
      <c r="E3732" s="6">
        <v>24180</v>
      </c>
      <c r="F3732" s="16">
        <f>D3732/C3732*100</f>
        <v>2.238215152555179</v>
      </c>
      <c r="G3732" s="23">
        <f>TRUNC(D3732/E3732*100,3)</f>
        <v>4.3929999999999998</v>
      </c>
      <c r="H3732" s="7">
        <f>ROUND(D3732-D3731,3)</f>
        <v>-379.02</v>
      </c>
      <c r="I3732">
        <f>ROUND(H3732/D3731*100,3)</f>
        <v>-26.297000000000001</v>
      </c>
    </row>
    <row r="3733" spans="1:9" x14ac:dyDescent="0.25">
      <c r="A3733" s="15">
        <v>43621.5</v>
      </c>
      <c r="B3733" s="5">
        <f>A3733</f>
        <v>43621.5</v>
      </c>
      <c r="C3733" s="6">
        <v>48624.70703125</v>
      </c>
      <c r="D3733" s="6">
        <v>871.0106201171875</v>
      </c>
      <c r="E3733" s="6">
        <v>24180</v>
      </c>
      <c r="F3733" s="16">
        <f>D3733/C3733*100</f>
        <v>1.791292273611867</v>
      </c>
      <c r="G3733" s="23">
        <f>TRUNC(D3733/E3733*100,3)</f>
        <v>3.6019999999999999</v>
      </c>
      <c r="H3733" s="7">
        <f>ROUND(D3733-D3732,3)</f>
        <v>-191.27</v>
      </c>
      <c r="I3733">
        <f>ROUND(H3733/D3732*100,3)</f>
        <v>-18.006</v>
      </c>
    </row>
    <row r="3734" spans="1:9" x14ac:dyDescent="0.25">
      <c r="A3734" s="15">
        <v>43621.541666666664</v>
      </c>
      <c r="B3734" s="5">
        <f>A3734</f>
        <v>43621.541666666664</v>
      </c>
      <c r="C3734" s="6">
        <v>50014.26953125</v>
      </c>
      <c r="D3734" s="6">
        <v>566.1290283203125</v>
      </c>
      <c r="E3734" s="6">
        <v>24180</v>
      </c>
      <c r="F3734" s="16">
        <f>D3734/C3734*100</f>
        <v>1.1319350129998056</v>
      </c>
      <c r="G3734" s="23">
        <f>TRUNC(D3734/E3734*100,3)</f>
        <v>2.3410000000000002</v>
      </c>
      <c r="H3734" s="7">
        <f>ROUND(D3734-D3733,3)</f>
        <v>-304.88200000000001</v>
      </c>
      <c r="I3734">
        <f>ROUND(H3734/D3733*100,3)</f>
        <v>-35.003</v>
      </c>
    </row>
    <row r="3735" spans="1:9" x14ac:dyDescent="0.25">
      <c r="A3735" s="15">
        <v>43621.583333333336</v>
      </c>
      <c r="B3735" s="5">
        <f>A3735</f>
        <v>43621.583333333336</v>
      </c>
      <c r="C3735" s="6">
        <v>51526.6328125</v>
      </c>
      <c r="D3735" s="6">
        <v>496.582275390625</v>
      </c>
      <c r="E3735" s="6">
        <v>24180</v>
      </c>
      <c r="F3735" s="16">
        <f>D3735/C3735*100</f>
        <v>0.96373903801871885</v>
      </c>
      <c r="G3735" s="23">
        <f>TRUNC(D3735/E3735*100,3)</f>
        <v>2.0529999999999999</v>
      </c>
      <c r="H3735" s="7">
        <f>ROUND(D3735-D3734,3)</f>
        <v>-69.546999999999997</v>
      </c>
      <c r="I3735">
        <f>ROUND(H3735/D3734*100,3)</f>
        <v>-12.285</v>
      </c>
    </row>
    <row r="3736" spans="1:9" x14ac:dyDescent="0.25">
      <c r="A3736" s="15">
        <v>43621.625</v>
      </c>
      <c r="B3736" s="5">
        <f>A3736</f>
        <v>43621.625</v>
      </c>
      <c r="C3736" s="6">
        <v>53096.54296875</v>
      </c>
      <c r="D3736" s="6">
        <v>649.2940673828125</v>
      </c>
      <c r="E3736" s="6">
        <v>24180</v>
      </c>
      <c r="F3736" s="16">
        <f>D3736/C3736*100</f>
        <v>1.2228556344335919</v>
      </c>
      <c r="G3736" s="23">
        <f>TRUNC(D3736/E3736*100,3)</f>
        <v>2.6850000000000001</v>
      </c>
      <c r="H3736" s="7">
        <f>ROUND(D3736-D3735,3)</f>
        <v>152.71199999999999</v>
      </c>
      <c r="I3736">
        <f>ROUND(H3736/D3735*100,3)</f>
        <v>30.753</v>
      </c>
    </row>
    <row r="3737" spans="1:9" x14ac:dyDescent="0.25">
      <c r="A3737" s="15">
        <v>43621.666666666664</v>
      </c>
      <c r="B3737" s="5">
        <f>A3737</f>
        <v>43621.666666666664</v>
      </c>
      <c r="C3737" s="6">
        <v>53986.109375</v>
      </c>
      <c r="D3737" s="6">
        <v>1578.6932373046875</v>
      </c>
      <c r="E3737" s="6">
        <v>24180</v>
      </c>
      <c r="F3737" s="16">
        <f>D3737/C3737*100</f>
        <v>2.924258213050174</v>
      </c>
      <c r="G3737" s="23">
        <f>TRUNC(D3737/E3737*100,3)</f>
        <v>6.5279999999999996</v>
      </c>
      <c r="H3737" s="7">
        <f>ROUND(D3737-D3736,3)</f>
        <v>929.399</v>
      </c>
      <c r="I3737">
        <f>ROUND(H3737/D3736*100,3)</f>
        <v>143.13999999999999</v>
      </c>
    </row>
    <row r="3738" spans="1:9" x14ac:dyDescent="0.25">
      <c r="A3738" s="15">
        <v>43621.708333333336</v>
      </c>
      <c r="B3738" s="5">
        <f>A3738</f>
        <v>43621.708333333336</v>
      </c>
      <c r="C3738" s="6">
        <v>54550.73828125</v>
      </c>
      <c r="D3738" s="6">
        <v>1101.1260986328125</v>
      </c>
      <c r="E3738" s="6">
        <v>24180</v>
      </c>
      <c r="F3738" s="16">
        <f>D3738/C3738*100</f>
        <v>2.0185356483273993</v>
      </c>
      <c r="G3738" s="23">
        <f>TRUNC(D3738/E3738*100,3)</f>
        <v>4.5529999999999999</v>
      </c>
      <c r="H3738" s="7">
        <f>ROUND(D3738-D3737,3)</f>
        <v>-477.56700000000001</v>
      </c>
      <c r="I3738">
        <f>ROUND(H3738/D3737*100,3)</f>
        <v>-30.251000000000001</v>
      </c>
    </row>
    <row r="3739" spans="1:9" x14ac:dyDescent="0.25">
      <c r="A3739" s="15">
        <v>43621.75</v>
      </c>
      <c r="B3739" s="5">
        <f>A3739</f>
        <v>43621.75</v>
      </c>
      <c r="C3739" s="6">
        <v>54147.9609375</v>
      </c>
      <c r="D3739" s="6">
        <v>2099.34375</v>
      </c>
      <c r="E3739" s="6">
        <v>24180</v>
      </c>
      <c r="F3739" s="16">
        <f>D3739/C3739*100</f>
        <v>3.8770504256349683</v>
      </c>
      <c r="G3739" s="23">
        <f>TRUNC(D3739/E3739*100,3)</f>
        <v>8.6820000000000004</v>
      </c>
      <c r="H3739" s="7">
        <f>ROUND(D3739-D3738,3)</f>
        <v>998.21799999999996</v>
      </c>
      <c r="I3739">
        <f>ROUND(H3739/D3738*100,3)</f>
        <v>90.653999999999996</v>
      </c>
    </row>
    <row r="3740" spans="1:9" x14ac:dyDescent="0.25">
      <c r="A3740" s="15">
        <v>43621.791666666664</v>
      </c>
      <c r="B3740" s="5">
        <f>A3740</f>
        <v>43621.791666666664</v>
      </c>
      <c r="C3740" s="6">
        <v>52722.61328125</v>
      </c>
      <c r="D3740" s="6">
        <v>3924.9619140625</v>
      </c>
      <c r="E3740" s="6">
        <v>24180</v>
      </c>
      <c r="F3740" s="16">
        <f>D3740/C3740*100</f>
        <v>7.4445511513716127</v>
      </c>
      <c r="G3740" s="23">
        <f>TRUNC(D3740/E3740*100,3)</f>
        <v>16.231999999999999</v>
      </c>
      <c r="H3740" s="7">
        <f>ROUND(D3740-D3739,3)</f>
        <v>1825.6179999999999</v>
      </c>
      <c r="I3740">
        <f>ROUND(H3740/D3739*100,3)</f>
        <v>86.960999999999999</v>
      </c>
    </row>
    <row r="3741" spans="1:9" x14ac:dyDescent="0.25">
      <c r="A3741" s="15">
        <v>43621.833333333336</v>
      </c>
      <c r="B3741" s="5">
        <f>A3741</f>
        <v>43621.833333333336</v>
      </c>
      <c r="C3741" s="6">
        <v>51168.921875</v>
      </c>
      <c r="D3741" s="6">
        <v>6528.16748046875</v>
      </c>
      <c r="E3741" s="6">
        <v>24180</v>
      </c>
      <c r="F3741" s="16">
        <f>D3741/C3741*100</f>
        <v>12.758071190978654</v>
      </c>
      <c r="G3741" s="23">
        <f>TRUNC(D3741/E3741*100,3)</f>
        <v>26.998000000000001</v>
      </c>
      <c r="H3741" s="7">
        <f>ROUND(D3741-D3740,3)</f>
        <v>2603.2060000000001</v>
      </c>
      <c r="I3741">
        <f>ROUND(H3741/D3740*100,3)</f>
        <v>66.323999999999998</v>
      </c>
    </row>
    <row r="3742" spans="1:9" x14ac:dyDescent="0.25">
      <c r="A3742" s="15">
        <v>43621.875</v>
      </c>
      <c r="B3742" s="5">
        <f>A3742</f>
        <v>43621.875</v>
      </c>
      <c r="C3742" s="6">
        <v>50413.6484375</v>
      </c>
      <c r="D3742" s="6">
        <v>6842.92138671875</v>
      </c>
      <c r="E3742" s="6">
        <v>24180</v>
      </c>
      <c r="F3742" s="16">
        <f>D3742/C3742*100</f>
        <v>13.573549224873535</v>
      </c>
      <c r="G3742" s="23">
        <f>TRUNC(D3742/E3742*100,3)</f>
        <v>28.298999999999999</v>
      </c>
      <c r="H3742" s="7">
        <f>ROUND(D3742-D3741,3)</f>
        <v>314.75400000000002</v>
      </c>
      <c r="I3742">
        <f>ROUND(H3742/D3741*100,3)</f>
        <v>4.8209999999999997</v>
      </c>
    </row>
    <row r="3743" spans="1:9" x14ac:dyDescent="0.25">
      <c r="A3743" s="15">
        <v>43621.916666666664</v>
      </c>
      <c r="B3743" s="5">
        <f>A3743</f>
        <v>43621.916666666664</v>
      </c>
      <c r="C3743" s="6">
        <v>47976.37109375</v>
      </c>
      <c r="D3743" s="6">
        <v>7292.92431640625</v>
      </c>
      <c r="E3743" s="6">
        <v>24180</v>
      </c>
      <c r="F3743" s="16">
        <f>D3743/C3743*100</f>
        <v>15.201075342183012</v>
      </c>
      <c r="G3743" s="23">
        <f>TRUNC(D3743/E3743*100,3)</f>
        <v>30.16</v>
      </c>
      <c r="H3743" s="7">
        <f>ROUND(D3743-D3742,3)</f>
        <v>450.00299999999999</v>
      </c>
      <c r="I3743">
        <f>ROUND(H3743/D3742*100,3)</f>
        <v>6.5759999999999996</v>
      </c>
    </row>
    <row r="3744" spans="1:9" x14ac:dyDescent="0.25">
      <c r="A3744" s="15">
        <v>43621.958333333336</v>
      </c>
      <c r="B3744" s="5">
        <f>A3744</f>
        <v>43621.958333333336</v>
      </c>
      <c r="C3744" s="6">
        <v>44734.45703125</v>
      </c>
      <c r="D3744" s="6">
        <v>5633.2177734375</v>
      </c>
      <c r="E3744" s="6">
        <v>24180</v>
      </c>
      <c r="F3744" s="16">
        <f>D3744/C3744*100</f>
        <v>12.592569905346837</v>
      </c>
      <c r="G3744" s="23">
        <f>TRUNC(D3744/E3744*100,3)</f>
        <v>23.297000000000001</v>
      </c>
      <c r="H3744" s="7">
        <f>ROUND(D3744-D3743,3)</f>
        <v>-1659.7070000000001</v>
      </c>
      <c r="I3744">
        <f>ROUND(H3744/D3743*100,3)</f>
        <v>-22.757999999999999</v>
      </c>
    </row>
    <row r="3745" spans="1:9" x14ac:dyDescent="0.25">
      <c r="A3745" s="15">
        <v>43622</v>
      </c>
      <c r="B3745" s="5">
        <f>A3745</f>
        <v>43622</v>
      </c>
      <c r="C3745" s="6">
        <v>41271.359375</v>
      </c>
      <c r="D3745" s="6">
        <v>4892.95556640625</v>
      </c>
      <c r="E3745" s="6">
        <v>24174</v>
      </c>
      <c r="F3745" s="16">
        <f>D3745/C3745*100</f>
        <v>11.855571613107911</v>
      </c>
      <c r="G3745" s="23">
        <f>TRUNC(D3745/E3745*100,3)</f>
        <v>20.239999999999998</v>
      </c>
      <c r="H3745" s="7">
        <f>ROUND(D3745-D3744,3)</f>
        <v>-740.26199999999994</v>
      </c>
      <c r="I3745">
        <f>ROUND(H3745/D3744*100,3)</f>
        <v>-13.141</v>
      </c>
    </row>
    <row r="3746" spans="1:9" x14ac:dyDescent="0.25">
      <c r="A3746" s="15">
        <v>43622.041666666664</v>
      </c>
      <c r="B3746" s="5">
        <f>A3746</f>
        <v>43622.041666666664</v>
      </c>
      <c r="C3746" s="6">
        <v>38839.2734375</v>
      </c>
      <c r="D3746" s="6">
        <v>3867.78466796875</v>
      </c>
      <c r="E3746" s="6">
        <v>24174</v>
      </c>
      <c r="F3746" s="16">
        <f>D3746/C3746*100</f>
        <v>9.9584372354255635</v>
      </c>
      <c r="G3746" s="23">
        <f>TRUNC(D3746/E3746*100,3)</f>
        <v>15.999000000000001</v>
      </c>
      <c r="H3746" s="7">
        <f>ROUND(D3746-D3745,3)</f>
        <v>-1025.171</v>
      </c>
      <c r="I3746">
        <f>ROUND(H3746/D3745*100,3)</f>
        <v>-20.952000000000002</v>
      </c>
    </row>
    <row r="3747" spans="1:9" x14ac:dyDescent="0.25">
      <c r="A3747" s="15">
        <v>43622.083333333336</v>
      </c>
      <c r="B3747" s="5">
        <f>A3747</f>
        <v>43622.083333333336</v>
      </c>
      <c r="C3747" s="6">
        <v>37303.828125</v>
      </c>
      <c r="D3747" s="6">
        <v>2918.575927734375</v>
      </c>
      <c r="E3747" s="6">
        <v>24174</v>
      </c>
      <c r="F3747" s="16">
        <f>D3747/C3747*100</f>
        <v>7.8237973806726435</v>
      </c>
      <c r="G3747" s="23">
        <f>TRUNC(D3747/E3747*100,3)</f>
        <v>12.073</v>
      </c>
      <c r="H3747" s="7">
        <f>ROUND(D3747-D3746,3)</f>
        <v>-949.20899999999995</v>
      </c>
      <c r="I3747">
        <f>ROUND(H3747/D3746*100,3)</f>
        <v>-24.541</v>
      </c>
    </row>
    <row r="3748" spans="1:9" x14ac:dyDescent="0.25">
      <c r="A3748" s="15">
        <v>43622.125</v>
      </c>
      <c r="B3748" s="5">
        <f>A3748</f>
        <v>43622.125</v>
      </c>
      <c r="C3748" s="6">
        <v>35898.4609375</v>
      </c>
      <c r="D3748" s="6">
        <v>2217.353759765625</v>
      </c>
      <c r="E3748" s="6">
        <v>24174</v>
      </c>
      <c r="F3748" s="16">
        <f>D3748/C3748*100</f>
        <v>6.1767376702474408</v>
      </c>
      <c r="G3748" s="23">
        <f>TRUNC(D3748/E3748*100,3)</f>
        <v>9.1720000000000006</v>
      </c>
      <c r="H3748" s="7">
        <f>ROUND(D3748-D3747,3)</f>
        <v>-701.22199999999998</v>
      </c>
      <c r="I3748">
        <f>ROUND(H3748/D3747*100,3)</f>
        <v>-24.026</v>
      </c>
    </row>
    <row r="3749" spans="1:9" x14ac:dyDescent="0.25">
      <c r="A3749" s="15">
        <v>43622.166666666664</v>
      </c>
      <c r="B3749" s="5">
        <f>A3749</f>
        <v>43622.166666666664</v>
      </c>
      <c r="C3749" s="6">
        <v>35160.6171875</v>
      </c>
      <c r="D3749" s="6">
        <v>1863.0323486328125</v>
      </c>
      <c r="E3749" s="6">
        <v>24174</v>
      </c>
      <c r="F3749" s="16">
        <f>D3749/C3749*100</f>
        <v>5.2986338058227878</v>
      </c>
      <c r="G3749" s="23">
        <f>TRUNC(D3749/E3749*100,3)</f>
        <v>7.7060000000000004</v>
      </c>
      <c r="H3749" s="7">
        <f>ROUND(D3749-D3748,3)</f>
        <v>-354.32100000000003</v>
      </c>
      <c r="I3749">
        <f>ROUND(H3749/D3748*100,3)</f>
        <v>-15.978999999999999</v>
      </c>
    </row>
    <row r="3750" spans="1:9" x14ac:dyDescent="0.25">
      <c r="A3750" s="15">
        <v>43622.208333333336</v>
      </c>
      <c r="B3750" s="5">
        <f>A3750</f>
        <v>43622.208333333336</v>
      </c>
      <c r="C3750" s="6">
        <v>35441.33203125</v>
      </c>
      <c r="D3750" s="6">
        <v>1856.6610107421875</v>
      </c>
      <c r="E3750" s="6">
        <v>24174</v>
      </c>
      <c r="F3750" s="16">
        <f>D3750/C3750*100</f>
        <v>5.2386885715951568</v>
      </c>
      <c r="G3750" s="23">
        <f>TRUNC(D3750/E3750*100,3)</f>
        <v>7.68</v>
      </c>
      <c r="H3750" s="7">
        <f>ROUND(D3750-D3749,3)</f>
        <v>-6.3710000000000004</v>
      </c>
      <c r="I3750">
        <f>ROUND(H3750/D3749*100,3)</f>
        <v>-0.34200000000000003</v>
      </c>
    </row>
    <row r="3751" spans="1:9" x14ac:dyDescent="0.25">
      <c r="A3751" s="15">
        <v>43622.25</v>
      </c>
      <c r="B3751" s="5">
        <f>A3751</f>
        <v>43622.25</v>
      </c>
      <c r="C3751" s="6">
        <v>37176.66796875</v>
      </c>
      <c r="D3751" s="6">
        <v>2460.185791015625</v>
      </c>
      <c r="E3751" s="6">
        <v>24174</v>
      </c>
      <c r="F3751" s="16">
        <f>D3751/C3751*100</f>
        <v>6.6175532274264341</v>
      </c>
      <c r="G3751" s="23">
        <f>TRUNC(D3751/E3751*100,3)</f>
        <v>10.176</v>
      </c>
      <c r="H3751" s="7">
        <f>ROUND(D3751-D3750,3)</f>
        <v>603.52499999999998</v>
      </c>
      <c r="I3751">
        <f>ROUND(H3751/D3750*100,3)</f>
        <v>32.506</v>
      </c>
    </row>
    <row r="3752" spans="1:9" x14ac:dyDescent="0.25">
      <c r="A3752" s="15">
        <v>43622.291666666664</v>
      </c>
      <c r="B3752" s="5">
        <f>A3752</f>
        <v>43622.291666666664</v>
      </c>
      <c r="C3752" s="6">
        <v>38567.0390625</v>
      </c>
      <c r="D3752" s="6">
        <v>2784.126708984375</v>
      </c>
      <c r="E3752" s="6">
        <v>24174</v>
      </c>
      <c r="F3752" s="16">
        <f>D3752/C3752*100</f>
        <v>7.2189278115764743</v>
      </c>
      <c r="G3752" s="23">
        <f>TRUNC(D3752/E3752*100,3)</f>
        <v>11.516999999999999</v>
      </c>
      <c r="H3752" s="7">
        <f>ROUND(D3752-D3751,3)</f>
        <v>323.94099999999997</v>
      </c>
      <c r="I3752">
        <f>ROUND(H3752/D3751*100,3)</f>
        <v>13.167</v>
      </c>
    </row>
    <row r="3753" spans="1:9" x14ac:dyDescent="0.25">
      <c r="A3753" s="15">
        <v>43622.333333333336</v>
      </c>
      <c r="B3753" s="5">
        <f>A3753</f>
        <v>43622.333333333336</v>
      </c>
      <c r="C3753" s="6">
        <v>40353.4375</v>
      </c>
      <c r="D3753" s="6">
        <v>2958.432861328125</v>
      </c>
      <c r="E3753" s="6">
        <v>24174</v>
      </c>
      <c r="F3753" s="16">
        <f>D3753/C3753*100</f>
        <v>7.3313032163074707</v>
      </c>
      <c r="G3753" s="23">
        <f>TRUNC(D3753/E3753*100,3)</f>
        <v>12.238</v>
      </c>
      <c r="H3753" s="7">
        <f>ROUND(D3753-D3752,3)</f>
        <v>174.30600000000001</v>
      </c>
      <c r="I3753">
        <f>ROUND(H3753/D3752*100,3)</f>
        <v>6.2610000000000001</v>
      </c>
    </row>
    <row r="3754" spans="1:9" x14ac:dyDescent="0.25">
      <c r="A3754" s="15">
        <v>43622.375</v>
      </c>
      <c r="B3754" s="5">
        <f>A3754</f>
        <v>43622.375</v>
      </c>
      <c r="C3754" s="6">
        <v>42807.1875</v>
      </c>
      <c r="D3754" s="6">
        <v>1883.50146484375</v>
      </c>
      <c r="E3754" s="6">
        <v>24174</v>
      </c>
      <c r="F3754" s="16">
        <f>D3754/C3754*100</f>
        <v>4.3999654610426111</v>
      </c>
      <c r="G3754" s="23">
        <f>TRUNC(D3754/E3754*100,3)</f>
        <v>7.7910000000000004</v>
      </c>
      <c r="H3754" s="7">
        <f>ROUND(D3754-D3753,3)</f>
        <v>-1074.931</v>
      </c>
      <c r="I3754">
        <f>ROUND(H3754/D3753*100,3)</f>
        <v>-36.334000000000003</v>
      </c>
    </row>
    <row r="3755" spans="1:9" x14ac:dyDescent="0.25">
      <c r="A3755" s="15">
        <v>43622.416666666664</v>
      </c>
      <c r="B3755" s="5">
        <f>A3755</f>
        <v>43622.416666666664</v>
      </c>
      <c r="C3755" s="6">
        <v>45991.9921875</v>
      </c>
      <c r="D3755" s="6">
        <v>1778.7109375</v>
      </c>
      <c r="E3755" s="6">
        <v>24174</v>
      </c>
      <c r="F3755" s="16">
        <f>D3755/C3755*100</f>
        <v>3.8674361620356805</v>
      </c>
      <c r="G3755" s="23">
        <f>TRUNC(D3755/E3755*100,3)</f>
        <v>7.3570000000000002</v>
      </c>
      <c r="H3755" s="7">
        <f>ROUND(D3755-D3754,3)</f>
        <v>-104.791</v>
      </c>
      <c r="I3755">
        <f>ROUND(H3755/D3754*100,3)</f>
        <v>-5.5640000000000001</v>
      </c>
    </row>
    <row r="3756" spans="1:9" x14ac:dyDescent="0.25">
      <c r="A3756" s="15">
        <v>43622.458333333336</v>
      </c>
      <c r="B3756" s="5">
        <f>A3756</f>
        <v>43622.458333333336</v>
      </c>
      <c r="C3756" s="6">
        <v>49556.69140625</v>
      </c>
      <c r="D3756" s="6">
        <v>1704.94287109375</v>
      </c>
      <c r="E3756" s="6">
        <v>24174</v>
      </c>
      <c r="F3756" s="16">
        <f>D3756/C3756*100</f>
        <v>3.440388820789448</v>
      </c>
      <c r="G3756" s="23">
        <f>TRUNC(D3756/E3756*100,3)</f>
        <v>7.0519999999999996</v>
      </c>
      <c r="H3756" s="7">
        <f>ROUND(D3756-D3755,3)</f>
        <v>-73.768000000000001</v>
      </c>
      <c r="I3756">
        <f>ROUND(H3756/D3755*100,3)</f>
        <v>-4.1470000000000002</v>
      </c>
    </row>
    <row r="3757" spans="1:9" x14ac:dyDescent="0.25">
      <c r="A3757" s="15">
        <v>43622.5</v>
      </c>
      <c r="B3757" s="5">
        <f>A3757</f>
        <v>43622.5</v>
      </c>
      <c r="C3757" s="6">
        <v>52946.41796875</v>
      </c>
      <c r="D3757" s="6">
        <v>1561.0528564453125</v>
      </c>
      <c r="E3757" s="6">
        <v>24174</v>
      </c>
      <c r="F3757" s="16">
        <f>D3757/C3757*100</f>
        <v>2.9483634896069382</v>
      </c>
      <c r="G3757" s="23">
        <f>TRUNC(D3757/E3757*100,3)</f>
        <v>6.4569999999999999</v>
      </c>
      <c r="H3757" s="7">
        <f>ROUND(D3757-D3756,3)</f>
        <v>-143.88999999999999</v>
      </c>
      <c r="I3757">
        <f>ROUND(H3757/D3756*100,3)</f>
        <v>-8.44</v>
      </c>
    </row>
    <row r="3758" spans="1:9" x14ac:dyDescent="0.25">
      <c r="A3758" s="15">
        <v>43622.541666666664</v>
      </c>
      <c r="B3758" s="5">
        <f>A3758</f>
        <v>43622.541666666664</v>
      </c>
      <c r="C3758" s="6">
        <v>56453.03515625</v>
      </c>
      <c r="D3758" s="6">
        <v>1957.73974609375</v>
      </c>
      <c r="E3758" s="6">
        <v>24174</v>
      </c>
      <c r="F3758" s="16">
        <f>D3758/C3758*100</f>
        <v>3.4679087504775294</v>
      </c>
      <c r="G3758" s="23">
        <f>TRUNC(D3758/E3758*100,3)</f>
        <v>8.0980000000000008</v>
      </c>
      <c r="H3758" s="7">
        <f>ROUND(D3758-D3757,3)</f>
        <v>396.68700000000001</v>
      </c>
      <c r="I3758">
        <f>ROUND(H3758/D3757*100,3)</f>
        <v>25.411999999999999</v>
      </c>
    </row>
    <row r="3759" spans="1:9" x14ac:dyDescent="0.25">
      <c r="A3759" s="15">
        <v>43622.583333333336</v>
      </c>
      <c r="B3759" s="5">
        <f>A3759</f>
        <v>43622.583333333336</v>
      </c>
      <c r="C3759" s="6">
        <v>59322.07421875</v>
      </c>
      <c r="D3759" s="6">
        <v>2871.4736328125</v>
      </c>
      <c r="E3759" s="6">
        <v>24174</v>
      </c>
      <c r="F3759" s="16">
        <f>D3759/C3759*100</f>
        <v>4.8404808338696119</v>
      </c>
      <c r="G3759" s="23">
        <f>TRUNC(D3759/E3759*100,3)</f>
        <v>11.878</v>
      </c>
      <c r="H3759" s="7">
        <f>ROUND(D3759-D3758,3)</f>
        <v>913.73400000000004</v>
      </c>
      <c r="I3759">
        <f>ROUND(H3759/D3758*100,3)</f>
        <v>46.673000000000002</v>
      </c>
    </row>
    <row r="3760" spans="1:9" x14ac:dyDescent="0.25">
      <c r="A3760" s="15">
        <v>43622.625</v>
      </c>
      <c r="B3760" s="5">
        <f>A3760</f>
        <v>43622.625</v>
      </c>
      <c r="C3760" s="6">
        <v>61405.85546875</v>
      </c>
      <c r="D3760" s="6">
        <v>3694.91064453125</v>
      </c>
      <c r="E3760" s="6">
        <v>24174</v>
      </c>
      <c r="F3760" s="16">
        <f>D3760/C3760*100</f>
        <v>6.0171959438161782</v>
      </c>
      <c r="G3760" s="23">
        <f>TRUNC(D3760/E3760*100,3)</f>
        <v>15.284000000000001</v>
      </c>
      <c r="H3760" s="7">
        <f>ROUND(D3760-D3759,3)</f>
        <v>823.43700000000001</v>
      </c>
      <c r="I3760">
        <f>ROUND(H3760/D3759*100,3)</f>
        <v>28.675999999999998</v>
      </c>
    </row>
    <row r="3761" spans="1:9" x14ac:dyDescent="0.25">
      <c r="A3761" s="15">
        <v>43622.666666666664</v>
      </c>
      <c r="B3761" s="5">
        <f>A3761</f>
        <v>43622.666666666664</v>
      </c>
      <c r="C3761" s="6">
        <v>62355.43359375</v>
      </c>
      <c r="D3761" s="6">
        <v>4139.8681640625</v>
      </c>
      <c r="E3761" s="6">
        <v>24174</v>
      </c>
      <c r="F3761" s="16">
        <f>D3761/C3761*100</f>
        <v>6.6391458217322814</v>
      </c>
      <c r="G3761" s="23">
        <f>TRUNC(D3761/E3761*100,3)</f>
        <v>17.125</v>
      </c>
      <c r="H3761" s="7">
        <f>ROUND(D3761-D3760,3)</f>
        <v>444.95800000000003</v>
      </c>
      <c r="I3761">
        <f>ROUND(H3761/D3760*100,3)</f>
        <v>12.042</v>
      </c>
    </row>
    <row r="3762" spans="1:9" x14ac:dyDescent="0.25">
      <c r="A3762" s="15">
        <v>43622.708333333336</v>
      </c>
      <c r="B3762" s="5">
        <f>A3762</f>
        <v>43622.708333333336</v>
      </c>
      <c r="C3762" s="6">
        <v>62166.5546875</v>
      </c>
      <c r="D3762" s="6">
        <v>5312.380859375</v>
      </c>
      <c r="E3762" s="6">
        <v>24174</v>
      </c>
      <c r="F3762" s="16">
        <f>D3762/C3762*100</f>
        <v>8.5454001529912276</v>
      </c>
      <c r="G3762" s="23">
        <f>TRUNC(D3762/E3762*100,3)</f>
        <v>21.975000000000001</v>
      </c>
      <c r="H3762" s="7">
        <f>ROUND(D3762-D3761,3)</f>
        <v>1172.5129999999999</v>
      </c>
      <c r="I3762">
        <f>ROUND(H3762/D3761*100,3)</f>
        <v>28.321999999999999</v>
      </c>
    </row>
    <row r="3763" spans="1:9" x14ac:dyDescent="0.25">
      <c r="A3763" s="15">
        <v>43622.75</v>
      </c>
      <c r="B3763" s="5">
        <f>A3763</f>
        <v>43622.75</v>
      </c>
      <c r="C3763" s="6">
        <v>59717.2109375</v>
      </c>
      <c r="D3763" s="6">
        <v>5351.29150390625</v>
      </c>
      <c r="E3763" s="6">
        <v>24174</v>
      </c>
      <c r="F3763" s="16">
        <f>D3763/C3763*100</f>
        <v>8.9610539740493049</v>
      </c>
      <c r="G3763" s="23">
        <f>TRUNC(D3763/E3763*100,3)</f>
        <v>22.135999999999999</v>
      </c>
      <c r="H3763" s="7">
        <f>ROUND(D3763-D3762,3)</f>
        <v>38.911000000000001</v>
      </c>
      <c r="I3763">
        <f>ROUND(H3763/D3762*100,3)</f>
        <v>0.73199999999999998</v>
      </c>
    </row>
    <row r="3764" spans="1:9" x14ac:dyDescent="0.25">
      <c r="A3764" s="15">
        <v>43622.791666666664</v>
      </c>
      <c r="B3764" s="5">
        <f>A3764</f>
        <v>43622.791666666664</v>
      </c>
      <c r="C3764" s="6">
        <v>57252.9375</v>
      </c>
      <c r="D3764" s="6">
        <v>4781.05908203125</v>
      </c>
      <c r="E3764" s="6">
        <v>24174</v>
      </c>
      <c r="F3764" s="16">
        <f>D3764/C3764*100</f>
        <v>8.350766424921428</v>
      </c>
      <c r="G3764" s="23">
        <f>TRUNC(D3764/E3764*100,3)</f>
        <v>19.777000000000001</v>
      </c>
      <c r="H3764" s="7">
        <f>ROUND(D3764-D3763,3)</f>
        <v>-570.23199999999997</v>
      </c>
      <c r="I3764">
        <f>ROUND(H3764/D3763*100,3)</f>
        <v>-10.656000000000001</v>
      </c>
    </row>
    <row r="3765" spans="1:9" x14ac:dyDescent="0.25">
      <c r="A3765" s="15">
        <v>43622.833333333336</v>
      </c>
      <c r="B3765" s="5">
        <f>A3765</f>
        <v>43622.833333333336</v>
      </c>
      <c r="C3765" s="6">
        <v>54124.82421875</v>
      </c>
      <c r="D3765" s="6">
        <v>3956.16796875</v>
      </c>
      <c r="E3765" s="6">
        <v>24174</v>
      </c>
      <c r="F3765" s="16">
        <f>D3765/C3765*100</f>
        <v>7.3093410017570069</v>
      </c>
      <c r="G3765" s="23">
        <f>TRUNC(D3765/E3765*100,3)</f>
        <v>16.364999999999998</v>
      </c>
      <c r="H3765" s="7">
        <f>ROUND(D3765-D3764,3)</f>
        <v>-824.89099999999996</v>
      </c>
      <c r="I3765">
        <f>ROUND(H3765/D3764*100,3)</f>
        <v>-17.253</v>
      </c>
    </row>
    <row r="3766" spans="1:9" x14ac:dyDescent="0.25">
      <c r="A3766" s="15">
        <v>43622.875</v>
      </c>
      <c r="B3766" s="5">
        <f>A3766</f>
        <v>43622.875</v>
      </c>
      <c r="C3766" s="6">
        <v>52159.375</v>
      </c>
      <c r="D3766" s="6">
        <v>3702.796875</v>
      </c>
      <c r="E3766" s="6">
        <v>24174</v>
      </c>
      <c r="F3766" s="16">
        <f>D3766/C3766*100</f>
        <v>7.0990054520400223</v>
      </c>
      <c r="G3766" s="23">
        <f>TRUNC(D3766/E3766*100,3)</f>
        <v>15.317</v>
      </c>
      <c r="H3766" s="7">
        <f>ROUND(D3766-D3765,3)</f>
        <v>-253.37100000000001</v>
      </c>
      <c r="I3766">
        <f>ROUND(H3766/D3765*100,3)</f>
        <v>-6.4039999999999999</v>
      </c>
    </row>
    <row r="3767" spans="1:9" x14ac:dyDescent="0.25">
      <c r="A3767" s="15">
        <v>43622.916666666664</v>
      </c>
      <c r="B3767" s="5">
        <f>A3767</f>
        <v>43622.916666666664</v>
      </c>
      <c r="C3767" s="6">
        <v>49262.47265625</v>
      </c>
      <c r="D3767" s="6">
        <v>3983.115966796875</v>
      </c>
      <c r="E3767" s="6">
        <v>24174</v>
      </c>
      <c r="F3767" s="16">
        <f>D3767/C3767*100</f>
        <v>8.0854974426289399</v>
      </c>
      <c r="G3767" s="23">
        <f>TRUNC(D3767/E3767*100,3)</f>
        <v>16.475999999999999</v>
      </c>
      <c r="H3767" s="7">
        <f>ROUND(D3767-D3766,3)</f>
        <v>280.31900000000002</v>
      </c>
      <c r="I3767">
        <f>ROUND(H3767/D3766*100,3)</f>
        <v>7.57</v>
      </c>
    </row>
    <row r="3768" spans="1:9" x14ac:dyDescent="0.25">
      <c r="A3768" s="15">
        <v>43622.958333333336</v>
      </c>
      <c r="B3768" s="5">
        <f>A3768</f>
        <v>43622.958333333336</v>
      </c>
      <c r="C3768" s="6">
        <v>45208.3828125</v>
      </c>
      <c r="D3768" s="6">
        <v>3050.58447265625</v>
      </c>
      <c r="E3768" s="6">
        <v>24174</v>
      </c>
      <c r="F3768" s="16">
        <f>D3768/C3768*100</f>
        <v>6.7478292362468038</v>
      </c>
      <c r="G3768" s="23">
        <f>TRUNC(D3768/E3768*100,3)</f>
        <v>12.619</v>
      </c>
      <c r="H3768" s="7">
        <f>ROUND(D3768-D3767,3)</f>
        <v>-932.53099999999995</v>
      </c>
      <c r="I3768">
        <f>ROUND(H3768/D3767*100,3)</f>
        <v>-23.411999999999999</v>
      </c>
    </row>
    <row r="3769" spans="1:9" x14ac:dyDescent="0.25">
      <c r="A3769" s="15">
        <v>43623</v>
      </c>
      <c r="B3769" s="5">
        <f>A3769</f>
        <v>43623</v>
      </c>
      <c r="C3769" s="6">
        <v>41408.21484375</v>
      </c>
      <c r="D3769" s="6">
        <v>2946.828125</v>
      </c>
      <c r="E3769" s="6">
        <v>24180</v>
      </c>
      <c r="F3769" s="16">
        <f>D3769/C3769*100</f>
        <v>7.1165302250280007</v>
      </c>
      <c r="G3769" s="23">
        <f>TRUNC(D3769/E3769*100,3)</f>
        <v>12.186999999999999</v>
      </c>
      <c r="H3769" s="7">
        <f>ROUND(D3769-D3768,3)</f>
        <v>-103.756</v>
      </c>
      <c r="I3769">
        <f>ROUND(H3769/D3768*100,3)</f>
        <v>-3.4009999999999998</v>
      </c>
    </row>
    <row r="3770" spans="1:9" x14ac:dyDescent="0.25">
      <c r="A3770" s="15">
        <v>43623.041666666664</v>
      </c>
      <c r="B3770" s="5">
        <f>A3770</f>
        <v>43623.041666666664</v>
      </c>
      <c r="C3770" s="6">
        <v>38486.10546875</v>
      </c>
      <c r="D3770" s="6">
        <v>3324.586181640625</v>
      </c>
      <c r="E3770" s="6">
        <v>24180</v>
      </c>
      <c r="F3770" s="16">
        <f>D3770/C3770*100</f>
        <v>8.6384063576921992</v>
      </c>
      <c r="G3770" s="23">
        <f>TRUNC(D3770/E3770*100,3)</f>
        <v>13.749000000000001</v>
      </c>
      <c r="H3770" s="7">
        <f>ROUND(D3770-D3769,3)</f>
        <v>377.75799999999998</v>
      </c>
      <c r="I3770">
        <f>ROUND(H3770/D3769*100,3)</f>
        <v>12.819000000000001</v>
      </c>
    </row>
    <row r="3771" spans="1:9" x14ac:dyDescent="0.25">
      <c r="A3771" s="15">
        <v>43623.083333333336</v>
      </c>
      <c r="B3771" s="5">
        <f>A3771</f>
        <v>43623.083333333336</v>
      </c>
      <c r="C3771" s="6">
        <v>36589.61328125</v>
      </c>
      <c r="D3771" s="6">
        <v>2647.108154296875</v>
      </c>
      <c r="E3771" s="6">
        <v>24180</v>
      </c>
      <c r="F3771" s="16">
        <f>D3771/C3771*100</f>
        <v>7.2345890456660289</v>
      </c>
      <c r="G3771" s="23">
        <f>TRUNC(D3771/E3771*100,3)</f>
        <v>10.946999999999999</v>
      </c>
      <c r="H3771" s="7">
        <f>ROUND(D3771-D3770,3)</f>
        <v>-677.47799999999995</v>
      </c>
      <c r="I3771">
        <f>ROUND(H3771/D3770*100,3)</f>
        <v>-20.378</v>
      </c>
    </row>
    <row r="3772" spans="1:9" x14ac:dyDescent="0.25">
      <c r="A3772" s="15">
        <v>43623.125</v>
      </c>
      <c r="B3772" s="5">
        <f>A3772</f>
        <v>43623.125</v>
      </c>
      <c r="C3772" s="6">
        <v>35548.80859375</v>
      </c>
      <c r="D3772" s="6">
        <v>2341.929931640625</v>
      </c>
      <c r="E3772" s="6">
        <v>24180</v>
      </c>
      <c r="F3772" s="16">
        <f>D3772/C3772*100</f>
        <v>6.5879280467710828</v>
      </c>
      <c r="G3772" s="23">
        <f>TRUNC(D3772/E3772*100,3)</f>
        <v>9.6850000000000005</v>
      </c>
      <c r="H3772" s="7">
        <f>ROUND(D3772-D3771,3)</f>
        <v>-305.178</v>
      </c>
      <c r="I3772">
        <f>ROUND(H3772/D3771*100,3)</f>
        <v>-11.529</v>
      </c>
    </row>
    <row r="3773" spans="1:9" x14ac:dyDescent="0.25">
      <c r="A3773" s="15">
        <v>43623.166666666664</v>
      </c>
      <c r="B3773" s="5">
        <f>A3773</f>
        <v>43623.166666666664</v>
      </c>
      <c r="C3773" s="6">
        <v>35006.19140625</v>
      </c>
      <c r="D3773" s="6">
        <v>2579.306640625</v>
      </c>
      <c r="E3773" s="6">
        <v>24180</v>
      </c>
      <c r="F3773" s="16">
        <f>D3773/C3773*100</f>
        <v>7.3681441396806475</v>
      </c>
      <c r="G3773" s="23">
        <f>TRUNC(D3773/E3773*100,3)</f>
        <v>10.667</v>
      </c>
      <c r="H3773" s="7">
        <f>ROUND(D3773-D3772,3)</f>
        <v>237.37700000000001</v>
      </c>
      <c r="I3773">
        <f>ROUND(H3773/D3772*100,3)</f>
        <v>10.135999999999999</v>
      </c>
    </row>
    <row r="3774" spans="1:9" x14ac:dyDescent="0.25">
      <c r="A3774" s="15">
        <v>43623.208333333336</v>
      </c>
      <c r="B3774" s="5">
        <f>A3774</f>
        <v>43623.208333333336</v>
      </c>
      <c r="C3774" s="6">
        <v>35514.3828125</v>
      </c>
      <c r="D3774" s="6">
        <v>2364.2177734375</v>
      </c>
      <c r="E3774" s="6">
        <v>24180</v>
      </c>
      <c r="F3774" s="16">
        <f>D3774/C3774*100</f>
        <v>6.6570712658009814</v>
      </c>
      <c r="G3774" s="23">
        <f>TRUNC(D3774/E3774*100,3)</f>
        <v>9.7769999999999992</v>
      </c>
      <c r="H3774" s="7">
        <f>ROUND(D3774-D3773,3)</f>
        <v>-215.089</v>
      </c>
      <c r="I3774">
        <f>ROUND(H3774/D3773*100,3)</f>
        <v>-8.3390000000000004</v>
      </c>
    </row>
    <row r="3775" spans="1:9" x14ac:dyDescent="0.25">
      <c r="A3775" s="15">
        <v>43623.25</v>
      </c>
      <c r="B3775" s="5">
        <f>A3775</f>
        <v>43623.25</v>
      </c>
      <c r="C3775" s="6">
        <v>36992.859375</v>
      </c>
      <c r="D3775" s="6">
        <v>2201.7255859375</v>
      </c>
      <c r="E3775" s="6">
        <v>24180</v>
      </c>
      <c r="F3775" s="16">
        <f>D3775/C3775*100</f>
        <v>5.951758320757004</v>
      </c>
      <c r="G3775" s="23">
        <f>TRUNC(D3775/E3775*100,3)</f>
        <v>9.1050000000000004</v>
      </c>
      <c r="H3775" s="7">
        <f>ROUND(D3775-D3774,3)</f>
        <v>-162.49199999999999</v>
      </c>
      <c r="I3775">
        <f>ROUND(H3775/D3774*100,3)</f>
        <v>-6.8730000000000002</v>
      </c>
    </row>
    <row r="3776" spans="1:9" x14ac:dyDescent="0.25">
      <c r="A3776" s="15">
        <v>43623.291666666664</v>
      </c>
      <c r="B3776" s="5">
        <f>A3776</f>
        <v>43623.291666666664</v>
      </c>
      <c r="C3776" s="6">
        <v>38237.63671875</v>
      </c>
      <c r="D3776" s="6">
        <v>1990.258056640625</v>
      </c>
      <c r="E3776" s="6">
        <v>24180</v>
      </c>
      <c r="F3776" s="16">
        <f>D3776/C3776*100</f>
        <v>5.2049714036450716</v>
      </c>
      <c r="G3776" s="23">
        <f>TRUNC(D3776/E3776*100,3)</f>
        <v>8.2309999999999999</v>
      </c>
      <c r="H3776" s="7">
        <f>ROUND(D3776-D3775,3)</f>
        <v>-211.46799999999999</v>
      </c>
      <c r="I3776">
        <f>ROUND(H3776/D3775*100,3)</f>
        <v>-9.6050000000000004</v>
      </c>
    </row>
    <row r="3777" spans="1:9" x14ac:dyDescent="0.25">
      <c r="A3777" s="15">
        <v>43623.333333333336</v>
      </c>
      <c r="B3777" s="5">
        <f>A3777</f>
        <v>43623.333333333336</v>
      </c>
      <c r="C3777" s="6">
        <v>40622.73046875</v>
      </c>
      <c r="D3777" s="6">
        <v>1300.4508056640625</v>
      </c>
      <c r="E3777" s="6">
        <v>24180</v>
      </c>
      <c r="F3777" s="16">
        <f>D3777/C3777*100</f>
        <v>3.2012885166950196</v>
      </c>
      <c r="G3777" s="23">
        <f>TRUNC(D3777/E3777*100,3)</f>
        <v>5.3780000000000001</v>
      </c>
      <c r="H3777" s="7">
        <f>ROUND(D3777-D3776,3)</f>
        <v>-689.80700000000002</v>
      </c>
      <c r="I3777">
        <f>ROUND(H3777/D3776*100,3)</f>
        <v>-34.658999999999999</v>
      </c>
    </row>
    <row r="3778" spans="1:9" x14ac:dyDescent="0.25">
      <c r="A3778" s="15">
        <v>43623.375</v>
      </c>
      <c r="B3778" s="5">
        <f>A3778</f>
        <v>43623.375</v>
      </c>
      <c r="C3778" s="6">
        <v>43656.5859375</v>
      </c>
      <c r="D3778" s="6">
        <v>1045.3544921875</v>
      </c>
      <c r="E3778" s="6">
        <v>24180</v>
      </c>
      <c r="F3778" s="16">
        <f>D3778/C3778*100</f>
        <v>2.394494369495725</v>
      </c>
      <c r="G3778" s="23">
        <f>TRUNC(D3778/E3778*100,3)</f>
        <v>4.3230000000000004</v>
      </c>
      <c r="H3778" s="7">
        <f>ROUND(D3778-D3777,3)</f>
        <v>-255.096</v>
      </c>
      <c r="I3778">
        <f>ROUND(H3778/D3777*100,3)</f>
        <v>-19.616</v>
      </c>
    </row>
    <row r="3779" spans="1:9" x14ac:dyDescent="0.25">
      <c r="A3779" s="15">
        <v>43623.416666666664</v>
      </c>
      <c r="B3779" s="5">
        <f>A3779</f>
        <v>43623.416666666664</v>
      </c>
      <c r="C3779" s="6">
        <v>47143.2265625</v>
      </c>
      <c r="D3779" s="6">
        <v>1379.778564453125</v>
      </c>
      <c r="E3779" s="6">
        <v>24180</v>
      </c>
      <c r="F3779" s="16">
        <f>D3779/C3779*100</f>
        <v>2.9267800807479469</v>
      </c>
      <c r="G3779" s="23">
        <f>TRUNC(D3779/E3779*100,3)</f>
        <v>5.7060000000000004</v>
      </c>
      <c r="H3779" s="7">
        <f>ROUND(D3779-D3778,3)</f>
        <v>334.42399999999998</v>
      </c>
      <c r="I3779">
        <f>ROUND(H3779/D3778*100,3)</f>
        <v>31.991</v>
      </c>
    </row>
    <row r="3780" spans="1:9" x14ac:dyDescent="0.25">
      <c r="A3780" s="15">
        <v>43623.458333333336</v>
      </c>
      <c r="B3780" s="5">
        <f>A3780</f>
        <v>43623.458333333336</v>
      </c>
      <c r="C3780" s="6">
        <v>50311.5078125</v>
      </c>
      <c r="D3780" s="6">
        <v>1203.69775390625</v>
      </c>
      <c r="E3780" s="6">
        <v>24180</v>
      </c>
      <c r="F3780" s="16">
        <f>D3780/C3780*100</f>
        <v>2.392489921773302</v>
      </c>
      <c r="G3780" s="23">
        <f>TRUNC(D3780/E3780*100,3)</f>
        <v>4.9779999999999998</v>
      </c>
      <c r="H3780" s="7">
        <f>ROUND(D3780-D3779,3)</f>
        <v>-176.08099999999999</v>
      </c>
      <c r="I3780">
        <f>ROUND(H3780/D3779*100,3)</f>
        <v>-12.762</v>
      </c>
    </row>
    <row r="3781" spans="1:9" x14ac:dyDescent="0.25">
      <c r="A3781" s="15">
        <v>43623.5</v>
      </c>
      <c r="B3781" s="5">
        <f>A3781</f>
        <v>43623.5</v>
      </c>
      <c r="C3781" s="6">
        <v>53304.65625</v>
      </c>
      <c r="D3781" s="6">
        <v>1281.3433837890625</v>
      </c>
      <c r="E3781" s="6">
        <v>24180</v>
      </c>
      <c r="F3781" s="16">
        <f>D3781/C3781*100</f>
        <v>2.4038113627063535</v>
      </c>
      <c r="G3781" s="23">
        <f>TRUNC(D3781/E3781*100,3)</f>
        <v>5.2990000000000004</v>
      </c>
      <c r="H3781" s="7">
        <f>ROUND(D3781-D3780,3)</f>
        <v>77.646000000000001</v>
      </c>
      <c r="I3781">
        <f>ROUND(H3781/D3780*100,3)</f>
        <v>6.4509999999999996</v>
      </c>
    </row>
    <row r="3782" spans="1:9" x14ac:dyDescent="0.25">
      <c r="A3782" s="15">
        <v>43623.541666666664</v>
      </c>
      <c r="B3782" s="5">
        <f>A3782</f>
        <v>43623.541666666664</v>
      </c>
      <c r="C3782" s="6">
        <v>56191.78515625</v>
      </c>
      <c r="D3782" s="6">
        <v>1106.3297119140625</v>
      </c>
      <c r="E3782" s="6">
        <v>24180</v>
      </c>
      <c r="F3782" s="16">
        <f>D3782/C3782*100</f>
        <v>1.9688459956161575</v>
      </c>
      <c r="G3782" s="23">
        <f>TRUNC(D3782/E3782*100,3)</f>
        <v>4.5750000000000002</v>
      </c>
      <c r="H3782" s="7">
        <f>ROUND(D3782-D3781,3)</f>
        <v>-175.01400000000001</v>
      </c>
      <c r="I3782">
        <f>ROUND(H3782/D3781*100,3)</f>
        <v>-13.659000000000001</v>
      </c>
    </row>
    <row r="3783" spans="1:9" x14ac:dyDescent="0.25">
      <c r="A3783" s="15">
        <v>43623.583333333336</v>
      </c>
      <c r="B3783" s="5">
        <f>A3783</f>
        <v>43623.583333333336</v>
      </c>
      <c r="C3783" s="6">
        <v>58693.8984375</v>
      </c>
      <c r="D3783" s="6">
        <v>945.61968994140625</v>
      </c>
      <c r="E3783" s="6">
        <v>24180</v>
      </c>
      <c r="F3783" s="16">
        <f>D3783/C3783*100</f>
        <v>1.6111039053716056</v>
      </c>
      <c r="G3783" s="23">
        <f>TRUNC(D3783/E3783*100,3)</f>
        <v>3.91</v>
      </c>
      <c r="H3783" s="7">
        <f>ROUND(D3783-D3782,3)</f>
        <v>-160.71</v>
      </c>
      <c r="I3783">
        <f>ROUND(H3783/D3782*100,3)</f>
        <v>-14.526</v>
      </c>
    </row>
    <row r="3784" spans="1:9" x14ac:dyDescent="0.25">
      <c r="A3784" s="15">
        <v>43623.625</v>
      </c>
      <c r="B3784" s="5">
        <f>A3784</f>
        <v>43623.625</v>
      </c>
      <c r="C3784" s="6">
        <v>59981.359375</v>
      </c>
      <c r="D3784" s="6">
        <v>991.2784423828125</v>
      </c>
      <c r="E3784" s="6">
        <v>24180</v>
      </c>
      <c r="F3784" s="16">
        <f>D3784/C3784*100</f>
        <v>1.652644175977068</v>
      </c>
      <c r="G3784" s="23">
        <f>TRUNC(D3784/E3784*100,3)</f>
        <v>4.0990000000000002</v>
      </c>
      <c r="H3784" s="7">
        <f>ROUND(D3784-D3783,3)</f>
        <v>45.658999999999999</v>
      </c>
      <c r="I3784">
        <f>ROUND(H3784/D3783*100,3)</f>
        <v>4.8280000000000003</v>
      </c>
    </row>
    <row r="3785" spans="1:9" x14ac:dyDescent="0.25">
      <c r="A3785" s="15">
        <v>43623.666666666664</v>
      </c>
      <c r="B3785" s="5">
        <f>A3785</f>
        <v>43623.666666666664</v>
      </c>
      <c r="C3785" s="6">
        <v>61318.62890625</v>
      </c>
      <c r="D3785" s="6">
        <v>1492.9940185546875</v>
      </c>
      <c r="E3785" s="6">
        <v>24180</v>
      </c>
      <c r="F3785" s="16">
        <f>D3785/C3785*100</f>
        <v>2.4348131150116301</v>
      </c>
      <c r="G3785" s="23">
        <f>TRUNC(D3785/E3785*100,3)</f>
        <v>6.1740000000000004</v>
      </c>
      <c r="H3785" s="7">
        <f>ROUND(D3785-D3784,3)</f>
        <v>501.71600000000001</v>
      </c>
      <c r="I3785">
        <f>ROUND(H3785/D3784*100,3)</f>
        <v>50.613</v>
      </c>
    </row>
    <row r="3786" spans="1:9" x14ac:dyDescent="0.25">
      <c r="A3786" s="15">
        <v>43623.708333333336</v>
      </c>
      <c r="B3786" s="5">
        <f>A3786</f>
        <v>43623.708333333336</v>
      </c>
      <c r="C3786" s="6">
        <v>61518.91015625</v>
      </c>
      <c r="D3786" s="6">
        <v>1919.1920166015625</v>
      </c>
      <c r="E3786" s="6">
        <v>24180</v>
      </c>
      <c r="F3786" s="16">
        <f>D3786/C3786*100</f>
        <v>3.119678179810184</v>
      </c>
      <c r="G3786" s="23">
        <f>TRUNC(D3786/E3786*100,3)</f>
        <v>7.9370000000000003</v>
      </c>
      <c r="H3786" s="7">
        <f>ROUND(D3786-D3785,3)</f>
        <v>426.19799999999998</v>
      </c>
      <c r="I3786">
        <f>ROUND(H3786/D3785*100,3)</f>
        <v>28.547000000000001</v>
      </c>
    </row>
    <row r="3787" spans="1:9" x14ac:dyDescent="0.25">
      <c r="A3787" s="15">
        <v>43623.75</v>
      </c>
      <c r="B3787" s="5">
        <f>A3787</f>
        <v>43623.75</v>
      </c>
      <c r="C3787" s="6">
        <v>60816.49609375</v>
      </c>
      <c r="D3787" s="6">
        <v>1430.65625</v>
      </c>
      <c r="E3787" s="6">
        <v>24180</v>
      </c>
      <c r="F3787" s="16">
        <f>D3787/C3787*100</f>
        <v>2.3524147918594509</v>
      </c>
      <c r="G3787" s="23">
        <f>TRUNC(D3787/E3787*100,3)</f>
        <v>5.9160000000000004</v>
      </c>
      <c r="H3787" s="7">
        <f>ROUND(D3787-D3786,3)</f>
        <v>-488.536</v>
      </c>
      <c r="I3787">
        <f>ROUND(H3787/D3786*100,3)</f>
        <v>-25.454999999999998</v>
      </c>
    </row>
    <row r="3788" spans="1:9" x14ac:dyDescent="0.25">
      <c r="A3788" s="15">
        <v>43623.791666666664</v>
      </c>
      <c r="B3788" s="5">
        <f>A3788</f>
        <v>43623.791666666664</v>
      </c>
      <c r="C3788" s="6">
        <v>59255.83984375</v>
      </c>
      <c r="D3788" s="6">
        <v>1969.6923828125</v>
      </c>
      <c r="E3788" s="6">
        <v>24180</v>
      </c>
      <c r="F3788" s="16">
        <f>D3788/C3788*100</f>
        <v>3.3240477023130959</v>
      </c>
      <c r="G3788" s="23">
        <f>TRUNC(D3788/E3788*100,3)</f>
        <v>8.1449999999999996</v>
      </c>
      <c r="H3788" s="7">
        <f>ROUND(D3788-D3787,3)</f>
        <v>539.03599999999994</v>
      </c>
      <c r="I3788">
        <f>ROUND(H3788/D3787*100,3)</f>
        <v>37.677999999999997</v>
      </c>
    </row>
    <row r="3789" spans="1:9" x14ac:dyDescent="0.25">
      <c r="A3789" s="15">
        <v>43623.833333333336</v>
      </c>
      <c r="B3789" s="5">
        <f>A3789</f>
        <v>43623.833333333336</v>
      </c>
      <c r="C3789" s="6">
        <v>56526.859375</v>
      </c>
      <c r="D3789" s="6">
        <v>2309.3134765625</v>
      </c>
      <c r="E3789" s="6">
        <v>24180</v>
      </c>
      <c r="F3789" s="16">
        <f>D3789/C3789*100</f>
        <v>4.0853383720515604</v>
      </c>
      <c r="G3789" s="23">
        <f>TRUNC(D3789/E3789*100,3)</f>
        <v>9.5500000000000007</v>
      </c>
      <c r="H3789" s="7">
        <f>ROUND(D3789-D3788,3)</f>
        <v>339.62099999999998</v>
      </c>
      <c r="I3789">
        <f>ROUND(H3789/D3788*100,3)</f>
        <v>17.242000000000001</v>
      </c>
    </row>
    <row r="3790" spans="1:9" x14ac:dyDescent="0.25">
      <c r="A3790" s="15">
        <v>43623.875</v>
      </c>
      <c r="B3790" s="5">
        <f>A3790</f>
        <v>43623.875</v>
      </c>
      <c r="C3790" s="6">
        <v>54663.625</v>
      </c>
      <c r="D3790" s="6">
        <v>3492.372802734375</v>
      </c>
      <c r="E3790" s="6">
        <v>24180</v>
      </c>
      <c r="F3790" s="16">
        <f>D3790/C3790*100</f>
        <v>6.3888423110146375</v>
      </c>
      <c r="G3790" s="23">
        <f>TRUNC(D3790/E3790*100,3)</f>
        <v>14.443</v>
      </c>
      <c r="H3790" s="7">
        <f>ROUND(D3790-D3789,3)</f>
        <v>1183.059</v>
      </c>
      <c r="I3790">
        <f>ROUND(H3790/D3789*100,3)</f>
        <v>51.23</v>
      </c>
    </row>
    <row r="3791" spans="1:9" x14ac:dyDescent="0.25">
      <c r="A3791" s="15">
        <v>43623.916666666664</v>
      </c>
      <c r="B3791" s="5">
        <f>A3791</f>
        <v>43623.916666666664</v>
      </c>
      <c r="C3791" s="6">
        <v>51824.1953125</v>
      </c>
      <c r="D3791" s="6">
        <v>4580.06689453125</v>
      </c>
      <c r="E3791" s="6">
        <v>24180</v>
      </c>
      <c r="F3791" s="16">
        <f>D3791/C3791*100</f>
        <v>8.837699971824815</v>
      </c>
      <c r="G3791" s="23">
        <f>TRUNC(D3791/E3791*100,3)</f>
        <v>18.940999999999999</v>
      </c>
      <c r="H3791" s="7">
        <f>ROUND(D3791-D3790,3)</f>
        <v>1087.694</v>
      </c>
      <c r="I3791">
        <f>ROUND(H3791/D3790*100,3)</f>
        <v>31.145</v>
      </c>
    </row>
    <row r="3792" spans="1:9" x14ac:dyDescent="0.25">
      <c r="A3792" s="15">
        <v>43623.958333333336</v>
      </c>
      <c r="B3792" s="5">
        <f>A3792</f>
        <v>43623.958333333336</v>
      </c>
      <c r="C3792" s="6">
        <v>48251.49609375</v>
      </c>
      <c r="D3792" s="6">
        <v>6203.0166015625</v>
      </c>
      <c r="E3792" s="6">
        <v>24180</v>
      </c>
      <c r="F3792" s="16">
        <f>D3792/C3792*100</f>
        <v>12.855594341593847</v>
      </c>
      <c r="G3792" s="23">
        <f>TRUNC(D3792/E3792*100,3)</f>
        <v>25.652999999999999</v>
      </c>
      <c r="H3792" s="7">
        <f>ROUND(D3792-D3791,3)</f>
        <v>1622.95</v>
      </c>
      <c r="I3792">
        <f>ROUND(H3792/D3791*100,3)</f>
        <v>35.435000000000002</v>
      </c>
    </row>
    <row r="3793" spans="1:9" x14ac:dyDescent="0.25">
      <c r="A3793" s="15">
        <v>43624</v>
      </c>
      <c r="B3793" s="5">
        <f>A3793</f>
        <v>43624</v>
      </c>
      <c r="C3793" s="6">
        <v>44415.71484375</v>
      </c>
      <c r="D3793" s="6">
        <v>7020.06396484375</v>
      </c>
      <c r="E3793" s="6">
        <v>24180</v>
      </c>
      <c r="F3793" s="16">
        <f>D3793/C3793*100</f>
        <v>15.80536075922593</v>
      </c>
      <c r="G3793" s="23">
        <f>TRUNC(D3793/E3793*100,3)</f>
        <v>29.032</v>
      </c>
      <c r="H3793" s="7">
        <f>ROUND(D3793-D3792,3)</f>
        <v>817.04700000000003</v>
      </c>
      <c r="I3793">
        <f>ROUND(H3793/D3792*100,3)</f>
        <v>13.172000000000001</v>
      </c>
    </row>
    <row r="3794" spans="1:9" x14ac:dyDescent="0.25">
      <c r="A3794" s="15">
        <v>43624.041666666664</v>
      </c>
      <c r="B3794" s="5">
        <f>A3794</f>
        <v>43624.041666666664</v>
      </c>
      <c r="C3794" s="6">
        <v>41192.453125</v>
      </c>
      <c r="D3794" s="6">
        <v>7331.86767578125</v>
      </c>
      <c r="E3794" s="6">
        <v>24180</v>
      </c>
      <c r="F3794" s="16">
        <f>D3794/C3794*100</f>
        <v>17.799055699674962</v>
      </c>
      <c r="G3794" s="23">
        <f>TRUNC(D3794/E3794*100,3)</f>
        <v>30.321999999999999</v>
      </c>
      <c r="H3794" s="7">
        <f>ROUND(D3794-D3793,3)</f>
        <v>311.80399999999997</v>
      </c>
      <c r="I3794">
        <f>ROUND(H3794/D3793*100,3)</f>
        <v>4.4420000000000002</v>
      </c>
    </row>
    <row r="3795" spans="1:9" x14ac:dyDescent="0.25">
      <c r="A3795" s="15">
        <v>43624.083333333336</v>
      </c>
      <c r="B3795" s="5">
        <f>A3795</f>
        <v>43624.083333333336</v>
      </c>
      <c r="C3795" s="6">
        <v>38790.21875</v>
      </c>
      <c r="D3795" s="6">
        <v>6669.671875</v>
      </c>
      <c r="E3795" s="6">
        <v>24180</v>
      </c>
      <c r="F3795" s="16">
        <f>D3795/C3795*100</f>
        <v>17.194210525043765</v>
      </c>
      <c r="G3795" s="23">
        <f>TRUNC(D3795/E3795*100,3)</f>
        <v>27.582999999999998</v>
      </c>
      <c r="H3795" s="7">
        <f>ROUND(D3795-D3794,3)</f>
        <v>-662.19600000000003</v>
      </c>
      <c r="I3795">
        <f>ROUND(H3795/D3794*100,3)</f>
        <v>-9.032</v>
      </c>
    </row>
    <row r="3796" spans="1:9" x14ac:dyDescent="0.25">
      <c r="A3796" s="15">
        <v>43624.125</v>
      </c>
      <c r="B3796" s="5">
        <f>A3796</f>
        <v>43624.125</v>
      </c>
      <c r="C3796" s="6">
        <v>37110.76953125</v>
      </c>
      <c r="D3796" s="6">
        <v>6538.36767578125</v>
      </c>
      <c r="E3796" s="6">
        <v>24180</v>
      </c>
      <c r="F3796" s="16">
        <f>D3796/C3796*100</f>
        <v>17.61851817779058</v>
      </c>
      <c r="G3796" s="23">
        <f>TRUNC(D3796/E3796*100,3)</f>
        <v>27.04</v>
      </c>
      <c r="H3796" s="7">
        <f>ROUND(D3796-D3795,3)</f>
        <v>-131.304</v>
      </c>
      <c r="I3796">
        <f>ROUND(H3796/D3795*100,3)</f>
        <v>-1.9690000000000001</v>
      </c>
    </row>
    <row r="3797" spans="1:9" x14ac:dyDescent="0.25">
      <c r="A3797" s="15">
        <v>43624.166666666664</v>
      </c>
      <c r="B3797" s="5">
        <f>A3797</f>
        <v>43624.166666666664</v>
      </c>
      <c r="C3797" s="6">
        <v>35720.16015625</v>
      </c>
      <c r="D3797" s="6">
        <v>5391.0263671875</v>
      </c>
      <c r="E3797" s="6">
        <v>24180</v>
      </c>
      <c r="F3797" s="16">
        <f>D3797/C3797*100</f>
        <v>15.092391365563978</v>
      </c>
      <c r="G3797" s="23">
        <f>TRUNC(D3797/E3797*100,3)</f>
        <v>22.295000000000002</v>
      </c>
      <c r="H3797" s="7">
        <f>ROUND(D3797-D3796,3)</f>
        <v>-1147.3409999999999</v>
      </c>
      <c r="I3797">
        <f>ROUND(H3797/D3796*100,3)</f>
        <v>-17.547999999999998</v>
      </c>
    </row>
    <row r="3798" spans="1:9" x14ac:dyDescent="0.25">
      <c r="A3798" s="15">
        <v>43624.208333333336</v>
      </c>
      <c r="B3798" s="5">
        <f>A3798</f>
        <v>43624.208333333336</v>
      </c>
      <c r="C3798" s="6">
        <v>35275.42578125</v>
      </c>
      <c r="D3798" s="6">
        <v>4648.98681640625</v>
      </c>
      <c r="E3798" s="6">
        <v>24180</v>
      </c>
      <c r="F3798" s="16">
        <f>D3798/C3798*100</f>
        <v>13.179109007033823</v>
      </c>
      <c r="G3798" s="23">
        <f>TRUNC(D3798/E3798*100,3)</f>
        <v>19.225999999999999</v>
      </c>
      <c r="H3798" s="7">
        <f>ROUND(D3798-D3797,3)</f>
        <v>-742.04</v>
      </c>
      <c r="I3798">
        <f>ROUND(H3798/D3797*100,3)</f>
        <v>-13.763999999999999</v>
      </c>
    </row>
    <row r="3799" spans="1:9" x14ac:dyDescent="0.25">
      <c r="A3799" s="15">
        <v>43624.25</v>
      </c>
      <c r="B3799" s="5">
        <f>A3799</f>
        <v>43624.25</v>
      </c>
      <c r="C3799" s="6">
        <v>35526.71875</v>
      </c>
      <c r="D3799" s="6">
        <v>4551.7236328125</v>
      </c>
      <c r="E3799" s="6">
        <v>24180</v>
      </c>
      <c r="F3799" s="16">
        <f>D3799/C3799*100</f>
        <v>12.812113791996341</v>
      </c>
      <c r="G3799" s="23">
        <f>TRUNC(D3799/E3799*100,3)</f>
        <v>18.824000000000002</v>
      </c>
      <c r="H3799" s="7">
        <f>ROUND(D3799-D3798,3)</f>
        <v>-97.263000000000005</v>
      </c>
      <c r="I3799">
        <f>ROUND(H3799/D3798*100,3)</f>
        <v>-2.0920000000000001</v>
      </c>
    </row>
    <row r="3800" spans="1:9" x14ac:dyDescent="0.25">
      <c r="A3800" s="15">
        <v>43624.291666666664</v>
      </c>
      <c r="B3800" s="5">
        <f>A3800</f>
        <v>43624.291666666664</v>
      </c>
      <c r="C3800" s="6">
        <v>35821.3046875</v>
      </c>
      <c r="D3800" s="6">
        <v>4401.57470703125</v>
      </c>
      <c r="E3800" s="6">
        <v>24180</v>
      </c>
      <c r="F3800" s="16">
        <f>D3800/C3800*100</f>
        <v>12.287589035156495</v>
      </c>
      <c r="G3800" s="23">
        <f>TRUNC(D3800/E3800*100,3)</f>
        <v>18.202999999999999</v>
      </c>
      <c r="H3800" s="7">
        <f>ROUND(D3800-D3799,3)</f>
        <v>-150.149</v>
      </c>
      <c r="I3800">
        <f>ROUND(H3800/D3799*100,3)</f>
        <v>-3.2989999999999999</v>
      </c>
    </row>
    <row r="3801" spans="1:9" x14ac:dyDescent="0.25">
      <c r="A3801" s="15">
        <v>43624.333333333336</v>
      </c>
      <c r="B3801" s="5">
        <f>A3801</f>
        <v>43624.333333333336</v>
      </c>
      <c r="C3801" s="6">
        <v>38697.12109375</v>
      </c>
      <c r="D3801" s="6">
        <v>3867.97900390625</v>
      </c>
      <c r="E3801" s="6">
        <v>24180</v>
      </c>
      <c r="F3801" s="16">
        <f>D3801/C3801*100</f>
        <v>9.9955213581275171</v>
      </c>
      <c r="G3801" s="23">
        <f>TRUNC(D3801/E3801*100,3)</f>
        <v>15.996</v>
      </c>
      <c r="H3801" s="7">
        <f>ROUND(D3801-D3800,3)</f>
        <v>-533.596</v>
      </c>
      <c r="I3801">
        <f>ROUND(H3801/D3800*100,3)</f>
        <v>-12.122999999999999</v>
      </c>
    </row>
    <row r="3802" spans="1:9" x14ac:dyDescent="0.25">
      <c r="A3802" s="15">
        <v>43624.375</v>
      </c>
      <c r="B3802" s="5">
        <f>A3802</f>
        <v>43624.375</v>
      </c>
      <c r="C3802" s="6">
        <v>42326.0234375</v>
      </c>
      <c r="D3802" s="6">
        <v>3490.921630859375</v>
      </c>
      <c r="E3802" s="6">
        <v>24180</v>
      </c>
      <c r="F3802" s="16">
        <f>D3802/C3802*100</f>
        <v>8.2476957373852642</v>
      </c>
      <c r="G3802" s="23">
        <f>TRUNC(D3802/E3802*100,3)</f>
        <v>14.436999999999999</v>
      </c>
      <c r="H3802" s="7">
        <f>ROUND(D3802-D3801,3)</f>
        <v>-377.05700000000002</v>
      </c>
      <c r="I3802">
        <f>ROUND(H3802/D3801*100,3)</f>
        <v>-9.7479999999999993</v>
      </c>
    </row>
    <row r="3803" spans="1:9" x14ac:dyDescent="0.25">
      <c r="A3803" s="15">
        <v>43624.416666666664</v>
      </c>
      <c r="B3803" s="5">
        <f>A3803</f>
        <v>43624.416666666664</v>
      </c>
      <c r="C3803" s="6">
        <v>46393.74609375</v>
      </c>
      <c r="D3803" s="6">
        <v>4644.00830078125</v>
      </c>
      <c r="E3803" s="6">
        <v>24180</v>
      </c>
      <c r="F3803" s="16">
        <f>D3803/C3803*100</f>
        <v>10.009987750066326</v>
      </c>
      <c r="G3803" s="23">
        <f>TRUNC(D3803/E3803*100,3)</f>
        <v>19.204999999999998</v>
      </c>
      <c r="H3803" s="7">
        <f>ROUND(D3803-D3802,3)</f>
        <v>1153.087</v>
      </c>
      <c r="I3803">
        <f>ROUND(H3803/D3802*100,3)</f>
        <v>33.030999999999999</v>
      </c>
    </row>
    <row r="3804" spans="1:9" x14ac:dyDescent="0.25">
      <c r="A3804" s="15">
        <v>43624.458333333336</v>
      </c>
      <c r="B3804" s="5">
        <f>A3804</f>
        <v>43624.458333333336</v>
      </c>
      <c r="C3804" s="6">
        <v>50747.62890625</v>
      </c>
      <c r="D3804" s="6">
        <v>4458.95654296875</v>
      </c>
      <c r="E3804" s="6">
        <v>24180</v>
      </c>
      <c r="F3804" s="16">
        <f>D3804/C3804*100</f>
        <v>8.7865317830043317</v>
      </c>
      <c r="G3804" s="23">
        <f>TRUNC(D3804/E3804*100,3)</f>
        <v>18.440000000000001</v>
      </c>
      <c r="H3804" s="7">
        <f>ROUND(D3804-D3803,3)</f>
        <v>-185.05199999999999</v>
      </c>
      <c r="I3804">
        <f>ROUND(H3804/D3803*100,3)</f>
        <v>-3.9849999999999999</v>
      </c>
    </row>
    <row r="3805" spans="1:9" x14ac:dyDescent="0.25">
      <c r="A3805" s="15">
        <v>43624.5</v>
      </c>
      <c r="B3805" s="5">
        <f>A3805</f>
        <v>43624.5</v>
      </c>
      <c r="C3805" s="6">
        <v>54154.3671875</v>
      </c>
      <c r="D3805" s="6">
        <v>4377.4970703125</v>
      </c>
      <c r="E3805" s="6">
        <v>24180</v>
      </c>
      <c r="F3805" s="16">
        <f>D3805/C3805*100</f>
        <v>8.0833685216119022</v>
      </c>
      <c r="G3805" s="23">
        <f>TRUNC(D3805/E3805*100,3)</f>
        <v>18.103000000000002</v>
      </c>
      <c r="H3805" s="7">
        <f>ROUND(D3805-D3804,3)</f>
        <v>-81.459000000000003</v>
      </c>
      <c r="I3805">
        <f>ROUND(H3805/D3804*100,3)</f>
        <v>-1.827</v>
      </c>
    </row>
    <row r="3806" spans="1:9" x14ac:dyDescent="0.25">
      <c r="A3806" s="15">
        <v>43624.541666666664</v>
      </c>
      <c r="B3806" s="5">
        <f>A3806</f>
        <v>43624.541666666664</v>
      </c>
      <c r="C3806" s="6">
        <v>57203.09765625</v>
      </c>
      <c r="D3806" s="6">
        <v>4486.69482421875</v>
      </c>
      <c r="E3806" s="6">
        <v>24180</v>
      </c>
      <c r="F3806" s="16">
        <f>D3806/C3806*100</f>
        <v>7.8434473097603918</v>
      </c>
      <c r="G3806" s="23">
        <f>TRUNC(D3806/E3806*100,3)</f>
        <v>18.555</v>
      </c>
      <c r="H3806" s="7">
        <f>ROUND(D3806-D3805,3)</f>
        <v>109.19799999999999</v>
      </c>
      <c r="I3806">
        <f>ROUND(H3806/D3805*100,3)</f>
        <v>2.4950000000000001</v>
      </c>
    </row>
    <row r="3807" spans="1:9" x14ac:dyDescent="0.25">
      <c r="A3807" s="15">
        <v>43624.583333333336</v>
      </c>
      <c r="B3807" s="5">
        <f>A3807</f>
        <v>43624.583333333336</v>
      </c>
      <c r="C3807" s="6">
        <v>59519.14453125</v>
      </c>
      <c r="D3807" s="6">
        <v>4322.798828125</v>
      </c>
      <c r="E3807" s="6">
        <v>24180</v>
      </c>
      <c r="F3807" s="16">
        <f>D3807/C3807*100</f>
        <v>7.2628712360866556</v>
      </c>
      <c r="G3807" s="23">
        <f>TRUNC(D3807/E3807*100,3)</f>
        <v>17.876999999999999</v>
      </c>
      <c r="H3807" s="7">
        <f>ROUND(D3807-D3806,3)</f>
        <v>-163.89599999999999</v>
      </c>
      <c r="I3807">
        <f>ROUND(H3807/D3806*100,3)</f>
        <v>-3.653</v>
      </c>
    </row>
    <row r="3808" spans="1:9" x14ac:dyDescent="0.25">
      <c r="A3808" s="15">
        <v>43624.625</v>
      </c>
      <c r="B3808" s="5">
        <f>A3808</f>
        <v>43624.625</v>
      </c>
      <c r="C3808" s="6">
        <v>61418.33984375</v>
      </c>
      <c r="D3808" s="6">
        <v>3920.47705078125</v>
      </c>
      <c r="E3808" s="6">
        <v>24180</v>
      </c>
      <c r="F3808" s="16">
        <f>D3808/C3808*100</f>
        <v>6.3832351391376827</v>
      </c>
      <c r="G3808" s="23">
        <f>TRUNC(D3808/E3808*100,3)</f>
        <v>16.213000000000001</v>
      </c>
      <c r="H3808" s="7">
        <f>ROUND(D3808-D3807,3)</f>
        <v>-402.322</v>
      </c>
      <c r="I3808">
        <f>ROUND(H3808/D3807*100,3)</f>
        <v>-9.3070000000000004</v>
      </c>
    </row>
    <row r="3809" spans="1:9" x14ac:dyDescent="0.25">
      <c r="A3809" s="15">
        <v>43624.666666666664</v>
      </c>
      <c r="B3809" s="5">
        <f>A3809</f>
        <v>43624.666666666664</v>
      </c>
      <c r="C3809" s="6">
        <v>62958.3515625</v>
      </c>
      <c r="D3809" s="6">
        <v>3734.181396484375</v>
      </c>
      <c r="E3809" s="6">
        <v>24180</v>
      </c>
      <c r="F3809" s="16">
        <f>D3809/C3809*100</f>
        <v>5.9311930884616304</v>
      </c>
      <c r="G3809" s="23">
        <f>TRUNC(D3809/E3809*100,3)</f>
        <v>15.443</v>
      </c>
      <c r="H3809" s="7">
        <f>ROUND(D3809-D3808,3)</f>
        <v>-186.29599999999999</v>
      </c>
      <c r="I3809">
        <f>ROUND(H3809/D3808*100,3)</f>
        <v>-4.7519999999999998</v>
      </c>
    </row>
    <row r="3810" spans="1:9" x14ac:dyDescent="0.25">
      <c r="A3810" s="15">
        <v>43624.708333333336</v>
      </c>
      <c r="B3810" s="5">
        <f>A3810</f>
        <v>43624.708333333336</v>
      </c>
      <c r="C3810" s="6">
        <v>63687.60546875</v>
      </c>
      <c r="D3810" s="6">
        <v>4297.4375</v>
      </c>
      <c r="E3810" s="6">
        <v>24180</v>
      </c>
      <c r="F3810" s="16">
        <f>D3810/C3810*100</f>
        <v>6.747682643067261</v>
      </c>
      <c r="G3810" s="23">
        <f>TRUNC(D3810/E3810*100,3)</f>
        <v>17.771999999999998</v>
      </c>
      <c r="H3810" s="7">
        <f>ROUND(D3810-D3809,3)</f>
        <v>563.25599999999997</v>
      </c>
      <c r="I3810">
        <f>ROUND(H3810/D3809*100,3)</f>
        <v>15.084</v>
      </c>
    </row>
    <row r="3811" spans="1:9" x14ac:dyDescent="0.25">
      <c r="A3811" s="15">
        <v>43624.75</v>
      </c>
      <c r="B3811" s="5">
        <f>A3811</f>
        <v>43624.75</v>
      </c>
      <c r="C3811" s="6">
        <v>63291.9921875</v>
      </c>
      <c r="D3811" s="6">
        <v>4976.376953125</v>
      </c>
      <c r="E3811" s="6">
        <v>24180</v>
      </c>
      <c r="F3811" s="16">
        <f>D3811/C3811*100</f>
        <v>7.8625696255265307</v>
      </c>
      <c r="G3811" s="23">
        <f>TRUNC(D3811/E3811*100,3)</f>
        <v>20.58</v>
      </c>
      <c r="H3811" s="7">
        <f>ROUND(D3811-D3810,3)</f>
        <v>678.93899999999996</v>
      </c>
      <c r="I3811">
        <f>ROUND(H3811/D3810*100,3)</f>
        <v>15.798999999999999</v>
      </c>
    </row>
    <row r="3812" spans="1:9" x14ac:dyDescent="0.25">
      <c r="A3812" s="15">
        <v>43624.791666666664</v>
      </c>
      <c r="B3812" s="5">
        <f>A3812</f>
        <v>43624.791666666664</v>
      </c>
      <c r="C3812" s="6">
        <v>61983.17578125</v>
      </c>
      <c r="D3812" s="6">
        <v>6324.529296875</v>
      </c>
      <c r="E3812" s="6">
        <v>24180</v>
      </c>
      <c r="F3812" s="16">
        <f>D3812/C3812*100</f>
        <v>10.203622542987189</v>
      </c>
      <c r="G3812" s="23">
        <f>TRUNC(D3812/E3812*100,3)</f>
        <v>26.155999999999999</v>
      </c>
      <c r="H3812" s="7">
        <f>ROUND(D3812-D3811,3)</f>
        <v>1348.152</v>
      </c>
      <c r="I3812">
        <f>ROUND(H3812/D3811*100,3)</f>
        <v>27.091000000000001</v>
      </c>
    </row>
    <row r="3813" spans="1:9" x14ac:dyDescent="0.25">
      <c r="A3813" s="15">
        <v>43624.833333333336</v>
      </c>
      <c r="B3813" s="5">
        <f>A3813</f>
        <v>43624.833333333336</v>
      </c>
      <c r="C3813" s="6">
        <v>58969.39453125</v>
      </c>
      <c r="D3813" s="6">
        <v>7817.96484375</v>
      </c>
      <c r="E3813" s="6">
        <v>24180</v>
      </c>
      <c r="F3813" s="16">
        <f>D3813/C3813*100</f>
        <v>13.257665108986288</v>
      </c>
      <c r="G3813" s="23">
        <f>TRUNC(D3813/E3813*100,3)</f>
        <v>32.332000000000001</v>
      </c>
      <c r="H3813" s="7">
        <f>ROUND(D3813-D3812,3)</f>
        <v>1493.4359999999999</v>
      </c>
      <c r="I3813">
        <f>ROUND(H3813/D3812*100,3)</f>
        <v>23.613</v>
      </c>
    </row>
    <row r="3814" spans="1:9" x14ac:dyDescent="0.25">
      <c r="A3814" s="15">
        <v>43624.875</v>
      </c>
      <c r="B3814" s="5">
        <f>A3814</f>
        <v>43624.875</v>
      </c>
      <c r="C3814" s="6">
        <v>56984.96484375</v>
      </c>
      <c r="D3814" s="6">
        <v>9167.3759765625</v>
      </c>
      <c r="E3814" s="6">
        <v>24180</v>
      </c>
      <c r="F3814" s="16">
        <f>D3814/C3814*100</f>
        <v>16.087359186232717</v>
      </c>
      <c r="G3814" s="23">
        <f>TRUNC(D3814/E3814*100,3)</f>
        <v>37.912999999999997</v>
      </c>
      <c r="H3814" s="7">
        <f>ROUND(D3814-D3813,3)</f>
        <v>1349.4110000000001</v>
      </c>
      <c r="I3814">
        <f>ROUND(H3814/D3813*100,3)</f>
        <v>17.260000000000002</v>
      </c>
    </row>
    <row r="3815" spans="1:9" x14ac:dyDescent="0.25">
      <c r="A3815" s="15">
        <v>43624.916666666664</v>
      </c>
      <c r="B3815" s="5">
        <f>A3815</f>
        <v>43624.916666666664</v>
      </c>
      <c r="C3815" s="6">
        <v>54121.375</v>
      </c>
      <c r="D3815" s="6">
        <v>11352.169921875</v>
      </c>
      <c r="E3815" s="6">
        <v>24180</v>
      </c>
      <c r="F3815" s="16">
        <f>D3815/C3815*100</f>
        <v>20.975390817167895</v>
      </c>
      <c r="G3815" s="23">
        <f>TRUNC(D3815/E3815*100,3)</f>
        <v>46.948</v>
      </c>
      <c r="H3815" s="7">
        <f>ROUND(D3815-D3814,3)</f>
        <v>2184.7939999999999</v>
      </c>
      <c r="I3815">
        <f>ROUND(H3815/D3814*100,3)</f>
        <v>23.832000000000001</v>
      </c>
    </row>
    <row r="3816" spans="1:9" x14ac:dyDescent="0.25">
      <c r="A3816" s="15">
        <v>43624.958333333336</v>
      </c>
      <c r="B3816" s="5">
        <f>A3816</f>
        <v>43624.958333333336</v>
      </c>
      <c r="C3816" s="6">
        <v>50410.81640625</v>
      </c>
      <c r="D3816" s="6">
        <v>12363.7333984375</v>
      </c>
      <c r="E3816" s="6">
        <v>24180</v>
      </c>
      <c r="F3816" s="16">
        <f>D3816/C3816*100</f>
        <v>24.525953515215491</v>
      </c>
      <c r="G3816" s="23">
        <f>TRUNC(D3816/E3816*100,3)</f>
        <v>51.131999999999998</v>
      </c>
      <c r="H3816" s="7">
        <f>ROUND(D3816-D3815,3)</f>
        <v>1011.563</v>
      </c>
      <c r="I3816">
        <f>ROUND(H3816/D3815*100,3)</f>
        <v>8.9109999999999996</v>
      </c>
    </row>
    <row r="3817" spans="1:9" x14ac:dyDescent="0.25">
      <c r="A3817" s="15">
        <v>43625</v>
      </c>
      <c r="B3817" s="5">
        <f>A3817</f>
        <v>43625</v>
      </c>
      <c r="C3817" s="6">
        <v>46738.14453125</v>
      </c>
      <c r="D3817" s="6">
        <v>12733.5546875</v>
      </c>
      <c r="E3817" s="6">
        <v>24180</v>
      </c>
      <c r="F3817" s="16">
        <f>D3817/C3817*100</f>
        <v>27.244459135484306</v>
      </c>
      <c r="G3817" s="23">
        <f>TRUNC(D3817/E3817*100,3)</f>
        <v>52.661000000000001</v>
      </c>
      <c r="H3817" s="7">
        <f>ROUND(D3817-D3816,3)</f>
        <v>369.82100000000003</v>
      </c>
      <c r="I3817">
        <f>ROUND(H3817/D3816*100,3)</f>
        <v>2.9910000000000001</v>
      </c>
    </row>
    <row r="3818" spans="1:9" x14ac:dyDescent="0.25">
      <c r="A3818" s="15">
        <v>43625.041666666664</v>
      </c>
      <c r="B3818" s="5">
        <f>A3818</f>
        <v>43625.041666666664</v>
      </c>
      <c r="C3818" s="6">
        <v>43632.49609375</v>
      </c>
      <c r="D3818" s="6">
        <v>13184.9951171875</v>
      </c>
      <c r="E3818" s="6">
        <v>24180</v>
      </c>
      <c r="F3818" s="16">
        <f>D3818/C3818*100</f>
        <v>30.218292093255105</v>
      </c>
      <c r="G3818" s="23">
        <f>TRUNC(D3818/E3818*100,3)</f>
        <v>54.527999999999999</v>
      </c>
      <c r="H3818" s="7">
        <f>ROUND(D3818-D3817,3)</f>
        <v>451.44</v>
      </c>
      <c r="I3818">
        <f>ROUND(H3818/D3817*100,3)</f>
        <v>3.5449999999999999</v>
      </c>
    </row>
    <row r="3819" spans="1:9" x14ac:dyDescent="0.25">
      <c r="A3819" s="15">
        <v>43625.083333333336</v>
      </c>
      <c r="B3819" s="5">
        <f>A3819</f>
        <v>43625.083333333336</v>
      </c>
      <c r="C3819" s="6">
        <v>41091.43359375</v>
      </c>
      <c r="D3819" s="6">
        <v>12434.814453125</v>
      </c>
      <c r="E3819" s="6">
        <v>24180</v>
      </c>
      <c r="F3819" s="16">
        <f>D3819/C3819*100</f>
        <v>30.261330320235729</v>
      </c>
      <c r="G3819" s="23">
        <f>TRUNC(D3819/E3819*100,3)</f>
        <v>51.426000000000002</v>
      </c>
      <c r="H3819" s="7">
        <f>ROUND(D3819-D3818,3)</f>
        <v>-750.18100000000004</v>
      </c>
      <c r="I3819">
        <f>ROUND(H3819/D3818*100,3)</f>
        <v>-5.69</v>
      </c>
    </row>
    <row r="3820" spans="1:9" x14ac:dyDescent="0.25">
      <c r="A3820" s="15">
        <v>43625.125</v>
      </c>
      <c r="B3820" s="5">
        <f>A3820</f>
        <v>43625.125</v>
      </c>
      <c r="C3820" s="6">
        <v>39233.43359375</v>
      </c>
      <c r="D3820" s="6">
        <v>10899.0302734375</v>
      </c>
      <c r="E3820" s="6">
        <v>24180</v>
      </c>
      <c r="F3820" s="16">
        <f>D3820/C3820*100</f>
        <v>27.779955194066286</v>
      </c>
      <c r="G3820" s="23">
        <f>TRUNC(D3820/E3820*100,3)</f>
        <v>45.073999999999998</v>
      </c>
      <c r="H3820" s="7">
        <f>ROUND(D3820-D3819,3)</f>
        <v>-1535.7840000000001</v>
      </c>
      <c r="I3820">
        <f>ROUND(H3820/D3819*100,3)</f>
        <v>-12.351000000000001</v>
      </c>
    </row>
    <row r="3821" spans="1:9" x14ac:dyDescent="0.25">
      <c r="A3821" s="15">
        <v>43625.166666666664</v>
      </c>
      <c r="B3821" s="5">
        <f>A3821</f>
        <v>43625.166666666664</v>
      </c>
      <c r="C3821" s="6">
        <v>37937.27734375</v>
      </c>
      <c r="D3821" s="6">
        <v>10056.716796875</v>
      </c>
      <c r="E3821" s="6">
        <v>24180</v>
      </c>
      <c r="F3821" s="16">
        <f>D3821/C3821*100</f>
        <v>26.508799526521109</v>
      </c>
      <c r="G3821" s="23">
        <f>TRUNC(D3821/E3821*100,3)</f>
        <v>41.591000000000001</v>
      </c>
      <c r="H3821" s="7">
        <f>ROUND(D3821-D3820,3)</f>
        <v>-842.31299999999999</v>
      </c>
      <c r="I3821">
        <f>ROUND(H3821/D3820*100,3)</f>
        <v>-7.7279999999999998</v>
      </c>
    </row>
    <row r="3822" spans="1:9" x14ac:dyDescent="0.25">
      <c r="A3822" s="15">
        <v>43625.208333333336</v>
      </c>
      <c r="B3822" s="5">
        <f>A3822</f>
        <v>43625.208333333336</v>
      </c>
      <c r="C3822" s="6">
        <v>37365.125</v>
      </c>
      <c r="D3822" s="6">
        <v>9364.7880859375</v>
      </c>
      <c r="E3822" s="6">
        <v>24180</v>
      </c>
      <c r="F3822" s="16">
        <f>D3822/C3822*100</f>
        <v>25.062911166328227</v>
      </c>
      <c r="G3822" s="23">
        <f>TRUNC(D3822/E3822*100,3)</f>
        <v>38.728999999999999</v>
      </c>
      <c r="H3822" s="7">
        <f>ROUND(D3822-D3821,3)</f>
        <v>-691.92899999999997</v>
      </c>
      <c r="I3822">
        <f>ROUND(H3822/D3821*100,3)</f>
        <v>-6.88</v>
      </c>
    </row>
    <row r="3823" spans="1:9" x14ac:dyDescent="0.25">
      <c r="A3823" s="15">
        <v>43625.25</v>
      </c>
      <c r="B3823" s="5">
        <f>A3823</f>
        <v>43625.25</v>
      </c>
      <c r="C3823" s="6">
        <v>37263.76171875</v>
      </c>
      <c r="D3823" s="6">
        <v>9658.0869140625</v>
      </c>
      <c r="E3823" s="6">
        <v>24180</v>
      </c>
      <c r="F3823" s="16">
        <f>D3823/C3823*100</f>
        <v>25.918174839559587</v>
      </c>
      <c r="G3823" s="23">
        <f>TRUNC(D3823/E3823*100,3)</f>
        <v>39.942</v>
      </c>
      <c r="H3823" s="7">
        <f>ROUND(D3823-D3822,3)</f>
        <v>293.29899999999998</v>
      </c>
      <c r="I3823">
        <f>ROUND(H3823/D3822*100,3)</f>
        <v>3.1320000000000001</v>
      </c>
    </row>
    <row r="3824" spans="1:9" x14ac:dyDescent="0.25">
      <c r="A3824" s="15">
        <v>43625.291666666664</v>
      </c>
      <c r="B3824" s="5">
        <f>A3824</f>
        <v>43625.291666666664</v>
      </c>
      <c r="C3824" s="6">
        <v>36924.7265625</v>
      </c>
      <c r="D3824" s="6">
        <v>9841.8974609375</v>
      </c>
      <c r="E3824" s="6">
        <v>24180</v>
      </c>
      <c r="F3824" s="16">
        <f>D3824/C3824*100</f>
        <v>26.653948118691638</v>
      </c>
      <c r="G3824" s="23">
        <f>TRUNC(D3824/E3824*100,3)</f>
        <v>40.701999999999998</v>
      </c>
      <c r="H3824" s="7">
        <f>ROUND(D3824-D3823,3)</f>
        <v>183.81100000000001</v>
      </c>
      <c r="I3824">
        <f>ROUND(H3824/D3823*100,3)</f>
        <v>1.903</v>
      </c>
    </row>
    <row r="3825" spans="1:9" x14ac:dyDescent="0.25">
      <c r="A3825" s="15">
        <v>43625.333333333336</v>
      </c>
      <c r="B3825" s="5">
        <f>A3825</f>
        <v>43625.333333333336</v>
      </c>
      <c r="C3825" s="6">
        <v>39472.9296875</v>
      </c>
      <c r="D3825" s="6">
        <v>8807.28125</v>
      </c>
      <c r="E3825" s="6">
        <v>24180</v>
      </c>
      <c r="F3825" s="16">
        <f>D3825/C3825*100</f>
        <v>22.312205655181014</v>
      </c>
      <c r="G3825" s="23">
        <f>TRUNC(D3825/E3825*100,3)</f>
        <v>36.423000000000002</v>
      </c>
      <c r="H3825" s="7">
        <f>ROUND(D3825-D3824,3)</f>
        <v>-1034.616</v>
      </c>
      <c r="I3825">
        <f>ROUND(H3825/D3824*100,3)</f>
        <v>-10.512</v>
      </c>
    </row>
    <row r="3826" spans="1:9" x14ac:dyDescent="0.25">
      <c r="A3826" s="15">
        <v>43625.375</v>
      </c>
      <c r="B3826" s="5">
        <f>A3826</f>
        <v>43625.375</v>
      </c>
      <c r="C3826" s="6">
        <v>43628.06640625</v>
      </c>
      <c r="D3826" s="6">
        <v>7555.70751953125</v>
      </c>
      <c r="E3826" s="6">
        <v>24180</v>
      </c>
      <c r="F3826" s="16">
        <f>D3826/C3826*100</f>
        <v>17.318456080943452</v>
      </c>
      <c r="G3826" s="23">
        <f>TRUNC(D3826/E3826*100,3)</f>
        <v>31.247</v>
      </c>
      <c r="H3826" s="7">
        <f>ROUND(D3826-D3825,3)</f>
        <v>-1251.5740000000001</v>
      </c>
      <c r="I3826">
        <f>ROUND(H3826/D3825*100,3)</f>
        <v>-14.211</v>
      </c>
    </row>
    <row r="3827" spans="1:9" x14ac:dyDescent="0.25">
      <c r="A3827" s="15">
        <v>43625.416666666664</v>
      </c>
      <c r="B3827" s="5">
        <f>A3827</f>
        <v>43625.416666666664</v>
      </c>
      <c r="C3827" s="6">
        <v>47991.66015625</v>
      </c>
      <c r="D3827" s="6">
        <v>7558.791015625</v>
      </c>
      <c r="E3827" s="6">
        <v>24180</v>
      </c>
      <c r="F3827" s="16">
        <f>D3827/C3827*100</f>
        <v>15.75021783163009</v>
      </c>
      <c r="G3827" s="23">
        <f>TRUNC(D3827/E3827*100,3)</f>
        <v>31.26</v>
      </c>
      <c r="H3827" s="7">
        <f>ROUND(D3827-D3826,3)</f>
        <v>3.0830000000000002</v>
      </c>
      <c r="I3827">
        <f>ROUND(H3827/D3826*100,3)</f>
        <v>4.1000000000000002E-2</v>
      </c>
    </row>
    <row r="3828" spans="1:9" x14ac:dyDescent="0.25">
      <c r="A3828" s="15">
        <v>43625.458333333336</v>
      </c>
      <c r="B3828" s="5">
        <f>A3828</f>
        <v>43625.458333333336</v>
      </c>
      <c r="C3828" s="6">
        <v>52518.54296875</v>
      </c>
      <c r="D3828" s="6">
        <v>7245.9072265625</v>
      </c>
      <c r="E3828" s="6">
        <v>24180</v>
      </c>
      <c r="F3828" s="16">
        <f>D3828/C3828*100</f>
        <v>13.796855009618255</v>
      </c>
      <c r="G3828" s="23">
        <f>TRUNC(D3828/E3828*100,3)</f>
        <v>29.966000000000001</v>
      </c>
      <c r="H3828" s="7">
        <f>ROUND(D3828-D3827,3)</f>
        <v>-312.88400000000001</v>
      </c>
      <c r="I3828">
        <f>ROUND(H3828/D3827*100,3)</f>
        <v>-4.1390000000000002</v>
      </c>
    </row>
    <row r="3829" spans="1:9" x14ac:dyDescent="0.25">
      <c r="A3829" s="15">
        <v>43625.5</v>
      </c>
      <c r="B3829" s="5">
        <f>A3829</f>
        <v>43625.5</v>
      </c>
      <c r="C3829" s="6">
        <v>56433.91015625</v>
      </c>
      <c r="D3829" s="6">
        <v>9026.0185546875</v>
      </c>
      <c r="E3829" s="6">
        <v>24180</v>
      </c>
      <c r="F3829" s="16">
        <f>D3829/C3829*100</f>
        <v>15.99396272506536</v>
      </c>
      <c r="G3829" s="23">
        <f>TRUNC(D3829/E3829*100,3)</f>
        <v>37.328000000000003</v>
      </c>
      <c r="H3829" s="7">
        <f>ROUND(D3829-D3828,3)</f>
        <v>1780.1110000000001</v>
      </c>
      <c r="I3829">
        <f>ROUND(H3829/D3828*100,3)</f>
        <v>24.567</v>
      </c>
    </row>
    <row r="3830" spans="1:9" x14ac:dyDescent="0.25">
      <c r="A3830" s="15">
        <v>43625.541666666664</v>
      </c>
      <c r="B3830" s="5">
        <f>A3830</f>
        <v>43625.541666666664</v>
      </c>
      <c r="C3830" s="6">
        <v>59247.62109375</v>
      </c>
      <c r="D3830" s="6">
        <v>10289.5966796875</v>
      </c>
      <c r="E3830" s="6">
        <v>24180</v>
      </c>
      <c r="F3830" s="16">
        <f>D3830/C3830*100</f>
        <v>17.367105192976169</v>
      </c>
      <c r="G3830" s="23">
        <f>TRUNC(D3830/E3830*100,3)</f>
        <v>42.554000000000002</v>
      </c>
      <c r="H3830" s="7">
        <f>ROUND(D3830-D3829,3)</f>
        <v>1263.578</v>
      </c>
      <c r="I3830">
        <f>ROUND(H3830/D3829*100,3)</f>
        <v>13.999000000000001</v>
      </c>
    </row>
    <row r="3831" spans="1:9" x14ac:dyDescent="0.25">
      <c r="A3831" s="15">
        <v>43625.583333333336</v>
      </c>
      <c r="B3831" s="5">
        <f>A3831</f>
        <v>43625.583333333336</v>
      </c>
      <c r="C3831" s="6">
        <v>57594.16796875</v>
      </c>
      <c r="D3831" s="6">
        <v>11195.275390625</v>
      </c>
      <c r="E3831" s="6">
        <v>24180</v>
      </c>
      <c r="F3831" s="16">
        <f>D3831/C3831*100</f>
        <v>19.438210126934102</v>
      </c>
      <c r="G3831" s="23">
        <f>TRUNC(D3831/E3831*100,3)</f>
        <v>46.298999999999999</v>
      </c>
      <c r="H3831" s="7">
        <f>ROUND(D3831-D3830,3)</f>
        <v>905.67899999999997</v>
      </c>
      <c r="I3831">
        <f>ROUND(H3831/D3830*100,3)</f>
        <v>8.8019999999999996</v>
      </c>
    </row>
    <row r="3832" spans="1:9" x14ac:dyDescent="0.25">
      <c r="A3832" s="15">
        <v>43625.625</v>
      </c>
      <c r="B3832" s="5">
        <f>A3832</f>
        <v>43625.625</v>
      </c>
      <c r="C3832" s="6">
        <v>58111.87890625</v>
      </c>
      <c r="D3832" s="6">
        <v>11592.7236328125</v>
      </c>
      <c r="E3832" s="6">
        <v>24180</v>
      </c>
      <c r="F3832" s="16">
        <f>D3832/C3832*100</f>
        <v>19.948974032511774</v>
      </c>
      <c r="G3832" s="23">
        <f>TRUNC(D3832/E3832*100,3)</f>
        <v>47.942999999999998</v>
      </c>
      <c r="H3832" s="7">
        <f>ROUND(D3832-D3831,3)</f>
        <v>397.44799999999998</v>
      </c>
      <c r="I3832">
        <f>ROUND(H3832/D3831*100,3)</f>
        <v>3.55</v>
      </c>
    </row>
    <row r="3833" spans="1:9" x14ac:dyDescent="0.25">
      <c r="A3833" s="15">
        <v>43625.666666666664</v>
      </c>
      <c r="B3833" s="5">
        <f>A3833</f>
        <v>43625.666666666664</v>
      </c>
      <c r="C3833" s="6">
        <v>59194.87109375</v>
      </c>
      <c r="D3833" s="6">
        <v>11574.517578125</v>
      </c>
      <c r="E3833" s="6">
        <v>24180</v>
      </c>
      <c r="F3833" s="16">
        <f>D3833/C3833*100</f>
        <v>19.553243996078365</v>
      </c>
      <c r="G3833" s="23">
        <f>TRUNC(D3833/E3833*100,3)</f>
        <v>47.868000000000002</v>
      </c>
      <c r="H3833" s="7">
        <f>ROUND(D3833-D3832,3)</f>
        <v>-18.206</v>
      </c>
      <c r="I3833">
        <f>ROUND(H3833/D3832*100,3)</f>
        <v>-0.157</v>
      </c>
    </row>
    <row r="3834" spans="1:9" x14ac:dyDescent="0.25">
      <c r="A3834" s="15">
        <v>43625.708333333336</v>
      </c>
      <c r="B3834" s="5">
        <f>A3834</f>
        <v>43625.708333333336</v>
      </c>
      <c r="C3834" s="6">
        <v>59306.703125</v>
      </c>
      <c r="D3834" s="6">
        <v>12848.0703125</v>
      </c>
      <c r="E3834" s="6">
        <v>24180</v>
      </c>
      <c r="F3834" s="16">
        <f>D3834/C3834*100</f>
        <v>21.663774304601425</v>
      </c>
      <c r="G3834" s="23">
        <f>TRUNC(D3834/E3834*100,3)</f>
        <v>53.134999999999998</v>
      </c>
      <c r="H3834" s="7">
        <f>ROUND(D3834-D3833,3)</f>
        <v>1273.5530000000001</v>
      </c>
      <c r="I3834">
        <f>ROUND(H3834/D3833*100,3)</f>
        <v>11.003</v>
      </c>
    </row>
    <row r="3835" spans="1:9" x14ac:dyDescent="0.25">
      <c r="A3835" s="15">
        <v>43625.75</v>
      </c>
      <c r="B3835" s="5">
        <f>A3835</f>
        <v>43625.75</v>
      </c>
      <c r="C3835" s="6">
        <v>58964.4296875</v>
      </c>
      <c r="D3835" s="6">
        <v>14212.701171875</v>
      </c>
      <c r="E3835" s="6">
        <v>24180</v>
      </c>
      <c r="F3835" s="16">
        <f>D3835/C3835*100</f>
        <v>24.103855913131948</v>
      </c>
      <c r="G3835" s="23">
        <f>TRUNC(D3835/E3835*100,3)</f>
        <v>58.777999999999999</v>
      </c>
      <c r="H3835" s="7">
        <f>ROUND(D3835-D3834,3)</f>
        <v>1364.6310000000001</v>
      </c>
      <c r="I3835">
        <f>ROUND(H3835/D3834*100,3)</f>
        <v>10.621</v>
      </c>
    </row>
    <row r="3836" spans="1:9" x14ac:dyDescent="0.25">
      <c r="A3836" s="15">
        <v>43625.791666666664</v>
      </c>
      <c r="B3836" s="5">
        <f>A3836</f>
        <v>43625.791666666664</v>
      </c>
      <c r="C3836" s="6">
        <v>57215.21484375</v>
      </c>
      <c r="D3836" s="6">
        <v>15404.0859375</v>
      </c>
      <c r="E3836" s="6">
        <v>24180</v>
      </c>
      <c r="F3836" s="16">
        <f>D3836/C3836*100</f>
        <v>26.923058804493316</v>
      </c>
      <c r="G3836" s="23">
        <f>TRUNC(D3836/E3836*100,3)</f>
        <v>63.704999999999998</v>
      </c>
      <c r="H3836" s="7">
        <f>ROUND(D3836-D3835,3)</f>
        <v>1191.385</v>
      </c>
      <c r="I3836">
        <f>ROUND(H3836/D3835*100,3)</f>
        <v>8.3829999999999991</v>
      </c>
    </row>
    <row r="3837" spans="1:9" x14ac:dyDescent="0.25">
      <c r="A3837" s="15">
        <v>43625.833333333336</v>
      </c>
      <c r="B3837" s="5">
        <f>A3837</f>
        <v>43625.833333333336</v>
      </c>
      <c r="C3837" s="6">
        <v>55026.21484375</v>
      </c>
      <c r="D3837" s="6">
        <v>15217.39453125</v>
      </c>
      <c r="E3837" s="6">
        <v>24180</v>
      </c>
      <c r="F3837" s="16">
        <f>D3837/C3837*100</f>
        <v>27.654808847856678</v>
      </c>
      <c r="G3837" s="23">
        <f>TRUNC(D3837/E3837*100,3)</f>
        <v>62.933</v>
      </c>
      <c r="H3837" s="7">
        <f>ROUND(D3837-D3836,3)</f>
        <v>-186.691</v>
      </c>
      <c r="I3837">
        <f>ROUND(H3837/D3836*100,3)</f>
        <v>-1.212</v>
      </c>
    </row>
    <row r="3838" spans="1:9" x14ac:dyDescent="0.25">
      <c r="A3838" s="15">
        <v>43625.875</v>
      </c>
      <c r="B3838" s="5">
        <f>A3838</f>
        <v>43625.875</v>
      </c>
      <c r="C3838" s="6">
        <v>53517.7265625</v>
      </c>
      <c r="D3838" s="6">
        <v>15454.7294921875</v>
      </c>
      <c r="E3838" s="6">
        <v>24180</v>
      </c>
      <c r="F3838" s="16">
        <f>D3838/C3838*100</f>
        <v>28.87777655154856</v>
      </c>
      <c r="G3838" s="23">
        <f>TRUNC(D3838/E3838*100,3)</f>
        <v>63.914999999999999</v>
      </c>
      <c r="H3838" s="7">
        <f>ROUND(D3838-D3837,3)</f>
        <v>237.33500000000001</v>
      </c>
      <c r="I3838">
        <f>ROUND(H3838/D3837*100,3)</f>
        <v>1.56</v>
      </c>
    </row>
    <row r="3839" spans="1:9" x14ac:dyDescent="0.25">
      <c r="A3839" s="15">
        <v>43625.916666666664</v>
      </c>
      <c r="B3839" s="5">
        <f>A3839</f>
        <v>43625.916666666664</v>
      </c>
      <c r="C3839" s="6">
        <v>51252.91796875</v>
      </c>
      <c r="D3839" s="6">
        <v>15689.0068359375</v>
      </c>
      <c r="E3839" s="6">
        <v>24180</v>
      </c>
      <c r="F3839" s="16">
        <f>D3839/C3839*100</f>
        <v>30.610953400747686</v>
      </c>
      <c r="G3839" s="23">
        <f>TRUNC(D3839/E3839*100,3)</f>
        <v>64.884</v>
      </c>
      <c r="H3839" s="7">
        <f>ROUND(D3839-D3838,3)</f>
        <v>234.27699999999999</v>
      </c>
      <c r="I3839">
        <f>ROUND(H3839/D3838*100,3)</f>
        <v>1.516</v>
      </c>
    </row>
    <row r="3840" spans="1:9" x14ac:dyDescent="0.25">
      <c r="A3840" s="15">
        <v>43625.958333333336</v>
      </c>
      <c r="B3840" s="5">
        <f>A3840</f>
        <v>43625.958333333336</v>
      </c>
      <c r="C3840" s="6">
        <v>47587.12109375</v>
      </c>
      <c r="D3840" s="6">
        <v>14570.8896484375</v>
      </c>
      <c r="E3840" s="6">
        <v>24180</v>
      </c>
      <c r="F3840" s="16">
        <f>D3840/C3840*100</f>
        <v>30.619397251898921</v>
      </c>
      <c r="G3840" s="23">
        <f>TRUNC(D3840/E3840*100,3)</f>
        <v>60.26</v>
      </c>
      <c r="H3840" s="7">
        <f>ROUND(D3840-D3839,3)</f>
        <v>-1118.117</v>
      </c>
      <c r="I3840">
        <f>ROUND(H3840/D3839*100,3)</f>
        <v>-7.1269999999999998</v>
      </c>
    </row>
    <row r="3841" spans="1:9" x14ac:dyDescent="0.25">
      <c r="A3841" s="15">
        <v>43626</v>
      </c>
      <c r="B3841" s="5">
        <f>A3841</f>
        <v>43626</v>
      </c>
      <c r="C3841" s="6">
        <v>43990.51953125</v>
      </c>
      <c r="D3841" s="6">
        <v>14094.486328125</v>
      </c>
      <c r="E3841" s="6">
        <v>24180</v>
      </c>
      <c r="F3841" s="16">
        <f>D3841/C3841*100</f>
        <v>32.039826940694702</v>
      </c>
      <c r="G3841" s="23">
        <f>TRUNC(D3841/E3841*100,3)</f>
        <v>58.289000000000001</v>
      </c>
      <c r="H3841" s="7">
        <f>ROUND(D3841-D3840,3)</f>
        <v>-476.40300000000002</v>
      </c>
      <c r="I3841">
        <f>ROUND(H3841/D3840*100,3)</f>
        <v>-3.27</v>
      </c>
    </row>
    <row r="3842" spans="1:9" x14ac:dyDescent="0.25">
      <c r="A3842" s="15">
        <v>43626.041666666664</v>
      </c>
      <c r="B3842" s="5">
        <f>A3842</f>
        <v>43626.041666666664</v>
      </c>
      <c r="C3842" s="6">
        <v>41545.11328125</v>
      </c>
      <c r="D3842" s="6">
        <v>13354.2119140625</v>
      </c>
      <c r="E3842" s="6">
        <v>24180</v>
      </c>
      <c r="F3842" s="16">
        <f>D3842/C3842*100</f>
        <v>32.143881336073953</v>
      </c>
      <c r="G3842" s="23">
        <f>TRUNC(D3842/E3842*100,3)</f>
        <v>55.228000000000002</v>
      </c>
      <c r="H3842" s="7">
        <f>ROUND(D3842-D3841,3)</f>
        <v>-740.274</v>
      </c>
      <c r="I3842">
        <f>ROUND(H3842/D3841*100,3)</f>
        <v>-5.2519999999999998</v>
      </c>
    </row>
    <row r="3843" spans="1:9" x14ac:dyDescent="0.25">
      <c r="A3843" s="15">
        <v>43626.083333333336</v>
      </c>
      <c r="B3843" s="5">
        <f>A3843</f>
        <v>43626.083333333336</v>
      </c>
      <c r="C3843" s="6">
        <v>39700.234375</v>
      </c>
      <c r="D3843" s="6">
        <v>11847.5771484375</v>
      </c>
      <c r="E3843" s="6">
        <v>24180</v>
      </c>
      <c r="F3843" s="16">
        <f>D3843/C3843*100</f>
        <v>29.842587417816723</v>
      </c>
      <c r="G3843" s="23">
        <f>TRUNC(D3843/E3843*100,3)</f>
        <v>48.997</v>
      </c>
      <c r="H3843" s="7">
        <f>ROUND(D3843-D3842,3)</f>
        <v>-1506.635</v>
      </c>
      <c r="I3843">
        <f>ROUND(H3843/D3842*100,3)</f>
        <v>-11.282</v>
      </c>
    </row>
    <row r="3844" spans="1:9" x14ac:dyDescent="0.25">
      <c r="A3844" s="15">
        <v>43626.125</v>
      </c>
      <c r="B3844" s="5">
        <f>A3844</f>
        <v>43626.125</v>
      </c>
      <c r="C3844" s="6">
        <v>38328.21484375</v>
      </c>
      <c r="D3844" s="6">
        <v>11612.884765625</v>
      </c>
      <c r="E3844" s="6">
        <v>24180</v>
      </c>
      <c r="F3844" s="16">
        <f>D3844/C3844*100</f>
        <v>30.298527632884674</v>
      </c>
      <c r="G3844" s="23">
        <f>TRUNC(D3844/E3844*100,3)</f>
        <v>48.026000000000003</v>
      </c>
      <c r="H3844" s="7">
        <f>ROUND(D3844-D3843,3)</f>
        <v>-234.69200000000001</v>
      </c>
      <c r="I3844">
        <f>ROUND(H3844/D3843*100,3)</f>
        <v>-1.9810000000000001</v>
      </c>
    </row>
    <row r="3845" spans="1:9" x14ac:dyDescent="0.25">
      <c r="A3845" s="15">
        <v>43626.166666666664</v>
      </c>
      <c r="B3845" s="5">
        <f>A3845</f>
        <v>43626.166666666664</v>
      </c>
      <c r="C3845" s="6">
        <v>37850.3046875</v>
      </c>
      <c r="D3845" s="6">
        <v>11782.79296875</v>
      </c>
      <c r="E3845" s="6">
        <v>24180</v>
      </c>
      <c r="F3845" s="16">
        <f>D3845/C3845*100</f>
        <v>31.129981821893359</v>
      </c>
      <c r="G3845" s="23">
        <f>TRUNC(D3845/E3845*100,3)</f>
        <v>48.728999999999999</v>
      </c>
      <c r="H3845" s="7">
        <f>ROUND(D3845-D3844,3)</f>
        <v>169.90799999999999</v>
      </c>
      <c r="I3845">
        <f>ROUND(H3845/D3844*100,3)</f>
        <v>1.4630000000000001</v>
      </c>
    </row>
    <row r="3846" spans="1:9" x14ac:dyDescent="0.25">
      <c r="A3846" s="15">
        <v>43626.208333333336</v>
      </c>
      <c r="B3846" s="5">
        <f>A3846</f>
        <v>43626.208333333336</v>
      </c>
      <c r="C3846" s="6">
        <v>38039.98046875</v>
      </c>
      <c r="D3846" s="6">
        <v>11318.7568359375</v>
      </c>
      <c r="E3846" s="6">
        <v>24180</v>
      </c>
      <c r="F3846" s="16">
        <f>D3846/C3846*100</f>
        <v>29.754896549528738</v>
      </c>
      <c r="G3846" s="23">
        <f>TRUNC(D3846/E3846*100,3)</f>
        <v>46.81</v>
      </c>
      <c r="H3846" s="7">
        <f>ROUND(D3846-D3845,3)</f>
        <v>-464.036</v>
      </c>
      <c r="I3846">
        <f>ROUND(H3846/D3845*100,3)</f>
        <v>-3.9380000000000002</v>
      </c>
    </row>
    <row r="3847" spans="1:9" x14ac:dyDescent="0.25">
      <c r="A3847" s="15">
        <v>43626.25</v>
      </c>
      <c r="B3847" s="5">
        <f>A3847</f>
        <v>43626.25</v>
      </c>
      <c r="C3847" s="6">
        <v>39431.27734375</v>
      </c>
      <c r="D3847" s="6">
        <v>10977.013671875</v>
      </c>
      <c r="E3847" s="6">
        <v>24180</v>
      </c>
      <c r="F3847" s="16">
        <f>D3847/C3847*100</f>
        <v>27.838341568751883</v>
      </c>
      <c r="G3847" s="23">
        <f>TRUNC(D3847/E3847*100,3)</f>
        <v>45.396999999999998</v>
      </c>
      <c r="H3847" s="7">
        <f>ROUND(D3847-D3846,3)</f>
        <v>-341.74299999999999</v>
      </c>
      <c r="I3847">
        <f>ROUND(H3847/D3846*100,3)</f>
        <v>-3.0190000000000001</v>
      </c>
    </row>
    <row r="3848" spans="1:9" x14ac:dyDescent="0.25">
      <c r="A3848" s="15">
        <v>43626.291666666664</v>
      </c>
      <c r="B3848" s="5">
        <f>A3848</f>
        <v>43626.291666666664</v>
      </c>
      <c r="C3848" s="6">
        <v>40429.37109375</v>
      </c>
      <c r="D3848" s="6">
        <v>10044.830078125</v>
      </c>
      <c r="E3848" s="6">
        <v>24180</v>
      </c>
      <c r="F3848" s="16">
        <f>D3848/C3848*100</f>
        <v>24.845378016968056</v>
      </c>
      <c r="G3848" s="23">
        <f>TRUNC(D3848/E3848*100,3)</f>
        <v>41.540999999999997</v>
      </c>
      <c r="H3848" s="7">
        <f>ROUND(D3848-D3847,3)</f>
        <v>-932.18399999999997</v>
      </c>
      <c r="I3848">
        <f>ROUND(H3848/D3847*100,3)</f>
        <v>-8.4920000000000009</v>
      </c>
    </row>
    <row r="3849" spans="1:9" x14ac:dyDescent="0.25">
      <c r="A3849" s="15">
        <v>43626.333333333336</v>
      </c>
      <c r="B3849" s="5">
        <f>A3849</f>
        <v>43626.333333333336</v>
      </c>
      <c r="C3849" s="6">
        <v>41925.51171875</v>
      </c>
      <c r="D3849" s="6">
        <v>9322.328125</v>
      </c>
      <c r="E3849" s="6">
        <v>24180</v>
      </c>
      <c r="F3849" s="16">
        <f>D3849/C3849*100</f>
        <v>22.235454602288975</v>
      </c>
      <c r="G3849" s="23">
        <f>TRUNC(D3849/E3849*100,3)</f>
        <v>38.552999999999997</v>
      </c>
      <c r="H3849" s="7">
        <f>ROUND(D3849-D3848,3)</f>
        <v>-722.50199999999995</v>
      </c>
      <c r="I3849">
        <f>ROUND(H3849/D3848*100,3)</f>
        <v>-7.1929999999999996</v>
      </c>
    </row>
    <row r="3850" spans="1:9" x14ac:dyDescent="0.25">
      <c r="A3850" s="15">
        <v>43626.375</v>
      </c>
      <c r="B3850" s="5">
        <f>A3850</f>
        <v>43626.375</v>
      </c>
      <c r="C3850" s="6">
        <v>43804.96484375</v>
      </c>
      <c r="D3850" s="6">
        <v>9348.47265625</v>
      </c>
      <c r="E3850" s="6">
        <v>24180</v>
      </c>
      <c r="F3850" s="16">
        <f>D3850/C3850*100</f>
        <v>21.341125805249494</v>
      </c>
      <c r="G3850" s="23">
        <f>TRUNC(D3850/E3850*100,3)</f>
        <v>38.661999999999999</v>
      </c>
      <c r="H3850" s="7">
        <f>ROUND(D3850-D3849,3)</f>
        <v>26.145</v>
      </c>
      <c r="I3850">
        <f>ROUND(H3850/D3849*100,3)</f>
        <v>0.28000000000000003</v>
      </c>
    </row>
    <row r="3851" spans="1:9" x14ac:dyDescent="0.25">
      <c r="A3851" s="15">
        <v>43626.416666666664</v>
      </c>
      <c r="B3851" s="5">
        <f>A3851</f>
        <v>43626.416666666664</v>
      </c>
      <c r="C3851" s="6">
        <v>46458.68359375</v>
      </c>
      <c r="D3851" s="6">
        <v>9134.646484375</v>
      </c>
      <c r="E3851" s="6">
        <v>24180</v>
      </c>
      <c r="F3851" s="16">
        <f>D3851/C3851*100</f>
        <v>19.661871103045776</v>
      </c>
      <c r="G3851" s="23">
        <f>TRUNC(D3851/E3851*100,3)</f>
        <v>37.777000000000001</v>
      </c>
      <c r="H3851" s="7">
        <f>ROUND(D3851-D3850,3)</f>
        <v>-213.82599999999999</v>
      </c>
      <c r="I3851">
        <f>ROUND(H3851/D3850*100,3)</f>
        <v>-2.2869999999999999</v>
      </c>
    </row>
    <row r="3852" spans="1:9" x14ac:dyDescent="0.25">
      <c r="A3852" s="15">
        <v>43626.458333333336</v>
      </c>
      <c r="B3852" s="5">
        <f>A3852</f>
        <v>43626.458333333336</v>
      </c>
      <c r="C3852" s="6">
        <v>48742.9765625</v>
      </c>
      <c r="D3852" s="6">
        <v>7999.66796875</v>
      </c>
      <c r="E3852" s="6">
        <v>24180</v>
      </c>
      <c r="F3852" s="16">
        <f>D3852/C3852*100</f>
        <v>16.411939797095769</v>
      </c>
      <c r="G3852" s="23">
        <f>TRUNC(D3852/E3852*100,3)</f>
        <v>33.082999999999998</v>
      </c>
      <c r="H3852" s="7">
        <f>ROUND(D3852-D3851,3)</f>
        <v>-1134.979</v>
      </c>
      <c r="I3852">
        <f>ROUND(H3852/D3851*100,3)</f>
        <v>-12.425000000000001</v>
      </c>
    </row>
    <row r="3853" spans="1:9" x14ac:dyDescent="0.25">
      <c r="A3853" s="15">
        <v>43626.5</v>
      </c>
      <c r="B3853" s="5">
        <f>A3853</f>
        <v>43626.5</v>
      </c>
      <c r="C3853" s="6">
        <v>50692.04296875</v>
      </c>
      <c r="D3853" s="6">
        <v>7293.900390625</v>
      </c>
      <c r="E3853" s="6">
        <v>24180</v>
      </c>
      <c r="F3853" s="16">
        <f>D3853/C3853*100</f>
        <v>14.388649506829806</v>
      </c>
      <c r="G3853" s="23">
        <f>TRUNC(D3853/E3853*100,3)</f>
        <v>30.164999999999999</v>
      </c>
      <c r="H3853" s="7">
        <f>ROUND(D3853-D3852,3)</f>
        <v>-705.76800000000003</v>
      </c>
      <c r="I3853">
        <f>ROUND(H3853/D3852*100,3)</f>
        <v>-8.8219999999999992</v>
      </c>
    </row>
    <row r="3854" spans="1:9" x14ac:dyDescent="0.25">
      <c r="A3854" s="15">
        <v>43626.541666666664</v>
      </c>
      <c r="B3854" s="5">
        <f>A3854</f>
        <v>43626.541666666664</v>
      </c>
      <c r="C3854" s="6">
        <v>52317.83203125</v>
      </c>
      <c r="D3854" s="6">
        <v>6050.85595703125</v>
      </c>
      <c r="E3854" s="6">
        <v>24180</v>
      </c>
      <c r="F3854" s="16">
        <f>D3854/C3854*100</f>
        <v>11.56557090021813</v>
      </c>
      <c r="G3854" s="23">
        <f>TRUNC(D3854/E3854*100,3)</f>
        <v>25.024000000000001</v>
      </c>
      <c r="H3854" s="7">
        <f>ROUND(D3854-D3853,3)</f>
        <v>-1243.0440000000001</v>
      </c>
      <c r="I3854">
        <f>ROUND(H3854/D3853*100,3)</f>
        <v>-17.042000000000002</v>
      </c>
    </row>
    <row r="3855" spans="1:9" x14ac:dyDescent="0.25">
      <c r="A3855" s="15">
        <v>43626.583333333336</v>
      </c>
      <c r="B3855" s="5">
        <f>A3855</f>
        <v>43626.583333333336</v>
      </c>
      <c r="C3855" s="6">
        <v>54133.5</v>
      </c>
      <c r="D3855" s="6">
        <v>5604.291015625</v>
      </c>
      <c r="E3855" s="6">
        <v>24180</v>
      </c>
      <c r="F3855" s="16">
        <f>D3855/C3855*100</f>
        <v>10.352722465063223</v>
      </c>
      <c r="G3855" s="23">
        <f>TRUNC(D3855/E3855*100,3)</f>
        <v>23.177</v>
      </c>
      <c r="H3855" s="7">
        <f>ROUND(D3855-D3854,3)</f>
        <v>-446.565</v>
      </c>
      <c r="I3855">
        <f>ROUND(H3855/D3854*100,3)</f>
        <v>-7.38</v>
      </c>
    </row>
    <row r="3856" spans="1:9" x14ac:dyDescent="0.25">
      <c r="A3856" s="15">
        <v>43626.625</v>
      </c>
      <c r="B3856" s="5">
        <f>A3856</f>
        <v>43626.625</v>
      </c>
      <c r="C3856" s="6">
        <v>55444.19140625</v>
      </c>
      <c r="D3856" s="6">
        <v>4806.96728515625</v>
      </c>
      <c r="E3856" s="6">
        <v>24180</v>
      </c>
      <c r="F3856" s="16">
        <f>D3856/C3856*100</f>
        <v>8.6699204429454078</v>
      </c>
      <c r="G3856" s="23">
        <f>TRUNC(D3856/E3856*100,3)</f>
        <v>19.879000000000001</v>
      </c>
      <c r="H3856" s="7">
        <f>ROUND(D3856-D3855,3)</f>
        <v>-797.32399999999996</v>
      </c>
      <c r="I3856">
        <f>ROUND(H3856/D3855*100,3)</f>
        <v>-14.227</v>
      </c>
    </row>
    <row r="3857" spans="1:9" x14ac:dyDescent="0.25">
      <c r="A3857" s="15">
        <v>43626.666666666664</v>
      </c>
      <c r="B3857" s="5">
        <f>A3857</f>
        <v>43626.666666666664</v>
      </c>
      <c r="C3857" s="6">
        <v>56309.88671875</v>
      </c>
      <c r="D3857" s="6">
        <v>3916.35986328125</v>
      </c>
      <c r="E3857" s="6">
        <v>24180</v>
      </c>
      <c r="F3857" s="16">
        <f>D3857/C3857*100</f>
        <v>6.9550128609603208</v>
      </c>
      <c r="G3857" s="23">
        <f>TRUNC(D3857/E3857*100,3)</f>
        <v>16.196000000000002</v>
      </c>
      <c r="H3857" s="7">
        <f>ROUND(D3857-D3856,3)</f>
        <v>-890.60699999999997</v>
      </c>
      <c r="I3857">
        <f>ROUND(H3857/D3856*100,3)</f>
        <v>-18.527000000000001</v>
      </c>
    </row>
    <row r="3858" spans="1:9" x14ac:dyDescent="0.25">
      <c r="A3858" s="15">
        <v>43626.708333333336</v>
      </c>
      <c r="B3858" s="5">
        <f>A3858</f>
        <v>43626.708333333336</v>
      </c>
      <c r="C3858" s="6">
        <v>56188.578125</v>
      </c>
      <c r="D3858" s="6">
        <v>3231.136962890625</v>
      </c>
      <c r="E3858" s="6">
        <v>24180</v>
      </c>
      <c r="F3858" s="16">
        <f>D3858/C3858*100</f>
        <v>5.7505227409429569</v>
      </c>
      <c r="G3858" s="23">
        <f>TRUNC(D3858/E3858*100,3)</f>
        <v>13.362</v>
      </c>
      <c r="H3858" s="7">
        <f>ROUND(D3858-D3857,3)</f>
        <v>-685.22299999999996</v>
      </c>
      <c r="I3858">
        <f>ROUND(H3858/D3857*100,3)</f>
        <v>-17.495999999999999</v>
      </c>
    </row>
    <row r="3859" spans="1:9" x14ac:dyDescent="0.25">
      <c r="A3859" s="15">
        <v>43626.75</v>
      </c>
      <c r="B3859" s="5">
        <f>A3859</f>
        <v>43626.75</v>
      </c>
      <c r="C3859" s="6">
        <v>54971.765625</v>
      </c>
      <c r="D3859" s="6">
        <v>2816.113037109375</v>
      </c>
      <c r="E3859" s="6">
        <v>24180</v>
      </c>
      <c r="F3859" s="16">
        <f>D3859/C3859*100</f>
        <v>5.1228353411822489</v>
      </c>
      <c r="G3859" s="23">
        <f>TRUNC(D3859/E3859*100,3)</f>
        <v>11.646000000000001</v>
      </c>
      <c r="H3859" s="7">
        <f>ROUND(D3859-D3858,3)</f>
        <v>-415.024</v>
      </c>
      <c r="I3859">
        <f>ROUND(H3859/D3858*100,3)</f>
        <v>-12.845000000000001</v>
      </c>
    </row>
    <row r="3860" spans="1:9" x14ac:dyDescent="0.25">
      <c r="A3860" s="15">
        <v>43626.791666666664</v>
      </c>
      <c r="B3860" s="5">
        <f>A3860</f>
        <v>43626.791666666664</v>
      </c>
      <c r="C3860" s="6">
        <v>52951.48046875</v>
      </c>
      <c r="D3860" s="6">
        <v>2474.62744140625</v>
      </c>
      <c r="E3860" s="6">
        <v>24180</v>
      </c>
      <c r="F3860" s="16">
        <f>D3860/C3860*100</f>
        <v>4.6733866919295739</v>
      </c>
      <c r="G3860" s="23">
        <f>TRUNC(D3860/E3860*100,3)</f>
        <v>10.234</v>
      </c>
      <c r="H3860" s="7">
        <f>ROUND(D3860-D3859,3)</f>
        <v>-341.48599999999999</v>
      </c>
      <c r="I3860">
        <f>ROUND(H3860/D3859*100,3)</f>
        <v>-12.125999999999999</v>
      </c>
    </row>
    <row r="3861" spans="1:9" x14ac:dyDescent="0.25">
      <c r="A3861" s="15">
        <v>43626.833333333336</v>
      </c>
      <c r="B3861" s="5">
        <f>A3861</f>
        <v>43626.833333333336</v>
      </c>
      <c r="C3861" s="6">
        <v>50962.390625</v>
      </c>
      <c r="D3861" s="6">
        <v>2058.4033203125</v>
      </c>
      <c r="E3861" s="6">
        <v>24180</v>
      </c>
      <c r="F3861" s="16">
        <f>D3861/C3861*100</f>
        <v>4.0390635036315077</v>
      </c>
      <c r="G3861" s="23">
        <f>TRUNC(D3861/E3861*100,3)</f>
        <v>8.5120000000000005</v>
      </c>
      <c r="H3861" s="7">
        <f>ROUND(D3861-D3860,3)</f>
        <v>-416.22399999999999</v>
      </c>
      <c r="I3861">
        <f>ROUND(H3861/D3860*100,3)</f>
        <v>-16.82</v>
      </c>
    </row>
    <row r="3862" spans="1:9" x14ac:dyDescent="0.25">
      <c r="A3862" s="15">
        <v>43626.875</v>
      </c>
      <c r="B3862" s="5">
        <f>A3862</f>
        <v>43626.875</v>
      </c>
      <c r="C3862" s="6">
        <v>50200.6015625</v>
      </c>
      <c r="D3862" s="6">
        <v>2177.836181640625</v>
      </c>
      <c r="E3862" s="6">
        <v>24180</v>
      </c>
      <c r="F3862" s="16">
        <f>D3862/C3862*100</f>
        <v>4.3382671001047823</v>
      </c>
      <c r="G3862" s="23">
        <f>TRUNC(D3862/E3862*100,3)</f>
        <v>9.0060000000000002</v>
      </c>
      <c r="H3862" s="7">
        <f>ROUND(D3862-D3861,3)</f>
        <v>119.43300000000001</v>
      </c>
      <c r="I3862">
        <f>ROUND(H3862/D3861*100,3)</f>
        <v>5.8019999999999996</v>
      </c>
    </row>
    <row r="3863" spans="1:9" x14ac:dyDescent="0.25">
      <c r="A3863" s="15">
        <v>43626.916666666664</v>
      </c>
      <c r="B3863" s="5">
        <f>A3863</f>
        <v>43626.916666666664</v>
      </c>
      <c r="C3863" s="6">
        <v>47752.67578125</v>
      </c>
      <c r="D3863" s="6">
        <v>2334.760986328125</v>
      </c>
      <c r="E3863" s="6">
        <v>24180</v>
      </c>
      <c r="F3863" s="16">
        <f>D3863/C3863*100</f>
        <v>4.8892778218825272</v>
      </c>
      <c r="G3863" s="23">
        <f>TRUNC(D3863/E3863*100,3)</f>
        <v>9.6549999999999994</v>
      </c>
      <c r="H3863" s="7">
        <f>ROUND(D3863-D3862,3)</f>
        <v>156.92500000000001</v>
      </c>
      <c r="I3863">
        <f>ROUND(H3863/D3862*100,3)</f>
        <v>7.2060000000000004</v>
      </c>
    </row>
    <row r="3864" spans="1:9" x14ac:dyDescent="0.25">
      <c r="A3864" s="15">
        <v>43626.958333333336</v>
      </c>
      <c r="B3864" s="5">
        <f>A3864</f>
        <v>43626.958333333336</v>
      </c>
      <c r="C3864" s="6">
        <v>44331.70703125</v>
      </c>
      <c r="D3864" s="6">
        <v>2884.518310546875</v>
      </c>
      <c r="E3864" s="6">
        <v>24180</v>
      </c>
      <c r="F3864" s="16">
        <f>D3864/C3864*100</f>
        <v>6.506670966930149</v>
      </c>
      <c r="G3864" s="23">
        <f>TRUNC(D3864/E3864*100,3)</f>
        <v>11.929</v>
      </c>
      <c r="H3864" s="7">
        <f>ROUND(D3864-D3863,3)</f>
        <v>549.75699999999995</v>
      </c>
      <c r="I3864">
        <f>ROUND(H3864/D3863*100,3)</f>
        <v>23.547000000000001</v>
      </c>
    </row>
    <row r="3865" spans="1:9" x14ac:dyDescent="0.25">
      <c r="A3865" s="15">
        <v>43627</v>
      </c>
      <c r="B3865" s="5">
        <f>A3865</f>
        <v>43627</v>
      </c>
      <c r="C3865" s="6">
        <v>40561.52734375</v>
      </c>
      <c r="D3865" s="6">
        <v>3421.95654296875</v>
      </c>
      <c r="E3865" s="6">
        <v>24180</v>
      </c>
      <c r="F3865" s="16">
        <f>D3865/C3865*100</f>
        <v>8.4364587999076637</v>
      </c>
      <c r="G3865" s="23">
        <f>TRUNC(D3865/E3865*100,3)</f>
        <v>14.151999999999999</v>
      </c>
      <c r="H3865" s="7">
        <f>ROUND(D3865-D3864,3)</f>
        <v>537.43799999999999</v>
      </c>
      <c r="I3865">
        <f>ROUND(H3865/D3864*100,3)</f>
        <v>18.632000000000001</v>
      </c>
    </row>
    <row r="3866" spans="1:9" x14ac:dyDescent="0.25">
      <c r="A3866" s="15">
        <v>43627.041666666664</v>
      </c>
      <c r="B3866" s="5">
        <f>A3866</f>
        <v>43627.041666666664</v>
      </c>
      <c r="C3866" s="6">
        <v>37888.17578125</v>
      </c>
      <c r="D3866" s="6">
        <v>3408.3251953125</v>
      </c>
      <c r="E3866" s="6">
        <v>24180</v>
      </c>
      <c r="F3866" s="16">
        <f>D3866/C3866*100</f>
        <v>8.9957490035696122</v>
      </c>
      <c r="G3866" s="23">
        <f>TRUNC(D3866/E3866*100,3)</f>
        <v>14.095000000000001</v>
      </c>
      <c r="H3866" s="7">
        <f>ROUND(D3866-D3865,3)</f>
        <v>-13.631</v>
      </c>
      <c r="I3866">
        <f>ROUND(H3866/D3865*100,3)</f>
        <v>-0.39800000000000002</v>
      </c>
    </row>
    <row r="3867" spans="1:9" x14ac:dyDescent="0.25">
      <c r="A3867" s="15">
        <v>43627.083333333336</v>
      </c>
      <c r="B3867" s="5">
        <f>A3867</f>
        <v>43627.083333333336</v>
      </c>
      <c r="C3867" s="6">
        <v>36186.0859375</v>
      </c>
      <c r="D3867" s="6">
        <v>3311.946533203125</v>
      </c>
      <c r="E3867" s="6">
        <v>24180</v>
      </c>
      <c r="F3867" s="16">
        <f>D3867/C3867*100</f>
        <v>9.1525415015137686</v>
      </c>
      <c r="G3867" s="23">
        <f>TRUNC(D3867/E3867*100,3)</f>
        <v>13.696999999999999</v>
      </c>
      <c r="H3867" s="7">
        <f>ROUND(D3867-D3866,3)</f>
        <v>-96.379000000000005</v>
      </c>
      <c r="I3867">
        <f>ROUND(H3867/D3866*100,3)</f>
        <v>-2.8279999999999998</v>
      </c>
    </row>
    <row r="3868" spans="1:9" x14ac:dyDescent="0.25">
      <c r="A3868" s="15">
        <v>43627.125</v>
      </c>
      <c r="B3868" s="5">
        <f>A3868</f>
        <v>43627.125</v>
      </c>
      <c r="C3868" s="6">
        <v>35007.0078125</v>
      </c>
      <c r="D3868" s="6">
        <v>3379.83642578125</v>
      </c>
      <c r="E3868" s="6">
        <v>24180</v>
      </c>
      <c r="F3868" s="16">
        <f>D3868/C3868*100</f>
        <v>9.6547423986759799</v>
      </c>
      <c r="G3868" s="23">
        <f>TRUNC(D3868/E3868*100,3)</f>
        <v>13.977</v>
      </c>
      <c r="H3868" s="7">
        <f>ROUND(D3868-D3867,3)</f>
        <v>67.89</v>
      </c>
      <c r="I3868">
        <f>ROUND(H3868/D3867*100,3)</f>
        <v>2.0499999999999998</v>
      </c>
    </row>
    <row r="3869" spans="1:9" x14ac:dyDescent="0.25">
      <c r="A3869" s="15">
        <v>43627.166666666664</v>
      </c>
      <c r="B3869" s="5">
        <f>A3869</f>
        <v>43627.166666666664</v>
      </c>
      <c r="C3869" s="6">
        <v>34430.48828125</v>
      </c>
      <c r="D3869" s="6">
        <v>3340.36474609375</v>
      </c>
      <c r="E3869" s="6">
        <v>24180</v>
      </c>
      <c r="F3869" s="16">
        <f>D3869/C3869*100</f>
        <v>9.701764084225406</v>
      </c>
      <c r="G3869" s="23">
        <f>TRUNC(D3869/E3869*100,3)</f>
        <v>13.814</v>
      </c>
      <c r="H3869" s="7">
        <f>ROUND(D3869-D3868,3)</f>
        <v>-39.472000000000001</v>
      </c>
      <c r="I3869">
        <f>ROUND(H3869/D3868*100,3)</f>
        <v>-1.1679999999999999</v>
      </c>
    </row>
    <row r="3870" spans="1:9" x14ac:dyDescent="0.25">
      <c r="A3870" s="15">
        <v>43627.208333333336</v>
      </c>
      <c r="B3870" s="5">
        <f>A3870</f>
        <v>43627.208333333336</v>
      </c>
      <c r="C3870" s="6">
        <v>34930.4453125</v>
      </c>
      <c r="D3870" s="6">
        <v>3271.463134765625</v>
      </c>
      <c r="E3870" s="6">
        <v>24180</v>
      </c>
      <c r="F3870" s="16">
        <f>D3870/C3870*100</f>
        <v>9.3656496660662913</v>
      </c>
      <c r="G3870" s="23">
        <f>TRUNC(D3870/E3870*100,3)</f>
        <v>13.529</v>
      </c>
      <c r="H3870" s="7">
        <f>ROUND(D3870-D3869,3)</f>
        <v>-68.902000000000001</v>
      </c>
      <c r="I3870">
        <f>ROUND(H3870/D3869*100,3)</f>
        <v>-2.0630000000000002</v>
      </c>
    </row>
    <row r="3871" spans="1:9" x14ac:dyDescent="0.25">
      <c r="A3871" s="15">
        <v>43627.25</v>
      </c>
      <c r="B3871" s="5">
        <f>A3871</f>
        <v>43627.25</v>
      </c>
      <c r="C3871" s="6">
        <v>36589.640625</v>
      </c>
      <c r="D3871" s="6">
        <v>3536.83837890625</v>
      </c>
      <c r="E3871" s="6">
        <v>24180</v>
      </c>
      <c r="F3871" s="16">
        <f>D3871/C3871*100</f>
        <v>9.6662287972560552</v>
      </c>
      <c r="G3871" s="23">
        <f>TRUNC(D3871/E3871*100,3)</f>
        <v>14.627000000000001</v>
      </c>
      <c r="H3871" s="7">
        <f>ROUND(D3871-D3870,3)</f>
        <v>265.375</v>
      </c>
      <c r="I3871">
        <f>ROUND(H3871/D3870*100,3)</f>
        <v>8.1120000000000001</v>
      </c>
    </row>
    <row r="3872" spans="1:9" x14ac:dyDescent="0.25">
      <c r="A3872" s="15">
        <v>43627.291666666664</v>
      </c>
      <c r="B3872" s="5">
        <f>A3872</f>
        <v>43627.291666666664</v>
      </c>
      <c r="C3872" s="6">
        <v>37956.78515625</v>
      </c>
      <c r="D3872" s="6">
        <v>3960.6875</v>
      </c>
      <c r="E3872" s="6">
        <v>24180</v>
      </c>
      <c r="F3872" s="16">
        <f>D3872/C3872*100</f>
        <v>10.43472855695164</v>
      </c>
      <c r="G3872" s="23">
        <f>TRUNC(D3872/E3872*100,3)</f>
        <v>16.38</v>
      </c>
      <c r="H3872" s="7">
        <f>ROUND(D3872-D3871,3)</f>
        <v>423.84899999999999</v>
      </c>
      <c r="I3872">
        <f>ROUND(H3872/D3871*100,3)</f>
        <v>11.984</v>
      </c>
    </row>
    <row r="3873" spans="1:9" x14ac:dyDescent="0.25">
      <c r="A3873" s="15">
        <v>43627.333333333336</v>
      </c>
      <c r="B3873" s="5">
        <f>A3873</f>
        <v>43627.333333333336</v>
      </c>
      <c r="C3873" s="6">
        <v>39259.7734375</v>
      </c>
      <c r="D3873" s="6">
        <v>3689.237060546875</v>
      </c>
      <c r="E3873" s="6">
        <v>24180</v>
      </c>
      <c r="F3873" s="16">
        <f>D3873/C3873*100</f>
        <v>9.3969901951166221</v>
      </c>
      <c r="G3873" s="23">
        <f>TRUNC(D3873/E3873*100,3)</f>
        <v>15.257</v>
      </c>
      <c r="H3873" s="7">
        <f>ROUND(D3873-D3872,3)</f>
        <v>-271.45</v>
      </c>
      <c r="I3873">
        <f>ROUND(H3873/D3872*100,3)</f>
        <v>-6.8540000000000001</v>
      </c>
    </row>
    <row r="3874" spans="1:9" x14ac:dyDescent="0.25">
      <c r="A3874" s="15">
        <v>43627.375</v>
      </c>
      <c r="B3874" s="5">
        <f>A3874</f>
        <v>43627.375</v>
      </c>
      <c r="C3874" s="6">
        <v>40604.92578125</v>
      </c>
      <c r="D3874" s="6">
        <v>3792.823974609375</v>
      </c>
      <c r="E3874" s="6">
        <v>24180</v>
      </c>
      <c r="F3874" s="16">
        <f>D3874/C3874*100</f>
        <v>9.3407977028264249</v>
      </c>
      <c r="G3874" s="23">
        <f>TRUNC(D3874/E3874*100,3)</f>
        <v>15.685</v>
      </c>
      <c r="H3874" s="7">
        <f>ROUND(D3874-D3873,3)</f>
        <v>103.587</v>
      </c>
      <c r="I3874">
        <f>ROUND(H3874/D3873*100,3)</f>
        <v>2.8079999999999998</v>
      </c>
    </row>
    <row r="3875" spans="1:9" x14ac:dyDescent="0.25">
      <c r="A3875" s="15">
        <v>43627.416666666664</v>
      </c>
      <c r="B3875" s="5">
        <f>A3875</f>
        <v>43627.416666666664</v>
      </c>
      <c r="C3875" s="6">
        <v>42646.125</v>
      </c>
      <c r="D3875" s="6">
        <v>4356.8125</v>
      </c>
      <c r="E3875" s="6">
        <v>24180</v>
      </c>
      <c r="F3875" s="16">
        <f>D3875/C3875*100</f>
        <v>10.216197837435406</v>
      </c>
      <c r="G3875" s="23">
        <f>TRUNC(D3875/E3875*100,3)</f>
        <v>18.018000000000001</v>
      </c>
      <c r="H3875" s="7">
        <f>ROUND(D3875-D3874,3)</f>
        <v>563.98900000000003</v>
      </c>
      <c r="I3875">
        <f>ROUND(H3875/D3874*100,3)</f>
        <v>14.87</v>
      </c>
    </row>
    <row r="3876" spans="1:9" x14ac:dyDescent="0.25">
      <c r="A3876" s="15">
        <v>43627.458333333336</v>
      </c>
      <c r="B3876" s="5">
        <f>A3876</f>
        <v>43627.458333333336</v>
      </c>
      <c r="C3876" s="6">
        <v>44811.921875</v>
      </c>
      <c r="D3876" s="6">
        <v>4282.1142578125</v>
      </c>
      <c r="E3876" s="6">
        <v>24180</v>
      </c>
      <c r="F3876" s="16">
        <f>D3876/C3876*100</f>
        <v>9.5557478426325595</v>
      </c>
      <c r="G3876" s="23">
        <f>TRUNC(D3876/E3876*100,3)</f>
        <v>17.709</v>
      </c>
      <c r="H3876" s="7">
        <f>ROUND(D3876-D3875,3)</f>
        <v>-74.697999999999993</v>
      </c>
      <c r="I3876">
        <f>ROUND(H3876/D3875*100,3)</f>
        <v>-1.7150000000000001</v>
      </c>
    </row>
    <row r="3877" spans="1:9" x14ac:dyDescent="0.25">
      <c r="A3877" s="15">
        <v>43627.5</v>
      </c>
      <c r="B3877" s="5">
        <f>A3877</f>
        <v>43627.5</v>
      </c>
      <c r="C3877" s="6">
        <v>46798.70703125</v>
      </c>
      <c r="D3877" s="6">
        <v>3837.442626953125</v>
      </c>
      <c r="E3877" s="6">
        <v>24180</v>
      </c>
      <c r="F3877" s="16">
        <f>D3877/C3877*100</f>
        <v>8.1998902755810317</v>
      </c>
      <c r="G3877" s="23">
        <f>TRUNC(D3877/E3877*100,3)</f>
        <v>15.87</v>
      </c>
      <c r="H3877" s="7">
        <f>ROUND(D3877-D3876,3)</f>
        <v>-444.67200000000003</v>
      </c>
      <c r="I3877">
        <f>ROUND(H3877/D3876*100,3)</f>
        <v>-10.384</v>
      </c>
    </row>
    <row r="3878" spans="1:9" x14ac:dyDescent="0.25">
      <c r="A3878" s="15">
        <v>43627.541666666664</v>
      </c>
      <c r="B3878" s="5">
        <f>A3878</f>
        <v>43627.541666666664</v>
      </c>
      <c r="C3878" s="6">
        <v>48783.4453125</v>
      </c>
      <c r="D3878" s="6">
        <v>3824.73388671875</v>
      </c>
      <c r="E3878" s="6">
        <v>24180</v>
      </c>
      <c r="F3878" s="16">
        <f>D3878/C3878*100</f>
        <v>7.840229123256945</v>
      </c>
      <c r="G3878" s="23">
        <f>TRUNC(D3878/E3878*100,3)</f>
        <v>15.817</v>
      </c>
      <c r="H3878" s="7">
        <f>ROUND(D3878-D3877,3)</f>
        <v>-12.709</v>
      </c>
      <c r="I3878">
        <f>ROUND(H3878/D3877*100,3)</f>
        <v>-0.33100000000000002</v>
      </c>
    </row>
    <row r="3879" spans="1:9" x14ac:dyDescent="0.25">
      <c r="A3879" s="15">
        <v>43627.583333333336</v>
      </c>
      <c r="B3879" s="5">
        <f>A3879</f>
        <v>43627.583333333336</v>
      </c>
      <c r="C3879" s="6">
        <v>50257.21875</v>
      </c>
      <c r="D3879" s="6">
        <v>3927.722412109375</v>
      </c>
      <c r="E3879" s="6">
        <v>24180</v>
      </c>
      <c r="F3879" s="16">
        <f>D3879/C3879*100</f>
        <v>7.8152402974137418</v>
      </c>
      <c r="G3879" s="23">
        <f>TRUNC(D3879/E3879*100,3)</f>
        <v>16.242999999999999</v>
      </c>
      <c r="H3879" s="7">
        <f>ROUND(D3879-D3878,3)</f>
        <v>102.989</v>
      </c>
      <c r="I3879">
        <f>ROUND(H3879/D3878*100,3)</f>
        <v>2.6930000000000001</v>
      </c>
    </row>
    <row r="3880" spans="1:9" x14ac:dyDescent="0.25">
      <c r="A3880" s="15">
        <v>43627.625</v>
      </c>
      <c r="B3880" s="5">
        <f>A3880</f>
        <v>43627.625</v>
      </c>
      <c r="C3880" s="6">
        <v>51071.671875</v>
      </c>
      <c r="D3880" s="6">
        <v>4290.31884765625</v>
      </c>
      <c r="E3880" s="6">
        <v>24180</v>
      </c>
      <c r="F3880" s="16">
        <f>D3880/C3880*100</f>
        <v>8.4005842968230624</v>
      </c>
      <c r="G3880" s="23">
        <f>TRUNC(D3880/E3880*100,3)</f>
        <v>17.742999999999999</v>
      </c>
      <c r="H3880" s="7">
        <f>ROUND(D3880-D3879,3)</f>
        <v>362.596</v>
      </c>
      <c r="I3880">
        <f>ROUND(H3880/D3879*100,3)</f>
        <v>9.2319999999999993</v>
      </c>
    </row>
    <row r="3881" spans="1:9" x14ac:dyDescent="0.25">
      <c r="A3881" s="15">
        <v>43627.666666666664</v>
      </c>
      <c r="B3881" s="5">
        <f>A3881</f>
        <v>43627.666666666664</v>
      </c>
      <c r="C3881" s="6">
        <v>51360.2578125</v>
      </c>
      <c r="D3881" s="6">
        <v>4073.4140625</v>
      </c>
      <c r="E3881" s="6">
        <v>24180</v>
      </c>
      <c r="F3881" s="16">
        <f>D3881/C3881*100</f>
        <v>7.9310623349492166</v>
      </c>
      <c r="G3881" s="23">
        <f>TRUNC(D3881/E3881*100,3)</f>
        <v>16.846</v>
      </c>
      <c r="H3881" s="7">
        <f>ROUND(D3881-D3880,3)</f>
        <v>-216.905</v>
      </c>
      <c r="I3881">
        <f>ROUND(H3881/D3880*100,3)</f>
        <v>-5.056</v>
      </c>
    </row>
    <row r="3882" spans="1:9" x14ac:dyDescent="0.25">
      <c r="A3882" s="15">
        <v>43627.708333333336</v>
      </c>
      <c r="B3882" s="5">
        <f>A3882</f>
        <v>43627.708333333336</v>
      </c>
      <c r="C3882" s="6">
        <v>51029.453125</v>
      </c>
      <c r="D3882" s="6">
        <v>4306.78759765625</v>
      </c>
      <c r="E3882" s="6">
        <v>24180</v>
      </c>
      <c r="F3882" s="16">
        <f>D3882/C3882*100</f>
        <v>8.4398074717878924</v>
      </c>
      <c r="G3882" s="23">
        <f>TRUNC(D3882/E3882*100,3)</f>
        <v>17.811</v>
      </c>
      <c r="H3882" s="7">
        <f>ROUND(D3882-D3881,3)</f>
        <v>233.374</v>
      </c>
      <c r="I3882">
        <f>ROUND(H3882/D3881*100,3)</f>
        <v>5.7290000000000001</v>
      </c>
    </row>
    <row r="3883" spans="1:9" x14ac:dyDescent="0.25">
      <c r="A3883" s="15">
        <v>43627.75</v>
      </c>
      <c r="B3883" s="5">
        <f>A3883</f>
        <v>43627.75</v>
      </c>
      <c r="C3883" s="6">
        <v>50141.3671875</v>
      </c>
      <c r="D3883" s="6">
        <v>4925.49462890625</v>
      </c>
      <c r="E3883" s="6">
        <v>24180</v>
      </c>
      <c r="F3883" s="16">
        <f>D3883/C3883*100</f>
        <v>9.8232156504383319</v>
      </c>
      <c r="G3883" s="23">
        <f>TRUNC(D3883/E3883*100,3)</f>
        <v>20.37</v>
      </c>
      <c r="H3883" s="7">
        <f>ROUND(D3883-D3882,3)</f>
        <v>618.70699999999999</v>
      </c>
      <c r="I3883">
        <f>ROUND(H3883/D3882*100,3)</f>
        <v>14.366</v>
      </c>
    </row>
    <row r="3884" spans="1:9" x14ac:dyDescent="0.25">
      <c r="A3884" s="15">
        <v>43627.791666666664</v>
      </c>
      <c r="B3884" s="5">
        <f>A3884</f>
        <v>43627.791666666664</v>
      </c>
      <c r="C3884" s="6">
        <v>48649.16796875</v>
      </c>
      <c r="D3884" s="6">
        <v>5163.87646484375</v>
      </c>
      <c r="E3884" s="6">
        <v>24180</v>
      </c>
      <c r="F3884" s="16">
        <f>D3884/C3884*100</f>
        <v>10.614521646414977</v>
      </c>
      <c r="G3884" s="23">
        <f>TRUNC(D3884/E3884*100,3)</f>
        <v>21.355</v>
      </c>
      <c r="H3884" s="7">
        <f>ROUND(D3884-D3883,3)</f>
        <v>238.38200000000001</v>
      </c>
      <c r="I3884">
        <f>ROUND(H3884/D3883*100,3)</f>
        <v>4.84</v>
      </c>
    </row>
    <row r="3885" spans="1:9" x14ac:dyDescent="0.25">
      <c r="A3885" s="15">
        <v>43627.833333333336</v>
      </c>
      <c r="B3885" s="5">
        <f>A3885</f>
        <v>43627.833333333336</v>
      </c>
      <c r="C3885" s="6">
        <v>47492.7109375</v>
      </c>
      <c r="D3885" s="6">
        <v>5782.60888671875</v>
      </c>
      <c r="E3885" s="6">
        <v>24180</v>
      </c>
      <c r="F3885" s="16">
        <f>D3885/C3885*100</f>
        <v>12.175781867513551</v>
      </c>
      <c r="G3885" s="23">
        <f>TRUNC(D3885/E3885*100,3)</f>
        <v>23.914000000000001</v>
      </c>
      <c r="H3885" s="7">
        <f>ROUND(D3885-D3884,3)</f>
        <v>618.73199999999997</v>
      </c>
      <c r="I3885">
        <f>ROUND(H3885/D3884*100,3)</f>
        <v>11.981999999999999</v>
      </c>
    </row>
    <row r="3886" spans="1:9" x14ac:dyDescent="0.25">
      <c r="A3886" s="15">
        <v>43627.875</v>
      </c>
      <c r="B3886" s="5">
        <f>A3886</f>
        <v>43627.875</v>
      </c>
      <c r="C3886" s="6">
        <v>46894.55078125</v>
      </c>
      <c r="D3886" s="6">
        <v>7396.82177734375</v>
      </c>
      <c r="E3886" s="6">
        <v>24180</v>
      </c>
      <c r="F3886" s="16">
        <f>D3886/C3886*100</f>
        <v>15.773307674590722</v>
      </c>
      <c r="G3886" s="23">
        <f>TRUNC(D3886/E3886*100,3)</f>
        <v>30.59</v>
      </c>
      <c r="H3886" s="7">
        <f>ROUND(D3886-D3885,3)</f>
        <v>1614.213</v>
      </c>
      <c r="I3886">
        <f>ROUND(H3886/D3885*100,3)</f>
        <v>27.914999999999999</v>
      </c>
    </row>
    <row r="3887" spans="1:9" x14ac:dyDescent="0.25">
      <c r="A3887" s="15">
        <v>43627.916666666664</v>
      </c>
      <c r="B3887" s="5">
        <f>A3887</f>
        <v>43627.916666666664</v>
      </c>
      <c r="C3887" s="6">
        <v>44982.640625</v>
      </c>
      <c r="D3887" s="6">
        <v>9225.3232421875</v>
      </c>
      <c r="E3887" s="6">
        <v>24180</v>
      </c>
      <c r="F3887" s="16">
        <f>D3887/C3887*100</f>
        <v>20.508629804761487</v>
      </c>
      <c r="G3887" s="23">
        <f>TRUNC(D3887/E3887*100,3)</f>
        <v>38.152000000000001</v>
      </c>
      <c r="H3887" s="7">
        <f>ROUND(D3887-D3886,3)</f>
        <v>1828.501</v>
      </c>
      <c r="I3887">
        <f>ROUND(H3887/D3886*100,3)</f>
        <v>24.72</v>
      </c>
    </row>
    <row r="3888" spans="1:9" x14ac:dyDescent="0.25">
      <c r="A3888" s="15">
        <v>43627.958333333336</v>
      </c>
      <c r="B3888" s="5">
        <f>A3888</f>
        <v>43627.958333333336</v>
      </c>
      <c r="C3888" s="6">
        <v>41483.859375</v>
      </c>
      <c r="D3888" s="6">
        <v>10030.0810546875</v>
      </c>
      <c r="E3888" s="6">
        <v>24180</v>
      </c>
      <c r="F3888" s="16">
        <f>D3888/C3888*100</f>
        <v>24.178273684757663</v>
      </c>
      <c r="G3888" s="23">
        <f>TRUNC(D3888/E3888*100,3)</f>
        <v>41.48</v>
      </c>
      <c r="H3888" s="7">
        <f>ROUND(D3888-D3887,3)</f>
        <v>804.75800000000004</v>
      </c>
      <c r="I3888">
        <f>ROUND(H3888/D3887*100,3)</f>
        <v>8.7230000000000008</v>
      </c>
    </row>
    <row r="3889" spans="1:9" x14ac:dyDescent="0.25">
      <c r="A3889" s="15">
        <v>43628</v>
      </c>
      <c r="B3889" s="5">
        <f>A3889</f>
        <v>43628</v>
      </c>
      <c r="C3889" s="6">
        <v>38145.72265625</v>
      </c>
      <c r="D3889" s="6">
        <v>10068.857421875</v>
      </c>
      <c r="E3889" s="6">
        <v>24195</v>
      </c>
      <c r="F3889" s="16">
        <f>D3889/C3889*100</f>
        <v>26.395770536608943</v>
      </c>
      <c r="G3889" s="23">
        <f>TRUNC(D3889/E3889*100,3)</f>
        <v>41.615000000000002</v>
      </c>
      <c r="H3889" s="7">
        <f>ROUND(D3889-D3888,3)</f>
        <v>38.776000000000003</v>
      </c>
      <c r="I3889">
        <f>ROUND(H3889/D3888*100,3)</f>
        <v>0.38700000000000001</v>
      </c>
    </row>
    <row r="3890" spans="1:9" x14ac:dyDescent="0.25">
      <c r="A3890" s="15">
        <v>43628.041666666664</v>
      </c>
      <c r="B3890" s="5">
        <f>A3890</f>
        <v>43628.041666666664</v>
      </c>
      <c r="C3890" s="6">
        <v>35864</v>
      </c>
      <c r="D3890" s="6">
        <v>10121.9169921875</v>
      </c>
      <c r="E3890" s="6">
        <v>24195</v>
      </c>
      <c r="F3890" s="16">
        <f>D3890/C3890*100</f>
        <v>28.223056525171479</v>
      </c>
      <c r="G3890" s="23">
        <f>TRUNC(D3890/E3890*100,3)</f>
        <v>41.834000000000003</v>
      </c>
      <c r="H3890" s="7">
        <f>ROUND(D3890-D3889,3)</f>
        <v>53.06</v>
      </c>
      <c r="I3890">
        <f>ROUND(H3890/D3889*100,3)</f>
        <v>0.52700000000000002</v>
      </c>
    </row>
    <row r="3891" spans="1:9" x14ac:dyDescent="0.25">
      <c r="A3891" s="15">
        <v>43628.083333333336</v>
      </c>
      <c r="B3891" s="5">
        <f>A3891</f>
        <v>43628.083333333336</v>
      </c>
      <c r="C3891" s="6">
        <v>34520.7734375</v>
      </c>
      <c r="D3891" s="6">
        <v>9612.2900390625</v>
      </c>
      <c r="E3891" s="6">
        <v>24195</v>
      </c>
      <c r="F3891" s="16">
        <f>D3891/C3891*100</f>
        <v>27.844944020346446</v>
      </c>
      <c r="G3891" s="23">
        <f>TRUNC(D3891/E3891*100,3)</f>
        <v>39.728000000000002</v>
      </c>
      <c r="H3891" s="7">
        <f>ROUND(D3891-D3890,3)</f>
        <v>-509.62700000000001</v>
      </c>
      <c r="I3891">
        <f>ROUND(H3891/D3890*100,3)</f>
        <v>-5.0350000000000001</v>
      </c>
    </row>
    <row r="3892" spans="1:9" x14ac:dyDescent="0.25">
      <c r="A3892" s="15">
        <v>43628.125</v>
      </c>
      <c r="B3892" s="5">
        <f>A3892</f>
        <v>43628.125</v>
      </c>
      <c r="C3892" s="6">
        <v>33596.8046875</v>
      </c>
      <c r="D3892" s="6">
        <v>9538.623046875</v>
      </c>
      <c r="E3892" s="6">
        <v>24195</v>
      </c>
      <c r="F3892" s="16">
        <f>D3892/C3892*100</f>
        <v>28.391459055699819</v>
      </c>
      <c r="G3892" s="23">
        <f>TRUNC(D3892/E3892*100,3)</f>
        <v>39.423000000000002</v>
      </c>
      <c r="H3892" s="7">
        <f>ROUND(D3892-D3891,3)</f>
        <v>-73.667000000000002</v>
      </c>
      <c r="I3892">
        <f>ROUND(H3892/D3891*100,3)</f>
        <v>-0.76600000000000001</v>
      </c>
    </row>
    <row r="3893" spans="1:9" x14ac:dyDescent="0.25">
      <c r="A3893" s="15">
        <v>43628.166666666664</v>
      </c>
      <c r="B3893" s="5">
        <f>A3893</f>
        <v>43628.166666666664</v>
      </c>
      <c r="C3893" s="6">
        <v>33326.21875</v>
      </c>
      <c r="D3893" s="6">
        <v>9459.6806640625</v>
      </c>
      <c r="E3893" s="6">
        <v>24195</v>
      </c>
      <c r="F3893" s="16">
        <f>D3893/C3893*100</f>
        <v>28.385100437062032</v>
      </c>
      <c r="G3893" s="23">
        <f>TRUNC(D3893/E3893*100,3)</f>
        <v>39.097000000000001</v>
      </c>
      <c r="H3893" s="7">
        <f>ROUND(D3893-D3892,3)</f>
        <v>-78.941999999999993</v>
      </c>
      <c r="I3893">
        <f>ROUND(H3893/D3892*100,3)</f>
        <v>-0.82799999999999996</v>
      </c>
    </row>
    <row r="3894" spans="1:9" x14ac:dyDescent="0.25">
      <c r="A3894" s="15">
        <v>43628.208333333336</v>
      </c>
      <c r="B3894" s="5">
        <f>A3894</f>
        <v>43628.208333333336</v>
      </c>
      <c r="C3894" s="6">
        <v>33749.7890625</v>
      </c>
      <c r="D3894" s="6">
        <v>8665.46484375</v>
      </c>
      <c r="E3894" s="6">
        <v>24195</v>
      </c>
      <c r="F3894" s="16">
        <f>D3894/C3894*100</f>
        <v>25.675611861463022</v>
      </c>
      <c r="G3894" s="23">
        <f>TRUNC(D3894/E3894*100,3)</f>
        <v>35.814999999999998</v>
      </c>
      <c r="H3894" s="7">
        <f>ROUND(D3894-D3893,3)</f>
        <v>-794.21600000000001</v>
      </c>
      <c r="I3894">
        <f>ROUND(H3894/D3893*100,3)</f>
        <v>-8.3960000000000008</v>
      </c>
    </row>
    <row r="3895" spans="1:9" x14ac:dyDescent="0.25">
      <c r="A3895" s="15">
        <v>43628.25</v>
      </c>
      <c r="B3895" s="5">
        <f>A3895</f>
        <v>43628.25</v>
      </c>
      <c r="C3895" s="6">
        <v>35642.5078125</v>
      </c>
      <c r="D3895" s="6">
        <v>7368.55224609375</v>
      </c>
      <c r="E3895" s="6">
        <v>24195</v>
      </c>
      <c r="F3895" s="16">
        <f>D3895/C3895*100</f>
        <v>20.673495492675638</v>
      </c>
      <c r="G3895" s="23">
        <f>TRUNC(D3895/E3895*100,3)</f>
        <v>30.454000000000001</v>
      </c>
      <c r="H3895" s="7">
        <f>ROUND(D3895-D3894,3)</f>
        <v>-1296.913</v>
      </c>
      <c r="I3895">
        <f>ROUND(H3895/D3894*100,3)</f>
        <v>-14.965999999999999</v>
      </c>
    </row>
    <row r="3896" spans="1:9" x14ac:dyDescent="0.25">
      <c r="A3896" s="15">
        <v>43628.291666666664</v>
      </c>
      <c r="B3896" s="5">
        <f>A3896</f>
        <v>43628.291666666664</v>
      </c>
      <c r="C3896" s="6">
        <v>37022.28515625</v>
      </c>
      <c r="D3896" s="6">
        <v>5768.15625</v>
      </c>
      <c r="E3896" s="6">
        <v>24195</v>
      </c>
      <c r="F3896" s="16">
        <f>D3896/C3896*100</f>
        <v>15.580227491782029</v>
      </c>
      <c r="G3896" s="23">
        <f>TRUNC(D3896/E3896*100,3)</f>
        <v>23.84</v>
      </c>
      <c r="H3896" s="7">
        <f>ROUND(D3896-D3895,3)</f>
        <v>-1600.396</v>
      </c>
      <c r="I3896">
        <f>ROUND(H3896/D3895*100,3)</f>
        <v>-21.719000000000001</v>
      </c>
    </row>
    <row r="3897" spans="1:9" x14ac:dyDescent="0.25">
      <c r="A3897" s="15">
        <v>43628.333333333336</v>
      </c>
      <c r="B3897" s="5">
        <f>A3897</f>
        <v>43628.333333333336</v>
      </c>
      <c r="C3897" s="6">
        <v>38458.8046875</v>
      </c>
      <c r="D3897" s="6">
        <v>4562.39599609375</v>
      </c>
      <c r="E3897" s="6">
        <v>24195</v>
      </c>
      <c r="F3897" s="16">
        <f>D3897/C3897*100</f>
        <v>11.863072794814745</v>
      </c>
      <c r="G3897" s="23">
        <f>TRUNC(D3897/E3897*100,3)</f>
        <v>18.856000000000002</v>
      </c>
      <c r="H3897" s="7">
        <f>ROUND(D3897-D3896,3)</f>
        <v>-1205.76</v>
      </c>
      <c r="I3897">
        <f>ROUND(H3897/D3896*100,3)</f>
        <v>-20.904</v>
      </c>
    </row>
    <row r="3898" spans="1:9" x14ac:dyDescent="0.25">
      <c r="A3898" s="15">
        <v>43628.375</v>
      </c>
      <c r="B3898" s="5">
        <f>A3898</f>
        <v>43628.375</v>
      </c>
      <c r="C3898" s="6">
        <v>40493.5859375</v>
      </c>
      <c r="D3898" s="6">
        <v>4930.83740234375</v>
      </c>
      <c r="E3898" s="6">
        <v>24195</v>
      </c>
      <c r="F3898" s="16">
        <f>D3898/C3898*100</f>
        <v>12.176835635041739</v>
      </c>
      <c r="G3898" s="23">
        <f>TRUNC(D3898/E3898*100,3)</f>
        <v>20.379000000000001</v>
      </c>
      <c r="H3898" s="7">
        <f>ROUND(D3898-D3897,3)</f>
        <v>368.44099999999997</v>
      </c>
      <c r="I3898">
        <f>ROUND(H3898/D3897*100,3)</f>
        <v>8.0760000000000005</v>
      </c>
    </row>
    <row r="3899" spans="1:9" x14ac:dyDescent="0.25">
      <c r="A3899" s="15">
        <v>43628.416666666664</v>
      </c>
      <c r="B3899" s="5">
        <f>A3899</f>
        <v>43628.416666666664</v>
      </c>
      <c r="C3899" s="6">
        <v>43142.1171875</v>
      </c>
      <c r="D3899" s="6">
        <v>4806.62451171875</v>
      </c>
      <c r="E3899" s="6">
        <v>24195</v>
      </c>
      <c r="F3899" s="16">
        <f>D3899/C3899*100</f>
        <v>11.141373731911845</v>
      </c>
      <c r="G3899" s="23">
        <f>TRUNC(D3899/E3899*100,3)</f>
        <v>19.866</v>
      </c>
      <c r="H3899" s="7">
        <f>ROUND(D3899-D3898,3)</f>
        <v>-124.21299999999999</v>
      </c>
      <c r="I3899">
        <f>ROUND(H3899/D3898*100,3)</f>
        <v>-2.5190000000000001</v>
      </c>
    </row>
    <row r="3900" spans="1:9" x14ac:dyDescent="0.25">
      <c r="A3900" s="15">
        <v>43628.458333333336</v>
      </c>
      <c r="B3900" s="5">
        <f>A3900</f>
        <v>43628.458333333336</v>
      </c>
      <c r="C3900" s="6">
        <v>45755.94921875</v>
      </c>
      <c r="D3900" s="6">
        <v>5026.99853515625</v>
      </c>
      <c r="E3900" s="6">
        <v>24195</v>
      </c>
      <c r="F3900" s="16">
        <f>D3900/C3900*100</f>
        <v>10.986546276470367</v>
      </c>
      <c r="G3900" s="23">
        <f>TRUNC(D3900/E3900*100,3)</f>
        <v>20.777000000000001</v>
      </c>
      <c r="H3900" s="7">
        <f>ROUND(D3900-D3899,3)</f>
        <v>220.374</v>
      </c>
      <c r="I3900">
        <f>ROUND(H3900/D3899*100,3)</f>
        <v>4.585</v>
      </c>
    </row>
    <row r="3901" spans="1:9" x14ac:dyDescent="0.25">
      <c r="A3901" s="15">
        <v>43628.5</v>
      </c>
      <c r="B3901" s="5">
        <f>A3901</f>
        <v>43628.5</v>
      </c>
      <c r="C3901" s="6">
        <v>48352.16796875</v>
      </c>
      <c r="D3901" s="6">
        <v>6122.919921875</v>
      </c>
      <c r="E3901" s="6">
        <v>24195</v>
      </c>
      <c r="F3901" s="16">
        <f>D3901/C3901*100</f>
        <v>12.663175570187965</v>
      </c>
      <c r="G3901" s="23">
        <f>TRUNC(D3901/E3901*100,3)</f>
        <v>25.306000000000001</v>
      </c>
      <c r="H3901" s="7">
        <f>ROUND(D3901-D3900,3)</f>
        <v>1095.921</v>
      </c>
      <c r="I3901">
        <f>ROUND(H3901/D3900*100,3)</f>
        <v>21.800999999999998</v>
      </c>
    </row>
    <row r="3902" spans="1:9" x14ac:dyDescent="0.25">
      <c r="A3902" s="15">
        <v>43628.541666666664</v>
      </c>
      <c r="B3902" s="5">
        <f>A3902</f>
        <v>43628.541666666664</v>
      </c>
      <c r="C3902" s="6">
        <v>50819.20703125</v>
      </c>
      <c r="D3902" s="6">
        <v>6041.5830078125</v>
      </c>
      <c r="E3902" s="6">
        <v>24195</v>
      </c>
      <c r="F3902" s="16">
        <f>D3902/C3902*100</f>
        <v>11.888385043271887</v>
      </c>
      <c r="G3902" s="23">
        <f>TRUNC(D3902/E3902*100,3)</f>
        <v>24.97</v>
      </c>
      <c r="H3902" s="7">
        <f>ROUND(D3902-D3901,3)</f>
        <v>-81.337000000000003</v>
      </c>
      <c r="I3902">
        <f>ROUND(H3902/D3901*100,3)</f>
        <v>-1.3280000000000001</v>
      </c>
    </row>
    <row r="3903" spans="1:9" x14ac:dyDescent="0.25">
      <c r="A3903" s="15">
        <v>43628.583333333336</v>
      </c>
      <c r="B3903" s="5">
        <f>A3903</f>
        <v>43628.583333333336</v>
      </c>
      <c r="C3903" s="6">
        <v>53464.36328125</v>
      </c>
      <c r="D3903" s="6">
        <v>6204.7255859375</v>
      </c>
      <c r="E3903" s="6">
        <v>24195</v>
      </c>
      <c r="F3903" s="16">
        <f>D3903/C3903*100</f>
        <v>11.605348320146371</v>
      </c>
      <c r="G3903" s="23">
        <f>TRUNC(D3903/E3903*100,3)</f>
        <v>25.643999999999998</v>
      </c>
      <c r="H3903" s="7">
        <f>ROUND(D3903-D3902,3)</f>
        <v>163.143</v>
      </c>
      <c r="I3903">
        <f>ROUND(H3903/D3902*100,3)</f>
        <v>2.7</v>
      </c>
    </row>
    <row r="3904" spans="1:9" x14ac:dyDescent="0.25">
      <c r="A3904" s="15">
        <v>43628.625</v>
      </c>
      <c r="B3904" s="5">
        <f>A3904</f>
        <v>43628.625</v>
      </c>
      <c r="C3904" s="6">
        <v>55454.19140625</v>
      </c>
      <c r="D3904" s="6">
        <v>5993.82958984375</v>
      </c>
      <c r="E3904" s="6">
        <v>24195</v>
      </c>
      <c r="F3904" s="16">
        <f>D3904/C3904*100</f>
        <v>10.808614169366846</v>
      </c>
      <c r="G3904" s="23">
        <f>TRUNC(D3904/E3904*100,3)</f>
        <v>24.773</v>
      </c>
      <c r="H3904" s="7">
        <f>ROUND(D3904-D3903,3)</f>
        <v>-210.89599999999999</v>
      </c>
      <c r="I3904">
        <f>ROUND(H3904/D3903*100,3)</f>
        <v>-3.399</v>
      </c>
    </row>
    <row r="3905" spans="1:9" x14ac:dyDescent="0.25">
      <c r="A3905" s="15">
        <v>43628.666666666664</v>
      </c>
      <c r="B3905" s="5">
        <f>A3905</f>
        <v>43628.666666666664</v>
      </c>
      <c r="C3905" s="6">
        <v>57347.4453125</v>
      </c>
      <c r="D3905" s="6">
        <v>5899.10205078125</v>
      </c>
      <c r="E3905" s="6">
        <v>24195</v>
      </c>
      <c r="F3905" s="16">
        <f>D3905/C3905*100</f>
        <v>10.286599548830164</v>
      </c>
      <c r="G3905" s="23">
        <f>TRUNC(D3905/E3905*100,3)</f>
        <v>24.381</v>
      </c>
      <c r="H3905" s="7">
        <f>ROUND(D3905-D3904,3)</f>
        <v>-94.727999999999994</v>
      </c>
      <c r="I3905">
        <f>ROUND(H3905/D3904*100,3)</f>
        <v>-1.58</v>
      </c>
    </row>
    <row r="3906" spans="1:9" x14ac:dyDescent="0.25">
      <c r="A3906" s="15">
        <v>43628.708333333336</v>
      </c>
      <c r="B3906" s="5">
        <f>A3906</f>
        <v>43628.708333333336</v>
      </c>
      <c r="C3906" s="6">
        <v>58046.45703125</v>
      </c>
      <c r="D3906" s="6">
        <v>5395.6572265625</v>
      </c>
      <c r="E3906" s="6">
        <v>24195</v>
      </c>
      <c r="F3906" s="16">
        <f>D3906/C3906*100</f>
        <v>9.2954118175682687</v>
      </c>
      <c r="G3906" s="23">
        <f>TRUNC(D3906/E3906*100,3)</f>
        <v>22.3</v>
      </c>
      <c r="H3906" s="7">
        <f>ROUND(D3906-D3905,3)</f>
        <v>-503.44499999999999</v>
      </c>
      <c r="I3906">
        <f>ROUND(H3906/D3905*100,3)</f>
        <v>-8.5340000000000007</v>
      </c>
    </row>
    <row r="3907" spans="1:9" x14ac:dyDescent="0.25">
      <c r="A3907" s="15">
        <v>43628.75</v>
      </c>
      <c r="B3907" s="5">
        <f>A3907</f>
        <v>43628.75</v>
      </c>
      <c r="C3907" s="6">
        <v>57797.19921875</v>
      </c>
      <c r="D3907" s="6">
        <v>4771.58544921875</v>
      </c>
      <c r="E3907" s="6">
        <v>24195</v>
      </c>
      <c r="F3907" s="16">
        <f>D3907/C3907*100</f>
        <v>8.2557381909793275</v>
      </c>
      <c r="G3907" s="23">
        <f>TRUNC(D3907/E3907*100,3)</f>
        <v>19.721</v>
      </c>
      <c r="H3907" s="7">
        <f>ROUND(D3907-D3906,3)</f>
        <v>-624.072</v>
      </c>
      <c r="I3907">
        <f>ROUND(H3907/D3906*100,3)</f>
        <v>-11.566000000000001</v>
      </c>
    </row>
    <row r="3908" spans="1:9" x14ac:dyDescent="0.25">
      <c r="A3908" s="15">
        <v>43628.791666666664</v>
      </c>
      <c r="B3908" s="5">
        <f>A3908</f>
        <v>43628.791666666664</v>
      </c>
      <c r="C3908" s="6">
        <v>56244.859375</v>
      </c>
      <c r="D3908" s="6">
        <v>4038.804931640625</v>
      </c>
      <c r="E3908" s="6">
        <v>24195</v>
      </c>
      <c r="F3908" s="16">
        <f>D3908/C3908*100</f>
        <v>7.1807538973700655</v>
      </c>
      <c r="G3908" s="23">
        <f>TRUNC(D3908/E3908*100,3)</f>
        <v>16.692</v>
      </c>
      <c r="H3908" s="7">
        <f>ROUND(D3908-D3907,3)</f>
        <v>-732.78099999999995</v>
      </c>
      <c r="I3908">
        <f>ROUND(H3908/D3907*100,3)</f>
        <v>-15.356999999999999</v>
      </c>
    </row>
    <row r="3909" spans="1:9" x14ac:dyDescent="0.25">
      <c r="A3909" s="15">
        <v>43628.833333333336</v>
      </c>
      <c r="B3909" s="5">
        <f>A3909</f>
        <v>43628.833333333336</v>
      </c>
      <c r="C3909" s="6">
        <v>53705.41015625</v>
      </c>
      <c r="D3909" s="6">
        <v>3481.86572265625</v>
      </c>
      <c r="E3909" s="6">
        <v>24195</v>
      </c>
      <c r="F3909" s="16">
        <f>D3909/C3909*100</f>
        <v>6.4832680963168219</v>
      </c>
      <c r="G3909" s="23">
        <f>TRUNC(D3909/E3909*100,3)</f>
        <v>14.39</v>
      </c>
      <c r="H3909" s="7">
        <f>ROUND(D3909-D3908,3)</f>
        <v>-556.93899999999996</v>
      </c>
      <c r="I3909">
        <f>ROUND(H3909/D3908*100,3)</f>
        <v>-13.79</v>
      </c>
    </row>
    <row r="3910" spans="1:9" x14ac:dyDescent="0.25">
      <c r="A3910" s="15">
        <v>43628.875</v>
      </c>
      <c r="B3910" s="5">
        <f>A3910</f>
        <v>43628.875</v>
      </c>
      <c r="C3910" s="6">
        <v>51879.953125</v>
      </c>
      <c r="D3910" s="6">
        <v>3758.77490234375</v>
      </c>
      <c r="E3910" s="6">
        <v>24195</v>
      </c>
      <c r="F3910" s="16">
        <f>D3910/C3910*100</f>
        <v>7.2451393571758365</v>
      </c>
      <c r="G3910" s="23">
        <f>TRUNC(D3910/E3910*100,3)</f>
        <v>15.535</v>
      </c>
      <c r="H3910" s="7">
        <f>ROUND(D3910-D3909,3)</f>
        <v>276.90899999999999</v>
      </c>
      <c r="I3910">
        <f>ROUND(H3910/D3909*100,3)</f>
        <v>7.9530000000000003</v>
      </c>
    </row>
    <row r="3911" spans="1:9" x14ac:dyDescent="0.25">
      <c r="A3911" s="15">
        <v>43628.916666666664</v>
      </c>
      <c r="B3911" s="5">
        <f>A3911</f>
        <v>43628.916666666664</v>
      </c>
      <c r="C3911" s="6">
        <v>49115.71484375</v>
      </c>
      <c r="D3911" s="6">
        <v>4662.03076171875</v>
      </c>
      <c r="E3911" s="6">
        <v>24195</v>
      </c>
      <c r="F3911" s="16">
        <f>D3911/C3911*100</f>
        <v>9.4919330331440666</v>
      </c>
      <c r="G3911" s="23">
        <f>TRUNC(D3911/E3911*100,3)</f>
        <v>19.268000000000001</v>
      </c>
      <c r="H3911" s="7">
        <f>ROUND(D3911-D3910,3)</f>
        <v>903.25599999999997</v>
      </c>
      <c r="I3911">
        <f>ROUND(H3911/D3910*100,3)</f>
        <v>24.030999999999999</v>
      </c>
    </row>
    <row r="3912" spans="1:9" x14ac:dyDescent="0.25">
      <c r="A3912" s="15">
        <v>43628.958333333336</v>
      </c>
      <c r="B3912" s="5">
        <f>A3912</f>
        <v>43628.958333333336</v>
      </c>
      <c r="C3912" s="6">
        <v>45040.54296875</v>
      </c>
      <c r="D3912" s="6">
        <v>4884.94921875</v>
      </c>
      <c r="E3912" s="6">
        <v>24195</v>
      </c>
      <c r="F3912" s="16">
        <f>D3912/C3912*100</f>
        <v>10.845671248100345</v>
      </c>
      <c r="G3912" s="23">
        <f>TRUNC(D3912/E3912*100,3)</f>
        <v>20.189</v>
      </c>
      <c r="H3912" s="7">
        <f>ROUND(D3912-D3911,3)</f>
        <v>222.91800000000001</v>
      </c>
      <c r="I3912">
        <f>ROUND(H3912/D3911*100,3)</f>
        <v>4.782</v>
      </c>
    </row>
    <row r="3913" spans="1:9" x14ac:dyDescent="0.25">
      <c r="A3913" s="15">
        <v>43629</v>
      </c>
      <c r="B3913" s="5">
        <f>A3913</f>
        <v>43629</v>
      </c>
      <c r="C3913" s="6">
        <v>41100.65234375</v>
      </c>
      <c r="D3913" s="6">
        <v>4934.6806640625</v>
      </c>
      <c r="E3913" s="6">
        <v>24195</v>
      </c>
      <c r="F3913" s="16">
        <f>D3913/C3913*100</f>
        <v>12.006331731162646</v>
      </c>
      <c r="G3913" s="23">
        <f>TRUNC(D3913/E3913*100,3)</f>
        <v>20.395</v>
      </c>
      <c r="H3913" s="7">
        <f>ROUND(D3913-D3912,3)</f>
        <v>49.731000000000002</v>
      </c>
      <c r="I3913">
        <f>ROUND(H3913/D3912*100,3)</f>
        <v>1.018</v>
      </c>
    </row>
    <row r="3914" spans="1:9" x14ac:dyDescent="0.25">
      <c r="A3914" s="15">
        <v>43629.041666666664</v>
      </c>
      <c r="B3914" s="5">
        <f>A3914</f>
        <v>43629.041666666664</v>
      </c>
      <c r="C3914" s="6">
        <v>38148.3125</v>
      </c>
      <c r="D3914" s="6">
        <v>4977.9765625</v>
      </c>
      <c r="E3914" s="6">
        <v>24195</v>
      </c>
      <c r="F3914" s="16">
        <f>D3914/C3914*100</f>
        <v>13.049008557062649</v>
      </c>
      <c r="G3914" s="23">
        <f>TRUNC(D3914/E3914*100,3)</f>
        <v>20.574000000000002</v>
      </c>
      <c r="H3914" s="7">
        <f>ROUND(D3914-D3913,3)</f>
        <v>43.295999999999999</v>
      </c>
      <c r="I3914">
        <f>ROUND(H3914/D3913*100,3)</f>
        <v>0.877</v>
      </c>
    </row>
    <row r="3915" spans="1:9" x14ac:dyDescent="0.25">
      <c r="A3915" s="15">
        <v>43629.083333333336</v>
      </c>
      <c r="B3915" s="5">
        <f>A3915</f>
        <v>43629.083333333336</v>
      </c>
      <c r="C3915" s="6">
        <v>36130.1640625</v>
      </c>
      <c r="D3915" s="6">
        <v>4829.19970703125</v>
      </c>
      <c r="E3915" s="6">
        <v>24195</v>
      </c>
      <c r="F3915" s="16">
        <f>D3915/C3915*100</f>
        <v>13.366116186678331</v>
      </c>
      <c r="G3915" s="23">
        <f>TRUNC(D3915/E3915*100,3)</f>
        <v>19.959</v>
      </c>
      <c r="H3915" s="7">
        <f>ROUND(D3915-D3914,3)</f>
        <v>-148.77699999999999</v>
      </c>
      <c r="I3915">
        <f>ROUND(H3915/D3914*100,3)</f>
        <v>-2.9889999999999999</v>
      </c>
    </row>
    <row r="3916" spans="1:9" x14ac:dyDescent="0.25">
      <c r="A3916" s="15">
        <v>43629.125</v>
      </c>
      <c r="B3916" s="5">
        <f>A3916</f>
        <v>43629.125</v>
      </c>
      <c r="C3916" s="6">
        <v>34702.05859375</v>
      </c>
      <c r="D3916" s="6">
        <v>4464.74853515625</v>
      </c>
      <c r="E3916" s="6">
        <v>24195</v>
      </c>
      <c r="F3916" s="16">
        <f>D3916/C3916*100</f>
        <v>12.865947197611993</v>
      </c>
      <c r="G3916" s="23">
        <f>TRUNC(D3916/E3916*100,3)</f>
        <v>18.452999999999999</v>
      </c>
      <c r="H3916" s="7">
        <f>ROUND(D3916-D3915,3)</f>
        <v>-364.45100000000002</v>
      </c>
      <c r="I3916">
        <f>ROUND(H3916/D3915*100,3)</f>
        <v>-7.5469999999999997</v>
      </c>
    </row>
    <row r="3917" spans="1:9" x14ac:dyDescent="0.25">
      <c r="A3917" s="15">
        <v>43629.166666666664</v>
      </c>
      <c r="B3917" s="5">
        <f>A3917</f>
        <v>43629.166666666664</v>
      </c>
      <c r="C3917" s="6">
        <v>34022.28125</v>
      </c>
      <c r="D3917" s="6">
        <v>3999.4423828125</v>
      </c>
      <c r="E3917" s="6">
        <v>24195</v>
      </c>
      <c r="F3917" s="16">
        <f>D3917/C3917*100</f>
        <v>11.755362179931717</v>
      </c>
      <c r="G3917" s="23">
        <f>TRUNC(D3917/E3917*100,3)</f>
        <v>16.53</v>
      </c>
      <c r="H3917" s="7">
        <f>ROUND(D3917-D3916,3)</f>
        <v>-465.30599999999998</v>
      </c>
      <c r="I3917">
        <f>ROUND(H3917/D3916*100,3)</f>
        <v>-10.422000000000001</v>
      </c>
    </row>
    <row r="3918" spans="1:9" x14ac:dyDescent="0.25">
      <c r="A3918" s="15">
        <v>43629.208333333336</v>
      </c>
      <c r="B3918" s="5">
        <f>A3918</f>
        <v>43629.208333333336</v>
      </c>
      <c r="C3918" s="6">
        <v>34494.1171875</v>
      </c>
      <c r="D3918" s="6">
        <v>4116.87841796875</v>
      </c>
      <c r="E3918" s="6">
        <v>24195</v>
      </c>
      <c r="F3918" s="16">
        <f>D3918/C3918*100</f>
        <v>11.935016036475423</v>
      </c>
      <c r="G3918" s="23">
        <f>TRUNC(D3918/E3918*100,3)</f>
        <v>17.015000000000001</v>
      </c>
      <c r="H3918" s="7">
        <f>ROUND(D3918-D3917,3)</f>
        <v>117.43600000000001</v>
      </c>
      <c r="I3918">
        <f>ROUND(H3918/D3917*100,3)</f>
        <v>2.9359999999999999</v>
      </c>
    </row>
    <row r="3919" spans="1:9" x14ac:dyDescent="0.25">
      <c r="A3919" s="15">
        <v>43629.25</v>
      </c>
      <c r="B3919" s="5">
        <f>A3919</f>
        <v>43629.25</v>
      </c>
      <c r="C3919" s="6">
        <v>36177.26171875</v>
      </c>
      <c r="D3919" s="6">
        <v>4102.39697265625</v>
      </c>
      <c r="E3919" s="6">
        <v>24195</v>
      </c>
      <c r="F3919" s="16">
        <f>D3919/C3919*100</f>
        <v>11.339711127252215</v>
      </c>
      <c r="G3919" s="23">
        <f>TRUNC(D3919/E3919*100,3)</f>
        <v>16.954999999999998</v>
      </c>
      <c r="H3919" s="7">
        <f>ROUND(D3919-D3918,3)</f>
        <v>-14.481</v>
      </c>
      <c r="I3919">
        <f>ROUND(H3919/D3918*100,3)</f>
        <v>-0.35199999999999998</v>
      </c>
    </row>
    <row r="3920" spans="1:9" x14ac:dyDescent="0.25">
      <c r="A3920" s="15">
        <v>43629.291666666664</v>
      </c>
      <c r="B3920" s="5">
        <f>A3920</f>
        <v>43629.291666666664</v>
      </c>
      <c r="C3920" s="6">
        <v>37560.62890625</v>
      </c>
      <c r="D3920" s="6">
        <v>4573.89453125</v>
      </c>
      <c r="E3920" s="6">
        <v>24195</v>
      </c>
      <c r="F3920" s="16">
        <f>D3920/C3920*100</f>
        <v>12.177364076267942</v>
      </c>
      <c r="G3920" s="23">
        <f>TRUNC(D3920/E3920*100,3)</f>
        <v>18.904</v>
      </c>
      <c r="H3920" s="7">
        <f>ROUND(D3920-D3919,3)</f>
        <v>471.49799999999999</v>
      </c>
      <c r="I3920">
        <f>ROUND(H3920/D3919*100,3)</f>
        <v>11.493</v>
      </c>
    </row>
    <row r="3921" spans="1:9" x14ac:dyDescent="0.25">
      <c r="A3921" s="15">
        <v>43629.333333333336</v>
      </c>
      <c r="B3921" s="5">
        <f>A3921</f>
        <v>43629.333333333336</v>
      </c>
      <c r="C3921" s="6">
        <v>39824.1015625</v>
      </c>
      <c r="D3921" s="6">
        <v>4262.01220703125</v>
      </c>
      <c r="E3921" s="6">
        <v>24195</v>
      </c>
      <c r="F3921" s="16">
        <f>D3921/C3921*100</f>
        <v>10.702092551522957</v>
      </c>
      <c r="G3921" s="23">
        <f>TRUNC(D3921/E3921*100,3)</f>
        <v>17.614999999999998</v>
      </c>
      <c r="H3921" s="7">
        <f>ROUND(D3921-D3920,3)</f>
        <v>-311.88200000000001</v>
      </c>
      <c r="I3921">
        <f>ROUND(H3921/D3920*100,3)</f>
        <v>-6.819</v>
      </c>
    </row>
    <row r="3922" spans="1:9" x14ac:dyDescent="0.25">
      <c r="A3922" s="15">
        <v>43629.375</v>
      </c>
      <c r="B3922" s="5">
        <f>A3922</f>
        <v>43629.375</v>
      </c>
      <c r="C3922" s="6">
        <v>42421.12109375</v>
      </c>
      <c r="D3922" s="6">
        <v>4580.87109375</v>
      </c>
      <c r="E3922" s="6">
        <v>24195</v>
      </c>
      <c r="F3922" s="16">
        <f>D3922/C3922*100</f>
        <v>10.79856207389321</v>
      </c>
      <c r="G3922" s="23">
        <f>TRUNC(D3922/E3922*100,3)</f>
        <v>18.933</v>
      </c>
      <c r="H3922" s="7">
        <f>ROUND(D3922-D3921,3)</f>
        <v>318.85899999999998</v>
      </c>
      <c r="I3922">
        <f>ROUND(H3922/D3921*100,3)</f>
        <v>7.4809999999999999</v>
      </c>
    </row>
    <row r="3923" spans="1:9" x14ac:dyDescent="0.25">
      <c r="A3923" s="15">
        <v>43629.416666666664</v>
      </c>
      <c r="B3923" s="5">
        <f>A3923</f>
        <v>43629.416666666664</v>
      </c>
      <c r="C3923" s="6">
        <v>45637.94140625</v>
      </c>
      <c r="D3923" s="6">
        <v>6081.1201171875</v>
      </c>
      <c r="E3923" s="6">
        <v>24195</v>
      </c>
      <c r="F3923" s="16">
        <f>D3923/C3923*100</f>
        <v>13.324702933149185</v>
      </c>
      <c r="G3923" s="23">
        <f>TRUNC(D3923/E3923*100,3)</f>
        <v>25.132999999999999</v>
      </c>
      <c r="H3923" s="7">
        <f>ROUND(D3923-D3922,3)</f>
        <v>1500.249</v>
      </c>
      <c r="I3923">
        <f>ROUND(H3923/D3922*100,3)</f>
        <v>32.75</v>
      </c>
    </row>
    <row r="3924" spans="1:9" x14ac:dyDescent="0.25">
      <c r="A3924" s="15">
        <v>43629.458333333336</v>
      </c>
      <c r="B3924" s="5">
        <f>A3924</f>
        <v>43629.458333333336</v>
      </c>
      <c r="C3924" s="6">
        <v>48872.3125</v>
      </c>
      <c r="D3924" s="6">
        <v>6204.98095703125</v>
      </c>
      <c r="E3924" s="6">
        <v>24195</v>
      </c>
      <c r="F3924" s="16">
        <f>D3924/C3924*100</f>
        <v>12.696311346084247</v>
      </c>
      <c r="G3924" s="23">
        <f>TRUNC(D3924/E3924*100,3)</f>
        <v>25.645</v>
      </c>
      <c r="H3924" s="7">
        <f>ROUND(D3924-D3923,3)</f>
        <v>123.861</v>
      </c>
      <c r="I3924">
        <f>ROUND(H3924/D3923*100,3)</f>
        <v>2.0369999999999999</v>
      </c>
    </row>
    <row r="3925" spans="1:9" x14ac:dyDescent="0.25">
      <c r="A3925" s="15">
        <v>43629.5</v>
      </c>
      <c r="B3925" s="5">
        <f>A3925</f>
        <v>43629.5</v>
      </c>
      <c r="C3925" s="6">
        <v>51716.26171875</v>
      </c>
      <c r="D3925" s="6">
        <v>5858.01708984375</v>
      </c>
      <c r="E3925" s="6">
        <v>24195</v>
      </c>
      <c r="F3925" s="16">
        <f>D3925/C3925*100</f>
        <v>11.327224542449663</v>
      </c>
      <c r="G3925" s="23">
        <f>TRUNC(D3925/E3925*100,3)</f>
        <v>24.210999999999999</v>
      </c>
      <c r="H3925" s="7">
        <f>ROUND(D3925-D3924,3)</f>
        <v>-346.964</v>
      </c>
      <c r="I3925">
        <f>ROUND(H3925/D3924*100,3)</f>
        <v>-5.5919999999999996</v>
      </c>
    </row>
    <row r="3926" spans="1:9" x14ac:dyDescent="0.25">
      <c r="A3926" s="15">
        <v>43629.541666666664</v>
      </c>
      <c r="B3926" s="5">
        <f>A3926</f>
        <v>43629.541666666664</v>
      </c>
      <c r="C3926" s="6">
        <v>54434.33984375</v>
      </c>
      <c r="D3926" s="6">
        <v>5540.8359375</v>
      </c>
      <c r="E3926" s="6">
        <v>24195</v>
      </c>
      <c r="F3926" s="16">
        <f>D3926/C3926*100</f>
        <v>10.17893475589965</v>
      </c>
      <c r="G3926" s="23">
        <f>TRUNC(D3926/E3926*100,3)</f>
        <v>22.9</v>
      </c>
      <c r="H3926" s="7">
        <f>ROUND(D3926-D3925,3)</f>
        <v>-317.18099999999998</v>
      </c>
      <c r="I3926">
        <f>ROUND(H3926/D3925*100,3)</f>
        <v>-5.4139999999999997</v>
      </c>
    </row>
    <row r="3927" spans="1:9" x14ac:dyDescent="0.25">
      <c r="A3927" s="15">
        <v>43629.583333333336</v>
      </c>
      <c r="B3927" s="5">
        <f>A3927</f>
        <v>43629.583333333336</v>
      </c>
      <c r="C3927" s="6">
        <v>56825.88671875</v>
      </c>
      <c r="D3927" s="6">
        <v>5952.7646484375</v>
      </c>
      <c r="E3927" s="6">
        <v>24195</v>
      </c>
      <c r="F3927" s="16">
        <f>D3927/C3927*100</f>
        <v>10.47544524540319</v>
      </c>
      <c r="G3927" s="23">
        <f>TRUNC(D3927/E3927*100,3)</f>
        <v>24.603000000000002</v>
      </c>
      <c r="H3927" s="7">
        <f>ROUND(D3927-D3926,3)</f>
        <v>411.92899999999997</v>
      </c>
      <c r="I3927">
        <f>ROUND(H3927/D3926*100,3)</f>
        <v>7.4340000000000002</v>
      </c>
    </row>
    <row r="3928" spans="1:9" x14ac:dyDescent="0.25">
      <c r="A3928" s="15">
        <v>43629.625</v>
      </c>
      <c r="B3928" s="5">
        <f>A3928</f>
        <v>43629.625</v>
      </c>
      <c r="C3928" s="6">
        <v>58587.19921875</v>
      </c>
      <c r="D3928" s="6">
        <v>6737.71435546875</v>
      </c>
      <c r="E3928" s="6">
        <v>24195</v>
      </c>
      <c r="F3928" s="16">
        <f>D3928/C3928*100</f>
        <v>11.500318235578739</v>
      </c>
      <c r="G3928" s="23">
        <f>TRUNC(D3928/E3928*100,3)</f>
        <v>27.847000000000001</v>
      </c>
      <c r="H3928" s="7">
        <f>ROUND(D3928-D3927,3)</f>
        <v>784.95</v>
      </c>
      <c r="I3928">
        <f>ROUND(H3928/D3927*100,3)</f>
        <v>13.186</v>
      </c>
    </row>
    <row r="3929" spans="1:9" x14ac:dyDescent="0.25">
      <c r="A3929" s="15">
        <v>43629.666666666664</v>
      </c>
      <c r="B3929" s="5">
        <f>A3929</f>
        <v>43629.666666666664</v>
      </c>
      <c r="C3929" s="6">
        <v>59845.234375</v>
      </c>
      <c r="D3929" s="6">
        <v>7383.83056640625</v>
      </c>
      <c r="E3929" s="6">
        <v>24195</v>
      </c>
      <c r="F3929" s="16">
        <f>D3929/C3929*100</f>
        <v>12.338209789835499</v>
      </c>
      <c r="G3929" s="23">
        <f>TRUNC(D3929/E3929*100,3)</f>
        <v>30.518000000000001</v>
      </c>
      <c r="H3929" s="7">
        <f>ROUND(D3929-D3928,3)</f>
        <v>646.11599999999999</v>
      </c>
      <c r="I3929">
        <f>ROUND(H3929/D3928*100,3)</f>
        <v>9.59</v>
      </c>
    </row>
    <row r="3930" spans="1:9" x14ac:dyDescent="0.25">
      <c r="A3930" s="15">
        <v>43629.708333333336</v>
      </c>
      <c r="B3930" s="5">
        <f>A3930</f>
        <v>43629.708333333336</v>
      </c>
      <c r="C3930" s="6">
        <v>60501.96875</v>
      </c>
      <c r="D3930" s="6">
        <v>8460.9404296875</v>
      </c>
      <c r="E3930" s="6">
        <v>24195</v>
      </c>
      <c r="F3930" s="16">
        <f>D3930/C3930*100</f>
        <v>13.984570427202007</v>
      </c>
      <c r="G3930" s="23">
        <f>TRUNC(D3930/E3930*100,3)</f>
        <v>34.969000000000001</v>
      </c>
      <c r="H3930" s="7">
        <f>ROUND(D3930-D3929,3)</f>
        <v>1077.1099999999999</v>
      </c>
      <c r="I3930">
        <f>ROUND(H3930/D3929*100,3)</f>
        <v>14.587</v>
      </c>
    </row>
    <row r="3931" spans="1:9" x14ac:dyDescent="0.25">
      <c r="A3931" s="15">
        <v>43629.75</v>
      </c>
      <c r="B3931" s="5">
        <f>A3931</f>
        <v>43629.75</v>
      </c>
      <c r="C3931" s="6">
        <v>60090.0390625</v>
      </c>
      <c r="D3931" s="6">
        <v>9605.2841796875</v>
      </c>
      <c r="E3931" s="6">
        <v>24195</v>
      </c>
      <c r="F3931" s="16">
        <f>D3931/C3931*100</f>
        <v>15.984819330366864</v>
      </c>
      <c r="G3931" s="23">
        <f>TRUNC(D3931/E3931*100,3)</f>
        <v>39.698999999999998</v>
      </c>
      <c r="H3931" s="7">
        <f>ROUND(D3931-D3930,3)</f>
        <v>1144.3440000000001</v>
      </c>
      <c r="I3931">
        <f>ROUND(H3931/D3930*100,3)</f>
        <v>13.525</v>
      </c>
    </row>
    <row r="3932" spans="1:9" x14ac:dyDescent="0.25">
      <c r="A3932" s="15">
        <v>43629.791666666664</v>
      </c>
      <c r="B3932" s="5">
        <f>A3932</f>
        <v>43629.791666666664</v>
      </c>
      <c r="C3932" s="6">
        <v>58138.32421875</v>
      </c>
      <c r="D3932" s="6">
        <v>11273.53515625</v>
      </c>
      <c r="E3932" s="6">
        <v>24195</v>
      </c>
      <c r="F3932" s="16">
        <f>D3932/C3932*100</f>
        <v>19.390884253616324</v>
      </c>
      <c r="G3932" s="23">
        <f>TRUNC(D3932/E3932*100,3)</f>
        <v>46.594000000000001</v>
      </c>
      <c r="H3932" s="7">
        <f>ROUND(D3932-D3931,3)</f>
        <v>1668.251</v>
      </c>
      <c r="I3932">
        <f>ROUND(H3932/D3931*100,3)</f>
        <v>17.367999999999999</v>
      </c>
    </row>
    <row r="3933" spans="1:9" x14ac:dyDescent="0.25">
      <c r="A3933" s="15">
        <v>43629.833333333336</v>
      </c>
      <c r="B3933" s="5">
        <f>A3933</f>
        <v>43629.833333333336</v>
      </c>
      <c r="C3933" s="6">
        <v>55078.88671875</v>
      </c>
      <c r="D3933" s="6">
        <v>11121.408203125</v>
      </c>
      <c r="E3933" s="6">
        <v>24195</v>
      </c>
      <c r="F3933" s="16">
        <f>D3933/C3933*100</f>
        <v>20.191781035652344</v>
      </c>
      <c r="G3933" s="23">
        <f>TRUNC(D3933/E3933*100,3)</f>
        <v>45.965000000000003</v>
      </c>
      <c r="H3933" s="7">
        <f>ROUND(D3933-D3932,3)</f>
        <v>-152.12700000000001</v>
      </c>
      <c r="I3933">
        <f>ROUND(H3933/D3932*100,3)</f>
        <v>-1.349</v>
      </c>
    </row>
    <row r="3934" spans="1:9" x14ac:dyDescent="0.25">
      <c r="A3934" s="15">
        <v>43629.875</v>
      </c>
      <c r="B3934" s="5">
        <f>A3934</f>
        <v>43629.875</v>
      </c>
      <c r="C3934" s="6">
        <v>53309.54296875</v>
      </c>
      <c r="D3934" s="6">
        <v>12278.615234375</v>
      </c>
      <c r="E3934" s="6">
        <v>24195</v>
      </c>
      <c r="F3934" s="16">
        <f>D3934/C3934*100</f>
        <v>23.032677735715559</v>
      </c>
      <c r="G3934" s="23">
        <f>TRUNC(D3934/E3934*100,3)</f>
        <v>50.747999999999998</v>
      </c>
      <c r="H3934" s="7">
        <f>ROUND(D3934-D3933,3)</f>
        <v>1157.2070000000001</v>
      </c>
      <c r="I3934">
        <f>ROUND(H3934/D3933*100,3)</f>
        <v>10.404999999999999</v>
      </c>
    </row>
    <row r="3935" spans="1:9" x14ac:dyDescent="0.25">
      <c r="A3935" s="15">
        <v>43629.916666666664</v>
      </c>
      <c r="B3935" s="5">
        <f>A3935</f>
        <v>43629.916666666664</v>
      </c>
      <c r="C3935" s="6">
        <v>50310.2421875</v>
      </c>
      <c r="D3935" s="6">
        <v>14788.4013671875</v>
      </c>
      <c r="E3935" s="6">
        <v>24195</v>
      </c>
      <c r="F3935" s="16">
        <f>D3935/C3935*100</f>
        <v>29.394414982287248</v>
      </c>
      <c r="G3935" s="23">
        <f>TRUNC(D3935/E3935*100,3)</f>
        <v>61.121000000000002</v>
      </c>
      <c r="H3935" s="7">
        <f>ROUND(D3935-D3934,3)</f>
        <v>2509.7860000000001</v>
      </c>
      <c r="I3935">
        <f>ROUND(H3935/D3934*100,3)</f>
        <v>20.440000000000001</v>
      </c>
    </row>
    <row r="3936" spans="1:9" x14ac:dyDescent="0.25">
      <c r="A3936" s="15">
        <v>43629.958333333336</v>
      </c>
      <c r="B3936" s="5">
        <f>A3936</f>
        <v>43629.958333333336</v>
      </c>
      <c r="C3936" s="6">
        <v>46544.11328125</v>
      </c>
      <c r="D3936" s="6">
        <v>15311.6826171875</v>
      </c>
      <c r="E3936" s="6">
        <v>24195</v>
      </c>
      <c r="F3936" s="16">
        <f>D3936/C3936*100</f>
        <v>32.897141094222363</v>
      </c>
      <c r="G3936" s="23">
        <f>TRUNC(D3936/E3936*100,3)</f>
        <v>63.283999999999999</v>
      </c>
      <c r="H3936" s="7">
        <f>ROUND(D3936-D3935,3)</f>
        <v>523.28099999999995</v>
      </c>
      <c r="I3936">
        <f>ROUND(H3936/D3935*100,3)</f>
        <v>3.5379999999999998</v>
      </c>
    </row>
    <row r="3937" spans="1:9" x14ac:dyDescent="0.25">
      <c r="A3937" s="15">
        <v>43630</v>
      </c>
      <c r="B3937" s="5">
        <f>A3937</f>
        <v>43630</v>
      </c>
      <c r="C3937" s="6">
        <v>42694.34765625</v>
      </c>
      <c r="D3937" s="6">
        <v>15148.779296875</v>
      </c>
      <c r="E3937" s="6">
        <v>24195</v>
      </c>
      <c r="F3937" s="16">
        <f>D3937/C3937*100</f>
        <v>35.481931750882204</v>
      </c>
      <c r="G3937" s="23">
        <f>TRUNC(D3937/E3937*100,3)</f>
        <v>62.610999999999997</v>
      </c>
      <c r="H3937" s="7">
        <f>ROUND(D3937-D3936,3)</f>
        <v>-162.90299999999999</v>
      </c>
      <c r="I3937">
        <f>ROUND(H3937/D3936*100,3)</f>
        <v>-1.0640000000000001</v>
      </c>
    </row>
    <row r="3938" spans="1:9" x14ac:dyDescent="0.25">
      <c r="A3938" s="15">
        <v>43630.041666666664</v>
      </c>
      <c r="B3938" s="5">
        <f>A3938</f>
        <v>43630.041666666664</v>
      </c>
      <c r="C3938" s="6">
        <v>39828.18359375</v>
      </c>
      <c r="D3938" s="6">
        <v>15182.640625</v>
      </c>
      <c r="E3938" s="6">
        <v>24195</v>
      </c>
      <c r="F3938" s="16">
        <f>D3938/C3938*100</f>
        <v>38.120344075602084</v>
      </c>
      <c r="G3938" s="23">
        <f>TRUNC(D3938/E3938*100,3)</f>
        <v>62.750999999999998</v>
      </c>
      <c r="H3938" s="7">
        <f>ROUND(D3938-D3937,3)</f>
        <v>33.860999999999997</v>
      </c>
      <c r="I3938">
        <f>ROUND(H3938/D3937*100,3)</f>
        <v>0.224</v>
      </c>
    </row>
    <row r="3939" spans="1:9" x14ac:dyDescent="0.25">
      <c r="A3939" s="15">
        <v>43630.083333333336</v>
      </c>
      <c r="B3939" s="5">
        <f>A3939</f>
        <v>43630.083333333336</v>
      </c>
      <c r="C3939" s="6">
        <v>37693.0859375</v>
      </c>
      <c r="D3939" s="6">
        <v>14610.24609375</v>
      </c>
      <c r="E3939" s="6">
        <v>24195</v>
      </c>
      <c r="F3939" s="16">
        <f>D3939/C3939*100</f>
        <v>38.761077079164266</v>
      </c>
      <c r="G3939" s="23">
        <f>TRUNC(D3939/E3939*100,3)</f>
        <v>60.384999999999998</v>
      </c>
      <c r="H3939" s="7">
        <f>ROUND(D3939-D3938,3)</f>
        <v>-572.39499999999998</v>
      </c>
      <c r="I3939">
        <f>ROUND(H3939/D3938*100,3)</f>
        <v>-3.77</v>
      </c>
    </row>
    <row r="3940" spans="1:9" x14ac:dyDescent="0.25">
      <c r="A3940" s="15">
        <v>43630.125</v>
      </c>
      <c r="B3940" s="5">
        <f>A3940</f>
        <v>43630.125</v>
      </c>
      <c r="C3940" s="6">
        <v>36465.24609375</v>
      </c>
      <c r="D3940" s="6">
        <v>14789.212890625</v>
      </c>
      <c r="E3940" s="6">
        <v>24195</v>
      </c>
      <c r="F3940" s="16">
        <f>D3940/C3940*100</f>
        <v>40.55700831581612</v>
      </c>
      <c r="G3940" s="23">
        <f>TRUNC(D3940/E3940*100,3)</f>
        <v>61.125</v>
      </c>
      <c r="H3940" s="7">
        <f>ROUND(D3940-D3939,3)</f>
        <v>178.96700000000001</v>
      </c>
      <c r="I3940">
        <f>ROUND(H3940/D3939*100,3)</f>
        <v>1.2250000000000001</v>
      </c>
    </row>
    <row r="3941" spans="1:9" x14ac:dyDescent="0.25">
      <c r="A3941" s="15">
        <v>43630.166666666664</v>
      </c>
      <c r="B3941" s="5">
        <f>A3941</f>
        <v>43630.166666666664</v>
      </c>
      <c r="C3941" s="6">
        <v>35908.12109375</v>
      </c>
      <c r="D3941" s="6">
        <v>14054.3818359375</v>
      </c>
      <c r="E3941" s="6">
        <v>24195</v>
      </c>
      <c r="F3941" s="16">
        <f>D3941/C3941*100</f>
        <v>39.139841929472993</v>
      </c>
      <c r="G3941" s="23">
        <f>TRUNC(D3941/E3941*100,3)</f>
        <v>58.087000000000003</v>
      </c>
      <c r="H3941" s="7">
        <f>ROUND(D3941-D3940,3)</f>
        <v>-734.83100000000002</v>
      </c>
      <c r="I3941">
        <f>ROUND(H3941/D3940*100,3)</f>
        <v>-4.9690000000000003</v>
      </c>
    </row>
    <row r="3942" spans="1:9" x14ac:dyDescent="0.25">
      <c r="A3942" s="15">
        <v>43630.208333333336</v>
      </c>
      <c r="B3942" s="5">
        <f>A3942</f>
        <v>43630.208333333336</v>
      </c>
      <c r="C3942" s="6">
        <v>36237.34375</v>
      </c>
      <c r="D3942" s="6">
        <v>13190.14453125</v>
      </c>
      <c r="E3942" s="6">
        <v>24195</v>
      </c>
      <c r="F3942" s="16">
        <f>D3942/C3942*100</f>
        <v>36.399313984623944</v>
      </c>
      <c r="G3942" s="23">
        <f>TRUNC(D3942/E3942*100,3)</f>
        <v>54.515000000000001</v>
      </c>
      <c r="H3942" s="7">
        <f>ROUND(D3942-D3941,3)</f>
        <v>-864.23699999999997</v>
      </c>
      <c r="I3942">
        <f>ROUND(H3942/D3941*100,3)</f>
        <v>-6.149</v>
      </c>
    </row>
    <row r="3943" spans="1:9" x14ac:dyDescent="0.25">
      <c r="A3943" s="15">
        <v>43630.25</v>
      </c>
      <c r="B3943" s="5">
        <f>A3943</f>
        <v>43630.25</v>
      </c>
      <c r="C3943" s="6">
        <v>37637.046875</v>
      </c>
      <c r="D3943" s="6">
        <v>12479.9423828125</v>
      </c>
      <c r="E3943" s="6">
        <v>24195</v>
      </c>
      <c r="F3943" s="16">
        <f>D3943/C3943*100</f>
        <v>33.15866524879285</v>
      </c>
      <c r="G3943" s="23">
        <f>TRUNC(D3943/E3943*100,3)</f>
        <v>51.58</v>
      </c>
      <c r="H3943" s="7">
        <f>ROUND(D3943-D3942,3)</f>
        <v>-710.202</v>
      </c>
      <c r="I3943">
        <f>ROUND(H3943/D3942*100,3)</f>
        <v>-5.3840000000000003</v>
      </c>
    </row>
    <row r="3944" spans="1:9" x14ac:dyDescent="0.25">
      <c r="A3944" s="15">
        <v>43630.291666666664</v>
      </c>
      <c r="B3944" s="5">
        <f>A3944</f>
        <v>43630.291666666664</v>
      </c>
      <c r="C3944" s="6">
        <v>38738.69140625</v>
      </c>
      <c r="D3944" s="6">
        <v>13499.7353515625</v>
      </c>
      <c r="E3944" s="6">
        <v>24195</v>
      </c>
      <c r="F3944" s="16">
        <f>D3944/C3944*100</f>
        <v>34.848196625930647</v>
      </c>
      <c r="G3944" s="23">
        <f>TRUNC(D3944/E3944*100,3)</f>
        <v>55.795000000000002</v>
      </c>
      <c r="H3944" s="7">
        <f>ROUND(D3944-D3943,3)</f>
        <v>1019.793</v>
      </c>
      <c r="I3944">
        <f>ROUND(H3944/D3943*100,3)</f>
        <v>8.1709999999999994</v>
      </c>
    </row>
    <row r="3945" spans="1:9" x14ac:dyDescent="0.25">
      <c r="A3945" s="15">
        <v>43630.333333333336</v>
      </c>
      <c r="B3945" s="5">
        <f>A3945</f>
        <v>43630.333333333336</v>
      </c>
      <c r="C3945" s="6">
        <v>40873.19921875</v>
      </c>
      <c r="D3945" s="6">
        <v>13085.900390625</v>
      </c>
      <c r="E3945" s="6">
        <v>24195</v>
      </c>
      <c r="F3945" s="16">
        <f>D3945/C3945*100</f>
        <v>32.015845690449474</v>
      </c>
      <c r="G3945" s="23">
        <f>TRUNC(D3945/E3945*100,3)</f>
        <v>54.085000000000001</v>
      </c>
      <c r="H3945" s="7">
        <f>ROUND(D3945-D3944,3)</f>
        <v>-413.83499999999998</v>
      </c>
      <c r="I3945">
        <f>ROUND(H3945/D3944*100,3)</f>
        <v>-3.0659999999999998</v>
      </c>
    </row>
    <row r="3946" spans="1:9" x14ac:dyDescent="0.25">
      <c r="A3946" s="15">
        <v>43630.375</v>
      </c>
      <c r="B3946" s="5">
        <f>A3946</f>
        <v>43630.375</v>
      </c>
      <c r="C3946" s="6">
        <v>43992.296875</v>
      </c>
      <c r="D3946" s="6">
        <v>13918.2080078125</v>
      </c>
      <c r="E3946" s="6">
        <v>24195</v>
      </c>
      <c r="F3946" s="16">
        <f>D3946/C3946*100</f>
        <v>31.63782979406551</v>
      </c>
      <c r="G3946" s="23">
        <f>TRUNC(D3946/E3946*100,3)</f>
        <v>57.524999999999999</v>
      </c>
      <c r="H3946" s="7">
        <f>ROUND(D3946-D3945,3)</f>
        <v>832.30799999999999</v>
      </c>
      <c r="I3946">
        <f>ROUND(H3946/D3945*100,3)</f>
        <v>6.36</v>
      </c>
    </row>
    <row r="3947" spans="1:9" x14ac:dyDescent="0.25">
      <c r="A3947" s="15">
        <v>43630.416666666664</v>
      </c>
      <c r="B3947" s="5">
        <f>A3947</f>
        <v>43630.416666666664</v>
      </c>
      <c r="C3947" s="6">
        <v>47269.11328125</v>
      </c>
      <c r="D3947" s="6">
        <v>15525.3095703125</v>
      </c>
      <c r="E3947" s="6">
        <v>24195</v>
      </c>
      <c r="F3947" s="16">
        <f>D3947/C3947*100</f>
        <v>32.844511971141301</v>
      </c>
      <c r="G3947" s="23">
        <f>TRUNC(D3947/E3947*100,3)</f>
        <v>64.167000000000002</v>
      </c>
      <c r="H3947" s="7">
        <f>ROUND(D3947-D3946,3)</f>
        <v>1607.1020000000001</v>
      </c>
      <c r="I3947">
        <f>ROUND(H3947/D3946*100,3)</f>
        <v>11.547000000000001</v>
      </c>
    </row>
    <row r="3948" spans="1:9" x14ac:dyDescent="0.25">
      <c r="A3948" s="15">
        <v>43630.458333333336</v>
      </c>
      <c r="B3948" s="5">
        <f>A3948</f>
        <v>43630.458333333336</v>
      </c>
      <c r="C3948" s="6">
        <v>50590.05078125</v>
      </c>
      <c r="D3948" s="6">
        <v>15277.9443359375</v>
      </c>
      <c r="E3948" s="6">
        <v>24195</v>
      </c>
      <c r="F3948" s="16">
        <f>D3948/C3948*100</f>
        <v>30.199503855014726</v>
      </c>
      <c r="G3948" s="23">
        <f>TRUNC(D3948/E3948*100,3)</f>
        <v>63.145000000000003</v>
      </c>
      <c r="H3948" s="7">
        <f>ROUND(D3948-D3947,3)</f>
        <v>-247.36500000000001</v>
      </c>
      <c r="I3948">
        <f>ROUND(H3948/D3947*100,3)</f>
        <v>-1.593</v>
      </c>
    </row>
    <row r="3949" spans="1:9" x14ac:dyDescent="0.25">
      <c r="A3949" s="15">
        <v>43630.5</v>
      </c>
      <c r="B3949" s="5">
        <f>A3949</f>
        <v>43630.5</v>
      </c>
      <c r="C3949" s="6">
        <v>53658.4375</v>
      </c>
      <c r="D3949" s="6">
        <v>15456.4609375</v>
      </c>
      <c r="E3949" s="6">
        <v>24195</v>
      </c>
      <c r="F3949" s="16">
        <f>D3949/C3949*100</f>
        <v>28.805275847810513</v>
      </c>
      <c r="G3949" s="23">
        <f>TRUNC(D3949/E3949*100,3)</f>
        <v>63.881999999999998</v>
      </c>
      <c r="H3949" s="7">
        <f>ROUND(D3949-D3948,3)</f>
        <v>178.517</v>
      </c>
      <c r="I3949">
        <f>ROUND(H3949/D3948*100,3)</f>
        <v>1.1679999999999999</v>
      </c>
    </row>
    <row r="3950" spans="1:9" x14ac:dyDescent="0.25">
      <c r="A3950" s="15">
        <v>43630.541666666664</v>
      </c>
      <c r="B3950" s="5">
        <f>A3950</f>
        <v>43630.541666666664</v>
      </c>
      <c r="C3950" s="6">
        <v>56473.65234375</v>
      </c>
      <c r="D3950" s="6">
        <v>15039.4267578125</v>
      </c>
      <c r="E3950" s="6">
        <v>24195</v>
      </c>
      <c r="F3950" s="16">
        <f>D3950/C3950*100</f>
        <v>26.630873219017026</v>
      </c>
      <c r="G3950" s="23">
        <f>TRUNC(D3950/E3950*100,3)</f>
        <v>62.158999999999999</v>
      </c>
      <c r="H3950" s="7">
        <f>ROUND(D3950-D3949,3)</f>
        <v>-417.03399999999999</v>
      </c>
      <c r="I3950">
        <f>ROUND(H3950/D3949*100,3)</f>
        <v>-2.698</v>
      </c>
    </row>
    <row r="3951" spans="1:9" x14ac:dyDescent="0.25">
      <c r="A3951" s="15">
        <v>43630.583333333336</v>
      </c>
      <c r="B3951" s="5">
        <f>A3951</f>
        <v>43630.583333333336</v>
      </c>
      <c r="C3951" s="6">
        <v>58896.6875</v>
      </c>
      <c r="D3951" s="6">
        <v>14756.61328125</v>
      </c>
      <c r="E3951" s="6">
        <v>24195</v>
      </c>
      <c r="F3951" s="16">
        <f>D3951/C3951*100</f>
        <v>25.055081885971941</v>
      </c>
      <c r="G3951" s="23">
        <f>TRUNC(D3951/E3951*100,3)</f>
        <v>60.99</v>
      </c>
      <c r="H3951" s="7">
        <f>ROUND(D3951-D3950,3)</f>
        <v>-282.81299999999999</v>
      </c>
      <c r="I3951">
        <f>ROUND(H3951/D3950*100,3)</f>
        <v>-1.88</v>
      </c>
    </row>
    <row r="3952" spans="1:9" x14ac:dyDescent="0.25">
      <c r="A3952" s="15">
        <v>43630.625</v>
      </c>
      <c r="B3952" s="5">
        <f>A3952</f>
        <v>43630.625</v>
      </c>
      <c r="C3952" s="6">
        <v>60616.94140625</v>
      </c>
      <c r="D3952" s="6">
        <v>15426.4892578125</v>
      </c>
      <c r="E3952" s="6">
        <v>24195</v>
      </c>
      <c r="F3952" s="16">
        <f>D3952/C3952*100</f>
        <v>25.449138310073042</v>
      </c>
      <c r="G3952" s="23">
        <f>TRUNC(D3952/E3952*100,3)</f>
        <v>63.758000000000003</v>
      </c>
      <c r="H3952" s="7">
        <f>ROUND(D3952-D3951,3)</f>
        <v>669.87599999999998</v>
      </c>
      <c r="I3952">
        <f>ROUND(H3952/D3951*100,3)</f>
        <v>4.5389999999999997</v>
      </c>
    </row>
    <row r="3953" spans="1:9" x14ac:dyDescent="0.25">
      <c r="A3953" s="15">
        <v>43630.666666666664</v>
      </c>
      <c r="B3953" s="5">
        <f>A3953</f>
        <v>43630.666666666664</v>
      </c>
      <c r="C3953" s="6">
        <v>61635.40234375</v>
      </c>
      <c r="D3953" s="6">
        <v>16005.7158203125</v>
      </c>
      <c r="E3953" s="6">
        <v>24195</v>
      </c>
      <c r="F3953" s="16">
        <f>D3953/C3953*100</f>
        <v>25.96838052755167</v>
      </c>
      <c r="G3953" s="23">
        <f>TRUNC(D3953/E3953*100,3)</f>
        <v>66.152000000000001</v>
      </c>
      <c r="H3953" s="7">
        <f>ROUND(D3953-D3952,3)</f>
        <v>579.22699999999998</v>
      </c>
      <c r="I3953">
        <f>ROUND(H3953/D3952*100,3)</f>
        <v>3.7549999999999999</v>
      </c>
    </row>
    <row r="3954" spans="1:9" x14ac:dyDescent="0.25">
      <c r="A3954" s="15">
        <v>43630.708333333336</v>
      </c>
      <c r="B3954" s="5">
        <f>A3954</f>
        <v>43630.708333333336</v>
      </c>
      <c r="C3954" s="6">
        <v>62050.18359375</v>
      </c>
      <c r="D3954" s="6">
        <v>16619.83203125</v>
      </c>
      <c r="E3954" s="6">
        <v>24195</v>
      </c>
      <c r="F3954" s="16">
        <f>D3954/C3954*100</f>
        <v>26.784500977566861</v>
      </c>
      <c r="G3954" s="23">
        <f>TRUNC(D3954/E3954*100,3)</f>
        <v>68.691000000000003</v>
      </c>
      <c r="H3954" s="7">
        <f>ROUND(D3954-D3953,3)</f>
        <v>614.11599999999999</v>
      </c>
      <c r="I3954">
        <f>ROUND(H3954/D3953*100,3)</f>
        <v>3.8370000000000002</v>
      </c>
    </row>
    <row r="3955" spans="1:9" x14ac:dyDescent="0.25">
      <c r="A3955" s="15">
        <v>43630.75</v>
      </c>
      <c r="B3955" s="5">
        <f>A3955</f>
        <v>43630.75</v>
      </c>
      <c r="C3955" s="6">
        <v>61211.10546875</v>
      </c>
      <c r="D3955" s="6">
        <v>17559.1484375</v>
      </c>
      <c r="E3955" s="6">
        <v>24195</v>
      </c>
      <c r="F3955" s="16">
        <f>D3955/C3955*100</f>
        <v>28.686213560486078</v>
      </c>
      <c r="G3955" s="23">
        <f>TRUNC(D3955/E3955*100,3)</f>
        <v>72.572999999999993</v>
      </c>
      <c r="H3955" s="7">
        <f>ROUND(D3955-D3954,3)</f>
        <v>939.31600000000003</v>
      </c>
      <c r="I3955">
        <f>ROUND(H3955/D3954*100,3)</f>
        <v>5.6520000000000001</v>
      </c>
    </row>
    <row r="3956" spans="1:9" x14ac:dyDescent="0.25">
      <c r="A3956" s="15">
        <v>43630.791666666664</v>
      </c>
      <c r="B3956" s="5">
        <f>A3956</f>
        <v>43630.791666666664</v>
      </c>
      <c r="C3956" s="6">
        <v>59132.21875</v>
      </c>
      <c r="D3956" s="6">
        <v>17578.91796875</v>
      </c>
      <c r="E3956" s="6">
        <v>24195</v>
      </c>
      <c r="F3956" s="16">
        <f>D3956/C3956*100</f>
        <v>29.728155547604917</v>
      </c>
      <c r="G3956" s="23">
        <f>TRUNC(D3956/E3956*100,3)</f>
        <v>72.655000000000001</v>
      </c>
      <c r="H3956" s="7">
        <f>ROUND(D3956-D3955,3)</f>
        <v>19.77</v>
      </c>
      <c r="I3956">
        <f>ROUND(H3956/D3955*100,3)</f>
        <v>0.113</v>
      </c>
    </row>
    <row r="3957" spans="1:9" x14ac:dyDescent="0.25">
      <c r="A3957" s="15">
        <v>43630.833333333336</v>
      </c>
      <c r="B3957" s="5">
        <f>A3957</f>
        <v>43630.833333333336</v>
      </c>
      <c r="C3957" s="6">
        <v>56358.68359375</v>
      </c>
      <c r="D3957" s="6">
        <v>16953.2109375</v>
      </c>
      <c r="E3957" s="6">
        <v>24195</v>
      </c>
      <c r="F3957" s="16">
        <f>D3957/C3957*100</f>
        <v>30.080920732115995</v>
      </c>
      <c r="G3957" s="23">
        <f>TRUNC(D3957/E3957*100,3)</f>
        <v>70.069000000000003</v>
      </c>
      <c r="H3957" s="7">
        <f>ROUND(D3957-D3956,3)</f>
        <v>-625.70699999999999</v>
      </c>
      <c r="I3957">
        <f>ROUND(H3957/D3956*100,3)</f>
        <v>-3.5590000000000002</v>
      </c>
    </row>
    <row r="3958" spans="1:9" x14ac:dyDescent="0.25">
      <c r="A3958" s="15">
        <v>43630.875</v>
      </c>
      <c r="B3958" s="5">
        <f>A3958</f>
        <v>43630.875</v>
      </c>
      <c r="C3958" s="6">
        <v>54792.81640625</v>
      </c>
      <c r="D3958" s="6">
        <v>17319.064453125</v>
      </c>
      <c r="E3958" s="6">
        <v>24195</v>
      </c>
      <c r="F3958" s="16">
        <f>D3958/C3958*100</f>
        <v>31.608275662846712</v>
      </c>
      <c r="G3958" s="23">
        <f>TRUNC(D3958/E3958*100,3)</f>
        <v>71.581000000000003</v>
      </c>
      <c r="H3958" s="7">
        <f>ROUND(D3958-D3957,3)</f>
        <v>365.85399999999998</v>
      </c>
      <c r="I3958">
        <f>ROUND(H3958/D3957*100,3)</f>
        <v>2.1579999999999999</v>
      </c>
    </row>
    <row r="3959" spans="1:9" x14ac:dyDescent="0.25">
      <c r="A3959" s="15">
        <v>43630.916666666664</v>
      </c>
      <c r="B3959" s="5">
        <f>A3959</f>
        <v>43630.916666666664</v>
      </c>
      <c r="C3959" s="6">
        <v>52451.10546875</v>
      </c>
      <c r="D3959" s="6">
        <v>17521.3359375</v>
      </c>
      <c r="E3959" s="6">
        <v>24195</v>
      </c>
      <c r="F3959" s="16">
        <f>D3959/C3959*100</f>
        <v>33.405084184429803</v>
      </c>
      <c r="G3959" s="23">
        <f>TRUNC(D3959/E3959*100,3)</f>
        <v>72.417000000000002</v>
      </c>
      <c r="H3959" s="7">
        <f>ROUND(D3959-D3958,3)</f>
        <v>202.27099999999999</v>
      </c>
      <c r="I3959">
        <f>ROUND(H3959/D3958*100,3)</f>
        <v>1.1679999999999999</v>
      </c>
    </row>
    <row r="3960" spans="1:9" x14ac:dyDescent="0.25">
      <c r="A3960" s="15">
        <v>43630.958333333336</v>
      </c>
      <c r="B3960" s="5">
        <f>A3960</f>
        <v>43630.958333333336</v>
      </c>
      <c r="C3960" s="6">
        <v>49268.5859375</v>
      </c>
      <c r="D3960" s="6">
        <v>17477.333984375</v>
      </c>
      <c r="E3960" s="6">
        <v>24195</v>
      </c>
      <c r="F3960" s="16">
        <f>D3960/C3960*100</f>
        <v>35.47358555519736</v>
      </c>
      <c r="G3960" s="23">
        <f>TRUNC(D3960/E3960*100,3)</f>
        <v>72.234999999999999</v>
      </c>
      <c r="H3960" s="7">
        <f>ROUND(D3960-D3959,3)</f>
        <v>-44.002000000000002</v>
      </c>
      <c r="I3960">
        <f>ROUND(H3960/D3959*100,3)</f>
        <v>-0.251</v>
      </c>
    </row>
    <row r="3961" spans="1:9" x14ac:dyDescent="0.25">
      <c r="A3961" s="15">
        <v>43631</v>
      </c>
      <c r="B3961" s="5">
        <f>A3961</f>
        <v>43631</v>
      </c>
      <c r="C3961" s="6">
        <v>46059.7734375</v>
      </c>
      <c r="D3961" s="6">
        <v>17813.4609375</v>
      </c>
      <c r="E3961" s="6">
        <v>24195</v>
      </c>
      <c r="F3961" s="16">
        <f>D3961/C3961*100</f>
        <v>38.674660355573963</v>
      </c>
      <c r="G3961" s="23">
        <f>TRUNC(D3961/E3961*100,3)</f>
        <v>73.623999999999995</v>
      </c>
      <c r="H3961" s="7">
        <f>ROUND(D3961-D3960,3)</f>
        <v>336.12700000000001</v>
      </c>
      <c r="I3961">
        <f>ROUND(H3961/D3960*100,3)</f>
        <v>1.923</v>
      </c>
    </row>
    <row r="3962" spans="1:9" x14ac:dyDescent="0.25">
      <c r="A3962" s="15">
        <v>43631.041666666664</v>
      </c>
      <c r="B3962" s="5">
        <f>A3962</f>
        <v>43631.041666666664</v>
      </c>
      <c r="C3962" s="6">
        <v>43497.2265625</v>
      </c>
      <c r="D3962" s="6">
        <v>17696.23828125</v>
      </c>
      <c r="E3962" s="6">
        <v>24195</v>
      </c>
      <c r="F3962" s="16">
        <f>D3962/C3962*100</f>
        <v>40.683601414960904</v>
      </c>
      <c r="G3962" s="23">
        <f>TRUNC(D3962/E3962*100,3)</f>
        <v>73.14</v>
      </c>
      <c r="H3962" s="7">
        <f>ROUND(D3962-D3961,3)</f>
        <v>-117.223</v>
      </c>
      <c r="I3962">
        <f>ROUND(H3962/D3961*100,3)</f>
        <v>-0.65800000000000003</v>
      </c>
    </row>
    <row r="3963" spans="1:9" x14ac:dyDescent="0.25">
      <c r="A3963" s="15">
        <v>43631.083333333336</v>
      </c>
      <c r="B3963" s="5">
        <f>A3963</f>
        <v>43631.083333333336</v>
      </c>
      <c r="C3963" s="6">
        <v>41503.34765625</v>
      </c>
      <c r="D3963" s="6">
        <v>17466.177734375</v>
      </c>
      <c r="E3963" s="6">
        <v>24195</v>
      </c>
      <c r="F3963" s="16">
        <f>D3963/C3963*100</f>
        <v>42.083780515822475</v>
      </c>
      <c r="G3963" s="23">
        <f>TRUNC(D3963/E3963*100,3)</f>
        <v>72.188999999999993</v>
      </c>
      <c r="H3963" s="7">
        <f>ROUND(D3963-D3962,3)</f>
        <v>-230.06100000000001</v>
      </c>
      <c r="I3963">
        <f>ROUND(H3963/D3962*100,3)</f>
        <v>-1.3</v>
      </c>
    </row>
    <row r="3964" spans="1:9" x14ac:dyDescent="0.25">
      <c r="A3964" s="15">
        <v>43631.125</v>
      </c>
      <c r="B3964" s="5">
        <f>A3964</f>
        <v>43631.125</v>
      </c>
      <c r="C3964" s="6">
        <v>40227.44140625</v>
      </c>
      <c r="D3964" s="6">
        <v>17485.224609375</v>
      </c>
      <c r="E3964" s="6">
        <v>24195</v>
      </c>
      <c r="F3964" s="16">
        <f>D3964/C3964*100</f>
        <v>43.4659128150725</v>
      </c>
      <c r="G3964" s="23">
        <f>TRUNC(D3964/E3964*100,3)</f>
        <v>72.266999999999996</v>
      </c>
      <c r="H3964" s="7">
        <f>ROUND(D3964-D3963,3)</f>
        <v>19.047000000000001</v>
      </c>
      <c r="I3964">
        <f>ROUND(H3964/D3963*100,3)</f>
        <v>0.109</v>
      </c>
    </row>
    <row r="3965" spans="1:9" x14ac:dyDescent="0.25">
      <c r="A3965" s="15">
        <v>43631.166666666664</v>
      </c>
      <c r="B3965" s="5">
        <f>A3965</f>
        <v>43631.166666666664</v>
      </c>
      <c r="C3965" s="6">
        <v>39087.75390625</v>
      </c>
      <c r="D3965" s="6">
        <v>17016.9140625</v>
      </c>
      <c r="E3965" s="6">
        <v>24195</v>
      </c>
      <c r="F3965" s="16">
        <f>D3965/C3965*100</f>
        <v>43.53515452260114</v>
      </c>
      <c r="G3965" s="23">
        <f>TRUNC(D3965/E3965*100,3)</f>
        <v>70.331999999999994</v>
      </c>
      <c r="H3965" s="7">
        <f>ROUND(D3965-D3964,3)</f>
        <v>-468.31099999999998</v>
      </c>
      <c r="I3965">
        <f>ROUND(H3965/D3964*100,3)</f>
        <v>-2.6779999999999999</v>
      </c>
    </row>
    <row r="3966" spans="1:9" x14ac:dyDescent="0.25">
      <c r="A3966" s="15">
        <v>43631.208333333336</v>
      </c>
      <c r="B3966" s="5">
        <f>A3966</f>
        <v>43631.208333333336</v>
      </c>
      <c r="C3966" s="6">
        <v>38969.89453125</v>
      </c>
      <c r="D3966" s="6">
        <v>17034.2890625</v>
      </c>
      <c r="E3966" s="6">
        <v>24195</v>
      </c>
      <c r="F3966" s="16">
        <f>D3966/C3966*100</f>
        <v>43.711406631701777</v>
      </c>
      <c r="G3966" s="23">
        <f>TRUNC(D3966/E3966*100,3)</f>
        <v>70.403999999999996</v>
      </c>
      <c r="H3966" s="7">
        <f>ROUND(D3966-D3965,3)</f>
        <v>17.375</v>
      </c>
      <c r="I3966">
        <f>ROUND(H3966/D3965*100,3)</f>
        <v>0.10199999999999999</v>
      </c>
    </row>
    <row r="3967" spans="1:9" x14ac:dyDescent="0.25">
      <c r="A3967" s="15">
        <v>43631.25</v>
      </c>
      <c r="B3967" s="5">
        <f>A3967</f>
        <v>43631.25</v>
      </c>
      <c r="C3967" s="6">
        <v>39344.15625</v>
      </c>
      <c r="D3967" s="6">
        <v>15938.501953125</v>
      </c>
      <c r="E3967" s="6">
        <v>24195</v>
      </c>
      <c r="F3967" s="16">
        <f>D3967/C3967*100</f>
        <v>40.510468319231016</v>
      </c>
      <c r="G3967" s="23">
        <f>TRUNC(D3967/E3967*100,3)</f>
        <v>65.875</v>
      </c>
      <c r="H3967" s="7">
        <f>ROUND(D3967-D3966,3)</f>
        <v>-1095.787</v>
      </c>
      <c r="I3967">
        <f>ROUND(H3967/D3966*100,3)</f>
        <v>-6.4329999999999998</v>
      </c>
    </row>
    <row r="3968" spans="1:9" x14ac:dyDescent="0.25">
      <c r="A3968" s="15">
        <v>43631.291666666664</v>
      </c>
      <c r="B3968" s="5">
        <f>A3968</f>
        <v>43631.291666666664</v>
      </c>
      <c r="C3968" s="6">
        <v>39260.83203125</v>
      </c>
      <c r="D3968" s="6">
        <v>14723.482421875</v>
      </c>
      <c r="E3968" s="6">
        <v>24195</v>
      </c>
      <c r="F3968" s="16">
        <f>D3968/C3968*100</f>
        <v>37.501707580103542</v>
      </c>
      <c r="G3968" s="23">
        <f>TRUNC(D3968/E3968*100,3)</f>
        <v>60.853000000000002</v>
      </c>
      <c r="H3968" s="7">
        <f>ROUND(D3968-D3967,3)</f>
        <v>-1215.02</v>
      </c>
      <c r="I3968">
        <f>ROUND(H3968/D3967*100,3)</f>
        <v>-7.6230000000000002</v>
      </c>
    </row>
    <row r="3969" spans="1:9" x14ac:dyDescent="0.25">
      <c r="A3969" s="15">
        <v>43631.333333333336</v>
      </c>
      <c r="B3969" s="5">
        <f>A3969</f>
        <v>43631.333333333336</v>
      </c>
      <c r="C3969" s="6">
        <v>41832.56640625</v>
      </c>
      <c r="D3969" s="6">
        <v>13866.5068359375</v>
      </c>
      <c r="E3969" s="6">
        <v>24195</v>
      </c>
      <c r="F3969" s="16">
        <f>D3969/C3969*100</f>
        <v>33.147635985980948</v>
      </c>
      <c r="G3969" s="23">
        <f>TRUNC(D3969/E3969*100,3)</f>
        <v>57.311</v>
      </c>
      <c r="H3969" s="7">
        <f>ROUND(D3969-D3968,3)</f>
        <v>-856.976</v>
      </c>
      <c r="I3969">
        <f>ROUND(H3969/D3968*100,3)</f>
        <v>-5.82</v>
      </c>
    </row>
    <row r="3970" spans="1:9" x14ac:dyDescent="0.25">
      <c r="A3970" s="15">
        <v>43631.375</v>
      </c>
      <c r="B3970" s="5">
        <f>A3970</f>
        <v>43631.375</v>
      </c>
      <c r="C3970" s="6">
        <v>45295.96484375</v>
      </c>
      <c r="D3970" s="6">
        <v>15178.3486328125</v>
      </c>
      <c r="E3970" s="6">
        <v>24195</v>
      </c>
      <c r="F3970" s="16">
        <f>D3970/C3970*100</f>
        <v>33.509273254628177</v>
      </c>
      <c r="G3970" s="23">
        <f>TRUNC(D3970/E3970*100,3)</f>
        <v>62.732999999999997</v>
      </c>
      <c r="H3970" s="7">
        <f>ROUND(D3970-D3969,3)</f>
        <v>1311.8420000000001</v>
      </c>
      <c r="I3970">
        <f>ROUND(H3970/D3969*100,3)</f>
        <v>9.4610000000000003</v>
      </c>
    </row>
    <row r="3971" spans="1:9" x14ac:dyDescent="0.25">
      <c r="A3971" s="15">
        <v>43631.416666666664</v>
      </c>
      <c r="B3971" s="5">
        <f>A3971</f>
        <v>43631.416666666664</v>
      </c>
      <c r="C3971" s="6">
        <v>48836.31640625</v>
      </c>
      <c r="D3971" s="6">
        <v>14926.5771484375</v>
      </c>
      <c r="E3971" s="6">
        <v>24195</v>
      </c>
      <c r="F3971" s="16">
        <f>D3971/C3971*100</f>
        <v>30.564502499060758</v>
      </c>
      <c r="G3971" s="23">
        <f>TRUNC(D3971/E3971*100,3)</f>
        <v>61.692</v>
      </c>
      <c r="H3971" s="7">
        <f>ROUND(D3971-D3970,3)</f>
        <v>-251.77099999999999</v>
      </c>
      <c r="I3971">
        <f>ROUND(H3971/D3970*100,3)</f>
        <v>-1.659</v>
      </c>
    </row>
    <row r="3972" spans="1:9" x14ac:dyDescent="0.25">
      <c r="A3972" s="15">
        <v>43631.458333333336</v>
      </c>
      <c r="B3972" s="5">
        <f>A3972</f>
        <v>43631.458333333336</v>
      </c>
      <c r="C3972" s="6">
        <v>52091.5078125</v>
      </c>
      <c r="D3972" s="6">
        <v>13514.35546875</v>
      </c>
      <c r="E3972" s="6">
        <v>24195</v>
      </c>
      <c r="F3972" s="16">
        <f>D3972/C3972*100</f>
        <v>25.943490669139479</v>
      </c>
      <c r="G3972" s="23">
        <f>TRUNC(D3972/E3972*100,3)</f>
        <v>55.854999999999997</v>
      </c>
      <c r="H3972" s="7">
        <f>ROUND(D3972-D3971,3)</f>
        <v>-1412.222</v>
      </c>
      <c r="I3972">
        <f>ROUND(H3972/D3971*100,3)</f>
        <v>-9.4610000000000003</v>
      </c>
    </row>
    <row r="3973" spans="1:9" x14ac:dyDescent="0.25">
      <c r="A3973" s="15">
        <v>43631.5</v>
      </c>
      <c r="B3973" s="5">
        <f>A3973</f>
        <v>43631.5</v>
      </c>
      <c r="C3973" s="6">
        <v>55244.94921875</v>
      </c>
      <c r="D3973" s="6">
        <v>12360.51953125</v>
      </c>
      <c r="E3973" s="6">
        <v>24195</v>
      </c>
      <c r="F3973" s="16">
        <f>D3973/C3973*100</f>
        <v>22.374026415169315</v>
      </c>
      <c r="G3973" s="23">
        <f>TRUNC(D3973/E3973*100,3)</f>
        <v>51.087000000000003</v>
      </c>
      <c r="H3973" s="7">
        <f>ROUND(D3973-D3972,3)</f>
        <v>-1153.836</v>
      </c>
      <c r="I3973">
        <f>ROUND(H3973/D3972*100,3)</f>
        <v>-8.5380000000000003</v>
      </c>
    </row>
    <row r="3974" spans="1:9" x14ac:dyDescent="0.25">
      <c r="A3974" s="15">
        <v>43631.541666666664</v>
      </c>
      <c r="B3974" s="5">
        <f>A3974</f>
        <v>43631.541666666664</v>
      </c>
      <c r="C3974" s="6">
        <v>57658.015625</v>
      </c>
      <c r="D3974" s="6">
        <v>10967.6611328125</v>
      </c>
      <c r="E3974" s="6">
        <v>24195</v>
      </c>
      <c r="F3974" s="16">
        <f>D3974/C3974*100</f>
        <v>19.021919179710757</v>
      </c>
      <c r="G3974" s="23">
        <f>TRUNC(D3974/E3974*100,3)</f>
        <v>45.33</v>
      </c>
      <c r="H3974" s="7">
        <f>ROUND(D3974-D3973,3)</f>
        <v>-1392.8579999999999</v>
      </c>
      <c r="I3974">
        <f>ROUND(H3974/D3973*100,3)</f>
        <v>-11.269</v>
      </c>
    </row>
    <row r="3975" spans="1:9" x14ac:dyDescent="0.25">
      <c r="A3975" s="15">
        <v>43631.583333333336</v>
      </c>
      <c r="B3975" s="5">
        <f>A3975</f>
        <v>43631.583333333336</v>
      </c>
      <c r="C3975" s="6">
        <v>59355.375</v>
      </c>
      <c r="D3975" s="6">
        <v>10671.064453125</v>
      </c>
      <c r="E3975" s="6">
        <v>24195</v>
      </c>
      <c r="F3975" s="16">
        <f>D3975/C3975*100</f>
        <v>17.978261367441451</v>
      </c>
      <c r="G3975" s="23">
        <f>TRUNC(D3975/E3975*100,3)</f>
        <v>44.103999999999999</v>
      </c>
      <c r="H3975" s="7">
        <f>ROUND(D3975-D3974,3)</f>
        <v>-296.59699999999998</v>
      </c>
      <c r="I3975">
        <f>ROUND(H3975/D3974*100,3)</f>
        <v>-2.7040000000000002</v>
      </c>
    </row>
    <row r="3976" spans="1:9" x14ac:dyDescent="0.25">
      <c r="A3976" s="15">
        <v>43631.625</v>
      </c>
      <c r="B3976" s="5">
        <f>A3976</f>
        <v>43631.625</v>
      </c>
      <c r="C3976" s="6">
        <v>60653.26171875</v>
      </c>
      <c r="D3976" s="6">
        <v>10958.193359375</v>
      </c>
      <c r="E3976" s="6">
        <v>24195</v>
      </c>
      <c r="F3976" s="16">
        <f>D3976/C3976*100</f>
        <v>18.066948172034493</v>
      </c>
      <c r="G3976" s="23">
        <f>TRUNC(D3976/E3976*100,3)</f>
        <v>45.290999999999997</v>
      </c>
      <c r="H3976" s="7">
        <f>ROUND(D3976-D3975,3)</f>
        <v>287.12900000000002</v>
      </c>
      <c r="I3976">
        <f>ROUND(H3976/D3975*100,3)</f>
        <v>2.6909999999999998</v>
      </c>
    </row>
    <row r="3977" spans="1:9" x14ac:dyDescent="0.25">
      <c r="A3977" s="15">
        <v>43631.666666666664</v>
      </c>
      <c r="B3977" s="5">
        <f>A3977</f>
        <v>43631.666666666664</v>
      </c>
      <c r="C3977" s="6">
        <v>61696.79296875</v>
      </c>
      <c r="D3977" s="6">
        <v>11786.76953125</v>
      </c>
      <c r="E3977" s="6">
        <v>24195</v>
      </c>
      <c r="F3977" s="16">
        <f>D3977/C3977*100</f>
        <v>19.10434718579312</v>
      </c>
      <c r="G3977" s="23">
        <f>TRUNC(D3977/E3977*100,3)</f>
        <v>48.715000000000003</v>
      </c>
      <c r="H3977" s="7">
        <f>ROUND(D3977-D3976,3)</f>
        <v>828.57600000000002</v>
      </c>
      <c r="I3977">
        <f>ROUND(H3977/D3976*100,3)</f>
        <v>7.5609999999999999</v>
      </c>
    </row>
    <row r="3978" spans="1:9" x14ac:dyDescent="0.25">
      <c r="A3978" s="15">
        <v>43631.708333333336</v>
      </c>
      <c r="B3978" s="5">
        <f>A3978</f>
        <v>43631.708333333336</v>
      </c>
      <c r="C3978" s="6">
        <v>62290.4140625</v>
      </c>
      <c r="D3978" s="6">
        <v>13395.6181640625</v>
      </c>
      <c r="E3978" s="6">
        <v>24195</v>
      </c>
      <c r="F3978" s="16">
        <f>D3978/C3978*100</f>
        <v>21.505103739753295</v>
      </c>
      <c r="G3978" s="23">
        <f>TRUNC(D3978/E3978*100,3)</f>
        <v>55.365000000000002</v>
      </c>
      <c r="H3978" s="7">
        <f>ROUND(D3978-D3977,3)</f>
        <v>1608.8489999999999</v>
      </c>
      <c r="I3978">
        <f>ROUND(H3978/D3977*100,3)</f>
        <v>13.65</v>
      </c>
    </row>
    <row r="3979" spans="1:9" x14ac:dyDescent="0.25">
      <c r="A3979" s="15">
        <v>43631.75</v>
      </c>
      <c r="B3979" s="5">
        <f>A3979</f>
        <v>43631.75</v>
      </c>
      <c r="C3979" s="6">
        <v>62056.68359375</v>
      </c>
      <c r="D3979" s="6">
        <v>14759.66015625</v>
      </c>
      <c r="E3979" s="6">
        <v>24195</v>
      </c>
      <c r="F3979" s="16">
        <f>D3979/C3979*100</f>
        <v>23.784158774698863</v>
      </c>
      <c r="G3979" s="23">
        <f>TRUNC(D3979/E3979*100,3)</f>
        <v>61.002000000000002</v>
      </c>
      <c r="H3979" s="7">
        <f>ROUND(D3979-D3978,3)</f>
        <v>1364.0419999999999</v>
      </c>
      <c r="I3979">
        <f>ROUND(H3979/D3978*100,3)</f>
        <v>10.183</v>
      </c>
    </row>
    <row r="3980" spans="1:9" x14ac:dyDescent="0.25">
      <c r="A3980" s="15">
        <v>43631.791666666664</v>
      </c>
      <c r="B3980" s="5">
        <f>A3980</f>
        <v>43631.791666666664</v>
      </c>
      <c r="C3980" s="6">
        <v>60254.26953125</v>
      </c>
      <c r="D3980" s="6">
        <v>15175.376953125</v>
      </c>
      <c r="E3980" s="6">
        <v>24195</v>
      </c>
      <c r="F3980" s="16">
        <f>D3980/C3980*100</f>
        <v>25.185562900658038</v>
      </c>
      <c r="G3980" s="23">
        <f>TRUNC(D3980/E3980*100,3)</f>
        <v>62.720999999999997</v>
      </c>
      <c r="H3980" s="7">
        <f>ROUND(D3980-D3979,3)</f>
        <v>415.71699999999998</v>
      </c>
      <c r="I3980">
        <f>ROUND(H3980/D3979*100,3)</f>
        <v>2.8170000000000002</v>
      </c>
    </row>
    <row r="3981" spans="1:9" x14ac:dyDescent="0.25">
      <c r="A3981" s="15">
        <v>43631.833333333336</v>
      </c>
      <c r="B3981" s="5">
        <f>A3981</f>
        <v>43631.833333333336</v>
      </c>
      <c r="C3981" s="6">
        <v>57720.4921875</v>
      </c>
      <c r="D3981" s="6">
        <v>15553.947265625</v>
      </c>
      <c r="E3981" s="6">
        <v>24195</v>
      </c>
      <c r="F3981" s="16">
        <f>D3981/C3981*100</f>
        <v>26.947010803545048</v>
      </c>
      <c r="G3981" s="23">
        <f>TRUNC(D3981/E3981*100,3)</f>
        <v>64.284999999999997</v>
      </c>
      <c r="H3981" s="7">
        <f>ROUND(D3981-D3980,3)</f>
        <v>378.57</v>
      </c>
      <c r="I3981">
        <f>ROUND(H3981/D3980*100,3)</f>
        <v>2.4950000000000001</v>
      </c>
    </row>
    <row r="3982" spans="1:9" x14ac:dyDescent="0.25">
      <c r="A3982" s="15">
        <v>43631.875</v>
      </c>
      <c r="B3982" s="5">
        <f>A3982</f>
        <v>43631.875</v>
      </c>
      <c r="C3982" s="6">
        <v>56313.30078125</v>
      </c>
      <c r="D3982" s="6">
        <v>16260.583984375</v>
      </c>
      <c r="E3982" s="6">
        <v>24195</v>
      </c>
      <c r="F3982" s="16">
        <f>D3982/C3982*100</f>
        <v>28.875210223495017</v>
      </c>
      <c r="G3982" s="23">
        <f>TRUNC(D3982/E3982*100,3)</f>
        <v>67.206000000000003</v>
      </c>
      <c r="H3982" s="7">
        <f>ROUND(D3982-D3981,3)</f>
        <v>706.63699999999994</v>
      </c>
      <c r="I3982">
        <f>ROUND(H3982/D3981*100,3)</f>
        <v>4.5430000000000001</v>
      </c>
    </row>
    <row r="3983" spans="1:9" x14ac:dyDescent="0.25">
      <c r="A3983" s="15">
        <v>43631.916666666664</v>
      </c>
      <c r="B3983" s="5">
        <f>A3983</f>
        <v>43631.916666666664</v>
      </c>
      <c r="C3983" s="6">
        <v>54014.515625</v>
      </c>
      <c r="D3983" s="6">
        <v>15557.666015625</v>
      </c>
      <c r="E3983" s="6">
        <v>24195</v>
      </c>
      <c r="F3983" s="16">
        <f>D3983/C3983*100</f>
        <v>28.802750215581518</v>
      </c>
      <c r="G3983" s="23">
        <f>TRUNC(D3983/E3983*100,3)</f>
        <v>64.301000000000002</v>
      </c>
      <c r="H3983" s="7">
        <f>ROUND(D3983-D3982,3)</f>
        <v>-702.91800000000001</v>
      </c>
      <c r="I3983">
        <f>ROUND(H3983/D3982*100,3)</f>
        <v>-4.3230000000000004</v>
      </c>
    </row>
    <row r="3984" spans="1:9" x14ac:dyDescent="0.25">
      <c r="A3984" s="15">
        <v>43631.958333333336</v>
      </c>
      <c r="B3984" s="5">
        <f>A3984</f>
        <v>43631.958333333336</v>
      </c>
      <c r="C3984" s="6">
        <v>51096.29296875</v>
      </c>
      <c r="D3984" s="6">
        <v>14689.1689453125</v>
      </c>
      <c r="E3984" s="6">
        <v>24195</v>
      </c>
      <c r="F3984" s="16">
        <f>D3984/C3984*100</f>
        <v>28.748013000270401</v>
      </c>
      <c r="G3984" s="23">
        <f>TRUNC(D3984/E3984*100,3)</f>
        <v>60.710999999999999</v>
      </c>
      <c r="H3984" s="7">
        <f>ROUND(D3984-D3983,3)</f>
        <v>-868.49699999999996</v>
      </c>
      <c r="I3984">
        <f>ROUND(H3984/D3983*100,3)</f>
        <v>-5.5819999999999999</v>
      </c>
    </row>
    <row r="3985" spans="1:9" x14ac:dyDescent="0.25">
      <c r="A3985" s="15">
        <v>43632</v>
      </c>
      <c r="B3985" s="5">
        <f>A3985</f>
        <v>43632</v>
      </c>
      <c r="C3985" s="6">
        <v>48036.890625</v>
      </c>
      <c r="D3985" s="6">
        <v>13750.298828125</v>
      </c>
      <c r="E3985" s="6">
        <v>24195</v>
      </c>
      <c r="F3985" s="16">
        <f>D3985/C3985*100</f>
        <v>28.624456431759317</v>
      </c>
      <c r="G3985" s="23">
        <f>TRUNC(D3985/E3985*100,3)</f>
        <v>56.831000000000003</v>
      </c>
      <c r="H3985" s="7">
        <f>ROUND(D3985-D3984,3)</f>
        <v>-938.87</v>
      </c>
      <c r="I3985">
        <f>ROUND(H3985/D3984*100,3)</f>
        <v>-6.3920000000000003</v>
      </c>
    </row>
    <row r="3986" spans="1:9" x14ac:dyDescent="0.25">
      <c r="A3986" s="15">
        <v>43632.041666666664</v>
      </c>
      <c r="B3986" s="5">
        <f>A3986</f>
        <v>43632.041666666664</v>
      </c>
      <c r="C3986" s="6">
        <v>44973.14453125</v>
      </c>
      <c r="D3986" s="6">
        <v>12593.7919921875</v>
      </c>
      <c r="E3986" s="6">
        <v>24195</v>
      </c>
      <c r="F3986" s="16">
        <f>D3986/C3986*100</f>
        <v>28.002916236903534</v>
      </c>
      <c r="G3986" s="23">
        <f>TRUNC(D3986/E3986*100,3)</f>
        <v>52.051000000000002</v>
      </c>
      <c r="H3986" s="7">
        <f>ROUND(D3986-D3985,3)</f>
        <v>-1156.5070000000001</v>
      </c>
      <c r="I3986">
        <f>ROUND(H3986/D3985*100,3)</f>
        <v>-8.4109999999999996</v>
      </c>
    </row>
    <row r="3987" spans="1:9" x14ac:dyDescent="0.25">
      <c r="A3987" s="15">
        <v>43632.083333333336</v>
      </c>
      <c r="B3987" s="5">
        <f>A3987</f>
        <v>43632.083333333336</v>
      </c>
      <c r="C3987" s="6">
        <v>43136.859375</v>
      </c>
      <c r="D3987" s="6">
        <v>12269.5888671875</v>
      </c>
      <c r="E3987" s="6">
        <v>24195</v>
      </c>
      <c r="F3987" s="16">
        <f>D3987/C3987*100</f>
        <v>28.443398626971785</v>
      </c>
      <c r="G3987" s="23">
        <f>TRUNC(D3987/E3987*100,3)</f>
        <v>50.710999999999999</v>
      </c>
      <c r="H3987" s="7">
        <f>ROUND(D3987-D3986,3)</f>
        <v>-324.20299999999997</v>
      </c>
      <c r="I3987">
        <f>ROUND(H3987/D3986*100,3)</f>
        <v>-2.5739999999999998</v>
      </c>
    </row>
    <row r="3988" spans="1:9" x14ac:dyDescent="0.25">
      <c r="A3988" s="15">
        <v>43632.125</v>
      </c>
      <c r="B3988" s="5">
        <f>A3988</f>
        <v>43632.125</v>
      </c>
      <c r="C3988" s="6">
        <v>41055.828125</v>
      </c>
      <c r="D3988" s="6">
        <v>10629.056640625</v>
      </c>
      <c r="E3988" s="6">
        <v>24195</v>
      </c>
      <c r="F3988" s="16">
        <f>D3988/C3988*100</f>
        <v>25.889275959221685</v>
      </c>
      <c r="G3988" s="23">
        <f>TRUNC(D3988/E3988*100,3)</f>
        <v>43.93</v>
      </c>
      <c r="H3988" s="7">
        <f>ROUND(D3988-D3987,3)</f>
        <v>-1640.5319999999999</v>
      </c>
      <c r="I3988">
        <f>ROUND(H3988/D3987*100,3)</f>
        <v>-13.371</v>
      </c>
    </row>
    <row r="3989" spans="1:9" x14ac:dyDescent="0.25">
      <c r="A3989" s="15">
        <v>43632.166666666664</v>
      </c>
      <c r="B3989" s="5">
        <f>A3989</f>
        <v>43632.166666666664</v>
      </c>
      <c r="C3989" s="6">
        <v>39254.7578125</v>
      </c>
      <c r="D3989" s="6">
        <v>9497.0859375</v>
      </c>
      <c r="E3989" s="6">
        <v>24195</v>
      </c>
      <c r="F3989" s="16">
        <f>D3989/C3989*100</f>
        <v>24.193464605902669</v>
      </c>
      <c r="G3989" s="23">
        <f>TRUNC(D3989/E3989*100,3)</f>
        <v>39.252000000000002</v>
      </c>
      <c r="H3989" s="7">
        <f>ROUND(D3989-D3988,3)</f>
        <v>-1131.971</v>
      </c>
      <c r="I3989">
        <f>ROUND(H3989/D3988*100,3)</f>
        <v>-10.65</v>
      </c>
    </row>
    <row r="3990" spans="1:9" x14ac:dyDescent="0.25">
      <c r="A3990" s="15">
        <v>43632.208333333336</v>
      </c>
      <c r="B3990" s="5">
        <f>A3990</f>
        <v>43632.208333333336</v>
      </c>
      <c r="C3990" s="6">
        <v>38392.16796875</v>
      </c>
      <c r="D3990" s="6">
        <v>7532.06201171875</v>
      </c>
      <c r="E3990" s="6">
        <v>24195</v>
      </c>
      <c r="F3990" s="16">
        <f>D3990/C3990*100</f>
        <v>19.618746244936229</v>
      </c>
      <c r="G3990" s="23">
        <f>TRUNC(D3990/E3990*100,3)</f>
        <v>31.13</v>
      </c>
      <c r="H3990" s="7">
        <f>ROUND(D3990-D3989,3)</f>
        <v>-1965.0239999999999</v>
      </c>
      <c r="I3990">
        <f>ROUND(H3990/D3989*100,3)</f>
        <v>-20.690999999999999</v>
      </c>
    </row>
    <row r="3991" spans="1:9" x14ac:dyDescent="0.25">
      <c r="A3991" s="15">
        <v>43632.25</v>
      </c>
      <c r="B3991" s="5">
        <f>A3991</f>
        <v>43632.25</v>
      </c>
      <c r="C3991" s="6">
        <v>37951.09765625</v>
      </c>
      <c r="D3991" s="6">
        <v>7078.36474609375</v>
      </c>
      <c r="E3991" s="6">
        <v>24195</v>
      </c>
      <c r="F3991" s="16">
        <f>D3991/C3991*100</f>
        <v>18.651278047890784</v>
      </c>
      <c r="G3991" s="23">
        <f>TRUNC(D3991/E3991*100,3)</f>
        <v>29.254999999999999</v>
      </c>
      <c r="H3991" s="7">
        <f>ROUND(D3991-D3990,3)</f>
        <v>-453.697</v>
      </c>
      <c r="I3991">
        <f>ROUND(H3991/D3990*100,3)</f>
        <v>-6.024</v>
      </c>
    </row>
    <row r="3992" spans="1:9" x14ac:dyDescent="0.25">
      <c r="A3992" s="15">
        <v>43632.291666666664</v>
      </c>
      <c r="B3992" s="5">
        <f>A3992</f>
        <v>43632.291666666664</v>
      </c>
      <c r="C3992" s="6">
        <v>37910.05859375</v>
      </c>
      <c r="D3992" s="6">
        <v>6212.73095703125</v>
      </c>
      <c r="E3992" s="6">
        <v>24195</v>
      </c>
      <c r="F3992" s="16">
        <f>D3992/C3992*100</f>
        <v>16.388080597837707</v>
      </c>
      <c r="G3992" s="23">
        <f>TRUNC(D3992/E3992*100,3)</f>
        <v>25.677</v>
      </c>
      <c r="H3992" s="7">
        <f>ROUND(D3992-D3991,3)</f>
        <v>-865.63400000000001</v>
      </c>
      <c r="I3992">
        <f>ROUND(H3992/D3991*100,3)</f>
        <v>-12.228999999999999</v>
      </c>
    </row>
    <row r="3993" spans="1:9" x14ac:dyDescent="0.25">
      <c r="A3993" s="15">
        <v>43632.333333333336</v>
      </c>
      <c r="B3993" s="5">
        <f>A3993</f>
        <v>43632.333333333336</v>
      </c>
      <c r="C3993" s="6">
        <v>39231.65625</v>
      </c>
      <c r="D3993" s="6">
        <v>5336.93603515625</v>
      </c>
      <c r="E3993" s="6">
        <v>24195</v>
      </c>
      <c r="F3993" s="16">
        <f>D3993/C3993*100</f>
        <v>13.603647016957765</v>
      </c>
      <c r="G3993" s="23">
        <f>TRUNC(D3993/E3993*100,3)</f>
        <v>22.058</v>
      </c>
      <c r="H3993" s="7">
        <f>ROUND(D3993-D3992,3)</f>
        <v>-875.79499999999996</v>
      </c>
      <c r="I3993">
        <f>ROUND(H3993/D3992*100,3)</f>
        <v>-14.097</v>
      </c>
    </row>
    <row r="3994" spans="1:9" x14ac:dyDescent="0.25">
      <c r="A3994" s="15">
        <v>43632.375</v>
      </c>
      <c r="B3994" s="5">
        <f>A3994</f>
        <v>43632.375</v>
      </c>
      <c r="C3994" s="6">
        <v>42066.03515625</v>
      </c>
      <c r="D3994" s="6">
        <v>6183.06298828125</v>
      </c>
      <c r="E3994" s="6">
        <v>24195</v>
      </c>
      <c r="F3994" s="16">
        <f>D3994/C3994*100</f>
        <v>14.6984686465337</v>
      </c>
      <c r="G3994" s="23">
        <f>TRUNC(D3994/E3994*100,3)</f>
        <v>25.555</v>
      </c>
      <c r="H3994" s="7">
        <f>ROUND(D3994-D3993,3)</f>
        <v>846.12699999999995</v>
      </c>
      <c r="I3994">
        <f>ROUND(H3994/D3993*100,3)</f>
        <v>15.853999999999999</v>
      </c>
    </row>
    <row r="3995" spans="1:9" x14ac:dyDescent="0.25">
      <c r="A3995" s="15">
        <v>43632.416666666664</v>
      </c>
      <c r="B3995" s="5">
        <f>A3995</f>
        <v>43632.416666666664</v>
      </c>
      <c r="C3995" s="6">
        <v>44740.0234375</v>
      </c>
      <c r="D3995" s="6">
        <v>6139.29150390625</v>
      </c>
      <c r="E3995" s="6">
        <v>24195</v>
      </c>
      <c r="F3995" s="16">
        <f>D3995/C3995*100</f>
        <v>13.722146374113084</v>
      </c>
      <c r="G3995" s="23">
        <f>TRUNC(D3995/E3995*100,3)</f>
        <v>25.373999999999999</v>
      </c>
      <c r="H3995" s="7">
        <f>ROUND(D3995-D3994,3)</f>
        <v>-43.771000000000001</v>
      </c>
      <c r="I3995">
        <f>ROUND(H3995/D3994*100,3)</f>
        <v>-0.70799999999999996</v>
      </c>
    </row>
    <row r="3996" spans="1:9" x14ac:dyDescent="0.25">
      <c r="A3996" s="15">
        <v>43632.458333333336</v>
      </c>
      <c r="B3996" s="5">
        <f>A3996</f>
        <v>43632.458333333336</v>
      </c>
      <c r="C3996" s="6">
        <v>47044.7578125</v>
      </c>
      <c r="D3996" s="6">
        <v>6092.2626953125</v>
      </c>
      <c r="E3996" s="6">
        <v>24195</v>
      </c>
      <c r="F3996" s="16">
        <f>D3996/C3996*100</f>
        <v>12.949928915764891</v>
      </c>
      <c r="G3996" s="23">
        <f>TRUNC(D3996/E3996*100,3)</f>
        <v>25.178999999999998</v>
      </c>
      <c r="H3996" s="7">
        <f>ROUND(D3996-D3995,3)</f>
        <v>-47.029000000000003</v>
      </c>
      <c r="I3996">
        <f>ROUND(H3996/D3995*100,3)</f>
        <v>-0.76600000000000001</v>
      </c>
    </row>
    <row r="3997" spans="1:9" x14ac:dyDescent="0.25">
      <c r="A3997" s="15">
        <v>43632.5</v>
      </c>
      <c r="B3997" s="5">
        <f>A3997</f>
        <v>43632.5</v>
      </c>
      <c r="C3997" s="6">
        <v>49401.11328125</v>
      </c>
      <c r="D3997" s="6">
        <v>5604.89501953125</v>
      </c>
      <c r="E3997" s="6">
        <v>24195</v>
      </c>
      <c r="F3997" s="16">
        <f>D3997/C3997*100</f>
        <v>11.345685648057179</v>
      </c>
      <c r="G3997" s="23">
        <f>TRUNC(D3997/E3997*100,3)</f>
        <v>23.164999999999999</v>
      </c>
      <c r="H3997" s="7">
        <f>ROUND(D3997-D3996,3)</f>
        <v>-487.36799999999999</v>
      </c>
      <c r="I3997">
        <f>ROUND(H3997/D3996*100,3)</f>
        <v>-8</v>
      </c>
    </row>
    <row r="3998" spans="1:9" x14ac:dyDescent="0.25">
      <c r="A3998" s="15">
        <v>43632.541666666664</v>
      </c>
      <c r="B3998" s="5">
        <f>A3998</f>
        <v>43632.541666666664</v>
      </c>
      <c r="C3998" s="6">
        <v>50896.91796875</v>
      </c>
      <c r="D3998" s="6">
        <v>5167.68896484375</v>
      </c>
      <c r="E3998" s="6">
        <v>24195</v>
      </c>
      <c r="F3998" s="16">
        <f>D3998/C3998*100</f>
        <v>10.153245365498632</v>
      </c>
      <c r="G3998" s="23">
        <f>TRUNC(D3998/E3998*100,3)</f>
        <v>21.358000000000001</v>
      </c>
      <c r="H3998" s="7">
        <f>ROUND(D3998-D3997,3)</f>
        <v>-437.20600000000002</v>
      </c>
      <c r="I3998">
        <f>ROUND(H3998/D3997*100,3)</f>
        <v>-7.8</v>
      </c>
    </row>
    <row r="3999" spans="1:9" x14ac:dyDescent="0.25">
      <c r="A3999" s="15">
        <v>43632.583333333336</v>
      </c>
      <c r="B3999" s="5">
        <f>A3999</f>
        <v>43632.583333333336</v>
      </c>
      <c r="C3999" s="6">
        <v>51785.390625</v>
      </c>
      <c r="D3999" s="6">
        <v>5284.8173828125</v>
      </c>
      <c r="E3999" s="6">
        <v>24195</v>
      </c>
      <c r="F3999" s="16">
        <f>D3999/C3999*100</f>
        <v>10.205228383970503</v>
      </c>
      <c r="G3999" s="23">
        <f>TRUNC(D3999/E3999*100,3)</f>
        <v>21.841999999999999</v>
      </c>
      <c r="H3999" s="7">
        <f>ROUND(D3999-D3998,3)</f>
        <v>117.128</v>
      </c>
      <c r="I3999">
        <f>ROUND(H3999/D3998*100,3)</f>
        <v>2.2669999999999999</v>
      </c>
    </row>
    <row r="4000" spans="1:9" x14ac:dyDescent="0.25">
      <c r="A4000" s="15">
        <v>43632.625</v>
      </c>
      <c r="B4000" s="5">
        <f>A4000</f>
        <v>43632.625</v>
      </c>
      <c r="C4000" s="6">
        <v>52255.69140625</v>
      </c>
      <c r="D4000" s="6">
        <v>4787.79150390625</v>
      </c>
      <c r="E4000" s="6">
        <v>24195</v>
      </c>
      <c r="F4000" s="16">
        <f>D4000/C4000*100</f>
        <v>9.1622393179809887</v>
      </c>
      <c r="G4000" s="23">
        <f>TRUNC(D4000/E4000*100,3)</f>
        <v>19.788</v>
      </c>
      <c r="H4000" s="7">
        <f>ROUND(D4000-D3999,3)</f>
        <v>-497.02600000000001</v>
      </c>
      <c r="I4000">
        <f>ROUND(H4000/D3999*100,3)</f>
        <v>-9.4049999999999994</v>
      </c>
    </row>
    <row r="4001" spans="1:9" x14ac:dyDescent="0.25">
      <c r="A4001" s="15">
        <v>43632.666666666664</v>
      </c>
      <c r="B4001" s="5">
        <f>A4001</f>
        <v>43632.666666666664</v>
      </c>
      <c r="C4001" s="6">
        <v>51031.83203125</v>
      </c>
      <c r="D4001" s="6">
        <v>5059.3857421875</v>
      </c>
      <c r="E4001" s="6">
        <v>24195</v>
      </c>
      <c r="F4001" s="16">
        <f>D4001/C4001*100</f>
        <v>9.9141761931833461</v>
      </c>
      <c r="G4001" s="23">
        <f>TRUNC(D4001/E4001*100,3)</f>
        <v>20.91</v>
      </c>
      <c r="H4001" s="7">
        <f>ROUND(D4001-D4000,3)</f>
        <v>271.59399999999999</v>
      </c>
      <c r="I4001">
        <f>ROUND(H4001/D4000*100,3)</f>
        <v>5.673</v>
      </c>
    </row>
    <row r="4002" spans="1:9" x14ac:dyDescent="0.25">
      <c r="A4002" s="15">
        <v>43632.708333333336</v>
      </c>
      <c r="B4002" s="5">
        <f>A4002</f>
        <v>43632.708333333336</v>
      </c>
      <c r="C4002" s="6">
        <v>50468.65234375</v>
      </c>
      <c r="D4002" s="6">
        <v>4691.00048828125</v>
      </c>
      <c r="E4002" s="6">
        <v>24195</v>
      </c>
      <c r="F4002" s="16">
        <f>D4002/C4002*100</f>
        <v>9.2948796340550199</v>
      </c>
      <c r="G4002" s="23">
        <f>TRUNC(D4002/E4002*100,3)</f>
        <v>19.388000000000002</v>
      </c>
      <c r="H4002" s="7">
        <f>ROUND(D4002-D4001,3)</f>
        <v>-368.38499999999999</v>
      </c>
      <c r="I4002">
        <f>ROUND(H4002/D4001*100,3)</f>
        <v>-7.2809999999999997</v>
      </c>
    </row>
    <row r="4003" spans="1:9" x14ac:dyDescent="0.25">
      <c r="A4003" s="15">
        <v>43632.75</v>
      </c>
      <c r="B4003" s="5">
        <f>A4003</f>
        <v>43632.75</v>
      </c>
      <c r="C4003" s="6">
        <v>49681.50390625</v>
      </c>
      <c r="D4003" s="6">
        <v>5340.06103515625</v>
      </c>
      <c r="E4003" s="6">
        <v>24195</v>
      </c>
      <c r="F4003" s="16">
        <f>D4003/C4003*100</f>
        <v>10.74858974726903</v>
      </c>
      <c r="G4003" s="23">
        <f>TRUNC(D4003/E4003*100,3)</f>
        <v>22.07</v>
      </c>
      <c r="H4003" s="7">
        <f>ROUND(D4003-D4002,3)</f>
        <v>649.06100000000004</v>
      </c>
      <c r="I4003">
        <f>ROUND(H4003/D4002*100,3)</f>
        <v>13.836</v>
      </c>
    </row>
    <row r="4004" spans="1:9" x14ac:dyDescent="0.25">
      <c r="A4004" s="15">
        <v>43632.791666666664</v>
      </c>
      <c r="B4004" s="5">
        <f>A4004</f>
        <v>43632.791666666664</v>
      </c>
      <c r="C4004" s="6">
        <v>49225.93359375</v>
      </c>
      <c r="D4004" s="6">
        <v>6021.091796875</v>
      </c>
      <c r="E4004" s="6">
        <v>24195</v>
      </c>
      <c r="F4004" s="16">
        <f>D4004/C4004*100</f>
        <v>12.231544142089103</v>
      </c>
      <c r="G4004" s="23">
        <f>TRUNC(D4004/E4004*100,3)</f>
        <v>24.885000000000002</v>
      </c>
      <c r="H4004" s="7">
        <f>ROUND(D4004-D4003,3)</f>
        <v>681.03099999999995</v>
      </c>
      <c r="I4004">
        <f>ROUND(H4004/D4003*100,3)</f>
        <v>12.753</v>
      </c>
    </row>
    <row r="4005" spans="1:9" x14ac:dyDescent="0.25">
      <c r="A4005" s="15">
        <v>43632.833333333336</v>
      </c>
      <c r="B4005" s="5">
        <f>A4005</f>
        <v>43632.833333333336</v>
      </c>
      <c r="C4005" s="6">
        <v>48028.84375</v>
      </c>
      <c r="D4005" s="6">
        <v>6090.0341796875</v>
      </c>
      <c r="E4005" s="6">
        <v>24195</v>
      </c>
      <c r="F4005" s="16">
        <f>D4005/C4005*100</f>
        <v>12.679951679427012</v>
      </c>
      <c r="G4005" s="23">
        <f>TRUNC(D4005/E4005*100,3)</f>
        <v>25.17</v>
      </c>
      <c r="H4005" s="7">
        <f>ROUND(D4005-D4004,3)</f>
        <v>68.941999999999993</v>
      </c>
      <c r="I4005">
        <f>ROUND(H4005/D4004*100,3)</f>
        <v>1.145</v>
      </c>
    </row>
    <row r="4006" spans="1:9" x14ac:dyDescent="0.25">
      <c r="A4006" s="15">
        <v>43632.875</v>
      </c>
      <c r="B4006" s="5">
        <f>A4006</f>
        <v>43632.875</v>
      </c>
      <c r="C4006" s="6">
        <v>47466.68359375</v>
      </c>
      <c r="D4006" s="6">
        <v>7217.29638671875</v>
      </c>
      <c r="E4006" s="6">
        <v>24195</v>
      </c>
      <c r="F4006" s="16">
        <f>D4006/C4006*100</f>
        <v>15.204972920562456</v>
      </c>
      <c r="G4006" s="23">
        <f>TRUNC(D4006/E4006*100,3)</f>
        <v>29.829000000000001</v>
      </c>
      <c r="H4006" s="7">
        <f>ROUND(D4006-D4005,3)</f>
        <v>1127.2619999999999</v>
      </c>
      <c r="I4006">
        <f>ROUND(H4006/D4005*100,3)</f>
        <v>18.510000000000002</v>
      </c>
    </row>
    <row r="4007" spans="1:9" x14ac:dyDescent="0.25">
      <c r="A4007" s="15">
        <v>43632.916666666664</v>
      </c>
      <c r="B4007" s="5">
        <f>A4007</f>
        <v>43632.916666666664</v>
      </c>
      <c r="C4007" s="6">
        <v>45359.6015625</v>
      </c>
      <c r="D4007" s="6">
        <v>8297.7177734375</v>
      </c>
      <c r="E4007" s="6">
        <v>24195</v>
      </c>
      <c r="F4007" s="16">
        <f>D4007/C4007*100</f>
        <v>18.293189286515794</v>
      </c>
      <c r="G4007" s="23">
        <f>TRUNC(D4007/E4007*100,3)</f>
        <v>34.295000000000002</v>
      </c>
      <c r="H4007" s="7">
        <f>ROUND(D4007-D4006,3)</f>
        <v>1080.421</v>
      </c>
      <c r="I4007">
        <f>ROUND(H4007/D4006*100,3)</f>
        <v>14.97</v>
      </c>
    </row>
    <row r="4008" spans="1:9" x14ac:dyDescent="0.25">
      <c r="A4008" s="15">
        <v>43632.958333333336</v>
      </c>
      <c r="B4008" s="5">
        <f>A4008</f>
        <v>43632.958333333336</v>
      </c>
      <c r="C4008" s="6">
        <v>42446.63671875</v>
      </c>
      <c r="D4008" s="6">
        <v>7238.658203125</v>
      </c>
      <c r="E4008" s="6">
        <v>24195</v>
      </c>
      <c r="F4008" s="16">
        <f>D4008/C4008*100</f>
        <v>17.053549498133641</v>
      </c>
      <c r="G4008" s="23">
        <f>TRUNC(D4008/E4008*100,3)</f>
        <v>29.917000000000002</v>
      </c>
      <c r="H4008" s="7">
        <f>ROUND(D4008-D4007,3)</f>
        <v>-1059.06</v>
      </c>
      <c r="I4008">
        <f>ROUND(H4008/D4007*100,3)</f>
        <v>-12.763</v>
      </c>
    </row>
    <row r="4009" spans="1:9" x14ac:dyDescent="0.25">
      <c r="A4009" s="15">
        <v>43633</v>
      </c>
      <c r="B4009" s="5">
        <f>A4009</f>
        <v>43633</v>
      </c>
      <c r="C4009" s="6">
        <v>39012.515625</v>
      </c>
      <c r="D4009" s="6">
        <v>6805.2626953125</v>
      </c>
      <c r="E4009" s="6">
        <v>24195</v>
      </c>
      <c r="F4009" s="16">
        <f>D4009/C4009*100</f>
        <v>17.443793578262746</v>
      </c>
      <c r="G4009" s="23">
        <f>TRUNC(D4009/E4009*100,3)</f>
        <v>28.126000000000001</v>
      </c>
      <c r="H4009" s="7">
        <f>ROUND(D4009-D4008,3)</f>
        <v>-433.39600000000002</v>
      </c>
      <c r="I4009">
        <f>ROUND(H4009/D4008*100,3)</f>
        <v>-5.9870000000000001</v>
      </c>
    </row>
    <row r="4010" spans="1:9" x14ac:dyDescent="0.25">
      <c r="A4010" s="15">
        <v>43633.041666666664</v>
      </c>
      <c r="B4010" s="5">
        <f>A4010</f>
        <v>43633.041666666664</v>
      </c>
      <c r="C4010" s="6">
        <v>36192.05078125</v>
      </c>
      <c r="D4010" s="6">
        <v>6530.60205078125</v>
      </c>
      <c r="E4010" s="6">
        <v>24195</v>
      </c>
      <c r="F4010" s="16">
        <f>D4010/C4010*100</f>
        <v>18.044299534870671</v>
      </c>
      <c r="G4010" s="23">
        <f>TRUNC(D4010/E4010*100,3)</f>
        <v>26.991</v>
      </c>
      <c r="H4010" s="7">
        <f>ROUND(D4010-D4009,3)</f>
        <v>-274.661</v>
      </c>
      <c r="I4010">
        <f>ROUND(H4010/D4009*100,3)</f>
        <v>-4.0359999999999996</v>
      </c>
    </row>
    <row r="4011" spans="1:9" x14ac:dyDescent="0.25">
      <c r="A4011" s="15">
        <v>43633.083333333336</v>
      </c>
      <c r="B4011" s="5">
        <f>A4011</f>
        <v>43633.083333333336</v>
      </c>
      <c r="C4011" s="6">
        <v>34659.25</v>
      </c>
      <c r="D4011" s="6">
        <v>5541.73828125</v>
      </c>
      <c r="E4011" s="6">
        <v>24195</v>
      </c>
      <c r="F4011" s="16">
        <f>D4011/C4011*100</f>
        <v>15.989204270865642</v>
      </c>
      <c r="G4011" s="23">
        <f>TRUNC(D4011/E4011*100,3)</f>
        <v>22.904</v>
      </c>
      <c r="H4011" s="7">
        <f>ROUND(D4011-D4010,3)</f>
        <v>-988.86400000000003</v>
      </c>
      <c r="I4011">
        <f>ROUND(H4011/D4010*100,3)</f>
        <v>-15.141999999999999</v>
      </c>
    </row>
    <row r="4012" spans="1:9" x14ac:dyDescent="0.25">
      <c r="A4012" s="15">
        <v>43633.125</v>
      </c>
      <c r="B4012" s="5">
        <f>A4012</f>
        <v>43633.125</v>
      </c>
      <c r="C4012" s="6">
        <v>33677.08984375</v>
      </c>
      <c r="D4012" s="6">
        <v>4912.35107421875</v>
      </c>
      <c r="E4012" s="6">
        <v>24195</v>
      </c>
      <c r="F4012" s="16">
        <f>D4012/C4012*100</f>
        <v>14.586625795192973</v>
      </c>
      <c r="G4012" s="23">
        <f>TRUNC(D4012/E4012*100,3)</f>
        <v>20.303000000000001</v>
      </c>
      <c r="H4012" s="7">
        <f>ROUND(D4012-D4011,3)</f>
        <v>-629.38699999999994</v>
      </c>
      <c r="I4012">
        <f>ROUND(H4012/D4011*100,3)</f>
        <v>-11.356999999999999</v>
      </c>
    </row>
    <row r="4013" spans="1:9" x14ac:dyDescent="0.25">
      <c r="A4013" s="15">
        <v>43633.166666666664</v>
      </c>
      <c r="B4013" s="5">
        <f>A4013</f>
        <v>43633.166666666664</v>
      </c>
      <c r="C4013" s="6">
        <v>33284.31640625</v>
      </c>
      <c r="D4013" s="6">
        <v>3777.871337890625</v>
      </c>
      <c r="E4013" s="6">
        <v>24195</v>
      </c>
      <c r="F4013" s="16">
        <f>D4013/C4013*100</f>
        <v>11.350304725444897</v>
      </c>
      <c r="G4013" s="23">
        <f>TRUNC(D4013/E4013*100,3)</f>
        <v>15.614000000000001</v>
      </c>
      <c r="H4013" s="7">
        <f>ROUND(D4013-D4012,3)</f>
        <v>-1134.48</v>
      </c>
      <c r="I4013">
        <f>ROUND(H4013/D4012*100,3)</f>
        <v>-23.094000000000001</v>
      </c>
    </row>
    <row r="4014" spans="1:9" x14ac:dyDescent="0.25">
      <c r="A4014" s="15">
        <v>43633.208333333336</v>
      </c>
      <c r="B4014" s="5">
        <f>A4014</f>
        <v>43633.208333333336</v>
      </c>
      <c r="C4014" s="6">
        <v>34069.97265625</v>
      </c>
      <c r="D4014" s="6">
        <v>3883.852294921875</v>
      </c>
      <c r="E4014" s="6">
        <v>24195</v>
      </c>
      <c r="F4014" s="16">
        <f>D4014/C4014*100</f>
        <v>11.399634317608992</v>
      </c>
      <c r="G4014" s="23">
        <f>TRUNC(D4014/E4014*100,3)</f>
        <v>16.052</v>
      </c>
      <c r="H4014" s="7">
        <f>ROUND(D4014-D4013,3)</f>
        <v>105.98099999999999</v>
      </c>
      <c r="I4014">
        <f>ROUND(H4014/D4013*100,3)</f>
        <v>2.8050000000000002</v>
      </c>
    </row>
    <row r="4015" spans="1:9" x14ac:dyDescent="0.25">
      <c r="A4015" s="15">
        <v>43633.25</v>
      </c>
      <c r="B4015" s="5">
        <f>A4015</f>
        <v>43633.25</v>
      </c>
      <c r="C4015" s="6">
        <v>36097.7109375</v>
      </c>
      <c r="D4015" s="6">
        <v>2887.8955078125</v>
      </c>
      <c r="E4015" s="6">
        <v>24195</v>
      </c>
      <c r="F4015" s="16">
        <f>D4015/C4015*100</f>
        <v>8.000217833237782</v>
      </c>
      <c r="G4015" s="23">
        <f>TRUNC(D4015/E4015*100,3)</f>
        <v>11.935</v>
      </c>
      <c r="H4015" s="7">
        <f>ROUND(D4015-D4014,3)</f>
        <v>-995.95699999999999</v>
      </c>
      <c r="I4015">
        <f>ROUND(H4015/D4014*100,3)</f>
        <v>-25.643999999999998</v>
      </c>
    </row>
    <row r="4016" spans="1:9" x14ac:dyDescent="0.25">
      <c r="A4016" s="15">
        <v>43633.291666666664</v>
      </c>
      <c r="B4016" s="5">
        <f>A4016</f>
        <v>43633.291666666664</v>
      </c>
      <c r="C4016" s="6">
        <v>37484.1953125</v>
      </c>
      <c r="D4016" s="6">
        <v>2898.553955078125</v>
      </c>
      <c r="E4016" s="6">
        <v>24195</v>
      </c>
      <c r="F4016" s="16">
        <f>D4016/C4016*100</f>
        <v>7.732736239669344</v>
      </c>
      <c r="G4016" s="23">
        <f>TRUNC(D4016/E4016*100,3)</f>
        <v>11.978999999999999</v>
      </c>
      <c r="H4016" s="7">
        <f>ROUND(D4016-D4015,3)</f>
        <v>10.657999999999999</v>
      </c>
      <c r="I4016">
        <f>ROUND(H4016/D4015*100,3)</f>
        <v>0.36899999999999999</v>
      </c>
    </row>
    <row r="4017" spans="1:9" x14ac:dyDescent="0.25">
      <c r="A4017" s="15">
        <v>43633.333333333336</v>
      </c>
      <c r="B4017" s="5">
        <f>A4017</f>
        <v>43633.333333333336</v>
      </c>
      <c r="C4017" s="6">
        <v>39075.21875</v>
      </c>
      <c r="D4017" s="6">
        <v>3052.375732421875</v>
      </c>
      <c r="E4017" s="6">
        <v>24195</v>
      </c>
      <c r="F4017" s="16">
        <f>D4017/C4017*100</f>
        <v>7.8115384380845603</v>
      </c>
      <c r="G4017" s="23">
        <f>TRUNC(D4017/E4017*100,3)</f>
        <v>12.615</v>
      </c>
      <c r="H4017" s="7">
        <f>ROUND(D4017-D4016,3)</f>
        <v>153.822</v>
      </c>
      <c r="I4017">
        <f>ROUND(H4017/D4016*100,3)</f>
        <v>5.3070000000000004</v>
      </c>
    </row>
    <row r="4018" spans="1:9" x14ac:dyDescent="0.25">
      <c r="A4018" s="15">
        <v>43633.375</v>
      </c>
      <c r="B4018" s="5">
        <f>A4018</f>
        <v>43633.375</v>
      </c>
      <c r="C4018" s="6">
        <v>40840.4140625</v>
      </c>
      <c r="D4018" s="6">
        <v>2888.33251953125</v>
      </c>
      <c r="E4018" s="6">
        <v>24195</v>
      </c>
      <c r="F4018" s="16">
        <f>D4018/C4018*100</f>
        <v>7.0722410284849202</v>
      </c>
      <c r="G4018" s="23">
        <f>TRUNC(D4018/E4018*100,3)</f>
        <v>11.936999999999999</v>
      </c>
      <c r="H4018" s="7">
        <f>ROUND(D4018-D4017,3)</f>
        <v>-164.04300000000001</v>
      </c>
      <c r="I4018">
        <f>ROUND(H4018/D4017*100,3)</f>
        <v>-5.3739999999999997</v>
      </c>
    </row>
    <row r="4019" spans="1:9" x14ac:dyDescent="0.25">
      <c r="A4019" s="15">
        <v>43633.416666666664</v>
      </c>
      <c r="B4019" s="5">
        <f>A4019</f>
        <v>43633.416666666664</v>
      </c>
      <c r="C4019" s="6">
        <v>42657.203125</v>
      </c>
      <c r="D4019" s="6">
        <v>2682.303466796875</v>
      </c>
      <c r="E4019" s="6">
        <v>24195</v>
      </c>
      <c r="F4019" s="16">
        <f>D4019/C4019*100</f>
        <v>6.2880434493954525</v>
      </c>
      <c r="G4019" s="23">
        <f>TRUNC(D4019/E4019*100,3)</f>
        <v>11.086</v>
      </c>
      <c r="H4019" s="7">
        <f>ROUND(D4019-D4018,3)</f>
        <v>-206.029</v>
      </c>
      <c r="I4019">
        <f>ROUND(H4019/D4018*100,3)</f>
        <v>-7.133</v>
      </c>
    </row>
    <row r="4020" spans="1:9" x14ac:dyDescent="0.25">
      <c r="A4020" s="15">
        <v>43633.458333333336</v>
      </c>
      <c r="B4020" s="5">
        <f>A4020</f>
        <v>43633.458333333336</v>
      </c>
      <c r="C4020" s="6">
        <v>44773.80078125</v>
      </c>
      <c r="D4020" s="6">
        <v>2776.2353515625</v>
      </c>
      <c r="E4020" s="6">
        <v>24195</v>
      </c>
      <c r="F4020" s="16">
        <f>D4020/C4020*100</f>
        <v>6.200580033681458</v>
      </c>
      <c r="G4020" s="23">
        <f>TRUNC(D4020/E4020*100,3)</f>
        <v>11.474</v>
      </c>
      <c r="H4020" s="7">
        <f>ROUND(D4020-D4019,3)</f>
        <v>93.932000000000002</v>
      </c>
      <c r="I4020">
        <f>ROUND(H4020/D4019*100,3)</f>
        <v>3.5019999999999998</v>
      </c>
    </row>
    <row r="4021" spans="1:9" x14ac:dyDescent="0.25">
      <c r="A4021" s="15">
        <v>43633.5</v>
      </c>
      <c r="B4021" s="5">
        <f>A4021</f>
        <v>43633.5</v>
      </c>
      <c r="C4021" s="6">
        <v>46679.88671875</v>
      </c>
      <c r="D4021" s="6">
        <v>2473.914794921875</v>
      </c>
      <c r="E4021" s="6">
        <v>24195</v>
      </c>
      <c r="F4021" s="16">
        <f>D4021/C4021*100</f>
        <v>5.2997446412571794</v>
      </c>
      <c r="G4021" s="23">
        <f>TRUNC(D4021/E4021*100,3)</f>
        <v>10.224</v>
      </c>
      <c r="H4021" s="7">
        <f>ROUND(D4021-D4020,3)</f>
        <v>-302.32100000000003</v>
      </c>
      <c r="I4021">
        <f>ROUND(H4021/D4020*100,3)</f>
        <v>-10.89</v>
      </c>
    </row>
    <row r="4022" spans="1:9" x14ac:dyDescent="0.25">
      <c r="A4022" s="15">
        <v>43633.541666666664</v>
      </c>
      <c r="B4022" s="5">
        <f>A4022</f>
        <v>43633.541666666664</v>
      </c>
      <c r="C4022" s="6">
        <v>49197.71484375</v>
      </c>
      <c r="D4022" s="6">
        <v>2251.468994140625</v>
      </c>
      <c r="E4022" s="6">
        <v>24195</v>
      </c>
      <c r="F4022" s="16">
        <f>D4022/C4022*100</f>
        <v>4.5763690474063718</v>
      </c>
      <c r="G4022" s="23">
        <f>TRUNC(D4022/E4022*100,3)</f>
        <v>9.3049999999999997</v>
      </c>
      <c r="H4022" s="7">
        <f>ROUND(D4022-D4021,3)</f>
        <v>-222.446</v>
      </c>
      <c r="I4022">
        <f>ROUND(H4022/D4021*100,3)</f>
        <v>-8.9920000000000009</v>
      </c>
    </row>
    <row r="4023" spans="1:9" x14ac:dyDescent="0.25">
      <c r="A4023" s="15">
        <v>43633.583333333336</v>
      </c>
      <c r="B4023" s="5">
        <f>A4023</f>
        <v>43633.583333333336</v>
      </c>
      <c r="C4023" s="6">
        <v>52304.87109375</v>
      </c>
      <c r="D4023" s="6">
        <v>2278.3935546875</v>
      </c>
      <c r="E4023" s="6">
        <v>24195</v>
      </c>
      <c r="F4023" s="16">
        <f>D4023/C4023*100</f>
        <v>4.3559873240176081</v>
      </c>
      <c r="G4023" s="23">
        <f>TRUNC(D4023/E4023*100,3)</f>
        <v>9.4160000000000004</v>
      </c>
      <c r="H4023" s="7">
        <f>ROUND(D4023-D4022,3)</f>
        <v>26.925000000000001</v>
      </c>
      <c r="I4023">
        <f>ROUND(H4023/D4022*100,3)</f>
        <v>1.196</v>
      </c>
    </row>
    <row r="4024" spans="1:9" x14ac:dyDescent="0.25">
      <c r="A4024" s="15">
        <v>43633.625</v>
      </c>
      <c r="B4024" s="5">
        <f>A4024</f>
        <v>43633.625</v>
      </c>
      <c r="C4024" s="6">
        <v>55115.61328125</v>
      </c>
      <c r="D4024" s="6">
        <v>2528.869873046875</v>
      </c>
      <c r="E4024" s="6">
        <v>24195</v>
      </c>
      <c r="F4024" s="16">
        <f>D4024/C4024*100</f>
        <v>4.588300342667476</v>
      </c>
      <c r="G4024" s="23">
        <f>TRUNC(D4024/E4024*100,3)</f>
        <v>10.452</v>
      </c>
      <c r="H4024" s="7">
        <f>ROUND(D4024-D4023,3)</f>
        <v>250.476</v>
      </c>
      <c r="I4024">
        <f>ROUND(H4024/D4023*100,3)</f>
        <v>10.994</v>
      </c>
    </row>
    <row r="4025" spans="1:9" x14ac:dyDescent="0.25">
      <c r="A4025" s="15">
        <v>43633.666666666664</v>
      </c>
      <c r="B4025" s="5">
        <f>A4025</f>
        <v>43633.666666666664</v>
      </c>
      <c r="C4025" s="6">
        <v>57670.375</v>
      </c>
      <c r="D4025" s="6">
        <v>2525.605224609375</v>
      </c>
      <c r="E4025" s="6">
        <v>24195</v>
      </c>
      <c r="F4025" s="16">
        <f>D4025/C4025*100</f>
        <v>4.3793806171875511</v>
      </c>
      <c r="G4025" s="23">
        <f>TRUNC(D4025/E4025*100,3)</f>
        <v>10.438000000000001</v>
      </c>
      <c r="H4025" s="7">
        <f>ROUND(D4025-D4024,3)</f>
        <v>-3.2650000000000001</v>
      </c>
      <c r="I4025">
        <f>ROUND(H4025/D4024*100,3)</f>
        <v>-0.129</v>
      </c>
    </row>
    <row r="4026" spans="1:9" x14ac:dyDescent="0.25">
      <c r="A4026" s="15">
        <v>43633.708333333336</v>
      </c>
      <c r="B4026" s="5">
        <f>A4026</f>
        <v>43633.708333333336</v>
      </c>
      <c r="C4026" s="6">
        <v>58999.59765625</v>
      </c>
      <c r="D4026" s="6">
        <v>3070.2763671875</v>
      </c>
      <c r="E4026" s="6">
        <v>24195</v>
      </c>
      <c r="F4026" s="16">
        <f>D4026/C4026*100</f>
        <v>5.2038937368283165</v>
      </c>
      <c r="G4026" s="23">
        <f>TRUNC(D4026/E4026*100,3)</f>
        <v>12.689</v>
      </c>
      <c r="H4026" s="7">
        <f>ROUND(D4026-D4025,3)</f>
        <v>544.67100000000005</v>
      </c>
      <c r="I4026">
        <f>ROUND(H4026/D4025*100,3)</f>
        <v>21.565999999999999</v>
      </c>
    </row>
    <row r="4027" spans="1:9" x14ac:dyDescent="0.25">
      <c r="A4027" s="15">
        <v>43633.75</v>
      </c>
      <c r="B4027" s="5">
        <f>A4027</f>
        <v>43633.75</v>
      </c>
      <c r="C4027" s="6">
        <v>59361.54296875</v>
      </c>
      <c r="D4027" s="6">
        <v>3710.168212890625</v>
      </c>
      <c r="E4027" s="6">
        <v>24195</v>
      </c>
      <c r="F4027" s="16">
        <f>D4027/C4027*100</f>
        <v>6.2501209155627704</v>
      </c>
      <c r="G4027" s="23">
        <f>TRUNC(D4027/E4027*100,3)</f>
        <v>15.334</v>
      </c>
      <c r="H4027" s="7">
        <f>ROUND(D4027-D4026,3)</f>
        <v>639.89200000000005</v>
      </c>
      <c r="I4027">
        <f>ROUND(H4027/D4026*100,3)</f>
        <v>20.841999999999999</v>
      </c>
    </row>
    <row r="4028" spans="1:9" x14ac:dyDescent="0.25">
      <c r="A4028" s="15">
        <v>43633.791666666664</v>
      </c>
      <c r="B4028" s="5">
        <f>A4028</f>
        <v>43633.791666666664</v>
      </c>
      <c r="C4028" s="6">
        <v>58071.62890625</v>
      </c>
      <c r="D4028" s="6">
        <v>4681.00048828125</v>
      </c>
      <c r="E4028" s="6">
        <v>24195</v>
      </c>
      <c r="F4028" s="16">
        <f>D4028/C4028*100</f>
        <v>8.0607356405279926</v>
      </c>
      <c r="G4028" s="23">
        <f>TRUNC(D4028/E4028*100,3)</f>
        <v>19.346</v>
      </c>
      <c r="H4028" s="7">
        <f>ROUND(D4028-D4027,3)</f>
        <v>970.83199999999999</v>
      </c>
      <c r="I4028">
        <f>ROUND(H4028/D4027*100,3)</f>
        <v>26.167000000000002</v>
      </c>
    </row>
    <row r="4029" spans="1:9" x14ac:dyDescent="0.25">
      <c r="A4029" s="15">
        <v>43633.833333333336</v>
      </c>
      <c r="B4029" s="5">
        <f>A4029</f>
        <v>43633.833333333336</v>
      </c>
      <c r="C4029" s="6">
        <v>55606.3125</v>
      </c>
      <c r="D4029" s="6">
        <v>5808.65478515625</v>
      </c>
      <c r="E4029" s="6">
        <v>24195</v>
      </c>
      <c r="F4029" s="16">
        <f>D4029/C4029*100</f>
        <v>10.446034854687136</v>
      </c>
      <c r="G4029" s="23">
        <f>TRUNC(D4029/E4029*100,3)</f>
        <v>24.007000000000001</v>
      </c>
      <c r="H4029" s="7">
        <f>ROUND(D4029-D4028,3)</f>
        <v>1127.654</v>
      </c>
      <c r="I4029">
        <f>ROUND(H4029/D4028*100,3)</f>
        <v>24.09</v>
      </c>
    </row>
    <row r="4030" spans="1:9" x14ac:dyDescent="0.25">
      <c r="A4030" s="15">
        <v>43633.875</v>
      </c>
      <c r="B4030" s="5">
        <f>A4030</f>
        <v>43633.875</v>
      </c>
      <c r="C4030" s="6">
        <v>54166.15234375</v>
      </c>
      <c r="D4030" s="6">
        <v>7021.51220703125</v>
      </c>
      <c r="E4030" s="6">
        <v>24195</v>
      </c>
      <c r="F4030" s="16">
        <f>D4030/C4030*100</f>
        <v>12.962914852196313</v>
      </c>
      <c r="G4030" s="23">
        <f>TRUNC(D4030/E4030*100,3)</f>
        <v>29.02</v>
      </c>
      <c r="H4030" s="7">
        <f>ROUND(D4030-D4029,3)</f>
        <v>1212.857</v>
      </c>
      <c r="I4030">
        <f>ROUND(H4030/D4029*100,3)</f>
        <v>20.88</v>
      </c>
    </row>
    <row r="4031" spans="1:9" x14ac:dyDescent="0.25">
      <c r="A4031" s="15">
        <v>43633.916666666664</v>
      </c>
      <c r="B4031" s="5">
        <f>A4031</f>
        <v>43633.916666666664</v>
      </c>
      <c r="C4031" s="6">
        <v>51264.0546875</v>
      </c>
      <c r="D4031" s="6">
        <v>6878.7158203125</v>
      </c>
      <c r="E4031" s="6">
        <v>24195</v>
      </c>
      <c r="F4031" s="16">
        <f>D4031/C4031*100</f>
        <v>13.418204748423413</v>
      </c>
      <c r="G4031" s="23">
        <f>TRUNC(D4031/E4031*100,3)</f>
        <v>28.43</v>
      </c>
      <c r="H4031" s="7">
        <f>ROUND(D4031-D4030,3)</f>
        <v>-142.79599999999999</v>
      </c>
      <c r="I4031">
        <f>ROUND(H4031/D4030*100,3)</f>
        <v>-2.0339999999999998</v>
      </c>
    </row>
    <row r="4032" spans="1:9" x14ac:dyDescent="0.25">
      <c r="A4032" s="15">
        <v>43633.958333333336</v>
      </c>
      <c r="B4032" s="5">
        <f>A4032</f>
        <v>43633.958333333336</v>
      </c>
      <c r="C4032" s="6">
        <v>47169.7578125</v>
      </c>
      <c r="D4032" s="6">
        <v>6879.45166015625</v>
      </c>
      <c r="E4032" s="6">
        <v>24195</v>
      </c>
      <c r="F4032" s="16">
        <f>D4032/C4032*100</f>
        <v>14.584454063771329</v>
      </c>
      <c r="G4032" s="23">
        <f>TRUNC(D4032/E4032*100,3)</f>
        <v>28.433</v>
      </c>
      <c r="H4032" s="7">
        <f>ROUND(D4032-D4031,3)</f>
        <v>0.73599999999999999</v>
      </c>
      <c r="I4032">
        <f>ROUND(H4032/D4031*100,3)</f>
        <v>1.0999999999999999E-2</v>
      </c>
    </row>
    <row r="4033" spans="1:9" x14ac:dyDescent="0.25">
      <c r="A4033" s="15">
        <v>43634</v>
      </c>
      <c r="B4033" s="5">
        <f>A4033</f>
        <v>43634</v>
      </c>
      <c r="C4033" s="6">
        <v>43452.53515625</v>
      </c>
      <c r="D4033" s="6">
        <v>7490.4267578125</v>
      </c>
      <c r="E4033" s="6">
        <v>24195</v>
      </c>
      <c r="F4033" s="16">
        <f>D4033/C4033*100</f>
        <v>17.238181226659947</v>
      </c>
      <c r="G4033" s="23">
        <f>TRUNC(D4033/E4033*100,3)</f>
        <v>30.957999999999998</v>
      </c>
      <c r="H4033" s="7">
        <f>ROUND(D4033-D4032,3)</f>
        <v>610.97500000000002</v>
      </c>
      <c r="I4033">
        <f>ROUND(H4033/D4032*100,3)</f>
        <v>8.8810000000000002</v>
      </c>
    </row>
    <row r="4034" spans="1:9" x14ac:dyDescent="0.25">
      <c r="A4034" s="15">
        <v>43634.041666666664</v>
      </c>
      <c r="B4034" s="5">
        <f>A4034</f>
        <v>43634.041666666664</v>
      </c>
      <c r="C4034" s="6">
        <v>40294.4609375</v>
      </c>
      <c r="D4034" s="6">
        <v>7632.75537109375</v>
      </c>
      <c r="E4034" s="6">
        <v>24195</v>
      </c>
      <c r="F4034" s="16">
        <f>D4034/C4034*100</f>
        <v>18.942443188240627</v>
      </c>
      <c r="G4034" s="23">
        <f>TRUNC(D4034/E4034*100,3)</f>
        <v>31.545999999999999</v>
      </c>
      <c r="H4034" s="7">
        <f>ROUND(D4034-D4033,3)</f>
        <v>142.32900000000001</v>
      </c>
      <c r="I4034">
        <f>ROUND(H4034/D4033*100,3)</f>
        <v>1.9</v>
      </c>
    </row>
    <row r="4035" spans="1:9" x14ac:dyDescent="0.25">
      <c r="A4035" s="15">
        <v>43634.083333333336</v>
      </c>
      <c r="B4035" s="5">
        <f>A4035</f>
        <v>43634.083333333336</v>
      </c>
      <c r="C4035" s="6">
        <v>38299.1953125</v>
      </c>
      <c r="D4035" s="6">
        <v>8210.5927734375</v>
      </c>
      <c r="E4035" s="6">
        <v>24195</v>
      </c>
      <c r="F4035" s="16">
        <f>D4035/C4035*100</f>
        <v>21.438029458435505</v>
      </c>
      <c r="G4035" s="23">
        <f>TRUNC(D4035/E4035*100,3)</f>
        <v>33.935000000000002</v>
      </c>
      <c r="H4035" s="7">
        <f>ROUND(D4035-D4034,3)</f>
        <v>577.83699999999999</v>
      </c>
      <c r="I4035">
        <f>ROUND(H4035/D4034*100,3)</f>
        <v>7.57</v>
      </c>
    </row>
    <row r="4036" spans="1:9" x14ac:dyDescent="0.25">
      <c r="A4036" s="15">
        <v>43634.125</v>
      </c>
      <c r="B4036" s="5">
        <f>A4036</f>
        <v>43634.125</v>
      </c>
      <c r="C4036" s="6">
        <v>36923.87109375</v>
      </c>
      <c r="D4036" s="6">
        <v>6884.99658203125</v>
      </c>
      <c r="E4036" s="6">
        <v>24195</v>
      </c>
      <c r="F4036" s="16">
        <f>D4036/C4036*100</f>
        <v>18.646464680125735</v>
      </c>
      <c r="G4036" s="23">
        <f>TRUNC(D4036/E4036*100,3)</f>
        <v>28.456</v>
      </c>
      <c r="H4036" s="7">
        <f>ROUND(D4036-D4035,3)</f>
        <v>-1325.596</v>
      </c>
      <c r="I4036">
        <f>ROUND(H4036/D4035*100,3)</f>
        <v>-16.145</v>
      </c>
    </row>
    <row r="4037" spans="1:9" x14ac:dyDescent="0.25">
      <c r="A4037" s="15">
        <v>43634.166666666664</v>
      </c>
      <c r="B4037" s="5">
        <f>A4037</f>
        <v>43634.166666666664</v>
      </c>
      <c r="C4037" s="6">
        <v>36274.02734375</v>
      </c>
      <c r="D4037" s="6">
        <v>7123.49462890625</v>
      </c>
      <c r="E4037" s="6">
        <v>24195</v>
      </c>
      <c r="F4037" s="16">
        <f>D4037/C4037*100</f>
        <v>19.638003140375382</v>
      </c>
      <c r="G4037" s="23">
        <f>TRUNC(D4037/E4037*100,3)</f>
        <v>29.442</v>
      </c>
      <c r="H4037" s="7">
        <f>ROUND(D4037-D4036,3)</f>
        <v>238.49799999999999</v>
      </c>
      <c r="I4037">
        <f>ROUND(H4037/D4036*100,3)</f>
        <v>3.464</v>
      </c>
    </row>
    <row r="4038" spans="1:9" x14ac:dyDescent="0.25">
      <c r="A4038" s="15">
        <v>43634.208333333336</v>
      </c>
      <c r="B4038" s="5">
        <f>A4038</f>
        <v>43634.208333333336</v>
      </c>
      <c r="C4038" s="6">
        <v>36665.78125</v>
      </c>
      <c r="D4038" s="6">
        <v>7285.52978515625</v>
      </c>
      <c r="E4038" s="6">
        <v>24195</v>
      </c>
      <c r="F4038" s="16">
        <f>D4038/C4038*100</f>
        <v>19.870106504702527</v>
      </c>
      <c r="G4038" s="23">
        <f>TRUNC(D4038/E4038*100,3)</f>
        <v>30.111000000000001</v>
      </c>
      <c r="H4038" s="7">
        <f>ROUND(D4038-D4037,3)</f>
        <v>162.035</v>
      </c>
      <c r="I4038">
        <f>ROUND(H4038/D4037*100,3)</f>
        <v>2.2749999999999999</v>
      </c>
    </row>
    <row r="4039" spans="1:9" x14ac:dyDescent="0.25">
      <c r="A4039" s="15">
        <v>43634.25</v>
      </c>
      <c r="B4039" s="5">
        <f>A4039</f>
        <v>43634.25</v>
      </c>
      <c r="C4039" s="6">
        <v>38271.34375</v>
      </c>
      <c r="D4039" s="6">
        <v>7030.54052734375</v>
      </c>
      <c r="E4039" s="6">
        <v>24195</v>
      </c>
      <c r="F4039" s="16">
        <f>D4039/C4039*100</f>
        <v>18.370247392590571</v>
      </c>
      <c r="G4039" s="23">
        <f>TRUNC(D4039/E4039*100,3)</f>
        <v>29.056999999999999</v>
      </c>
      <c r="H4039" s="7">
        <f>ROUND(D4039-D4038,3)</f>
        <v>-254.989</v>
      </c>
      <c r="I4039">
        <f>ROUND(H4039/D4038*100,3)</f>
        <v>-3.5</v>
      </c>
    </row>
    <row r="4040" spans="1:9" x14ac:dyDescent="0.25">
      <c r="A4040" s="15">
        <v>43634.291666666664</v>
      </c>
      <c r="B4040" s="5">
        <f>A4040</f>
        <v>43634.291666666664</v>
      </c>
      <c r="C4040" s="6">
        <v>39836.55078125</v>
      </c>
      <c r="D4040" s="6">
        <v>7122.4638671875</v>
      </c>
      <c r="E4040" s="6">
        <v>24195</v>
      </c>
      <c r="F4040" s="16">
        <f>D4040/C4040*100</f>
        <v>17.879218274439197</v>
      </c>
      <c r="G4040" s="23">
        <f>TRUNC(D4040/E4040*100,3)</f>
        <v>29.437000000000001</v>
      </c>
      <c r="H4040" s="7">
        <f>ROUND(D4040-D4039,3)</f>
        <v>91.923000000000002</v>
      </c>
      <c r="I4040">
        <f>ROUND(H4040/D4039*100,3)</f>
        <v>1.3069999999999999</v>
      </c>
    </row>
    <row r="4041" spans="1:9" x14ac:dyDescent="0.25">
      <c r="A4041" s="15">
        <v>43634.333333333336</v>
      </c>
      <c r="B4041" s="5">
        <f>A4041</f>
        <v>43634.333333333336</v>
      </c>
      <c r="C4041" s="6">
        <v>42044.546875</v>
      </c>
      <c r="D4041" s="6">
        <v>5663.23486328125</v>
      </c>
      <c r="E4041" s="6">
        <v>24195</v>
      </c>
      <c r="F4041" s="16">
        <f>D4041/C4041*100</f>
        <v>13.469606130179635</v>
      </c>
      <c r="G4041" s="23">
        <f>TRUNC(D4041/E4041*100,3)</f>
        <v>23.405999999999999</v>
      </c>
      <c r="H4041" s="7">
        <f>ROUND(D4041-D4040,3)</f>
        <v>-1459.229</v>
      </c>
      <c r="I4041">
        <f>ROUND(H4041/D4040*100,3)</f>
        <v>-20.488</v>
      </c>
    </row>
    <row r="4042" spans="1:9" x14ac:dyDescent="0.25">
      <c r="A4042" s="15">
        <v>43634.375</v>
      </c>
      <c r="B4042" s="5">
        <f>A4042</f>
        <v>43634.375</v>
      </c>
      <c r="C4042" s="6">
        <v>44769.64453125</v>
      </c>
      <c r="D4042" s="6">
        <v>5143.98388671875</v>
      </c>
      <c r="E4042" s="6">
        <v>24195</v>
      </c>
      <c r="F4042" s="16">
        <f>D4042/C4042*100</f>
        <v>11.489892181583347</v>
      </c>
      <c r="G4042" s="23">
        <f>TRUNC(D4042/E4042*100,3)</f>
        <v>21.26</v>
      </c>
      <c r="H4042" s="7">
        <f>ROUND(D4042-D4041,3)</f>
        <v>-519.25099999999998</v>
      </c>
      <c r="I4042">
        <f>ROUND(H4042/D4041*100,3)</f>
        <v>-9.1690000000000005</v>
      </c>
    </row>
    <row r="4043" spans="1:9" x14ac:dyDescent="0.25">
      <c r="A4043" s="15">
        <v>43634.416666666664</v>
      </c>
      <c r="B4043" s="5">
        <f>A4043</f>
        <v>43634.416666666664</v>
      </c>
      <c r="C4043" s="6">
        <v>47913.3515625</v>
      </c>
      <c r="D4043" s="6">
        <v>5334.796875</v>
      </c>
      <c r="E4043" s="6">
        <v>24195</v>
      </c>
      <c r="F4043" s="16">
        <f>D4043/C4043*100</f>
        <v>11.134259451754462</v>
      </c>
      <c r="G4043" s="23">
        <f>TRUNC(D4043/E4043*100,3)</f>
        <v>22.048999999999999</v>
      </c>
      <c r="H4043" s="7">
        <f>ROUND(D4043-D4042,3)</f>
        <v>190.81299999999999</v>
      </c>
      <c r="I4043">
        <f>ROUND(H4043/D4042*100,3)</f>
        <v>3.7090000000000001</v>
      </c>
    </row>
    <row r="4044" spans="1:9" x14ac:dyDescent="0.25">
      <c r="A4044" s="15">
        <v>43634.458333333336</v>
      </c>
      <c r="B4044" s="5">
        <f>A4044</f>
        <v>43634.458333333336</v>
      </c>
      <c r="C4044" s="6">
        <v>51263.19921875</v>
      </c>
      <c r="D4044" s="6">
        <v>5966.7568359375</v>
      </c>
      <c r="E4044" s="6">
        <v>24195</v>
      </c>
      <c r="F4044" s="16">
        <f>D4044/C4044*100</f>
        <v>11.639454670934978</v>
      </c>
      <c r="G4044" s="23">
        <f>TRUNC(D4044/E4044*100,3)</f>
        <v>24.661000000000001</v>
      </c>
      <c r="H4044" s="7">
        <f>ROUND(D4044-D4043,3)</f>
        <v>631.96</v>
      </c>
      <c r="I4044">
        <f>ROUND(H4044/D4043*100,3)</f>
        <v>11.846</v>
      </c>
    </row>
    <row r="4045" spans="1:9" x14ac:dyDescent="0.25">
      <c r="A4045" s="15">
        <v>43634.5</v>
      </c>
      <c r="B4045" s="5">
        <f>A4045</f>
        <v>43634.5</v>
      </c>
      <c r="C4045" s="6">
        <v>54402.83203125</v>
      </c>
      <c r="D4045" s="6">
        <v>6545.93505859375</v>
      </c>
      <c r="E4045" s="6">
        <v>24195</v>
      </c>
      <c r="F4045" s="16">
        <f>D4045/C4045*100</f>
        <v>12.032342461204305</v>
      </c>
      <c r="G4045" s="23">
        <f>TRUNC(D4045/E4045*100,3)</f>
        <v>27.053999999999998</v>
      </c>
      <c r="H4045" s="7">
        <f>ROUND(D4045-D4044,3)</f>
        <v>579.178</v>
      </c>
      <c r="I4045">
        <f>ROUND(H4045/D4044*100,3)</f>
        <v>9.7070000000000007</v>
      </c>
    </row>
    <row r="4046" spans="1:9" x14ac:dyDescent="0.25">
      <c r="A4046" s="15">
        <v>43634.541666666664</v>
      </c>
      <c r="B4046" s="5">
        <f>A4046</f>
        <v>43634.541666666664</v>
      </c>
      <c r="C4046" s="6">
        <v>57554.51953125</v>
      </c>
      <c r="D4046" s="6">
        <v>6867.95947265625</v>
      </c>
      <c r="E4046" s="6">
        <v>24195</v>
      </c>
      <c r="F4046" s="16">
        <f>D4046/C4046*100</f>
        <v>11.932962916886481</v>
      </c>
      <c r="G4046" s="23">
        <f>TRUNC(D4046/E4046*100,3)</f>
        <v>28.385000000000002</v>
      </c>
      <c r="H4046" s="7">
        <f>ROUND(D4046-D4045,3)</f>
        <v>322.024</v>
      </c>
      <c r="I4046">
        <f>ROUND(H4046/D4045*100,3)</f>
        <v>4.9189999999999996</v>
      </c>
    </row>
    <row r="4047" spans="1:9" x14ac:dyDescent="0.25">
      <c r="A4047" s="15">
        <v>43634.583333333336</v>
      </c>
      <c r="B4047" s="5">
        <f>A4047</f>
        <v>43634.583333333336</v>
      </c>
      <c r="C4047" s="6">
        <v>60284.01953125</v>
      </c>
      <c r="D4047" s="6">
        <v>7069.00830078125</v>
      </c>
      <c r="E4047" s="6">
        <v>24195</v>
      </c>
      <c r="F4047" s="16">
        <f>D4047/C4047*100</f>
        <v>11.726172799603752</v>
      </c>
      <c r="G4047" s="23">
        <f>TRUNC(D4047/E4047*100,3)</f>
        <v>29.216000000000001</v>
      </c>
      <c r="H4047" s="7">
        <f>ROUND(D4047-D4046,3)</f>
        <v>201.04900000000001</v>
      </c>
      <c r="I4047">
        <f>ROUND(H4047/D4046*100,3)</f>
        <v>2.927</v>
      </c>
    </row>
    <row r="4048" spans="1:9" x14ac:dyDescent="0.25">
      <c r="A4048" s="15">
        <v>43634.625</v>
      </c>
      <c r="B4048" s="5">
        <f>A4048</f>
        <v>43634.625</v>
      </c>
      <c r="C4048" s="6">
        <v>62494.53515625</v>
      </c>
      <c r="D4048" s="6">
        <v>6452.04736328125</v>
      </c>
      <c r="E4048" s="6">
        <v>24195</v>
      </c>
      <c r="F4048" s="16">
        <f>D4048/C4048*100</f>
        <v>10.324178501607733</v>
      </c>
      <c r="G4048" s="23">
        <f>TRUNC(D4048/E4048*100,3)</f>
        <v>26.666</v>
      </c>
      <c r="H4048" s="7">
        <f>ROUND(D4048-D4047,3)</f>
        <v>-616.96100000000001</v>
      </c>
      <c r="I4048">
        <f>ROUND(H4048/D4047*100,3)</f>
        <v>-8.7279999999999998</v>
      </c>
    </row>
    <row r="4049" spans="1:9" x14ac:dyDescent="0.25">
      <c r="A4049" s="15">
        <v>43634.666666666664</v>
      </c>
      <c r="B4049" s="5">
        <f>A4049</f>
        <v>43634.666666666664</v>
      </c>
      <c r="C4049" s="6">
        <v>64359.66796875</v>
      </c>
      <c r="D4049" s="6">
        <v>5402.42626953125</v>
      </c>
      <c r="E4049" s="6">
        <v>24195</v>
      </c>
      <c r="F4049" s="16">
        <f>D4049/C4049*100</f>
        <v>8.3941176827612161</v>
      </c>
      <c r="G4049" s="23">
        <f>TRUNC(D4049/E4049*100,3)</f>
        <v>22.327999999999999</v>
      </c>
      <c r="H4049" s="7">
        <f>ROUND(D4049-D4048,3)</f>
        <v>-1049.6210000000001</v>
      </c>
      <c r="I4049">
        <f>ROUND(H4049/D4048*100,3)</f>
        <v>-16.268000000000001</v>
      </c>
    </row>
    <row r="4050" spans="1:9" x14ac:dyDescent="0.25">
      <c r="A4050" s="15">
        <v>43634.708333333336</v>
      </c>
      <c r="B4050" s="5">
        <f>A4050</f>
        <v>43634.708333333336</v>
      </c>
      <c r="C4050" s="6">
        <v>64998.99609375</v>
      </c>
      <c r="D4050" s="6">
        <v>5776.52734375</v>
      </c>
      <c r="E4050" s="6">
        <v>24195</v>
      </c>
      <c r="F4050" s="16">
        <f>D4050/C4050*100</f>
        <v>8.8871024029637944</v>
      </c>
      <c r="G4050" s="23">
        <f>TRUNC(D4050/E4050*100,3)</f>
        <v>23.873999999999999</v>
      </c>
      <c r="H4050" s="7">
        <f>ROUND(D4050-D4049,3)</f>
        <v>374.101</v>
      </c>
      <c r="I4050">
        <f>ROUND(H4050/D4049*100,3)</f>
        <v>6.9249999999999998</v>
      </c>
    </row>
    <row r="4051" spans="1:9" x14ac:dyDescent="0.25">
      <c r="A4051" s="15">
        <v>43634.75</v>
      </c>
      <c r="B4051" s="5">
        <f>A4051</f>
        <v>43634.75</v>
      </c>
      <c r="C4051" s="6">
        <v>64707.99609375</v>
      </c>
      <c r="D4051" s="6">
        <v>6663.16162109375</v>
      </c>
      <c r="E4051" s="6">
        <v>24195</v>
      </c>
      <c r="F4051" s="16">
        <f>D4051/C4051*100</f>
        <v>10.297277034263359</v>
      </c>
      <c r="G4051" s="23">
        <f>TRUNC(D4051/E4051*100,3)</f>
        <v>27.539000000000001</v>
      </c>
      <c r="H4051" s="7">
        <f>ROUND(D4051-D4050,3)</f>
        <v>886.63400000000001</v>
      </c>
      <c r="I4051">
        <f>ROUND(H4051/D4050*100,3)</f>
        <v>15.349</v>
      </c>
    </row>
    <row r="4052" spans="1:9" x14ac:dyDescent="0.25">
      <c r="A4052" s="15">
        <v>43634.791666666664</v>
      </c>
      <c r="B4052" s="5">
        <f>A4052</f>
        <v>43634.791666666664</v>
      </c>
      <c r="C4052" s="6">
        <v>63238.4375</v>
      </c>
      <c r="D4052" s="6">
        <v>7998.31640625</v>
      </c>
      <c r="E4052" s="6">
        <v>24195</v>
      </c>
      <c r="F4052" s="16">
        <f>D4052/C4052*100</f>
        <v>12.647871646496641</v>
      </c>
      <c r="G4052" s="23">
        <f>TRUNC(D4052/E4052*100,3)</f>
        <v>33.057000000000002</v>
      </c>
      <c r="H4052" s="7">
        <f>ROUND(D4052-D4051,3)</f>
        <v>1335.155</v>
      </c>
      <c r="I4052">
        <f>ROUND(H4052/D4051*100,3)</f>
        <v>20.038</v>
      </c>
    </row>
    <row r="4053" spans="1:9" x14ac:dyDescent="0.25">
      <c r="A4053" s="15">
        <v>43634.833333333336</v>
      </c>
      <c r="B4053" s="5">
        <f>A4053</f>
        <v>43634.833333333336</v>
      </c>
      <c r="C4053" s="6">
        <v>60489.53125</v>
      </c>
      <c r="D4053" s="6">
        <v>9038.9208984375</v>
      </c>
      <c r="E4053" s="6">
        <v>24195</v>
      </c>
      <c r="F4053" s="16">
        <f>D4053/C4053*100</f>
        <v>14.942950807603589</v>
      </c>
      <c r="G4053" s="23">
        <f>TRUNC(D4053/E4053*100,3)</f>
        <v>37.357999999999997</v>
      </c>
      <c r="H4053" s="7">
        <f>ROUND(D4053-D4052,3)</f>
        <v>1040.604</v>
      </c>
      <c r="I4053">
        <f>ROUND(H4053/D4052*100,3)</f>
        <v>13.01</v>
      </c>
    </row>
    <row r="4054" spans="1:9" x14ac:dyDescent="0.25">
      <c r="A4054" s="15">
        <v>43634.875</v>
      </c>
      <c r="B4054" s="5">
        <f>A4054</f>
        <v>43634.875</v>
      </c>
      <c r="C4054" s="6">
        <v>59044.3828125</v>
      </c>
      <c r="D4054" s="6">
        <v>10378.841796875</v>
      </c>
      <c r="E4054" s="6">
        <v>24195</v>
      </c>
      <c r="F4054" s="16">
        <f>D4054/C4054*100</f>
        <v>17.57803418800026</v>
      </c>
      <c r="G4054" s="23">
        <f>TRUNC(D4054/E4054*100,3)</f>
        <v>42.896000000000001</v>
      </c>
      <c r="H4054" s="7">
        <f>ROUND(D4054-D4053,3)</f>
        <v>1339.921</v>
      </c>
      <c r="I4054">
        <f>ROUND(H4054/D4053*100,3)</f>
        <v>14.824</v>
      </c>
    </row>
    <row r="4055" spans="1:9" x14ac:dyDescent="0.25">
      <c r="A4055" s="15">
        <v>43634.916666666664</v>
      </c>
      <c r="B4055" s="5">
        <f>A4055</f>
        <v>43634.916666666664</v>
      </c>
      <c r="C4055" s="6">
        <v>55943.6484375</v>
      </c>
      <c r="D4055" s="6">
        <v>11089.5068359375</v>
      </c>
      <c r="E4055" s="6">
        <v>24195</v>
      </c>
      <c r="F4055" s="16">
        <f>D4055/C4055*100</f>
        <v>19.822637860894339</v>
      </c>
      <c r="G4055" s="23">
        <f>TRUNC(D4055/E4055*100,3)</f>
        <v>45.832999999999998</v>
      </c>
      <c r="H4055" s="7">
        <f>ROUND(D4055-D4054,3)</f>
        <v>710.66499999999996</v>
      </c>
      <c r="I4055">
        <f>ROUND(H4055/D4054*100,3)</f>
        <v>6.8470000000000004</v>
      </c>
    </row>
    <row r="4056" spans="1:9" x14ac:dyDescent="0.25">
      <c r="A4056" s="15">
        <v>43634.958333333336</v>
      </c>
      <c r="B4056" s="5">
        <f>A4056</f>
        <v>43634.958333333336</v>
      </c>
      <c r="C4056" s="6">
        <v>51678.4140625</v>
      </c>
      <c r="D4056" s="6">
        <v>10375.24609375</v>
      </c>
      <c r="E4056" s="6">
        <v>24195</v>
      </c>
      <c r="F4056" s="16">
        <f>D4056/C4056*100</f>
        <v>20.076556686128473</v>
      </c>
      <c r="G4056" s="23">
        <f>TRUNC(D4056/E4056*100,3)</f>
        <v>42.881</v>
      </c>
      <c r="H4056" s="7">
        <f>ROUND(D4056-D4055,3)</f>
        <v>-714.26099999999997</v>
      </c>
      <c r="I4056">
        <f>ROUND(H4056/D4055*100,3)</f>
        <v>-6.4409999999999998</v>
      </c>
    </row>
    <row r="4057" spans="1:9" x14ac:dyDescent="0.25">
      <c r="A4057" s="15">
        <v>43635</v>
      </c>
      <c r="B4057" s="5">
        <f>A4057</f>
        <v>43635</v>
      </c>
      <c r="C4057" s="6">
        <v>47782.4765625</v>
      </c>
      <c r="D4057" s="6">
        <v>9786.3330078125</v>
      </c>
      <c r="E4057" s="6">
        <v>24195</v>
      </c>
      <c r="F4057" s="16">
        <f>D4057/C4057*100</f>
        <v>20.481008335789941</v>
      </c>
      <c r="G4057" s="23">
        <f>TRUNC(D4057/E4057*100,3)</f>
        <v>40.447000000000003</v>
      </c>
      <c r="H4057" s="7">
        <f>ROUND(D4057-D4056,3)</f>
        <v>-588.91300000000001</v>
      </c>
      <c r="I4057">
        <f>ROUND(H4057/D4056*100,3)</f>
        <v>-5.6760000000000002</v>
      </c>
    </row>
    <row r="4058" spans="1:9" x14ac:dyDescent="0.25">
      <c r="A4058" s="15">
        <v>43635.041666666664</v>
      </c>
      <c r="B4058" s="5">
        <f>A4058</f>
        <v>43635.041666666664</v>
      </c>
      <c r="C4058" s="6">
        <v>44514.41796875</v>
      </c>
      <c r="D4058" s="6">
        <v>10598.3994140625</v>
      </c>
      <c r="E4058" s="6">
        <v>24195</v>
      </c>
      <c r="F4058" s="16">
        <f>D4058/C4058*100</f>
        <v>23.808913825409974</v>
      </c>
      <c r="G4058" s="23">
        <f>TRUNC(D4058/E4058*100,3)</f>
        <v>43.804000000000002</v>
      </c>
      <c r="H4058" s="7">
        <f>ROUND(D4058-D4057,3)</f>
        <v>812.06600000000003</v>
      </c>
      <c r="I4058">
        <f>ROUND(H4058/D4057*100,3)</f>
        <v>8.298</v>
      </c>
    </row>
    <row r="4059" spans="1:9" x14ac:dyDescent="0.25">
      <c r="A4059" s="15">
        <v>43635.083333333336</v>
      </c>
      <c r="B4059" s="5">
        <f>A4059</f>
        <v>43635.083333333336</v>
      </c>
      <c r="C4059" s="6">
        <v>42315.97265625</v>
      </c>
      <c r="D4059" s="6">
        <v>8253.3994140625</v>
      </c>
      <c r="E4059" s="6">
        <v>24195</v>
      </c>
      <c r="F4059" s="16">
        <f>D4059/C4059*100</f>
        <v>19.504217665296856</v>
      </c>
      <c r="G4059" s="23">
        <f>TRUNC(D4059/E4059*100,3)</f>
        <v>34.112000000000002</v>
      </c>
      <c r="H4059" s="7">
        <f>ROUND(D4059-D4058,3)</f>
        <v>-2345</v>
      </c>
      <c r="I4059">
        <f>ROUND(H4059/D4058*100,3)</f>
        <v>-22.126000000000001</v>
      </c>
    </row>
    <row r="4060" spans="1:9" x14ac:dyDescent="0.25">
      <c r="A4060" s="15">
        <v>43635.125</v>
      </c>
      <c r="B4060" s="5">
        <f>A4060</f>
        <v>43635.125</v>
      </c>
      <c r="C4060" s="6">
        <v>40826.390625</v>
      </c>
      <c r="D4060" s="6">
        <v>5544.01318359375</v>
      </c>
      <c r="E4060" s="6">
        <v>24195</v>
      </c>
      <c r="F4060" s="16">
        <f>D4060/C4060*100</f>
        <v>13.579484002190679</v>
      </c>
      <c r="G4060" s="23">
        <f>TRUNC(D4060/E4060*100,3)</f>
        <v>22.913</v>
      </c>
      <c r="H4060" s="7">
        <f>ROUND(D4060-D4059,3)</f>
        <v>-2709.386</v>
      </c>
      <c r="I4060">
        <f>ROUND(H4060/D4059*100,3)</f>
        <v>-32.828000000000003</v>
      </c>
    </row>
    <row r="4061" spans="1:9" x14ac:dyDescent="0.25">
      <c r="A4061" s="15">
        <v>43635.166666666664</v>
      </c>
      <c r="B4061" s="5">
        <f>A4061</f>
        <v>43635.166666666664</v>
      </c>
      <c r="C4061" s="6">
        <v>39782.7578125</v>
      </c>
      <c r="D4061" s="6">
        <v>5427.669921875</v>
      </c>
      <c r="E4061" s="6">
        <v>24195</v>
      </c>
      <c r="F4061" s="16">
        <f>D4061/C4061*100</f>
        <v>13.643272161915309</v>
      </c>
      <c r="G4061" s="23">
        <f>TRUNC(D4061/E4061*100,3)</f>
        <v>22.433</v>
      </c>
      <c r="H4061" s="7">
        <f>ROUND(D4061-D4060,3)</f>
        <v>-116.343</v>
      </c>
      <c r="I4061">
        <f>ROUND(H4061/D4060*100,3)</f>
        <v>-2.0990000000000002</v>
      </c>
    </row>
    <row r="4062" spans="1:9" x14ac:dyDescent="0.25">
      <c r="A4062" s="15">
        <v>43635.208333333336</v>
      </c>
      <c r="B4062" s="5">
        <f>A4062</f>
        <v>43635.208333333336</v>
      </c>
      <c r="C4062" s="6">
        <v>39779.77734375</v>
      </c>
      <c r="D4062" s="6">
        <v>6770.10888671875</v>
      </c>
      <c r="E4062" s="6">
        <v>24195</v>
      </c>
      <c r="F4062" s="16">
        <f>D4062/C4062*100</f>
        <v>17.018971293418854</v>
      </c>
      <c r="G4062" s="23">
        <f>TRUNC(D4062/E4062*100,3)</f>
        <v>27.981000000000002</v>
      </c>
      <c r="H4062" s="7">
        <f>ROUND(D4062-D4061,3)</f>
        <v>1342.4390000000001</v>
      </c>
      <c r="I4062">
        <f>ROUND(H4062/D4061*100,3)</f>
        <v>24.733000000000001</v>
      </c>
    </row>
    <row r="4063" spans="1:9" x14ac:dyDescent="0.25">
      <c r="A4063" s="15">
        <v>43635.25</v>
      </c>
      <c r="B4063" s="5">
        <f>A4063</f>
        <v>43635.25</v>
      </c>
      <c r="C4063" s="6">
        <v>41217.06640625</v>
      </c>
      <c r="D4063" s="6">
        <v>7919.3759765625</v>
      </c>
      <c r="E4063" s="6">
        <v>24195</v>
      </c>
      <c r="F4063" s="16">
        <f>D4063/C4063*100</f>
        <v>19.213827346435398</v>
      </c>
      <c r="G4063" s="23">
        <f>TRUNC(D4063/E4063*100,3)</f>
        <v>32.731000000000002</v>
      </c>
      <c r="H4063" s="7">
        <f>ROUND(D4063-D4062,3)</f>
        <v>1149.2670000000001</v>
      </c>
      <c r="I4063">
        <f>ROUND(H4063/D4062*100,3)</f>
        <v>16.975999999999999</v>
      </c>
    </row>
    <row r="4064" spans="1:9" x14ac:dyDescent="0.25">
      <c r="A4064" s="15">
        <v>43635.291666666664</v>
      </c>
      <c r="B4064" s="5">
        <f>A4064</f>
        <v>43635.291666666664</v>
      </c>
      <c r="C4064" s="6">
        <v>42128.1875</v>
      </c>
      <c r="D4064" s="6">
        <v>6877.04150390625</v>
      </c>
      <c r="E4064" s="6">
        <v>24195</v>
      </c>
      <c r="F4064" s="16">
        <f>D4064/C4064*100</f>
        <v>16.324085872211448</v>
      </c>
      <c r="G4064" s="23">
        <f>TRUNC(D4064/E4064*100,3)</f>
        <v>28.422999999999998</v>
      </c>
      <c r="H4064" s="7">
        <f>ROUND(D4064-D4063,3)</f>
        <v>-1042.3340000000001</v>
      </c>
      <c r="I4064">
        <f>ROUND(H4064/D4063*100,3)</f>
        <v>-13.162000000000001</v>
      </c>
    </row>
    <row r="4065" spans="1:9" x14ac:dyDescent="0.25">
      <c r="A4065" s="15">
        <v>43635.333333333336</v>
      </c>
      <c r="B4065" s="5">
        <f>A4065</f>
        <v>43635.333333333336</v>
      </c>
      <c r="C4065" s="6">
        <v>44203.5703125</v>
      </c>
      <c r="D4065" s="6">
        <v>6722.4970703125</v>
      </c>
      <c r="E4065" s="6">
        <v>24195</v>
      </c>
      <c r="F4065" s="16">
        <f>D4065/C4065*100</f>
        <v>15.208040940556094</v>
      </c>
      <c r="G4065" s="23">
        <f>TRUNC(D4065/E4065*100,3)</f>
        <v>27.783999999999999</v>
      </c>
      <c r="H4065" s="7">
        <f>ROUND(D4065-D4064,3)</f>
        <v>-154.54400000000001</v>
      </c>
      <c r="I4065">
        <f>ROUND(H4065/D4064*100,3)</f>
        <v>-2.2469999999999999</v>
      </c>
    </row>
    <row r="4066" spans="1:9" x14ac:dyDescent="0.25">
      <c r="A4066" s="15">
        <v>43635.375</v>
      </c>
      <c r="B4066" s="5">
        <f>A4066</f>
        <v>43635.375</v>
      </c>
      <c r="C4066" s="6">
        <v>47142.3046875</v>
      </c>
      <c r="D4066" s="6">
        <v>6105.71533203125</v>
      </c>
      <c r="E4066" s="6">
        <v>24195</v>
      </c>
      <c r="F4066" s="16">
        <f>D4066/C4066*100</f>
        <v>12.951669148348211</v>
      </c>
      <c r="G4066" s="23">
        <f>TRUNC(D4066/E4066*100,3)</f>
        <v>25.234999999999999</v>
      </c>
      <c r="H4066" s="7">
        <f>ROUND(D4066-D4065,3)</f>
        <v>-616.78200000000004</v>
      </c>
      <c r="I4066">
        <f>ROUND(H4066/D4065*100,3)</f>
        <v>-9.1750000000000007</v>
      </c>
    </row>
    <row r="4067" spans="1:9" x14ac:dyDescent="0.25">
      <c r="A4067" s="15">
        <v>43635.416666666664</v>
      </c>
      <c r="B4067" s="5">
        <f>A4067</f>
        <v>43635.416666666664</v>
      </c>
      <c r="C4067" s="6">
        <v>50823.12109375</v>
      </c>
      <c r="D4067" s="6">
        <v>6184.33056640625</v>
      </c>
      <c r="E4067" s="6">
        <v>24195</v>
      </c>
      <c r="F4067" s="16">
        <f>D4067/C4067*100</f>
        <v>12.168340773480697</v>
      </c>
      <c r="G4067" s="23">
        <f>TRUNC(D4067/E4067*100,3)</f>
        <v>25.56</v>
      </c>
      <c r="H4067" s="7">
        <f>ROUND(D4067-D4066,3)</f>
        <v>78.614999999999995</v>
      </c>
      <c r="I4067">
        <f>ROUND(H4067/D4066*100,3)</f>
        <v>1.288</v>
      </c>
    </row>
    <row r="4068" spans="1:9" x14ac:dyDescent="0.25">
      <c r="A4068" s="15">
        <v>43635.458333333336</v>
      </c>
      <c r="B4068" s="5">
        <f>A4068</f>
        <v>43635.458333333336</v>
      </c>
      <c r="C4068" s="6">
        <v>54686.46484375</v>
      </c>
      <c r="D4068" s="6">
        <v>5842.65478515625</v>
      </c>
      <c r="E4068" s="6">
        <v>24195</v>
      </c>
      <c r="F4068" s="16">
        <f>D4068/C4068*100</f>
        <v>10.683913838369083</v>
      </c>
      <c r="G4068" s="23">
        <f>TRUNC(D4068/E4068*100,3)</f>
        <v>24.148</v>
      </c>
      <c r="H4068" s="7">
        <f>ROUND(D4068-D4067,3)</f>
        <v>-341.67599999999999</v>
      </c>
      <c r="I4068">
        <f>ROUND(H4068/D4067*100,3)</f>
        <v>-5.5250000000000004</v>
      </c>
    </row>
    <row r="4069" spans="1:9" x14ac:dyDescent="0.25">
      <c r="A4069" s="15">
        <v>43635.5</v>
      </c>
      <c r="B4069" s="5">
        <f>A4069</f>
        <v>43635.5</v>
      </c>
      <c r="C4069" s="6">
        <v>58524.78515625</v>
      </c>
      <c r="D4069" s="6">
        <v>5088.3212890625</v>
      </c>
      <c r="E4069" s="6">
        <v>24195</v>
      </c>
      <c r="F4069" s="16">
        <f>D4069/C4069*100</f>
        <v>8.6943015262297063</v>
      </c>
      <c r="G4069" s="23">
        <f>TRUNC(D4069/E4069*100,3)</f>
        <v>21.03</v>
      </c>
      <c r="H4069" s="7">
        <f>ROUND(D4069-D4068,3)</f>
        <v>-754.33299999999997</v>
      </c>
      <c r="I4069">
        <f>ROUND(H4069/D4068*100,3)</f>
        <v>-12.911</v>
      </c>
    </row>
    <row r="4070" spans="1:9" x14ac:dyDescent="0.25">
      <c r="A4070" s="15">
        <v>43635.541666666664</v>
      </c>
      <c r="B4070" s="5">
        <f>A4070</f>
        <v>43635.541666666664</v>
      </c>
      <c r="C4070" s="6">
        <v>62216.4921875</v>
      </c>
      <c r="D4070" s="6">
        <v>4032.2880859375</v>
      </c>
      <c r="E4070" s="6">
        <v>24195</v>
      </c>
      <c r="F4070" s="16">
        <f>D4070/C4070*100</f>
        <v>6.4810598350442392</v>
      </c>
      <c r="G4070" s="23">
        <f>TRUNC(D4070/E4070*100,3)</f>
        <v>16.664999999999999</v>
      </c>
      <c r="H4070" s="7">
        <f>ROUND(D4070-D4069,3)</f>
        <v>-1056.0329999999999</v>
      </c>
      <c r="I4070">
        <f>ROUND(H4070/D4069*100,3)</f>
        <v>-20.754000000000001</v>
      </c>
    </row>
    <row r="4071" spans="1:9" x14ac:dyDescent="0.25">
      <c r="A4071" s="15">
        <v>43635.583333333336</v>
      </c>
      <c r="B4071" s="5">
        <f>A4071</f>
        <v>43635.583333333336</v>
      </c>
      <c r="C4071" s="6">
        <v>65145.9296875</v>
      </c>
      <c r="D4071" s="6">
        <v>3918.4716796875</v>
      </c>
      <c r="E4071" s="6">
        <v>24195</v>
      </c>
      <c r="F4071" s="16">
        <f>D4071/C4071*100</f>
        <v>6.0149140529333245</v>
      </c>
      <c r="G4071" s="23">
        <f>TRUNC(D4071/E4071*100,3)</f>
        <v>16.195</v>
      </c>
      <c r="H4071" s="7">
        <f>ROUND(D4071-D4070,3)</f>
        <v>-113.816</v>
      </c>
      <c r="I4071">
        <f>ROUND(H4071/D4070*100,3)</f>
        <v>-2.823</v>
      </c>
    </row>
    <row r="4072" spans="1:9" x14ac:dyDescent="0.25">
      <c r="A4072" s="15">
        <v>43635.625</v>
      </c>
      <c r="B4072" s="5">
        <f>A4072</f>
        <v>43635.625</v>
      </c>
      <c r="C4072" s="6">
        <v>66896.2265625</v>
      </c>
      <c r="D4072" s="6">
        <v>4050.613037109375</v>
      </c>
      <c r="E4072" s="6">
        <v>24195</v>
      </c>
      <c r="F4072" s="16">
        <f>D4072/C4072*100</f>
        <v>6.0550695386756326</v>
      </c>
      <c r="G4072" s="23">
        <f>TRUNC(D4072/E4072*100,3)</f>
        <v>16.741</v>
      </c>
      <c r="H4072" s="7">
        <f>ROUND(D4072-D4071,3)</f>
        <v>132.14099999999999</v>
      </c>
      <c r="I4072">
        <f>ROUND(H4072/D4071*100,3)</f>
        <v>3.3719999999999999</v>
      </c>
    </row>
    <row r="4073" spans="1:9" x14ac:dyDescent="0.25">
      <c r="A4073" s="15">
        <v>43635.666666666664</v>
      </c>
      <c r="B4073" s="5">
        <f>A4073</f>
        <v>43635.666666666664</v>
      </c>
      <c r="C4073" s="6">
        <v>67886.40625</v>
      </c>
      <c r="D4073" s="6">
        <v>4409.810546875</v>
      </c>
      <c r="E4073" s="6">
        <v>24195</v>
      </c>
      <c r="F4073" s="16">
        <f>D4073/C4073*100</f>
        <v>6.4958668317709041</v>
      </c>
      <c r="G4073" s="23">
        <f>TRUNC(D4073/E4073*100,3)</f>
        <v>18.225999999999999</v>
      </c>
      <c r="H4073" s="7">
        <f>ROUND(D4073-D4072,3)</f>
        <v>359.19799999999998</v>
      </c>
      <c r="I4073">
        <f>ROUND(H4073/D4072*100,3)</f>
        <v>8.8680000000000003</v>
      </c>
    </row>
    <row r="4074" spans="1:9" x14ac:dyDescent="0.25">
      <c r="A4074" s="15">
        <v>43635.708333333336</v>
      </c>
      <c r="B4074" s="5">
        <f>A4074</f>
        <v>43635.708333333336</v>
      </c>
      <c r="C4074" s="6">
        <v>68140.2265625</v>
      </c>
      <c r="D4074" s="6">
        <v>4948.876953125</v>
      </c>
      <c r="E4074" s="6">
        <v>24195</v>
      </c>
      <c r="F4074" s="16">
        <f>D4074/C4074*100</f>
        <v>7.2627832380125126</v>
      </c>
      <c r="G4074" s="23">
        <f>TRUNC(D4074/E4074*100,3)</f>
        <v>20.454000000000001</v>
      </c>
      <c r="H4074" s="7">
        <f>ROUND(D4074-D4073,3)</f>
        <v>539.06600000000003</v>
      </c>
      <c r="I4074">
        <f>ROUND(H4074/D4073*100,3)</f>
        <v>12.224</v>
      </c>
    </row>
    <row r="4075" spans="1:9" x14ac:dyDescent="0.25">
      <c r="A4075" s="15">
        <v>43635.75</v>
      </c>
      <c r="B4075" s="5">
        <f>A4075</f>
        <v>43635.75</v>
      </c>
      <c r="C4075" s="6">
        <v>67893.5234375</v>
      </c>
      <c r="D4075" s="6">
        <v>5615.27587890625</v>
      </c>
      <c r="E4075" s="6">
        <v>24195</v>
      </c>
      <c r="F4075" s="16">
        <f>D4075/C4075*100</f>
        <v>8.2707091849128194</v>
      </c>
      <c r="G4075" s="23">
        <f>TRUNC(D4075/E4075*100,3)</f>
        <v>23.207999999999998</v>
      </c>
      <c r="H4075" s="7">
        <f>ROUND(D4075-D4074,3)</f>
        <v>666.399</v>
      </c>
      <c r="I4075">
        <f>ROUND(H4075/D4074*100,3)</f>
        <v>13.465999999999999</v>
      </c>
    </row>
    <row r="4076" spans="1:9" x14ac:dyDescent="0.25">
      <c r="A4076" s="15">
        <v>43635.791666666664</v>
      </c>
      <c r="B4076" s="5">
        <f>A4076</f>
        <v>43635.791666666664</v>
      </c>
      <c r="C4076" s="6">
        <v>66231.078125</v>
      </c>
      <c r="D4076" s="6">
        <v>5564.45556640625</v>
      </c>
      <c r="E4076" s="6">
        <v>24195</v>
      </c>
      <c r="F4076" s="16">
        <f>D4076/C4076*100</f>
        <v>8.4015778150316045</v>
      </c>
      <c r="G4076" s="23">
        <f>TRUNC(D4076/E4076*100,3)</f>
        <v>22.998000000000001</v>
      </c>
      <c r="H4076" s="7">
        <f>ROUND(D4076-D4075,3)</f>
        <v>-50.82</v>
      </c>
      <c r="I4076">
        <f>ROUND(H4076/D4075*100,3)</f>
        <v>-0.90500000000000003</v>
      </c>
    </row>
    <row r="4077" spans="1:9" x14ac:dyDescent="0.25">
      <c r="A4077" s="15">
        <v>43635.833333333336</v>
      </c>
      <c r="B4077" s="5">
        <f>A4077</f>
        <v>43635.833333333336</v>
      </c>
      <c r="C4077" s="6">
        <v>63214.62890625</v>
      </c>
      <c r="D4077" s="6">
        <v>5639.4267578125</v>
      </c>
      <c r="E4077" s="6">
        <v>24195</v>
      </c>
      <c r="F4077" s="16">
        <f>D4077/C4077*100</f>
        <v>8.9210786417428967</v>
      </c>
      <c r="G4077" s="23">
        <f>TRUNC(D4077/E4077*100,3)</f>
        <v>23.308</v>
      </c>
      <c r="H4077" s="7">
        <f>ROUND(D4077-D4076,3)</f>
        <v>74.971000000000004</v>
      </c>
      <c r="I4077">
        <f>ROUND(H4077/D4076*100,3)</f>
        <v>1.347</v>
      </c>
    </row>
    <row r="4078" spans="1:9" x14ac:dyDescent="0.25">
      <c r="A4078" s="15">
        <v>43635.875</v>
      </c>
      <c r="B4078" s="5">
        <f>A4078</f>
        <v>43635.875</v>
      </c>
      <c r="C4078" s="6">
        <v>61629.625</v>
      </c>
      <c r="D4078" s="6">
        <v>6459.91162109375</v>
      </c>
      <c r="E4078" s="6">
        <v>24195</v>
      </c>
      <c r="F4078" s="16">
        <f>D4078/C4078*100</f>
        <v>10.481828537969767</v>
      </c>
      <c r="G4078" s="23">
        <f>TRUNC(D4078/E4078*100,3)</f>
        <v>26.699000000000002</v>
      </c>
      <c r="H4078" s="7">
        <f>ROUND(D4078-D4077,3)</f>
        <v>820.48500000000001</v>
      </c>
      <c r="I4078">
        <f>ROUND(H4078/D4077*100,3)</f>
        <v>14.548999999999999</v>
      </c>
    </row>
    <row r="4079" spans="1:9" x14ac:dyDescent="0.25">
      <c r="A4079" s="15">
        <v>43635.916666666664</v>
      </c>
      <c r="B4079" s="5">
        <f>A4079</f>
        <v>43635.916666666664</v>
      </c>
      <c r="C4079" s="6">
        <v>58510.16796875</v>
      </c>
      <c r="D4079" s="6">
        <v>7549.5771484375</v>
      </c>
      <c r="E4079" s="6">
        <v>24195</v>
      </c>
      <c r="F4079" s="16">
        <f>D4079/C4079*100</f>
        <v>12.903017390874169</v>
      </c>
      <c r="G4079" s="23">
        <f>TRUNC(D4079/E4079*100,3)</f>
        <v>31.202999999999999</v>
      </c>
      <c r="H4079" s="7">
        <f>ROUND(D4079-D4078,3)</f>
        <v>1089.6659999999999</v>
      </c>
      <c r="I4079">
        <f>ROUND(H4079/D4078*100,3)</f>
        <v>16.867999999999999</v>
      </c>
    </row>
    <row r="4080" spans="1:9" x14ac:dyDescent="0.25">
      <c r="A4080" s="15">
        <v>43635.958333333336</v>
      </c>
      <c r="B4080" s="5">
        <f>A4080</f>
        <v>43635.958333333336</v>
      </c>
      <c r="C4080" s="6">
        <v>53792.26953125</v>
      </c>
      <c r="D4080" s="6">
        <v>8894.4541015625</v>
      </c>
      <c r="E4080" s="6">
        <v>24195</v>
      </c>
      <c r="F4080" s="16">
        <f>D4080/C4080*100</f>
        <v>16.534818439655847</v>
      </c>
      <c r="G4080" s="23">
        <f>TRUNC(D4080/E4080*100,3)</f>
        <v>36.761000000000003</v>
      </c>
      <c r="H4080" s="7">
        <f>ROUND(D4080-D4079,3)</f>
        <v>1344.877</v>
      </c>
      <c r="I4080">
        <f>ROUND(H4080/D4079*100,3)</f>
        <v>17.814</v>
      </c>
    </row>
    <row r="4081" spans="1:9" x14ac:dyDescent="0.25">
      <c r="A4081" s="15">
        <v>43636</v>
      </c>
      <c r="B4081" s="5">
        <f>A4081</f>
        <v>43636</v>
      </c>
      <c r="C4081" s="6">
        <v>49272.32421875</v>
      </c>
      <c r="D4081" s="6">
        <v>9516.6435546875</v>
      </c>
      <c r="E4081" s="6">
        <v>24195</v>
      </c>
      <c r="F4081" s="16">
        <f>D4081/C4081*100</f>
        <v>19.314379229275435</v>
      </c>
      <c r="G4081" s="23">
        <f>TRUNC(D4081/E4081*100,3)</f>
        <v>39.332999999999998</v>
      </c>
      <c r="H4081" s="7">
        <f>ROUND(D4081-D4080,3)</f>
        <v>622.18899999999996</v>
      </c>
      <c r="I4081">
        <f>ROUND(H4081/D4080*100,3)</f>
        <v>6.9950000000000001</v>
      </c>
    </row>
    <row r="4082" spans="1:9" x14ac:dyDescent="0.25">
      <c r="A4082" s="15">
        <v>43636.041666666664</v>
      </c>
      <c r="B4082" s="5">
        <f>A4082</f>
        <v>43636.041666666664</v>
      </c>
      <c r="C4082" s="6">
        <v>45807.36328125</v>
      </c>
      <c r="D4082" s="6">
        <v>9869.6708984375</v>
      </c>
      <c r="E4082" s="6">
        <v>24195</v>
      </c>
      <c r="F4082" s="16">
        <f>D4082/C4082*100</f>
        <v>21.546035814895685</v>
      </c>
      <c r="G4082" s="23">
        <f>TRUNC(D4082/E4082*100,3)</f>
        <v>40.792000000000002</v>
      </c>
      <c r="H4082" s="7">
        <f>ROUND(D4082-D4081,3)</f>
        <v>353.02699999999999</v>
      </c>
      <c r="I4082">
        <f>ROUND(H4082/D4081*100,3)</f>
        <v>3.71</v>
      </c>
    </row>
    <row r="4083" spans="1:9" x14ac:dyDescent="0.25">
      <c r="A4083" s="15">
        <v>43636.083333333336</v>
      </c>
      <c r="B4083" s="5">
        <f>A4083</f>
        <v>43636.083333333336</v>
      </c>
      <c r="C4083" s="6">
        <v>43397.84375</v>
      </c>
      <c r="D4083" s="6">
        <v>10905.1845703125</v>
      </c>
      <c r="E4083" s="6">
        <v>24195</v>
      </c>
      <c r="F4083" s="16">
        <f>D4083/C4083*100</f>
        <v>25.128401846721935</v>
      </c>
      <c r="G4083" s="23">
        <f>TRUNC(D4083/E4083*100,3)</f>
        <v>45.072000000000003</v>
      </c>
      <c r="H4083" s="7">
        <f>ROUND(D4083-D4082,3)</f>
        <v>1035.5139999999999</v>
      </c>
      <c r="I4083">
        <f>ROUND(H4083/D4082*100,3)</f>
        <v>10.492000000000001</v>
      </c>
    </row>
    <row r="4084" spans="1:9" x14ac:dyDescent="0.25">
      <c r="A4084" s="15">
        <v>43636.125</v>
      </c>
      <c r="B4084" s="5">
        <f>A4084</f>
        <v>43636.125</v>
      </c>
      <c r="C4084" s="6">
        <v>41609.90234375</v>
      </c>
      <c r="D4084" s="6">
        <v>11184.6748046875</v>
      </c>
      <c r="E4084" s="6">
        <v>24195</v>
      </c>
      <c r="F4084" s="16">
        <f>D4084/C4084*100</f>
        <v>26.87983911206533</v>
      </c>
      <c r="G4084" s="23">
        <f>TRUNC(D4084/E4084*100,3)</f>
        <v>46.226999999999997</v>
      </c>
      <c r="H4084" s="7">
        <f>ROUND(D4084-D4083,3)</f>
        <v>279.49</v>
      </c>
      <c r="I4084">
        <f>ROUND(H4084/D4083*100,3)</f>
        <v>2.5630000000000002</v>
      </c>
    </row>
    <row r="4085" spans="1:9" x14ac:dyDescent="0.25">
      <c r="A4085" s="15">
        <v>43636.166666666664</v>
      </c>
      <c r="B4085" s="5">
        <f>A4085</f>
        <v>43636.166666666664</v>
      </c>
      <c r="C4085" s="6">
        <v>40762.453125</v>
      </c>
      <c r="D4085" s="6">
        <v>11076.1806640625</v>
      </c>
      <c r="E4085" s="6">
        <v>24195</v>
      </c>
      <c r="F4085" s="16">
        <f>D4085/C4085*100</f>
        <v>27.172507577247291</v>
      </c>
      <c r="G4085" s="23">
        <f>TRUNC(D4085/E4085*100,3)</f>
        <v>45.777999999999999</v>
      </c>
      <c r="H4085" s="7">
        <f>ROUND(D4085-D4084,3)</f>
        <v>-108.494</v>
      </c>
      <c r="I4085">
        <f>ROUND(H4085/D4084*100,3)</f>
        <v>-0.97</v>
      </c>
    </row>
    <row r="4086" spans="1:9" x14ac:dyDescent="0.25">
      <c r="A4086" s="15">
        <v>43636.208333333336</v>
      </c>
      <c r="B4086" s="5">
        <f>A4086</f>
        <v>43636.208333333336</v>
      </c>
      <c r="C4086" s="6">
        <v>40924.4921875</v>
      </c>
      <c r="D4086" s="6">
        <v>11116.4912109375</v>
      </c>
      <c r="E4086" s="6">
        <v>24195</v>
      </c>
      <c r="F4086" s="16">
        <f>D4086/C4086*100</f>
        <v>27.163418815329681</v>
      </c>
      <c r="G4086" s="23">
        <f>TRUNC(D4086/E4086*100,3)</f>
        <v>45.945</v>
      </c>
      <c r="H4086" s="7">
        <f>ROUND(D4086-D4085,3)</f>
        <v>40.311</v>
      </c>
      <c r="I4086">
        <f>ROUND(H4086/D4085*100,3)</f>
        <v>0.36399999999999999</v>
      </c>
    </row>
    <row r="4087" spans="1:9" x14ac:dyDescent="0.25">
      <c r="A4087" s="15">
        <v>43636.25</v>
      </c>
      <c r="B4087" s="5">
        <f>A4087</f>
        <v>43636.25</v>
      </c>
      <c r="C4087" s="6">
        <v>42471.890625</v>
      </c>
      <c r="D4087" s="6">
        <v>11566.2861328125</v>
      </c>
      <c r="E4087" s="6">
        <v>24195</v>
      </c>
      <c r="F4087" s="16">
        <f>D4087/C4087*100</f>
        <v>27.232802596275992</v>
      </c>
      <c r="G4087" s="23">
        <f>TRUNC(D4087/E4087*100,3)</f>
        <v>47.804000000000002</v>
      </c>
      <c r="H4087" s="7">
        <f>ROUND(D4087-D4086,3)</f>
        <v>449.79500000000002</v>
      </c>
      <c r="I4087">
        <f>ROUND(H4087/D4086*100,3)</f>
        <v>4.0460000000000003</v>
      </c>
    </row>
    <row r="4088" spans="1:9" x14ac:dyDescent="0.25">
      <c r="A4088" s="15">
        <v>43636.291666666664</v>
      </c>
      <c r="B4088" s="5">
        <f>A4088</f>
        <v>43636.291666666664</v>
      </c>
      <c r="C4088" s="6">
        <v>43819.4453125</v>
      </c>
      <c r="D4088" s="6">
        <v>11621.2314453125</v>
      </c>
      <c r="E4088" s="6">
        <v>24195</v>
      </c>
      <c r="F4088" s="16">
        <f>D4088/C4088*100</f>
        <v>26.520717828432687</v>
      </c>
      <c r="G4088" s="23">
        <f>TRUNC(D4088/E4088*100,3)</f>
        <v>48.030999999999999</v>
      </c>
      <c r="H4088" s="7">
        <f>ROUND(D4088-D4087,3)</f>
        <v>54.945</v>
      </c>
      <c r="I4088">
        <f>ROUND(H4088/D4087*100,3)</f>
        <v>0.47499999999999998</v>
      </c>
    </row>
    <row r="4089" spans="1:9" x14ac:dyDescent="0.25">
      <c r="A4089" s="15">
        <v>43636.333333333336</v>
      </c>
      <c r="B4089" s="5">
        <f>A4089</f>
        <v>43636.333333333336</v>
      </c>
      <c r="C4089" s="6">
        <v>45497.7109375</v>
      </c>
      <c r="D4089" s="6">
        <v>10010.2353515625</v>
      </c>
      <c r="E4089" s="6">
        <v>24195</v>
      </c>
      <c r="F4089" s="16">
        <f>D4089/C4089*100</f>
        <v>22.001624137340698</v>
      </c>
      <c r="G4089" s="23">
        <f>TRUNC(D4089/E4089*100,3)</f>
        <v>41.372999999999998</v>
      </c>
      <c r="H4089" s="7">
        <f>ROUND(D4089-D4088,3)</f>
        <v>-1610.9960000000001</v>
      </c>
      <c r="I4089">
        <f>ROUND(H4089/D4088*100,3)</f>
        <v>-13.863</v>
      </c>
    </row>
    <row r="4090" spans="1:9" x14ac:dyDescent="0.25">
      <c r="A4090" s="15">
        <v>43636.375</v>
      </c>
      <c r="B4090" s="5">
        <f>A4090</f>
        <v>43636.375</v>
      </c>
      <c r="C4090" s="6">
        <v>48372.15234375</v>
      </c>
      <c r="D4090" s="6">
        <v>8784.0634765625</v>
      </c>
      <c r="E4090" s="6">
        <v>24195</v>
      </c>
      <c r="F4090" s="16">
        <f>D4090/C4090*100</f>
        <v>18.159339725343973</v>
      </c>
      <c r="G4090" s="23">
        <f>TRUNC(D4090/E4090*100,3)</f>
        <v>36.305</v>
      </c>
      <c r="H4090" s="7">
        <f>ROUND(D4090-D4089,3)</f>
        <v>-1226.172</v>
      </c>
      <c r="I4090">
        <f>ROUND(H4090/D4089*100,3)</f>
        <v>-12.249000000000001</v>
      </c>
    </row>
    <row r="4091" spans="1:9" x14ac:dyDescent="0.25">
      <c r="A4091" s="15">
        <v>43636.416666666664</v>
      </c>
      <c r="B4091" s="5">
        <f>A4091</f>
        <v>43636.416666666664</v>
      </c>
      <c r="C4091" s="6">
        <v>51877.5703125</v>
      </c>
      <c r="D4091" s="6">
        <v>8155.34326171875</v>
      </c>
      <c r="E4091" s="6">
        <v>24195</v>
      </c>
      <c r="F4091" s="16">
        <f>D4091/C4091*100</f>
        <v>15.720364721386545</v>
      </c>
      <c r="G4091" s="23">
        <f>TRUNC(D4091/E4091*100,3)</f>
        <v>33.706000000000003</v>
      </c>
      <c r="H4091" s="7">
        <f>ROUND(D4091-D4090,3)</f>
        <v>-628.72</v>
      </c>
      <c r="I4091">
        <f>ROUND(H4091/D4090*100,3)</f>
        <v>-7.1580000000000004</v>
      </c>
    </row>
    <row r="4092" spans="1:9" x14ac:dyDescent="0.25">
      <c r="A4092" s="15">
        <v>43636.458333333336</v>
      </c>
      <c r="B4092" s="5">
        <f>A4092</f>
        <v>43636.458333333336</v>
      </c>
      <c r="C4092" s="6">
        <v>55465.66015625</v>
      </c>
      <c r="D4092" s="6">
        <v>7892.796875</v>
      </c>
      <c r="E4092" s="6">
        <v>24195</v>
      </c>
      <c r="F4092" s="16">
        <f>D4092/C4092*100</f>
        <v>14.230060280118421</v>
      </c>
      <c r="G4092" s="23">
        <f>TRUNC(D4092/E4092*100,3)</f>
        <v>32.621000000000002</v>
      </c>
      <c r="H4092" s="7">
        <f>ROUND(D4092-D4091,3)</f>
        <v>-262.54599999999999</v>
      </c>
      <c r="I4092">
        <f>ROUND(H4092/D4091*100,3)</f>
        <v>-3.2189999999999999</v>
      </c>
    </row>
    <row r="4093" spans="1:9" x14ac:dyDescent="0.25">
      <c r="A4093" s="15">
        <v>43636.5</v>
      </c>
      <c r="B4093" s="5">
        <f>A4093</f>
        <v>43636.5</v>
      </c>
      <c r="C4093" s="6">
        <v>59050.45703125</v>
      </c>
      <c r="D4093" s="6">
        <v>7858.1923828125</v>
      </c>
      <c r="E4093" s="6">
        <v>24195</v>
      </c>
      <c r="F4093" s="16">
        <f>D4093/C4093*100</f>
        <v>13.307589437714052</v>
      </c>
      <c r="G4093" s="23">
        <f>TRUNC(D4093/E4093*100,3)</f>
        <v>32.478000000000002</v>
      </c>
      <c r="H4093" s="7">
        <f>ROUND(D4093-D4092,3)</f>
        <v>-34.603999999999999</v>
      </c>
      <c r="I4093">
        <f>ROUND(H4093/D4092*100,3)</f>
        <v>-0.438</v>
      </c>
    </row>
    <row r="4094" spans="1:9" x14ac:dyDescent="0.25">
      <c r="A4094" s="15">
        <v>43636.541666666664</v>
      </c>
      <c r="B4094" s="5">
        <f>A4094</f>
        <v>43636.541666666664</v>
      </c>
      <c r="C4094" s="6">
        <v>62559.3203125</v>
      </c>
      <c r="D4094" s="6">
        <v>8011.306640625</v>
      </c>
      <c r="E4094" s="6">
        <v>24195</v>
      </c>
      <c r="F4094" s="16">
        <f>D4094/C4094*100</f>
        <v>12.805936190812893</v>
      </c>
      <c r="G4094" s="23">
        <f>TRUNC(D4094/E4094*100,3)</f>
        <v>33.110999999999997</v>
      </c>
      <c r="H4094" s="7">
        <f>ROUND(D4094-D4093,3)</f>
        <v>153.114</v>
      </c>
      <c r="I4094">
        <f>ROUND(H4094/D4093*100,3)</f>
        <v>1.948</v>
      </c>
    </row>
    <row r="4095" spans="1:9" x14ac:dyDescent="0.25">
      <c r="A4095" s="15">
        <v>43636.583333333336</v>
      </c>
      <c r="B4095" s="5">
        <f>A4095</f>
        <v>43636.583333333336</v>
      </c>
      <c r="C4095" s="6">
        <v>65520.4921875</v>
      </c>
      <c r="D4095" s="6">
        <v>8576.0595703125</v>
      </c>
      <c r="E4095" s="6">
        <v>24195</v>
      </c>
      <c r="F4095" s="16">
        <f>D4095/C4095*100</f>
        <v>13.08912568264962</v>
      </c>
      <c r="G4095" s="23">
        <f>TRUNC(D4095/E4095*100,3)</f>
        <v>35.445</v>
      </c>
      <c r="H4095" s="7">
        <f>ROUND(D4095-D4094,3)</f>
        <v>564.75300000000004</v>
      </c>
      <c r="I4095">
        <f>ROUND(H4095/D4094*100,3)</f>
        <v>7.0490000000000004</v>
      </c>
    </row>
    <row r="4096" spans="1:9" x14ac:dyDescent="0.25">
      <c r="A4096" s="15">
        <v>43636.625</v>
      </c>
      <c r="B4096" s="5">
        <f>A4096</f>
        <v>43636.625</v>
      </c>
      <c r="C4096" s="6">
        <v>67428.890625</v>
      </c>
      <c r="D4096" s="6">
        <v>8607.3681640625</v>
      </c>
      <c r="E4096" s="6">
        <v>24195</v>
      </c>
      <c r="F4096" s="16">
        <f>D4096/C4096*100</f>
        <v>12.765104222063567</v>
      </c>
      <c r="G4096" s="23">
        <f>TRUNC(D4096/E4096*100,3)</f>
        <v>35.573999999999998</v>
      </c>
      <c r="H4096" s="7">
        <f>ROUND(D4096-D4095,3)</f>
        <v>31.309000000000001</v>
      </c>
      <c r="I4096">
        <f>ROUND(H4096/D4095*100,3)</f>
        <v>0.36499999999999999</v>
      </c>
    </row>
    <row r="4097" spans="1:9" x14ac:dyDescent="0.25">
      <c r="A4097" s="15">
        <v>43636.666666666664</v>
      </c>
      <c r="B4097" s="5">
        <f>A4097</f>
        <v>43636.666666666664</v>
      </c>
      <c r="C4097" s="6">
        <v>67734.3046875</v>
      </c>
      <c r="D4097" s="6">
        <v>9398.09765625</v>
      </c>
      <c r="E4097" s="6">
        <v>24195</v>
      </c>
      <c r="F4097" s="16">
        <f>D4097/C4097*100</f>
        <v>13.874945198905051</v>
      </c>
      <c r="G4097" s="23">
        <f>TRUNC(D4097/E4097*100,3)</f>
        <v>38.843000000000004</v>
      </c>
      <c r="H4097" s="7">
        <f>ROUND(D4097-D4096,3)</f>
        <v>790.72900000000004</v>
      </c>
      <c r="I4097">
        <f>ROUND(H4097/D4096*100,3)</f>
        <v>9.1869999999999994</v>
      </c>
    </row>
    <row r="4098" spans="1:9" x14ac:dyDescent="0.25">
      <c r="A4098" s="15">
        <v>43636.708333333336</v>
      </c>
      <c r="B4098" s="5">
        <f>A4098</f>
        <v>43636.708333333336</v>
      </c>
      <c r="C4098" s="6">
        <v>67928.7421875</v>
      </c>
      <c r="D4098" s="6">
        <v>10098.568359375</v>
      </c>
      <c r="E4098" s="6">
        <v>24195</v>
      </c>
      <c r="F4098" s="16">
        <f>D4098/C4098*100</f>
        <v>14.8664144722428</v>
      </c>
      <c r="G4098" s="23">
        <f>TRUNC(D4098/E4098*100,3)</f>
        <v>41.738</v>
      </c>
      <c r="H4098" s="7">
        <f>ROUND(D4098-D4097,3)</f>
        <v>700.471</v>
      </c>
      <c r="I4098">
        <f>ROUND(H4098/D4097*100,3)</f>
        <v>7.4530000000000003</v>
      </c>
    </row>
    <row r="4099" spans="1:9" x14ac:dyDescent="0.25">
      <c r="A4099" s="15">
        <v>43636.75</v>
      </c>
      <c r="B4099" s="5">
        <f>A4099</f>
        <v>43636.75</v>
      </c>
      <c r="C4099" s="6">
        <v>67881.8984375</v>
      </c>
      <c r="D4099" s="6">
        <v>10702.65234375</v>
      </c>
      <c r="E4099" s="6">
        <v>24195</v>
      </c>
      <c r="F4099" s="16">
        <f>D4099/C4099*100</f>
        <v>15.76657782133791</v>
      </c>
      <c r="G4099" s="23">
        <f>TRUNC(D4099/E4099*100,3)</f>
        <v>44.234000000000002</v>
      </c>
      <c r="H4099" s="7">
        <f>ROUND(D4099-D4098,3)</f>
        <v>604.08399999999995</v>
      </c>
      <c r="I4099">
        <f>ROUND(H4099/D4098*100,3)</f>
        <v>5.9820000000000002</v>
      </c>
    </row>
    <row r="4100" spans="1:9" x14ac:dyDescent="0.25">
      <c r="A4100" s="15">
        <v>43636.791666666664</v>
      </c>
      <c r="B4100" s="5">
        <f>A4100</f>
        <v>43636.791666666664</v>
      </c>
      <c r="C4100" s="6">
        <v>66462.1875</v>
      </c>
      <c r="D4100" s="6">
        <v>11395.9951171875</v>
      </c>
      <c r="E4100" s="6">
        <v>24195</v>
      </c>
      <c r="F4100" s="16">
        <f>D4100/C4100*100</f>
        <v>17.146584465320977</v>
      </c>
      <c r="G4100" s="23">
        <f>TRUNC(D4100/E4100*100,3)</f>
        <v>47.1</v>
      </c>
      <c r="H4100" s="7">
        <f>ROUND(D4100-D4099,3)</f>
        <v>693.34299999999996</v>
      </c>
      <c r="I4100">
        <f>ROUND(H4100/D4099*100,3)</f>
        <v>6.4779999999999998</v>
      </c>
    </row>
    <row r="4101" spans="1:9" x14ac:dyDescent="0.25">
      <c r="A4101" s="15">
        <v>43636.833333333336</v>
      </c>
      <c r="B4101" s="5">
        <f>A4101</f>
        <v>43636.833333333336</v>
      </c>
      <c r="C4101" s="6">
        <v>64025.19921875</v>
      </c>
      <c r="D4101" s="6">
        <v>12338.6943359375</v>
      </c>
      <c r="E4101" s="6">
        <v>24195</v>
      </c>
      <c r="F4101" s="16">
        <f>D4101/C4101*100</f>
        <v>19.271621934015116</v>
      </c>
      <c r="G4101" s="23">
        <f>TRUNC(D4101/E4101*100,3)</f>
        <v>50.996000000000002</v>
      </c>
      <c r="H4101" s="7">
        <f>ROUND(D4101-D4100,3)</f>
        <v>942.69899999999996</v>
      </c>
      <c r="I4101">
        <f>ROUND(H4101/D4100*100,3)</f>
        <v>8.2720000000000002</v>
      </c>
    </row>
    <row r="4102" spans="1:9" x14ac:dyDescent="0.25">
      <c r="A4102" s="15">
        <v>43636.875</v>
      </c>
      <c r="B4102" s="5">
        <f>A4102</f>
        <v>43636.875</v>
      </c>
      <c r="C4102" s="6">
        <v>62509.30078125</v>
      </c>
      <c r="D4102" s="6">
        <v>14534.0341796875</v>
      </c>
      <c r="E4102" s="6">
        <v>24195</v>
      </c>
      <c r="F4102" s="16">
        <f>D4102/C4102*100</f>
        <v>23.250994648858818</v>
      </c>
      <c r="G4102" s="23">
        <f>TRUNC(D4102/E4102*100,3)</f>
        <v>60.07</v>
      </c>
      <c r="H4102" s="7">
        <f>ROUND(D4102-D4101,3)</f>
        <v>2195.34</v>
      </c>
      <c r="I4102">
        <f>ROUND(H4102/D4101*100,3)</f>
        <v>17.792000000000002</v>
      </c>
    </row>
    <row r="4103" spans="1:9" x14ac:dyDescent="0.25">
      <c r="A4103" s="15">
        <v>43636.916666666664</v>
      </c>
      <c r="B4103" s="5">
        <f>A4103</f>
        <v>43636.916666666664</v>
      </c>
      <c r="C4103" s="6">
        <v>60191.74609375</v>
      </c>
      <c r="D4103" s="6">
        <v>16711.220703125</v>
      </c>
      <c r="E4103" s="6">
        <v>24195</v>
      </c>
      <c r="F4103" s="16">
        <f>D4103/C4103*100</f>
        <v>27.763309403081443</v>
      </c>
      <c r="G4103" s="23">
        <f>TRUNC(D4103/E4103*100,3)</f>
        <v>69.067999999999998</v>
      </c>
      <c r="H4103" s="7">
        <f>ROUND(D4103-D4102,3)</f>
        <v>2177.1869999999999</v>
      </c>
      <c r="I4103">
        <f>ROUND(H4103/D4102*100,3)</f>
        <v>14.98</v>
      </c>
    </row>
    <row r="4104" spans="1:9" x14ac:dyDescent="0.25">
      <c r="A4104" s="15">
        <v>43636.958333333336</v>
      </c>
      <c r="B4104" s="5">
        <f>A4104</f>
        <v>43636.958333333336</v>
      </c>
      <c r="C4104" s="6">
        <v>56151.03125</v>
      </c>
      <c r="D4104" s="6">
        <v>16744.99609375</v>
      </c>
      <c r="E4104" s="6">
        <v>24195</v>
      </c>
      <c r="F4104" s="16">
        <f>D4104/C4104*100</f>
        <v>29.821350954707533</v>
      </c>
      <c r="G4104" s="23">
        <f>TRUNC(D4104/E4104*100,3)</f>
        <v>69.207999999999998</v>
      </c>
      <c r="H4104" s="7">
        <f>ROUND(D4104-D4103,3)</f>
        <v>33.774999999999999</v>
      </c>
      <c r="I4104">
        <f>ROUND(H4104/D4103*100,3)</f>
        <v>0.20200000000000001</v>
      </c>
    </row>
    <row r="4105" spans="1:9" x14ac:dyDescent="0.25">
      <c r="A4105" s="15">
        <v>43637</v>
      </c>
      <c r="B4105" s="5">
        <f>A4105</f>
        <v>43637</v>
      </c>
      <c r="C4105" s="6">
        <v>52179.91796875</v>
      </c>
      <c r="D4105" s="6">
        <v>16484.80078125</v>
      </c>
      <c r="E4105" s="6">
        <v>24195</v>
      </c>
      <c r="F4105" s="16">
        <f>D4105/C4105*100</f>
        <v>31.592232075034254</v>
      </c>
      <c r="G4105" s="23">
        <f>TRUNC(D4105/E4105*100,3)</f>
        <v>68.132999999999996</v>
      </c>
      <c r="H4105" s="7">
        <f>ROUND(D4105-D4104,3)</f>
        <v>-260.19499999999999</v>
      </c>
      <c r="I4105">
        <f>ROUND(H4105/D4104*100,3)</f>
        <v>-1.554</v>
      </c>
    </row>
    <row r="4106" spans="1:9" x14ac:dyDescent="0.25">
      <c r="A4106" s="15">
        <v>43637.041666666664</v>
      </c>
      <c r="B4106" s="5">
        <f>A4106</f>
        <v>43637.041666666664</v>
      </c>
      <c r="C4106" s="6">
        <v>48848.328125</v>
      </c>
      <c r="D4106" s="6">
        <v>15963.2060546875</v>
      </c>
      <c r="E4106" s="6">
        <v>24195</v>
      </c>
      <c r="F4106" s="16">
        <f>D4106/C4106*100</f>
        <v>32.679124685370184</v>
      </c>
      <c r="G4106" s="23">
        <f>TRUNC(D4106/E4106*100,3)</f>
        <v>65.977000000000004</v>
      </c>
      <c r="H4106" s="7">
        <f>ROUND(D4106-D4105,3)</f>
        <v>-521.59500000000003</v>
      </c>
      <c r="I4106">
        <f>ROUND(H4106/D4105*100,3)</f>
        <v>-3.1640000000000001</v>
      </c>
    </row>
    <row r="4107" spans="1:9" x14ac:dyDescent="0.25">
      <c r="A4107" s="15">
        <v>43637.083333333336</v>
      </c>
      <c r="B4107" s="5">
        <f>A4107</f>
        <v>43637.083333333336</v>
      </c>
      <c r="C4107" s="6">
        <v>46742.5234375</v>
      </c>
      <c r="D4107" s="6">
        <v>16407.48046875</v>
      </c>
      <c r="E4107" s="6">
        <v>24195</v>
      </c>
      <c r="F4107" s="16">
        <f>D4107/C4107*100</f>
        <v>35.10182861797918</v>
      </c>
      <c r="G4107" s="23">
        <f>TRUNC(D4107/E4107*100,3)</f>
        <v>67.813000000000002</v>
      </c>
      <c r="H4107" s="7">
        <f>ROUND(D4107-D4106,3)</f>
        <v>444.274</v>
      </c>
      <c r="I4107">
        <f>ROUND(H4107/D4106*100,3)</f>
        <v>2.7829999999999999</v>
      </c>
    </row>
    <row r="4108" spans="1:9" x14ac:dyDescent="0.25">
      <c r="A4108" s="15">
        <v>43637.125</v>
      </c>
      <c r="B4108" s="5">
        <f>A4108</f>
        <v>43637.125</v>
      </c>
      <c r="C4108" s="6">
        <v>45349.95703125</v>
      </c>
      <c r="D4108" s="6">
        <v>16420.115234375</v>
      </c>
      <c r="E4108" s="6">
        <v>24195</v>
      </c>
      <c r="F4108" s="16">
        <f>D4108/C4108*100</f>
        <v>36.207565142917638</v>
      </c>
      <c r="G4108" s="23">
        <f>TRUNC(D4108/E4108*100,3)</f>
        <v>67.864999999999995</v>
      </c>
      <c r="H4108" s="7">
        <f>ROUND(D4108-D4107,3)</f>
        <v>12.635</v>
      </c>
      <c r="I4108">
        <f>ROUND(H4108/D4107*100,3)</f>
        <v>7.6999999999999999E-2</v>
      </c>
    </row>
    <row r="4109" spans="1:9" x14ac:dyDescent="0.25">
      <c r="A4109" s="15">
        <v>43637.166666666664</v>
      </c>
      <c r="B4109" s="5">
        <f>A4109</f>
        <v>43637.166666666664</v>
      </c>
      <c r="C4109" s="6">
        <v>44693.015625</v>
      </c>
      <c r="D4109" s="6">
        <v>16624.79296875</v>
      </c>
      <c r="E4109" s="6">
        <v>24195</v>
      </c>
      <c r="F4109" s="16">
        <f>D4109/C4109*100</f>
        <v>37.197742726160023</v>
      </c>
      <c r="G4109" s="23">
        <f>TRUNC(D4109/E4109*100,3)</f>
        <v>68.710999999999999</v>
      </c>
      <c r="H4109" s="7">
        <f>ROUND(D4109-D4108,3)</f>
        <v>204.678</v>
      </c>
      <c r="I4109">
        <f>ROUND(H4109/D4108*100,3)</f>
        <v>1.2470000000000001</v>
      </c>
    </row>
    <row r="4110" spans="1:9" x14ac:dyDescent="0.25">
      <c r="A4110" s="15">
        <v>43637.208333333336</v>
      </c>
      <c r="B4110" s="5">
        <f>A4110</f>
        <v>43637.208333333336</v>
      </c>
      <c r="C4110" s="6">
        <v>44782.25390625</v>
      </c>
      <c r="D4110" s="6">
        <v>16446.455078125</v>
      </c>
      <c r="E4110" s="6">
        <v>24195</v>
      </c>
      <c r="F4110" s="16">
        <f>D4110/C4110*100</f>
        <v>36.725384819966962</v>
      </c>
      <c r="G4110" s="23">
        <f>TRUNC(D4110/E4110*100,3)</f>
        <v>67.974000000000004</v>
      </c>
      <c r="H4110" s="7">
        <f>ROUND(D4110-D4109,3)</f>
        <v>-178.33799999999999</v>
      </c>
      <c r="I4110">
        <f>ROUND(H4110/D4109*100,3)</f>
        <v>-1.073</v>
      </c>
    </row>
    <row r="4111" spans="1:9" x14ac:dyDescent="0.25">
      <c r="A4111" s="15">
        <v>43637.25</v>
      </c>
      <c r="B4111" s="5">
        <f>A4111</f>
        <v>43637.25</v>
      </c>
      <c r="C4111" s="6">
        <v>46480.61328125</v>
      </c>
      <c r="D4111" s="6">
        <v>16457.869140625</v>
      </c>
      <c r="E4111" s="6">
        <v>24195</v>
      </c>
      <c r="F4111" s="16">
        <f>D4111/C4111*100</f>
        <v>35.408029237996317</v>
      </c>
      <c r="G4111" s="23">
        <f>TRUNC(D4111/E4111*100,3)</f>
        <v>68.021000000000001</v>
      </c>
      <c r="H4111" s="7">
        <f>ROUND(D4111-D4110,3)</f>
        <v>11.414</v>
      </c>
      <c r="I4111">
        <f>ROUND(H4111/D4110*100,3)</f>
        <v>6.9000000000000006E-2</v>
      </c>
    </row>
    <row r="4112" spans="1:9" x14ac:dyDescent="0.25">
      <c r="A4112" s="15">
        <v>43637.291666666664</v>
      </c>
      <c r="B4112" s="5">
        <f>A4112</f>
        <v>43637.291666666664</v>
      </c>
      <c r="C4112" s="6">
        <v>47187.84765625</v>
      </c>
      <c r="D4112" s="6">
        <v>15785.5517578125</v>
      </c>
      <c r="E4112" s="6">
        <v>24195</v>
      </c>
      <c r="F4112" s="16">
        <f>D4112/C4112*100</f>
        <v>33.452578453685234</v>
      </c>
      <c r="G4112" s="23">
        <f>TRUNC(D4112/E4112*100,3)</f>
        <v>65.242999999999995</v>
      </c>
      <c r="H4112" s="7">
        <f>ROUND(D4112-D4111,3)</f>
        <v>-672.31700000000001</v>
      </c>
      <c r="I4112">
        <f>ROUND(H4112/D4111*100,3)</f>
        <v>-4.085</v>
      </c>
    </row>
    <row r="4113" spans="1:9" x14ac:dyDescent="0.25">
      <c r="A4113" s="15">
        <v>43637.333333333336</v>
      </c>
      <c r="B4113" s="5">
        <f>A4113</f>
        <v>43637.333333333336</v>
      </c>
      <c r="C4113" s="6">
        <v>48906.109375</v>
      </c>
      <c r="D4113" s="6">
        <v>14797.9267578125</v>
      </c>
      <c r="E4113" s="6">
        <v>24195</v>
      </c>
      <c r="F4113" s="16">
        <f>D4113/C4113*100</f>
        <v>30.257828616759603</v>
      </c>
      <c r="G4113" s="23">
        <f>TRUNC(D4113/E4113*100,3)</f>
        <v>61.161000000000001</v>
      </c>
      <c r="H4113" s="7">
        <f>ROUND(D4113-D4112,3)</f>
        <v>-987.625</v>
      </c>
      <c r="I4113">
        <f>ROUND(H4113/D4112*100,3)</f>
        <v>-6.2569999999999997</v>
      </c>
    </row>
    <row r="4114" spans="1:9" x14ac:dyDescent="0.25">
      <c r="A4114" s="15">
        <v>43637.375</v>
      </c>
      <c r="B4114" s="5">
        <f>A4114</f>
        <v>43637.375</v>
      </c>
      <c r="C4114" s="6">
        <v>51435.94921875</v>
      </c>
      <c r="D4114" s="6">
        <v>15360.953125</v>
      </c>
      <c r="E4114" s="6">
        <v>24195</v>
      </c>
      <c r="F4114" s="16">
        <f>D4114/C4114*100</f>
        <v>29.864235730679304</v>
      </c>
      <c r="G4114" s="23">
        <f>TRUNC(D4114/E4114*100,3)</f>
        <v>63.488</v>
      </c>
      <c r="H4114" s="7">
        <f>ROUND(D4114-D4113,3)</f>
        <v>563.02599999999995</v>
      </c>
      <c r="I4114">
        <f>ROUND(H4114/D4113*100,3)</f>
        <v>3.8050000000000002</v>
      </c>
    </row>
    <row r="4115" spans="1:9" x14ac:dyDescent="0.25">
      <c r="A4115" s="15">
        <v>43637.416666666664</v>
      </c>
      <c r="B4115" s="5">
        <f>A4115</f>
        <v>43637.416666666664</v>
      </c>
      <c r="C4115" s="6">
        <v>54888.62109375</v>
      </c>
      <c r="D4115" s="6">
        <v>15656.6572265625</v>
      </c>
      <c r="E4115" s="6">
        <v>24195</v>
      </c>
      <c r="F4115" s="16">
        <f>D4115/C4115*100</f>
        <v>28.524413465991177</v>
      </c>
      <c r="G4115" s="23">
        <f>TRUNC(D4115/E4115*100,3)</f>
        <v>64.709999999999994</v>
      </c>
      <c r="H4115" s="7">
        <f>ROUND(D4115-D4114,3)</f>
        <v>295.70400000000001</v>
      </c>
      <c r="I4115">
        <f>ROUND(H4115/D4114*100,3)</f>
        <v>1.925</v>
      </c>
    </row>
    <row r="4116" spans="1:9" x14ac:dyDescent="0.25">
      <c r="A4116" s="15">
        <v>43637.458333333336</v>
      </c>
      <c r="B4116" s="5">
        <f>A4116</f>
        <v>43637.458333333336</v>
      </c>
      <c r="C4116" s="6">
        <v>58395.8359375</v>
      </c>
      <c r="D4116" s="6">
        <v>15327.2763671875</v>
      </c>
      <c r="E4116" s="6">
        <v>24195</v>
      </c>
      <c r="F4116" s="16">
        <f>D4116/C4116*100</f>
        <v>26.247207735140577</v>
      </c>
      <c r="G4116" s="23">
        <f>TRUNC(D4116/E4116*100,3)</f>
        <v>63.347999999999999</v>
      </c>
      <c r="H4116" s="7">
        <f>ROUND(D4116-D4115,3)</f>
        <v>-329.38099999999997</v>
      </c>
      <c r="I4116">
        <f>ROUND(H4116/D4115*100,3)</f>
        <v>-2.1040000000000001</v>
      </c>
    </row>
    <row r="4117" spans="1:9" x14ac:dyDescent="0.25">
      <c r="A4117" s="15">
        <v>43637.5</v>
      </c>
      <c r="B4117" s="5">
        <f>A4117</f>
        <v>43637.5</v>
      </c>
      <c r="C4117" s="6">
        <v>61147.8046875</v>
      </c>
      <c r="D4117" s="6">
        <v>14558.0029296875</v>
      </c>
      <c r="E4117" s="6">
        <v>24195</v>
      </c>
      <c r="F4117" s="16">
        <f>D4117/C4117*100</f>
        <v>23.807891393791095</v>
      </c>
      <c r="G4117" s="23">
        <f>TRUNC(D4117/E4117*100,3)</f>
        <v>60.168999999999997</v>
      </c>
      <c r="H4117" s="7">
        <f>ROUND(D4117-D4116,3)</f>
        <v>-769.27300000000002</v>
      </c>
      <c r="I4117">
        <f>ROUND(H4117/D4116*100,3)</f>
        <v>-5.0190000000000001</v>
      </c>
    </row>
    <row r="4118" spans="1:9" x14ac:dyDescent="0.25">
      <c r="A4118" s="15">
        <v>43637.541666666664</v>
      </c>
      <c r="B4118" s="5">
        <f>A4118</f>
        <v>43637.541666666664</v>
      </c>
      <c r="C4118" s="6">
        <v>63694.046875</v>
      </c>
      <c r="D4118" s="6">
        <v>13863.6015625</v>
      </c>
      <c r="E4118" s="6">
        <v>24195</v>
      </c>
      <c r="F4118" s="16">
        <f>D4118/C4118*100</f>
        <v>21.765929851666378</v>
      </c>
      <c r="G4118" s="23">
        <f>TRUNC(D4118/E4118*100,3)</f>
        <v>57.298999999999999</v>
      </c>
      <c r="H4118" s="7">
        <f>ROUND(D4118-D4117,3)</f>
        <v>-694.40099999999995</v>
      </c>
      <c r="I4118">
        <f>ROUND(H4118/D4117*100,3)</f>
        <v>-4.7699999999999996</v>
      </c>
    </row>
    <row r="4119" spans="1:9" x14ac:dyDescent="0.25">
      <c r="A4119" s="15">
        <v>43637.583333333336</v>
      </c>
      <c r="B4119" s="5">
        <f>A4119</f>
        <v>43637.583333333336</v>
      </c>
      <c r="C4119" s="6">
        <v>65944.6796875</v>
      </c>
      <c r="D4119" s="6">
        <v>13780.2744140625</v>
      </c>
      <c r="E4119" s="6">
        <v>24195</v>
      </c>
      <c r="F4119" s="16">
        <f>D4119/C4119*100</f>
        <v>20.896719006544192</v>
      </c>
      <c r="G4119" s="23">
        <f>TRUNC(D4119/E4119*100,3)</f>
        <v>56.954999999999998</v>
      </c>
      <c r="H4119" s="7">
        <f>ROUND(D4119-D4118,3)</f>
        <v>-83.326999999999998</v>
      </c>
      <c r="I4119">
        <f>ROUND(H4119/D4118*100,3)</f>
        <v>-0.60099999999999998</v>
      </c>
    </row>
    <row r="4120" spans="1:9" x14ac:dyDescent="0.25">
      <c r="A4120" s="15">
        <v>43637.625</v>
      </c>
      <c r="B4120" s="5">
        <f>A4120</f>
        <v>43637.625</v>
      </c>
      <c r="C4120" s="6">
        <v>67316.8515625</v>
      </c>
      <c r="D4120" s="6">
        <v>14666.0263671875</v>
      </c>
      <c r="E4120" s="6">
        <v>24195</v>
      </c>
      <c r="F4120" s="16">
        <f>D4120/C4120*100</f>
        <v>21.786560165504621</v>
      </c>
      <c r="G4120" s="23">
        <f>TRUNC(D4120/E4120*100,3)</f>
        <v>60.615000000000002</v>
      </c>
      <c r="H4120" s="7">
        <f>ROUND(D4120-D4119,3)</f>
        <v>885.75199999999995</v>
      </c>
      <c r="I4120">
        <f>ROUND(H4120/D4119*100,3)</f>
        <v>6.4279999999999999</v>
      </c>
    </row>
    <row r="4121" spans="1:9" x14ac:dyDescent="0.25">
      <c r="A4121" s="15">
        <v>43637.666666666664</v>
      </c>
      <c r="B4121" s="5">
        <f>A4121</f>
        <v>43637.666666666664</v>
      </c>
      <c r="C4121" s="6">
        <v>67599.5078125</v>
      </c>
      <c r="D4121" s="6">
        <v>15783.3232421875</v>
      </c>
      <c r="E4121" s="6">
        <v>24195</v>
      </c>
      <c r="F4121" s="16">
        <f>D4121/C4121*100</f>
        <v>23.348281301049596</v>
      </c>
      <c r="G4121" s="23">
        <f>TRUNC(D4121/E4121*100,3)</f>
        <v>65.233000000000004</v>
      </c>
      <c r="H4121" s="7">
        <f>ROUND(D4121-D4120,3)</f>
        <v>1117.297</v>
      </c>
      <c r="I4121">
        <f>ROUND(H4121/D4120*100,3)</f>
        <v>7.6180000000000003</v>
      </c>
    </row>
    <row r="4122" spans="1:9" x14ac:dyDescent="0.25">
      <c r="A4122" s="15">
        <v>43637.708333333336</v>
      </c>
      <c r="B4122" s="5">
        <f>A4122</f>
        <v>43637.708333333336</v>
      </c>
      <c r="C4122" s="6">
        <v>67551.4296875</v>
      </c>
      <c r="D4122" s="6">
        <v>16542.634765625</v>
      </c>
      <c r="E4122" s="6">
        <v>24195</v>
      </c>
      <c r="F4122" s="16">
        <f>D4122/C4122*100</f>
        <v>24.488948408868566</v>
      </c>
      <c r="G4122" s="23">
        <f>TRUNC(D4122/E4122*100,3)</f>
        <v>68.372</v>
      </c>
      <c r="H4122" s="7">
        <f>ROUND(D4122-D4121,3)</f>
        <v>759.31200000000001</v>
      </c>
      <c r="I4122">
        <f>ROUND(H4122/D4121*100,3)</f>
        <v>4.8109999999999999</v>
      </c>
    </row>
    <row r="4123" spans="1:9" x14ac:dyDescent="0.25">
      <c r="A4123" s="15">
        <v>43637.75</v>
      </c>
      <c r="B4123" s="5">
        <f>A4123</f>
        <v>43637.75</v>
      </c>
      <c r="C4123" s="6">
        <v>67031.4296875</v>
      </c>
      <c r="D4123" s="6">
        <v>16407.044921875</v>
      </c>
      <c r="E4123" s="6">
        <v>24195</v>
      </c>
      <c r="F4123" s="16">
        <f>D4123/C4123*100</f>
        <v>24.476644759576985</v>
      </c>
      <c r="G4123" s="23">
        <f>TRUNC(D4123/E4123*100,3)</f>
        <v>67.811000000000007</v>
      </c>
      <c r="H4123" s="7">
        <f>ROUND(D4123-D4122,3)</f>
        <v>-135.59</v>
      </c>
      <c r="I4123">
        <f>ROUND(H4123/D4122*100,3)</f>
        <v>-0.82</v>
      </c>
    </row>
    <row r="4124" spans="1:9" x14ac:dyDescent="0.25">
      <c r="A4124" s="15">
        <v>43637.791666666664</v>
      </c>
      <c r="B4124" s="5">
        <f>A4124</f>
        <v>43637.791666666664</v>
      </c>
      <c r="C4124" s="6">
        <v>65083.6171875</v>
      </c>
      <c r="D4124" s="6">
        <v>16542.921875</v>
      </c>
      <c r="E4124" s="6">
        <v>24195</v>
      </c>
      <c r="F4124" s="16">
        <f>D4124/C4124*100</f>
        <v>25.417950922029032</v>
      </c>
      <c r="G4124" s="23">
        <f>TRUNC(D4124/E4124*100,3)</f>
        <v>68.373000000000005</v>
      </c>
      <c r="H4124" s="7">
        <f>ROUND(D4124-D4123,3)</f>
        <v>135.87700000000001</v>
      </c>
      <c r="I4124">
        <f>ROUND(H4124/D4123*100,3)</f>
        <v>0.82799999999999996</v>
      </c>
    </row>
    <row r="4125" spans="1:9" x14ac:dyDescent="0.25">
      <c r="A4125" s="15">
        <v>43637.833333333336</v>
      </c>
      <c r="B4125" s="5">
        <f>A4125</f>
        <v>43637.833333333336</v>
      </c>
      <c r="C4125" s="6">
        <v>62111.671875</v>
      </c>
      <c r="D4125" s="6">
        <v>16947.13671875</v>
      </c>
      <c r="E4125" s="6">
        <v>24195</v>
      </c>
      <c r="F4125" s="16">
        <f>D4125/C4125*100</f>
        <v>27.284946946616063</v>
      </c>
      <c r="G4125" s="23">
        <f>TRUNC(D4125/E4125*100,3)</f>
        <v>70.043000000000006</v>
      </c>
      <c r="H4125" s="7">
        <f>ROUND(D4125-D4124,3)</f>
        <v>404.21499999999997</v>
      </c>
      <c r="I4125">
        <f>ROUND(H4125/D4124*100,3)</f>
        <v>2.4430000000000001</v>
      </c>
    </row>
    <row r="4126" spans="1:9" x14ac:dyDescent="0.25">
      <c r="A4126" s="15">
        <v>43637.875</v>
      </c>
      <c r="B4126" s="5">
        <f>A4126</f>
        <v>43637.875</v>
      </c>
      <c r="C4126" s="6">
        <v>60894.4453125</v>
      </c>
      <c r="D4126" s="6">
        <v>17770.1328125</v>
      </c>
      <c r="E4126" s="6">
        <v>24195</v>
      </c>
      <c r="F4126" s="16">
        <f>D4126/C4126*100</f>
        <v>29.18186169741211</v>
      </c>
      <c r="G4126" s="23">
        <f>TRUNC(D4126/E4126*100,3)</f>
        <v>73.444999999999993</v>
      </c>
      <c r="H4126" s="7">
        <f>ROUND(D4126-D4125,3)</f>
        <v>822.99599999999998</v>
      </c>
      <c r="I4126">
        <f>ROUND(H4126/D4125*100,3)</f>
        <v>4.8559999999999999</v>
      </c>
    </row>
    <row r="4127" spans="1:9" x14ac:dyDescent="0.25">
      <c r="A4127" s="15">
        <v>43637.916666666664</v>
      </c>
      <c r="B4127" s="5">
        <f>A4127</f>
        <v>43637.916666666664</v>
      </c>
      <c r="C4127" s="6">
        <v>58432.41015625</v>
      </c>
      <c r="D4127" s="6">
        <v>16806.544921875</v>
      </c>
      <c r="E4127" s="6">
        <v>24195</v>
      </c>
      <c r="F4127" s="16">
        <f>D4127/C4127*100</f>
        <v>28.762368139417489</v>
      </c>
      <c r="G4127" s="23">
        <f>TRUNC(D4127/E4127*100,3)</f>
        <v>69.462000000000003</v>
      </c>
      <c r="H4127" s="7">
        <f>ROUND(D4127-D4126,3)</f>
        <v>-963.58799999999997</v>
      </c>
      <c r="I4127">
        <f>ROUND(H4127/D4126*100,3)</f>
        <v>-5.423</v>
      </c>
    </row>
    <row r="4128" spans="1:9" x14ac:dyDescent="0.25">
      <c r="A4128" s="15">
        <v>43637.958333333336</v>
      </c>
      <c r="B4128" s="5">
        <f>A4128</f>
        <v>43637.958333333336</v>
      </c>
      <c r="C4128" s="6">
        <v>55211.578125</v>
      </c>
      <c r="D4128" s="6">
        <v>16375.427734375</v>
      </c>
      <c r="E4128" s="6">
        <v>24195</v>
      </c>
      <c r="F4128" s="16">
        <f>D4128/C4128*100</f>
        <v>29.659408932852344</v>
      </c>
      <c r="G4128" s="23">
        <f>TRUNC(D4128/E4128*100,3)</f>
        <v>67.680999999999997</v>
      </c>
      <c r="H4128" s="7">
        <f>ROUND(D4128-D4127,3)</f>
        <v>-431.11700000000002</v>
      </c>
      <c r="I4128">
        <f>ROUND(H4128/D4127*100,3)</f>
        <v>-2.5649999999999999</v>
      </c>
    </row>
    <row r="4129" spans="1:9" x14ac:dyDescent="0.25">
      <c r="A4129" s="15">
        <v>43638</v>
      </c>
      <c r="B4129" s="5">
        <f>A4129</f>
        <v>43638</v>
      </c>
      <c r="C4129" s="6">
        <v>51753.234375</v>
      </c>
      <c r="D4129" s="6">
        <v>16470.5390625</v>
      </c>
      <c r="E4129" s="6">
        <v>24195</v>
      </c>
      <c r="F4129" s="16">
        <f>D4129/C4129*100</f>
        <v>31.825139551966409</v>
      </c>
      <c r="G4129" s="23">
        <f>TRUNC(D4129/E4129*100,3)</f>
        <v>68.073999999999998</v>
      </c>
      <c r="H4129" s="7">
        <f>ROUND(D4129-D4128,3)</f>
        <v>95.111000000000004</v>
      </c>
      <c r="I4129">
        <f>ROUND(H4129/D4128*100,3)</f>
        <v>0.58099999999999996</v>
      </c>
    </row>
    <row r="4130" spans="1:9" x14ac:dyDescent="0.25">
      <c r="A4130" s="15">
        <v>43638.041666666664</v>
      </c>
      <c r="B4130" s="5">
        <f>A4130</f>
        <v>43638.041666666664</v>
      </c>
      <c r="C4130" s="6">
        <v>48743.015625</v>
      </c>
      <c r="D4130" s="6">
        <v>16557.787109375</v>
      </c>
      <c r="E4130" s="6">
        <v>24195</v>
      </c>
      <c r="F4130" s="16">
        <f>D4130/C4130*100</f>
        <v>33.969558298897311</v>
      </c>
      <c r="G4130" s="23">
        <f>TRUNC(D4130/E4130*100,3)</f>
        <v>68.433999999999997</v>
      </c>
      <c r="H4130" s="7">
        <f>ROUND(D4130-D4129,3)</f>
        <v>87.248000000000005</v>
      </c>
      <c r="I4130">
        <f>ROUND(H4130/D4129*100,3)</f>
        <v>0.53</v>
      </c>
    </row>
    <row r="4131" spans="1:9" x14ac:dyDescent="0.25">
      <c r="A4131" s="15">
        <v>43638.083333333336</v>
      </c>
      <c r="B4131" s="5">
        <f>A4131</f>
        <v>43638.083333333336</v>
      </c>
      <c r="C4131" s="6">
        <v>46604.05078125</v>
      </c>
      <c r="D4131" s="6">
        <v>15201.9013671875</v>
      </c>
      <c r="E4131" s="6">
        <v>24195</v>
      </c>
      <c r="F4131" s="16">
        <f>D4131/C4131*100</f>
        <v>32.61927045471252</v>
      </c>
      <c r="G4131" s="23">
        <f>TRUNC(D4131/E4131*100,3)</f>
        <v>62.83</v>
      </c>
      <c r="H4131" s="7">
        <f>ROUND(D4131-D4130,3)</f>
        <v>-1355.886</v>
      </c>
      <c r="I4131">
        <f>ROUND(H4131/D4130*100,3)</f>
        <v>-8.1890000000000001</v>
      </c>
    </row>
    <row r="4132" spans="1:9" x14ac:dyDescent="0.25">
      <c r="A4132" s="15">
        <v>43638.125</v>
      </c>
      <c r="B4132" s="5">
        <f>A4132</f>
        <v>43638.125</v>
      </c>
      <c r="C4132" s="6">
        <v>44703.51171875</v>
      </c>
      <c r="D4132" s="6">
        <v>14323.599609375</v>
      </c>
      <c r="E4132" s="6">
        <v>24195</v>
      </c>
      <c r="F4132" s="16">
        <f>D4132/C4132*100</f>
        <v>32.041329771788938</v>
      </c>
      <c r="G4132" s="23">
        <f>TRUNC(D4132/E4132*100,3)</f>
        <v>59.2</v>
      </c>
      <c r="H4132" s="7">
        <f>ROUND(D4132-D4131,3)</f>
        <v>-878.30200000000002</v>
      </c>
      <c r="I4132">
        <f>ROUND(H4132/D4131*100,3)</f>
        <v>-5.7779999999999996</v>
      </c>
    </row>
    <row r="4133" spans="1:9" x14ac:dyDescent="0.25">
      <c r="A4133" s="15">
        <v>43638.166666666664</v>
      </c>
      <c r="B4133" s="5">
        <f>A4133</f>
        <v>43638.166666666664</v>
      </c>
      <c r="C4133" s="6">
        <v>43560.07421875</v>
      </c>
      <c r="D4133" s="6">
        <v>13348.1201171875</v>
      </c>
      <c r="E4133" s="6">
        <v>24195</v>
      </c>
      <c r="F4133" s="16">
        <f>D4133/C4133*100</f>
        <v>30.643015092572856</v>
      </c>
      <c r="G4133" s="23">
        <f>TRUNC(D4133/E4133*100,3)</f>
        <v>55.167999999999999</v>
      </c>
      <c r="H4133" s="7">
        <f>ROUND(D4133-D4132,3)</f>
        <v>-975.47900000000004</v>
      </c>
      <c r="I4133">
        <f>ROUND(H4133/D4132*100,3)</f>
        <v>-6.81</v>
      </c>
    </row>
    <row r="4134" spans="1:9" x14ac:dyDescent="0.25">
      <c r="A4134" s="15">
        <v>43638.208333333336</v>
      </c>
      <c r="B4134" s="5">
        <f>A4134</f>
        <v>43638.208333333336</v>
      </c>
      <c r="C4134" s="6">
        <v>42720.68359375</v>
      </c>
      <c r="D4134" s="6">
        <v>12237.765625</v>
      </c>
      <c r="E4134" s="6">
        <v>24195</v>
      </c>
      <c r="F4134" s="16">
        <f>D4134/C4134*100</f>
        <v>28.645996729299465</v>
      </c>
      <c r="G4134" s="23">
        <f>TRUNC(D4134/E4134*100,3)</f>
        <v>50.579000000000001</v>
      </c>
      <c r="H4134" s="7">
        <f>ROUND(D4134-D4133,3)</f>
        <v>-1110.354</v>
      </c>
      <c r="I4134">
        <f>ROUND(H4134/D4133*100,3)</f>
        <v>-8.3179999999999996</v>
      </c>
    </row>
    <row r="4135" spans="1:9" x14ac:dyDescent="0.25">
      <c r="A4135" s="15">
        <v>43638.25</v>
      </c>
      <c r="B4135" s="5">
        <f>A4135</f>
        <v>43638.25</v>
      </c>
      <c r="C4135" s="6">
        <v>42856.02734375</v>
      </c>
      <c r="D4135" s="6">
        <v>11445.8525390625</v>
      </c>
      <c r="E4135" s="6">
        <v>24195</v>
      </c>
      <c r="F4135" s="16">
        <f>D4135/C4135*100</f>
        <v>26.707684422671367</v>
      </c>
      <c r="G4135" s="23">
        <f>TRUNC(D4135/E4135*100,3)</f>
        <v>47.305999999999997</v>
      </c>
      <c r="H4135" s="7">
        <f>ROUND(D4135-D4134,3)</f>
        <v>-791.91300000000001</v>
      </c>
      <c r="I4135">
        <f>ROUND(H4135/D4134*100,3)</f>
        <v>-6.4710000000000001</v>
      </c>
    </row>
    <row r="4136" spans="1:9" x14ac:dyDescent="0.25">
      <c r="A4136" s="15">
        <v>43638.291666666664</v>
      </c>
      <c r="B4136" s="5">
        <f>A4136</f>
        <v>43638.291666666664</v>
      </c>
      <c r="C4136" s="6">
        <v>42732.83984375</v>
      </c>
      <c r="D4136" s="6">
        <v>12274.4580078125</v>
      </c>
      <c r="E4136" s="6">
        <v>24195</v>
      </c>
      <c r="F4136" s="16">
        <f>D4136/C4136*100</f>
        <v>28.723712378333154</v>
      </c>
      <c r="G4136" s="23">
        <f>TRUNC(D4136/E4136*100,3)</f>
        <v>50.731000000000002</v>
      </c>
      <c r="H4136" s="7">
        <f>ROUND(D4136-D4135,3)</f>
        <v>828.60500000000002</v>
      </c>
      <c r="I4136">
        <f>ROUND(H4136/D4135*100,3)</f>
        <v>7.2389999999999999</v>
      </c>
    </row>
    <row r="4137" spans="1:9" x14ac:dyDescent="0.25">
      <c r="A4137" s="15">
        <v>43638.333333333336</v>
      </c>
      <c r="B4137" s="5">
        <f>A4137</f>
        <v>43638.333333333336</v>
      </c>
      <c r="C4137" s="6">
        <v>44572.66015625</v>
      </c>
      <c r="D4137" s="6">
        <v>13443.2275390625</v>
      </c>
      <c r="E4137" s="6">
        <v>24195</v>
      </c>
      <c r="F4137" s="16">
        <f>D4137/C4137*100</f>
        <v>30.160254047968198</v>
      </c>
      <c r="G4137" s="23">
        <f>TRUNC(D4137/E4137*100,3)</f>
        <v>55.561999999999998</v>
      </c>
      <c r="H4137" s="7">
        <f>ROUND(D4137-D4136,3)</f>
        <v>1168.77</v>
      </c>
      <c r="I4137">
        <f>ROUND(H4137/D4136*100,3)</f>
        <v>9.5220000000000002</v>
      </c>
    </row>
    <row r="4138" spans="1:9" x14ac:dyDescent="0.25">
      <c r="A4138" s="15">
        <v>43638.375</v>
      </c>
      <c r="B4138" s="5">
        <f>A4138</f>
        <v>43638.375</v>
      </c>
      <c r="C4138" s="6">
        <v>47937.3125</v>
      </c>
      <c r="D4138" s="6">
        <v>14160.8662109375</v>
      </c>
      <c r="E4138" s="6">
        <v>24195</v>
      </c>
      <c r="F4138" s="16">
        <f>D4138/C4138*100</f>
        <v>29.540384039963651</v>
      </c>
      <c r="G4138" s="23">
        <f>TRUNC(D4138/E4138*100,3)</f>
        <v>58.527999999999999</v>
      </c>
      <c r="H4138" s="7">
        <f>ROUND(D4138-D4137,3)</f>
        <v>717.63900000000001</v>
      </c>
      <c r="I4138">
        <f>ROUND(H4138/D4137*100,3)</f>
        <v>5.3380000000000001</v>
      </c>
    </row>
    <row r="4139" spans="1:9" x14ac:dyDescent="0.25">
      <c r="A4139" s="15">
        <v>43638.416666666664</v>
      </c>
      <c r="B4139" s="5">
        <f>A4139</f>
        <v>43638.416666666664</v>
      </c>
      <c r="C4139" s="6">
        <v>51058.3203125</v>
      </c>
      <c r="D4139" s="6">
        <v>15065.1025390625</v>
      </c>
      <c r="E4139" s="6">
        <v>24195</v>
      </c>
      <c r="F4139" s="16">
        <f>D4139/C4139*100</f>
        <v>29.505675954197596</v>
      </c>
      <c r="G4139" s="23">
        <f>TRUNC(D4139/E4139*100,3)</f>
        <v>62.265000000000001</v>
      </c>
      <c r="H4139" s="7">
        <f>ROUND(D4139-D4138,3)</f>
        <v>904.23599999999999</v>
      </c>
      <c r="I4139">
        <f>ROUND(H4139/D4138*100,3)</f>
        <v>6.3849999999999998</v>
      </c>
    </row>
    <row r="4140" spans="1:9" x14ac:dyDescent="0.25">
      <c r="A4140" s="15">
        <v>43638.458333333336</v>
      </c>
      <c r="B4140" s="5">
        <f>A4140</f>
        <v>43638.458333333336</v>
      </c>
      <c r="C4140" s="6">
        <v>54358.59375</v>
      </c>
      <c r="D4140" s="6">
        <v>14689.5498046875</v>
      </c>
      <c r="E4140" s="6">
        <v>24195</v>
      </c>
      <c r="F4140" s="16">
        <f>D4140/C4140*100</f>
        <v>27.023417626007845</v>
      </c>
      <c r="G4140" s="23">
        <f>TRUNC(D4140/E4140*100,3)</f>
        <v>60.713000000000001</v>
      </c>
      <c r="H4140" s="7">
        <f>ROUND(D4140-D4139,3)</f>
        <v>-375.553</v>
      </c>
      <c r="I4140">
        <f>ROUND(H4140/D4139*100,3)</f>
        <v>-2.4929999999999999</v>
      </c>
    </row>
    <row r="4141" spans="1:9" x14ac:dyDescent="0.25">
      <c r="A4141" s="15">
        <v>43638.5</v>
      </c>
      <c r="B4141" s="5">
        <f>A4141</f>
        <v>43638.5</v>
      </c>
      <c r="C4141" s="6">
        <v>56999.8125</v>
      </c>
      <c r="D4141" s="6">
        <v>14183.9072265625</v>
      </c>
      <c r="E4141" s="6">
        <v>24195</v>
      </c>
      <c r="F4141" s="16">
        <f>D4141/C4141*100</f>
        <v>24.88412962158867</v>
      </c>
      <c r="G4141" s="23">
        <f>TRUNC(D4141/E4141*100,3)</f>
        <v>58.622999999999998</v>
      </c>
      <c r="H4141" s="7">
        <f>ROUND(D4141-D4140,3)</f>
        <v>-505.64299999999997</v>
      </c>
      <c r="I4141">
        <f>ROUND(H4141/D4140*100,3)</f>
        <v>-3.4420000000000002</v>
      </c>
    </row>
    <row r="4142" spans="1:9" x14ac:dyDescent="0.25">
      <c r="A4142" s="15">
        <v>43638.541666666664</v>
      </c>
      <c r="B4142" s="5">
        <f>A4142</f>
        <v>43638.541666666664</v>
      </c>
      <c r="C4142" s="6">
        <v>58967.5703125</v>
      </c>
      <c r="D4142" s="6">
        <v>12870.6611328125</v>
      </c>
      <c r="E4142" s="6">
        <v>24195</v>
      </c>
      <c r="F4142" s="16">
        <f>D4142/C4142*100</f>
        <v>21.826677044016115</v>
      </c>
      <c r="G4142" s="23">
        <f>TRUNC(D4142/E4142*100,3)</f>
        <v>53.195</v>
      </c>
      <c r="H4142" s="7">
        <f>ROUND(D4142-D4141,3)</f>
        <v>-1313.2460000000001</v>
      </c>
      <c r="I4142">
        <f>ROUND(H4142/D4141*100,3)</f>
        <v>-9.2590000000000003</v>
      </c>
    </row>
    <row r="4143" spans="1:9" x14ac:dyDescent="0.25">
      <c r="A4143" s="15">
        <v>43638.583333333336</v>
      </c>
      <c r="B4143" s="5">
        <f>A4143</f>
        <v>43638.583333333336</v>
      </c>
      <c r="C4143" s="6">
        <v>60245.23046875</v>
      </c>
      <c r="D4143" s="6">
        <v>11902.9638671875</v>
      </c>
      <c r="E4143" s="6">
        <v>24195</v>
      </c>
      <c r="F4143" s="16">
        <f>D4143/C4143*100</f>
        <v>19.757520677693691</v>
      </c>
      <c r="G4143" s="23">
        <f>TRUNC(D4143/E4143*100,3)</f>
        <v>49.195</v>
      </c>
      <c r="H4143" s="7">
        <f>ROUND(D4143-D4142,3)</f>
        <v>-967.697</v>
      </c>
      <c r="I4143">
        <f>ROUND(H4143/D4142*100,3)</f>
        <v>-7.5190000000000001</v>
      </c>
    </row>
    <row r="4144" spans="1:9" x14ac:dyDescent="0.25">
      <c r="A4144" s="15">
        <v>43638.625</v>
      </c>
      <c r="B4144" s="5">
        <f>A4144</f>
        <v>43638.625</v>
      </c>
      <c r="C4144" s="6">
        <v>60425.83203125</v>
      </c>
      <c r="D4144" s="6">
        <v>11589.845703125</v>
      </c>
      <c r="E4144" s="6">
        <v>24195</v>
      </c>
      <c r="F4144" s="16">
        <f>D4144/C4144*100</f>
        <v>19.180283189367024</v>
      </c>
      <c r="G4144" s="23">
        <f>TRUNC(D4144/E4144*100,3)</f>
        <v>47.901000000000003</v>
      </c>
      <c r="H4144" s="7">
        <f>ROUND(D4144-D4143,3)</f>
        <v>-313.11799999999999</v>
      </c>
      <c r="I4144">
        <f>ROUND(H4144/D4143*100,3)</f>
        <v>-2.6309999999999998</v>
      </c>
    </row>
    <row r="4145" spans="1:9" x14ac:dyDescent="0.25">
      <c r="A4145" s="15">
        <v>43638.666666666664</v>
      </c>
      <c r="B4145" s="5">
        <f>A4145</f>
        <v>43638.666666666664</v>
      </c>
      <c r="C4145" s="6">
        <v>60098.02734375</v>
      </c>
      <c r="D4145" s="6">
        <v>11746.927734375</v>
      </c>
      <c r="E4145" s="6">
        <v>24195</v>
      </c>
      <c r="F4145" s="16">
        <f>D4145/C4145*100</f>
        <v>19.546278394771043</v>
      </c>
      <c r="G4145" s="23">
        <f>TRUNC(D4145/E4145*100,3)</f>
        <v>48.551000000000002</v>
      </c>
      <c r="H4145" s="7">
        <f>ROUND(D4145-D4144,3)</f>
        <v>157.08199999999999</v>
      </c>
      <c r="I4145">
        <f>ROUND(H4145/D4144*100,3)</f>
        <v>1.355</v>
      </c>
    </row>
    <row r="4146" spans="1:9" x14ac:dyDescent="0.25">
      <c r="A4146" s="15">
        <v>43638.708333333336</v>
      </c>
      <c r="B4146" s="5">
        <f>A4146</f>
        <v>43638.708333333336</v>
      </c>
      <c r="C4146" s="6">
        <v>60121.015625</v>
      </c>
      <c r="D4146" s="6">
        <v>12748.55078125</v>
      </c>
      <c r="E4146" s="6">
        <v>24195</v>
      </c>
      <c r="F4146" s="16">
        <f>D4146/C4146*100</f>
        <v>21.204816067592837</v>
      </c>
      <c r="G4146" s="23">
        <f>TRUNC(D4146/E4146*100,3)</f>
        <v>52.69</v>
      </c>
      <c r="H4146" s="7">
        <f>ROUND(D4146-D4145,3)</f>
        <v>1001.623</v>
      </c>
      <c r="I4146">
        <f>ROUND(H4146/D4145*100,3)</f>
        <v>8.5269999999999992</v>
      </c>
    </row>
    <row r="4147" spans="1:9" x14ac:dyDescent="0.25">
      <c r="A4147" s="15">
        <v>43638.75</v>
      </c>
      <c r="B4147" s="5">
        <f>A4147</f>
        <v>43638.75</v>
      </c>
      <c r="C4147" s="6">
        <v>60044.59765625</v>
      </c>
      <c r="D4147" s="6">
        <v>14335.666015625</v>
      </c>
      <c r="E4147" s="6">
        <v>24195</v>
      </c>
      <c r="F4147" s="16">
        <f>D4147/C4147*100</f>
        <v>23.875030519307362</v>
      </c>
      <c r="G4147" s="23">
        <f>TRUNC(D4147/E4147*100,3)</f>
        <v>59.25</v>
      </c>
      <c r="H4147" s="7">
        <f>ROUND(D4147-D4146,3)</f>
        <v>1587.115</v>
      </c>
      <c r="I4147">
        <f>ROUND(H4147/D4146*100,3)</f>
        <v>12.449</v>
      </c>
    </row>
    <row r="4148" spans="1:9" x14ac:dyDescent="0.25">
      <c r="A4148" s="15">
        <v>43638.791666666664</v>
      </c>
      <c r="B4148" s="5">
        <f>A4148</f>
        <v>43638.791666666664</v>
      </c>
      <c r="C4148" s="6">
        <v>59005.79296875</v>
      </c>
      <c r="D4148" s="6">
        <v>15943.9873046875</v>
      </c>
      <c r="E4148" s="6">
        <v>24195</v>
      </c>
      <c r="F4148" s="16">
        <f>D4148/C4148*100</f>
        <v>27.021054209256334</v>
      </c>
      <c r="G4148" s="23">
        <f>TRUNC(D4148/E4148*100,3)</f>
        <v>65.897000000000006</v>
      </c>
      <c r="H4148" s="7">
        <f>ROUND(D4148-D4147,3)</f>
        <v>1608.3209999999999</v>
      </c>
      <c r="I4148">
        <f>ROUND(H4148/D4147*100,3)</f>
        <v>11.218999999999999</v>
      </c>
    </row>
    <row r="4149" spans="1:9" x14ac:dyDescent="0.25">
      <c r="A4149" s="15">
        <v>43638.833333333336</v>
      </c>
      <c r="B4149" s="5">
        <f>A4149</f>
        <v>43638.833333333336</v>
      </c>
      <c r="C4149" s="6">
        <v>57214.3515625</v>
      </c>
      <c r="D4149" s="6">
        <v>16103.1806640625</v>
      </c>
      <c r="E4149" s="6">
        <v>24195</v>
      </c>
      <c r="F4149" s="16">
        <f>D4149/C4149*100</f>
        <v>28.145352038940185</v>
      </c>
      <c r="G4149" s="23">
        <f>TRUNC(D4149/E4149*100,3)</f>
        <v>66.555000000000007</v>
      </c>
      <c r="H4149" s="7">
        <f>ROUND(D4149-D4148,3)</f>
        <v>159.19300000000001</v>
      </c>
      <c r="I4149">
        <f>ROUND(H4149/D4148*100,3)</f>
        <v>0.998</v>
      </c>
    </row>
    <row r="4150" spans="1:9" x14ac:dyDescent="0.25">
      <c r="A4150" s="15">
        <v>43638.875</v>
      </c>
      <c r="B4150" s="5">
        <f>A4150</f>
        <v>43638.875</v>
      </c>
      <c r="C4150" s="6">
        <v>56582.3359375</v>
      </c>
      <c r="D4150" s="6">
        <v>16294.04296875</v>
      </c>
      <c r="E4150" s="6">
        <v>24195</v>
      </c>
      <c r="F4150" s="16">
        <f>D4150/C4150*100</f>
        <v>28.797048935463103</v>
      </c>
      <c r="G4150" s="23">
        <f>TRUNC(D4150/E4150*100,3)</f>
        <v>67.343999999999994</v>
      </c>
      <c r="H4150" s="7">
        <f>ROUND(D4150-D4149,3)</f>
        <v>190.86199999999999</v>
      </c>
      <c r="I4150">
        <f>ROUND(H4150/D4149*100,3)</f>
        <v>1.1850000000000001</v>
      </c>
    </row>
    <row r="4151" spans="1:9" x14ac:dyDescent="0.25">
      <c r="A4151" s="15">
        <v>43638.916666666664</v>
      </c>
      <c r="B4151" s="5">
        <f>A4151</f>
        <v>43638.916666666664</v>
      </c>
      <c r="C4151" s="6">
        <v>55059.09375</v>
      </c>
      <c r="D4151" s="6">
        <v>17762.54296875</v>
      </c>
      <c r="E4151" s="6">
        <v>24195</v>
      </c>
      <c r="F4151" s="16">
        <f>D4151/C4151*100</f>
        <v>32.260870564637656</v>
      </c>
      <c r="G4151" s="23">
        <f>TRUNC(D4151/E4151*100,3)</f>
        <v>73.414000000000001</v>
      </c>
      <c r="H4151" s="7">
        <f>ROUND(D4151-D4150,3)</f>
        <v>1468.5</v>
      </c>
      <c r="I4151">
        <f>ROUND(H4151/D4150*100,3)</f>
        <v>9.0120000000000005</v>
      </c>
    </row>
    <row r="4152" spans="1:9" x14ac:dyDescent="0.25">
      <c r="A4152" s="15">
        <v>43638.958333333336</v>
      </c>
      <c r="B4152" s="5">
        <f>A4152</f>
        <v>43638.958333333336</v>
      </c>
      <c r="C4152" s="6">
        <v>52423.70703125</v>
      </c>
      <c r="D4152" s="6">
        <v>18037.708984375</v>
      </c>
      <c r="E4152" s="6">
        <v>24195</v>
      </c>
      <c r="F4152" s="16">
        <f>D4152/C4152*100</f>
        <v>34.407541942088606</v>
      </c>
      <c r="G4152" s="23">
        <f>TRUNC(D4152/E4152*100,3)</f>
        <v>74.551000000000002</v>
      </c>
      <c r="H4152" s="7">
        <f>ROUND(D4152-D4151,3)</f>
        <v>275.166</v>
      </c>
      <c r="I4152">
        <f>ROUND(H4152/D4151*100,3)</f>
        <v>1.5489999999999999</v>
      </c>
    </row>
    <row r="4153" spans="1:9" x14ac:dyDescent="0.25">
      <c r="A4153" s="15">
        <v>43639</v>
      </c>
      <c r="B4153" s="5">
        <f>A4153</f>
        <v>43639</v>
      </c>
      <c r="C4153" s="6">
        <v>49647.765625</v>
      </c>
      <c r="D4153" s="6">
        <v>18058.890625</v>
      </c>
      <c r="E4153" s="6">
        <v>24195</v>
      </c>
      <c r="F4153" s="16">
        <f>D4153/C4153*100</f>
        <v>36.374024888456397</v>
      </c>
      <c r="G4153" s="23">
        <f>TRUNC(D4153/E4153*100,3)</f>
        <v>74.638000000000005</v>
      </c>
      <c r="H4153" s="7">
        <f>ROUND(D4153-D4152,3)</f>
        <v>21.181999999999999</v>
      </c>
      <c r="I4153">
        <f>ROUND(H4153/D4152*100,3)</f>
        <v>0.11700000000000001</v>
      </c>
    </row>
    <row r="4154" spans="1:9" x14ac:dyDescent="0.25">
      <c r="A4154" s="15">
        <v>43639.041666666664</v>
      </c>
      <c r="B4154" s="5">
        <f>A4154</f>
        <v>43639.041666666664</v>
      </c>
      <c r="C4154" s="6">
        <v>47439.40625</v>
      </c>
      <c r="D4154" s="6">
        <v>17811.009765625</v>
      </c>
      <c r="E4154" s="6">
        <v>24195</v>
      </c>
      <c r="F4154" s="16">
        <f>D4154/C4154*100</f>
        <v>37.544756930057488</v>
      </c>
      <c r="G4154" s="23">
        <f>TRUNC(D4154/E4154*100,3)</f>
        <v>73.614000000000004</v>
      </c>
      <c r="H4154" s="7">
        <f>ROUND(D4154-D4153,3)</f>
        <v>-247.881</v>
      </c>
      <c r="I4154">
        <f>ROUND(H4154/D4153*100,3)</f>
        <v>-1.373</v>
      </c>
    </row>
    <row r="4155" spans="1:9" x14ac:dyDescent="0.25">
      <c r="A4155" s="15">
        <v>43639.083333333336</v>
      </c>
      <c r="B4155" s="5">
        <f>A4155</f>
        <v>43639.083333333336</v>
      </c>
      <c r="C4155" s="6">
        <v>45756.80078125</v>
      </c>
      <c r="D4155" s="6">
        <v>17029.876953125</v>
      </c>
      <c r="E4155" s="6">
        <v>24195</v>
      </c>
      <c r="F4155" s="16">
        <f>D4155/C4155*100</f>
        <v>37.218242233629717</v>
      </c>
      <c r="G4155" s="23">
        <f>TRUNC(D4155/E4155*100,3)</f>
        <v>70.385000000000005</v>
      </c>
      <c r="H4155" s="7">
        <f>ROUND(D4155-D4154,3)</f>
        <v>-781.13300000000004</v>
      </c>
      <c r="I4155">
        <f>ROUND(H4155/D4154*100,3)</f>
        <v>-4.3860000000000001</v>
      </c>
    </row>
    <row r="4156" spans="1:9" x14ac:dyDescent="0.25">
      <c r="A4156" s="15">
        <v>43639.125</v>
      </c>
      <c r="B4156" s="5">
        <f>A4156</f>
        <v>43639.125</v>
      </c>
      <c r="C4156" s="6">
        <v>44421.6875</v>
      </c>
      <c r="D4156" s="6">
        <v>16664.6328125</v>
      </c>
      <c r="E4156" s="6">
        <v>24195</v>
      </c>
      <c r="F4156" s="16">
        <f>D4156/C4156*100</f>
        <v>37.514632492293323</v>
      </c>
      <c r="G4156" s="23">
        <f>TRUNC(D4156/E4156*100,3)</f>
        <v>68.876000000000005</v>
      </c>
      <c r="H4156" s="7">
        <f>ROUND(D4156-D4155,3)</f>
        <v>-365.24400000000003</v>
      </c>
      <c r="I4156">
        <f>ROUND(H4156/D4155*100,3)</f>
        <v>-2.145</v>
      </c>
    </row>
    <row r="4157" spans="1:9" x14ac:dyDescent="0.25">
      <c r="A4157" s="15">
        <v>43639.166666666664</v>
      </c>
      <c r="B4157" s="5">
        <f>A4157</f>
        <v>43639.166666666664</v>
      </c>
      <c r="C4157" s="6">
        <v>43610.6015625</v>
      </c>
      <c r="D4157" s="6">
        <v>16758.572265625</v>
      </c>
      <c r="E4157" s="6">
        <v>24195</v>
      </c>
      <c r="F4157" s="16">
        <f>D4157/C4157*100</f>
        <v>38.427748449210583</v>
      </c>
      <c r="G4157" s="23">
        <f>TRUNC(D4157/E4157*100,3)</f>
        <v>69.263999999999996</v>
      </c>
      <c r="H4157" s="7">
        <f>ROUND(D4157-D4156,3)</f>
        <v>93.938999999999993</v>
      </c>
      <c r="I4157">
        <f>ROUND(H4157/D4156*100,3)</f>
        <v>0.56399999999999995</v>
      </c>
    </row>
    <row r="4158" spans="1:9" x14ac:dyDescent="0.25">
      <c r="A4158" s="15">
        <v>43639.208333333336</v>
      </c>
      <c r="B4158" s="5">
        <f>A4158</f>
        <v>43639.208333333336</v>
      </c>
      <c r="C4158" s="6">
        <v>43266.61328125</v>
      </c>
      <c r="D4158" s="6">
        <v>16723.0859375</v>
      </c>
      <c r="E4158" s="6">
        <v>24195</v>
      </c>
      <c r="F4158" s="16">
        <f>D4158/C4158*100</f>
        <v>38.651247854305964</v>
      </c>
      <c r="G4158" s="23">
        <f>TRUNC(D4158/E4158*100,3)</f>
        <v>69.117000000000004</v>
      </c>
      <c r="H4158" s="7">
        <f>ROUND(D4158-D4157,3)</f>
        <v>-35.485999999999997</v>
      </c>
      <c r="I4158">
        <f>ROUND(H4158/D4157*100,3)</f>
        <v>-0.21199999999999999</v>
      </c>
    </row>
    <row r="4159" spans="1:9" x14ac:dyDescent="0.25">
      <c r="A4159" s="15">
        <v>43639.25</v>
      </c>
      <c r="B4159" s="5">
        <f>A4159</f>
        <v>43639.25</v>
      </c>
      <c r="C4159" s="6">
        <v>43033.34375</v>
      </c>
      <c r="D4159" s="6">
        <v>16055.94140625</v>
      </c>
      <c r="E4159" s="6">
        <v>24195</v>
      </c>
      <c r="F4159" s="16">
        <f>D4159/C4159*100</f>
        <v>37.310466738364944</v>
      </c>
      <c r="G4159" s="23">
        <f>TRUNC(D4159/E4159*100,3)</f>
        <v>66.36</v>
      </c>
      <c r="H4159" s="7">
        <f>ROUND(D4159-D4158,3)</f>
        <v>-667.14499999999998</v>
      </c>
      <c r="I4159">
        <f>ROUND(H4159/D4158*100,3)</f>
        <v>-3.9889999999999999</v>
      </c>
    </row>
    <row r="4160" spans="1:9" x14ac:dyDescent="0.25">
      <c r="A4160" s="15">
        <v>43639.291666666664</v>
      </c>
      <c r="B4160" s="5">
        <f>A4160</f>
        <v>43639.291666666664</v>
      </c>
      <c r="C4160" s="6">
        <v>42605.93359375</v>
      </c>
      <c r="D4160" s="6">
        <v>14582.4033203125</v>
      </c>
      <c r="E4160" s="6">
        <v>24195</v>
      </c>
      <c r="F4160" s="16">
        <f>D4160/C4160*100</f>
        <v>34.226226467319186</v>
      </c>
      <c r="G4160" s="23">
        <f>TRUNC(D4160/E4160*100,3)</f>
        <v>60.27</v>
      </c>
      <c r="H4160" s="7">
        <f>ROUND(D4160-D4159,3)</f>
        <v>-1473.538</v>
      </c>
      <c r="I4160">
        <f>ROUND(H4160/D4159*100,3)</f>
        <v>-9.1780000000000008</v>
      </c>
    </row>
    <row r="4161" spans="1:9" x14ac:dyDescent="0.25">
      <c r="A4161" s="15">
        <v>43639.333333333336</v>
      </c>
      <c r="B4161" s="5">
        <f>A4161</f>
        <v>43639.333333333336</v>
      </c>
      <c r="C4161" s="6">
        <v>44315.02734375</v>
      </c>
      <c r="D4161" s="6">
        <v>13504.0947265625</v>
      </c>
      <c r="E4161" s="6">
        <v>24195</v>
      </c>
      <c r="F4161" s="16">
        <f>D4161/C4161*100</f>
        <v>30.472946844445666</v>
      </c>
      <c r="G4161" s="23">
        <f>TRUNC(D4161/E4161*100,3)</f>
        <v>55.813000000000002</v>
      </c>
      <c r="H4161" s="7">
        <f>ROUND(D4161-D4160,3)</f>
        <v>-1078.309</v>
      </c>
      <c r="I4161">
        <f>ROUND(H4161/D4160*100,3)</f>
        <v>-7.3949999999999996</v>
      </c>
    </row>
    <row r="4162" spans="1:9" x14ac:dyDescent="0.25">
      <c r="A4162" s="15">
        <v>43639.375</v>
      </c>
      <c r="B4162" s="5">
        <f>A4162</f>
        <v>43639.375</v>
      </c>
      <c r="C4162" s="6">
        <v>47457.5078125</v>
      </c>
      <c r="D4162" s="6">
        <v>14472.4951171875</v>
      </c>
      <c r="E4162" s="6">
        <v>24195</v>
      </c>
      <c r="F4162" s="16">
        <f>D4162/C4162*100</f>
        <v>30.49569137588708</v>
      </c>
      <c r="G4162" s="23">
        <f>TRUNC(D4162/E4162*100,3)</f>
        <v>59.816000000000003</v>
      </c>
      <c r="H4162" s="7">
        <f>ROUND(D4162-D4161,3)</f>
        <v>968.4</v>
      </c>
      <c r="I4162">
        <f>ROUND(H4162/D4161*100,3)</f>
        <v>7.1710000000000003</v>
      </c>
    </row>
    <row r="4163" spans="1:9" x14ac:dyDescent="0.25">
      <c r="A4163" s="15">
        <v>43639.416666666664</v>
      </c>
      <c r="B4163" s="5">
        <f>A4163</f>
        <v>43639.416666666664</v>
      </c>
      <c r="C4163" s="6">
        <v>50586.3671875</v>
      </c>
      <c r="D4163" s="6">
        <v>13617.9658203125</v>
      </c>
      <c r="E4163" s="6">
        <v>24195</v>
      </c>
      <c r="F4163" s="16">
        <f>D4163/C4163*100</f>
        <v>26.920228862920855</v>
      </c>
      <c r="G4163" s="23">
        <f>TRUNC(D4163/E4163*100,3)</f>
        <v>56.283999999999999</v>
      </c>
      <c r="H4163" s="7">
        <f>ROUND(D4163-D4162,3)</f>
        <v>-854.529</v>
      </c>
      <c r="I4163">
        <f>ROUND(H4163/D4162*100,3)</f>
        <v>-5.9050000000000002</v>
      </c>
    </row>
    <row r="4164" spans="1:9" x14ac:dyDescent="0.25">
      <c r="A4164" s="15">
        <v>43639.458333333336</v>
      </c>
      <c r="B4164" s="5">
        <f>A4164</f>
        <v>43639.458333333336</v>
      </c>
      <c r="C4164" s="6">
        <v>52924.89453125</v>
      </c>
      <c r="D4164" s="6">
        <v>11511.90234375</v>
      </c>
      <c r="E4164" s="6">
        <v>24195</v>
      </c>
      <c r="F4164" s="16">
        <f>D4164/C4164*100</f>
        <v>21.751394019222257</v>
      </c>
      <c r="G4164" s="23">
        <f>TRUNC(D4164/E4164*100,3)</f>
        <v>47.579000000000001</v>
      </c>
      <c r="H4164" s="7">
        <f>ROUND(D4164-D4163,3)</f>
        <v>-2106.0630000000001</v>
      </c>
      <c r="I4164">
        <f>ROUND(H4164/D4163*100,3)</f>
        <v>-15.465</v>
      </c>
    </row>
    <row r="4165" spans="1:9" x14ac:dyDescent="0.25">
      <c r="A4165" s="15">
        <v>43639.5</v>
      </c>
      <c r="B4165" s="5">
        <f>A4165</f>
        <v>43639.5</v>
      </c>
      <c r="C4165" s="6">
        <v>55406.04296875</v>
      </c>
      <c r="D4165" s="6">
        <v>10032.8994140625</v>
      </c>
      <c r="E4165" s="6">
        <v>24195</v>
      </c>
      <c r="F4165" s="16">
        <f>D4165/C4165*100</f>
        <v>18.107951545504225</v>
      </c>
      <c r="G4165" s="23">
        <f>TRUNC(D4165/E4165*100,3)</f>
        <v>41.466000000000001</v>
      </c>
      <c r="H4165" s="7">
        <f>ROUND(D4165-D4164,3)</f>
        <v>-1479.0029999999999</v>
      </c>
      <c r="I4165">
        <f>ROUND(H4165/D4164*100,3)</f>
        <v>-12.848000000000001</v>
      </c>
    </row>
    <row r="4166" spans="1:9" x14ac:dyDescent="0.25">
      <c r="A4166" s="15">
        <v>43639.541666666664</v>
      </c>
      <c r="B4166" s="5">
        <f>A4166</f>
        <v>43639.541666666664</v>
      </c>
      <c r="C4166" s="6">
        <v>57557.3984375</v>
      </c>
      <c r="D4166" s="6">
        <v>8532.76171875</v>
      </c>
      <c r="E4166" s="6">
        <v>24195</v>
      </c>
      <c r="F4166" s="16">
        <f>D4166/C4166*100</f>
        <v>14.824786995915899</v>
      </c>
      <c r="G4166" s="23">
        <f>TRUNC(D4166/E4166*100,3)</f>
        <v>35.265999999999998</v>
      </c>
      <c r="H4166" s="7">
        <f>ROUND(D4166-D4165,3)</f>
        <v>-1500.1379999999999</v>
      </c>
      <c r="I4166">
        <f>ROUND(H4166/D4165*100,3)</f>
        <v>-14.952</v>
      </c>
    </row>
    <row r="4167" spans="1:9" x14ac:dyDescent="0.25">
      <c r="A4167" s="15">
        <v>43639.583333333336</v>
      </c>
      <c r="B4167" s="5">
        <f>A4167</f>
        <v>43639.583333333336</v>
      </c>
      <c r="C4167" s="6">
        <v>59504.48046875</v>
      </c>
      <c r="D4167" s="6">
        <v>6976.43212890625</v>
      </c>
      <c r="E4167" s="6">
        <v>24195</v>
      </c>
      <c r="F4167" s="16">
        <f>D4167/C4167*100</f>
        <v>11.724213158318502</v>
      </c>
      <c r="G4167" s="23">
        <f>TRUNC(D4167/E4167*100,3)</f>
        <v>28.834</v>
      </c>
      <c r="H4167" s="7">
        <f>ROUND(D4167-D4166,3)</f>
        <v>-1556.33</v>
      </c>
      <c r="I4167">
        <f>ROUND(H4167/D4166*100,3)</f>
        <v>-18.239000000000001</v>
      </c>
    </row>
    <row r="4168" spans="1:9" x14ac:dyDescent="0.25">
      <c r="A4168" s="15">
        <v>43639.625</v>
      </c>
      <c r="B4168" s="5">
        <f>A4168</f>
        <v>43639.625</v>
      </c>
      <c r="C4168" s="6">
        <v>60766.921875</v>
      </c>
      <c r="D4168" s="6">
        <v>6757.44091796875</v>
      </c>
      <c r="E4168" s="6">
        <v>24195</v>
      </c>
      <c r="F4168" s="16">
        <f>D4168/C4168*100</f>
        <v>11.120261993637062</v>
      </c>
      <c r="G4168" s="23">
        <f>TRUNC(D4168/E4168*100,3)</f>
        <v>27.928999999999998</v>
      </c>
      <c r="H4168" s="7">
        <f>ROUND(D4168-D4167,3)</f>
        <v>-218.99100000000001</v>
      </c>
      <c r="I4168">
        <f>ROUND(H4168/D4167*100,3)</f>
        <v>-3.1389999999999998</v>
      </c>
    </row>
    <row r="4169" spans="1:9" x14ac:dyDescent="0.25">
      <c r="A4169" s="15">
        <v>43639.666666666664</v>
      </c>
      <c r="B4169" s="5">
        <f>A4169</f>
        <v>43639.666666666664</v>
      </c>
      <c r="C4169" s="6">
        <v>62067.0546875</v>
      </c>
      <c r="D4169" s="6">
        <v>7039.48583984375</v>
      </c>
      <c r="E4169" s="6">
        <v>24195</v>
      </c>
      <c r="F4169" s="16">
        <f>D4169/C4169*100</f>
        <v>11.341743015335103</v>
      </c>
      <c r="G4169" s="23">
        <f>TRUNC(D4169/E4169*100,3)</f>
        <v>29.094000000000001</v>
      </c>
      <c r="H4169" s="7">
        <f>ROUND(D4169-D4168,3)</f>
        <v>282.04500000000002</v>
      </c>
      <c r="I4169">
        <f>ROUND(H4169/D4168*100,3)</f>
        <v>4.1740000000000004</v>
      </c>
    </row>
    <row r="4170" spans="1:9" x14ac:dyDescent="0.25">
      <c r="A4170" s="15">
        <v>43639.708333333336</v>
      </c>
      <c r="B4170" s="5">
        <f>A4170</f>
        <v>43639.708333333336</v>
      </c>
      <c r="C4170" s="6">
        <v>63170.203125</v>
      </c>
      <c r="D4170" s="6">
        <v>7345.814453125</v>
      </c>
      <c r="E4170" s="6">
        <v>24195</v>
      </c>
      <c r="F4170" s="16">
        <f>D4170/C4170*100</f>
        <v>11.628606668541561</v>
      </c>
      <c r="G4170" s="23">
        <f>TRUNC(D4170/E4170*100,3)</f>
        <v>30.36</v>
      </c>
      <c r="H4170" s="7">
        <f>ROUND(D4170-D4169,3)</f>
        <v>306.32900000000001</v>
      </c>
      <c r="I4170">
        <f>ROUND(H4170/D4169*100,3)</f>
        <v>4.3520000000000003</v>
      </c>
    </row>
    <row r="4171" spans="1:9" x14ac:dyDescent="0.25">
      <c r="A4171" s="15">
        <v>43639.75</v>
      </c>
      <c r="B4171" s="5">
        <f>A4171</f>
        <v>43639.75</v>
      </c>
      <c r="C4171" s="6">
        <v>63416.73828125</v>
      </c>
      <c r="D4171" s="6">
        <v>9951.2216796875</v>
      </c>
      <c r="E4171" s="6">
        <v>24195</v>
      </c>
      <c r="F4171" s="16">
        <f>D4171/C4171*100</f>
        <v>15.691790447427836</v>
      </c>
      <c r="G4171" s="23">
        <f>TRUNC(D4171/E4171*100,3)</f>
        <v>41.128999999999998</v>
      </c>
      <c r="H4171" s="7">
        <f>ROUND(D4171-D4170,3)</f>
        <v>2605.4070000000002</v>
      </c>
      <c r="I4171">
        <f>ROUND(H4171/D4170*100,3)</f>
        <v>35.468000000000004</v>
      </c>
    </row>
    <row r="4172" spans="1:9" x14ac:dyDescent="0.25">
      <c r="A4172" s="15">
        <v>43639.791666666664</v>
      </c>
      <c r="B4172" s="5">
        <f>A4172</f>
        <v>43639.791666666664</v>
      </c>
      <c r="C4172" s="6">
        <v>61786.66015625</v>
      </c>
      <c r="D4172" s="6">
        <v>9350.5517578125</v>
      </c>
      <c r="E4172" s="6">
        <v>24195</v>
      </c>
      <c r="F4172" s="16">
        <f>D4172/C4172*100</f>
        <v>15.133609316584252</v>
      </c>
      <c r="G4172" s="23">
        <f>TRUNC(D4172/E4172*100,3)</f>
        <v>38.646000000000001</v>
      </c>
      <c r="H4172" s="7">
        <f>ROUND(D4172-D4171,3)</f>
        <v>-600.66999999999996</v>
      </c>
      <c r="I4172">
        <f>ROUND(H4172/D4171*100,3)</f>
        <v>-6.0359999999999996</v>
      </c>
    </row>
    <row r="4173" spans="1:9" x14ac:dyDescent="0.25">
      <c r="A4173" s="15">
        <v>43639.833333333336</v>
      </c>
      <c r="B4173" s="5">
        <f>A4173</f>
        <v>43639.833333333336</v>
      </c>
      <c r="C4173" s="6">
        <v>59488.65234375</v>
      </c>
      <c r="D4173" s="6">
        <v>8214.3408203125</v>
      </c>
      <c r="E4173" s="6">
        <v>24195</v>
      </c>
      <c r="F4173" s="16">
        <f>D4173/C4173*100</f>
        <v>13.808248290525471</v>
      </c>
      <c r="G4173" s="23">
        <f>TRUNC(D4173/E4173*100,3)</f>
        <v>33.950000000000003</v>
      </c>
      <c r="H4173" s="7">
        <f>ROUND(D4173-D4172,3)</f>
        <v>-1136.211</v>
      </c>
      <c r="I4173">
        <f>ROUND(H4173/D4172*100,3)</f>
        <v>-12.151</v>
      </c>
    </row>
    <row r="4174" spans="1:9" x14ac:dyDescent="0.25">
      <c r="A4174" s="15">
        <v>43639.875</v>
      </c>
      <c r="B4174" s="5">
        <f>A4174</f>
        <v>43639.875</v>
      </c>
      <c r="C4174" s="6">
        <v>57509.68359375</v>
      </c>
      <c r="D4174" s="6">
        <v>7929.88720703125</v>
      </c>
      <c r="E4174" s="6">
        <v>24195</v>
      </c>
      <c r="F4174" s="16">
        <f>D4174/C4174*100</f>
        <v>13.788786012192647</v>
      </c>
      <c r="G4174" s="23">
        <f>TRUNC(D4174/E4174*100,3)</f>
        <v>32.774000000000001</v>
      </c>
      <c r="H4174" s="7">
        <f>ROUND(D4174-D4173,3)</f>
        <v>-284.45400000000001</v>
      </c>
      <c r="I4174">
        <f>ROUND(H4174/D4173*100,3)</f>
        <v>-3.4630000000000001</v>
      </c>
    </row>
    <row r="4175" spans="1:9" x14ac:dyDescent="0.25">
      <c r="A4175" s="15">
        <v>43639.916666666664</v>
      </c>
      <c r="B4175" s="5">
        <f>A4175</f>
        <v>43639.916666666664</v>
      </c>
      <c r="C4175" s="6">
        <v>53642.109375</v>
      </c>
      <c r="D4175" s="6">
        <v>8555.546875</v>
      </c>
      <c r="E4175" s="6">
        <v>24195</v>
      </c>
      <c r="F4175" s="16">
        <f>D4175/C4175*100</f>
        <v>15.949311044407452</v>
      </c>
      <c r="G4175" s="23">
        <f>TRUNC(D4175/E4175*100,3)</f>
        <v>35.36</v>
      </c>
      <c r="H4175" s="7">
        <f>ROUND(D4175-D4174,3)</f>
        <v>625.66</v>
      </c>
      <c r="I4175">
        <f>ROUND(H4175/D4174*100,3)</f>
        <v>7.89</v>
      </c>
    </row>
    <row r="4176" spans="1:9" x14ac:dyDescent="0.25">
      <c r="A4176" s="15">
        <v>43639.958333333336</v>
      </c>
      <c r="B4176" s="5">
        <f>A4176</f>
        <v>43639.958333333336</v>
      </c>
      <c r="C4176" s="6">
        <v>50372.0078125</v>
      </c>
      <c r="D4176" s="6">
        <v>9163.4775390625</v>
      </c>
      <c r="E4176" s="6">
        <v>24195</v>
      </c>
      <c r="F4176" s="16">
        <f>D4176/C4176*100</f>
        <v>18.19160668197258</v>
      </c>
      <c r="G4176" s="23">
        <f>TRUNC(D4176/E4176*100,3)</f>
        <v>37.872999999999998</v>
      </c>
      <c r="H4176" s="7">
        <f>ROUND(D4176-D4175,3)</f>
        <v>607.93100000000004</v>
      </c>
      <c r="I4176">
        <f>ROUND(H4176/D4175*100,3)</f>
        <v>7.1059999999999999</v>
      </c>
    </row>
    <row r="4177" spans="1:9" x14ac:dyDescent="0.25">
      <c r="A4177" s="15">
        <v>43640</v>
      </c>
      <c r="B4177" s="5">
        <f>A4177</f>
        <v>43640</v>
      </c>
      <c r="C4177" s="6">
        <v>46773.65234375</v>
      </c>
      <c r="D4177" s="6">
        <v>8986.84765625</v>
      </c>
      <c r="E4177" s="6">
        <v>24195</v>
      </c>
      <c r="F4177" s="16">
        <f>D4177/C4177*100</f>
        <v>19.213482817641978</v>
      </c>
      <c r="G4177" s="23">
        <f>TRUNC(D4177/E4177*100,3)</f>
        <v>37.143000000000001</v>
      </c>
      <c r="H4177" s="7">
        <f>ROUND(D4177-D4176,3)</f>
        <v>-176.63</v>
      </c>
      <c r="I4177">
        <f>ROUND(H4177/D4176*100,3)</f>
        <v>-1.9279999999999999</v>
      </c>
    </row>
    <row r="4178" spans="1:9" x14ac:dyDescent="0.25">
      <c r="A4178" s="15">
        <v>43640.041666666664</v>
      </c>
      <c r="B4178" s="5">
        <f>A4178</f>
        <v>43640.041666666664</v>
      </c>
      <c r="C4178" s="6">
        <v>43962.4609375</v>
      </c>
      <c r="D4178" s="6">
        <v>8907.1103515625</v>
      </c>
      <c r="E4178" s="6">
        <v>24195</v>
      </c>
      <c r="F4178" s="16">
        <f>D4178/C4178*100</f>
        <v>20.260718261940454</v>
      </c>
      <c r="G4178" s="23">
        <f>TRUNC(D4178/E4178*100,3)</f>
        <v>36.813000000000002</v>
      </c>
      <c r="H4178" s="7">
        <f>ROUND(D4178-D4177,3)</f>
        <v>-79.736999999999995</v>
      </c>
      <c r="I4178">
        <f>ROUND(H4178/D4177*100,3)</f>
        <v>-0.88700000000000001</v>
      </c>
    </row>
    <row r="4179" spans="1:9" x14ac:dyDescent="0.25">
      <c r="A4179" s="15">
        <v>43640.083333333336</v>
      </c>
      <c r="B4179" s="5">
        <f>A4179</f>
        <v>43640.083333333336</v>
      </c>
      <c r="C4179" s="6">
        <v>42148.45703125</v>
      </c>
      <c r="D4179" s="6">
        <v>7528.60205078125</v>
      </c>
      <c r="E4179" s="6">
        <v>24195</v>
      </c>
      <c r="F4179" s="16">
        <f>D4179/C4179*100</f>
        <v>17.862105948977781</v>
      </c>
      <c r="G4179" s="23">
        <f>TRUNC(D4179/E4179*100,3)</f>
        <v>31.116</v>
      </c>
      <c r="H4179" s="7">
        <f>ROUND(D4179-D4178,3)</f>
        <v>-1378.508</v>
      </c>
      <c r="I4179">
        <f>ROUND(H4179/D4178*100,3)</f>
        <v>-15.476000000000001</v>
      </c>
    </row>
    <row r="4180" spans="1:9" x14ac:dyDescent="0.25">
      <c r="A4180" s="15">
        <v>43640.125</v>
      </c>
      <c r="B4180" s="5">
        <f>A4180</f>
        <v>43640.125</v>
      </c>
      <c r="C4180" s="6">
        <v>40967.1875</v>
      </c>
      <c r="D4180" s="6">
        <v>7447.48193359375</v>
      </c>
      <c r="E4180" s="6">
        <v>24195</v>
      </c>
      <c r="F4180" s="16">
        <f>D4180/C4180*100</f>
        <v>18.179138935504788</v>
      </c>
      <c r="G4180" s="23">
        <f>TRUNC(D4180/E4180*100,3)</f>
        <v>30.780999999999999</v>
      </c>
      <c r="H4180" s="7">
        <f>ROUND(D4180-D4179,3)</f>
        <v>-81.12</v>
      </c>
      <c r="I4180">
        <f>ROUND(H4180/D4179*100,3)</f>
        <v>-1.077</v>
      </c>
    </row>
    <row r="4181" spans="1:9" x14ac:dyDescent="0.25">
      <c r="A4181" s="15">
        <v>43640.166666666664</v>
      </c>
      <c r="B4181" s="5">
        <f>A4181</f>
        <v>43640.166666666664</v>
      </c>
      <c r="C4181" s="6">
        <v>40227.81640625</v>
      </c>
      <c r="D4181" s="6">
        <v>6863.55419921875</v>
      </c>
      <c r="E4181" s="6">
        <v>24195</v>
      </c>
      <c r="F4181" s="16">
        <f>D4181/C4181*100</f>
        <v>17.061712049954551</v>
      </c>
      <c r="G4181" s="23">
        <f>TRUNC(D4181/E4181*100,3)</f>
        <v>28.367000000000001</v>
      </c>
      <c r="H4181" s="7">
        <f>ROUND(D4181-D4180,3)</f>
        <v>-583.928</v>
      </c>
      <c r="I4181">
        <f>ROUND(H4181/D4180*100,3)</f>
        <v>-7.8410000000000002</v>
      </c>
    </row>
    <row r="4182" spans="1:9" x14ac:dyDescent="0.25">
      <c r="A4182" s="15">
        <v>43640.208333333336</v>
      </c>
      <c r="B4182" s="5">
        <f>A4182</f>
        <v>43640.208333333336</v>
      </c>
      <c r="C4182" s="6">
        <v>40347.109375</v>
      </c>
      <c r="D4182" s="6">
        <v>6374.6767578125</v>
      </c>
      <c r="E4182" s="6">
        <v>24195</v>
      </c>
      <c r="F4182" s="16">
        <f>D4182/C4182*100</f>
        <v>15.799587272942029</v>
      </c>
      <c r="G4182" s="23">
        <f>TRUNC(D4182/E4182*100,3)</f>
        <v>26.347000000000001</v>
      </c>
      <c r="H4182" s="7">
        <f>ROUND(D4182-D4181,3)</f>
        <v>-488.87700000000001</v>
      </c>
      <c r="I4182">
        <f>ROUND(H4182/D4181*100,3)</f>
        <v>-7.1230000000000002</v>
      </c>
    </row>
    <row r="4183" spans="1:9" x14ac:dyDescent="0.25">
      <c r="A4183" s="15">
        <v>43640.25</v>
      </c>
      <c r="B4183" s="5">
        <f>A4183</f>
        <v>43640.25</v>
      </c>
      <c r="C4183" s="6">
        <v>40580.8828125</v>
      </c>
      <c r="D4183" s="6">
        <v>6324.79443359375</v>
      </c>
      <c r="E4183" s="6">
        <v>24195</v>
      </c>
      <c r="F4183" s="16">
        <f>D4183/C4183*100</f>
        <v>15.585650176258717</v>
      </c>
      <c r="G4183" s="23">
        <f>TRUNC(D4183/E4183*100,3)</f>
        <v>26.14</v>
      </c>
      <c r="H4183" s="7">
        <f>ROUND(D4183-D4182,3)</f>
        <v>-49.881999999999998</v>
      </c>
      <c r="I4183">
        <f>ROUND(H4183/D4182*100,3)</f>
        <v>-0.78300000000000003</v>
      </c>
    </row>
    <row r="4184" spans="1:9" x14ac:dyDescent="0.25">
      <c r="A4184" s="15">
        <v>43640.291666666664</v>
      </c>
      <c r="B4184" s="5">
        <f>A4184</f>
        <v>43640.291666666664</v>
      </c>
      <c r="C4184" s="6">
        <v>41380.1328125</v>
      </c>
      <c r="D4184" s="6">
        <v>6223.70849609375</v>
      </c>
      <c r="E4184" s="6">
        <v>24195</v>
      </c>
      <c r="F4184" s="16">
        <f>D4184/C4184*100</f>
        <v>15.040329919418985</v>
      </c>
      <c r="G4184" s="23">
        <f>TRUNC(D4184/E4184*100,3)</f>
        <v>25.722999999999999</v>
      </c>
      <c r="H4184" s="7">
        <f>ROUND(D4184-D4183,3)</f>
        <v>-101.086</v>
      </c>
      <c r="I4184">
        <f>ROUND(H4184/D4183*100,3)</f>
        <v>-1.5980000000000001</v>
      </c>
    </row>
    <row r="4185" spans="1:9" x14ac:dyDescent="0.25">
      <c r="A4185" s="15">
        <v>43640.333333333336</v>
      </c>
      <c r="B4185" s="5">
        <f>A4185</f>
        <v>43640.333333333336</v>
      </c>
      <c r="C4185" s="6">
        <v>42276.84375</v>
      </c>
      <c r="D4185" s="6">
        <v>5590.27099609375</v>
      </c>
      <c r="E4185" s="6">
        <v>24195</v>
      </c>
      <c r="F4185" s="16">
        <f>D4185/C4185*100</f>
        <v>13.223009336154027</v>
      </c>
      <c r="G4185" s="23">
        <f>TRUNC(D4185/E4185*100,3)</f>
        <v>23.105</v>
      </c>
      <c r="H4185" s="7">
        <f>ROUND(D4185-D4184,3)</f>
        <v>-633.43799999999999</v>
      </c>
      <c r="I4185">
        <f>ROUND(H4185/D4184*100,3)</f>
        <v>-10.178000000000001</v>
      </c>
    </row>
    <row r="4186" spans="1:9" x14ac:dyDescent="0.25">
      <c r="A4186" s="15">
        <v>43640.375</v>
      </c>
      <c r="B4186" s="5">
        <f>A4186</f>
        <v>43640.375</v>
      </c>
      <c r="C4186" s="6">
        <v>43313.9453125</v>
      </c>
      <c r="D4186" s="6">
        <v>5299.5576171875</v>
      </c>
      <c r="E4186" s="6">
        <v>24195</v>
      </c>
      <c r="F4186" s="16">
        <f>D4186/C4186*100</f>
        <v>12.235222580054597</v>
      </c>
      <c r="G4186" s="23">
        <f>TRUNC(D4186/E4186*100,3)</f>
        <v>21.902999999999999</v>
      </c>
      <c r="H4186" s="7">
        <f>ROUND(D4186-D4185,3)</f>
        <v>-290.71300000000002</v>
      </c>
      <c r="I4186">
        <f>ROUND(H4186/D4185*100,3)</f>
        <v>-5.2</v>
      </c>
    </row>
    <row r="4187" spans="1:9" x14ac:dyDescent="0.25">
      <c r="A4187" s="15">
        <v>43640.416666666664</v>
      </c>
      <c r="B4187" s="5">
        <f>A4187</f>
        <v>43640.416666666664</v>
      </c>
      <c r="C4187" s="6">
        <v>45025.140625</v>
      </c>
      <c r="D4187" s="6">
        <v>5163.1142578125</v>
      </c>
      <c r="E4187" s="6">
        <v>24195</v>
      </c>
      <c r="F4187" s="16">
        <f>D4187/C4187*100</f>
        <v>11.467180748672009</v>
      </c>
      <c r="G4187" s="23">
        <f>TRUNC(D4187/E4187*100,3)</f>
        <v>21.338999999999999</v>
      </c>
      <c r="H4187" s="7">
        <f>ROUND(D4187-D4186,3)</f>
        <v>-136.44300000000001</v>
      </c>
      <c r="I4187">
        <f>ROUND(H4187/D4186*100,3)</f>
        <v>-2.5750000000000002</v>
      </c>
    </row>
    <row r="4188" spans="1:9" x14ac:dyDescent="0.25">
      <c r="A4188" s="15">
        <v>43640.458333333336</v>
      </c>
      <c r="B4188" s="5">
        <f>A4188</f>
        <v>43640.458333333336</v>
      </c>
      <c r="C4188" s="6">
        <v>46604.78515625</v>
      </c>
      <c r="D4188" s="6">
        <v>4454.74853515625</v>
      </c>
      <c r="E4188" s="6">
        <v>24195</v>
      </c>
      <c r="F4188" s="16">
        <f>D4188/C4188*100</f>
        <v>9.5585646843365826</v>
      </c>
      <c r="G4188" s="23">
        <f>TRUNC(D4188/E4188*100,3)</f>
        <v>18.411000000000001</v>
      </c>
      <c r="H4188" s="7">
        <f>ROUND(D4188-D4187,3)</f>
        <v>-708.36599999999999</v>
      </c>
      <c r="I4188">
        <f>ROUND(H4188/D4187*100,3)</f>
        <v>-13.72</v>
      </c>
    </row>
    <row r="4189" spans="1:9" x14ac:dyDescent="0.25">
      <c r="A4189" s="15">
        <v>43640.5</v>
      </c>
      <c r="B4189" s="5">
        <f>A4189</f>
        <v>43640.5</v>
      </c>
      <c r="C4189" s="6">
        <v>48679.06640625</v>
      </c>
      <c r="D4189" s="6">
        <v>4388.60986328125</v>
      </c>
      <c r="E4189" s="6">
        <v>24195</v>
      </c>
      <c r="F4189" s="16">
        <f>D4189/C4189*100</f>
        <v>9.0153944750217896</v>
      </c>
      <c r="G4189" s="23">
        <f>TRUNC(D4189/E4189*100,3)</f>
        <v>18.138000000000002</v>
      </c>
      <c r="H4189" s="7">
        <f>ROUND(D4189-D4188,3)</f>
        <v>-66.138999999999996</v>
      </c>
      <c r="I4189">
        <f>ROUND(H4189/D4188*100,3)</f>
        <v>-1.4850000000000001</v>
      </c>
    </row>
    <row r="4190" spans="1:9" x14ac:dyDescent="0.25">
      <c r="A4190" s="15">
        <v>43640.541666666664</v>
      </c>
      <c r="B4190" s="5">
        <f>A4190</f>
        <v>43640.541666666664</v>
      </c>
      <c r="C4190" s="6">
        <v>50522.7734375</v>
      </c>
      <c r="D4190" s="6">
        <v>4274.58154296875</v>
      </c>
      <c r="E4190" s="6">
        <v>24195</v>
      </c>
      <c r="F4190" s="16">
        <f>D4190/C4190*100</f>
        <v>8.460702475600808</v>
      </c>
      <c r="G4190" s="23">
        <f>TRUNC(D4190/E4190*100,3)</f>
        <v>17.667000000000002</v>
      </c>
      <c r="H4190" s="7">
        <f>ROUND(D4190-D4189,3)</f>
        <v>-114.02800000000001</v>
      </c>
      <c r="I4190">
        <f>ROUND(H4190/D4189*100,3)</f>
        <v>-2.5979999999999999</v>
      </c>
    </row>
    <row r="4191" spans="1:9" x14ac:dyDescent="0.25">
      <c r="A4191" s="15">
        <v>43640.583333333336</v>
      </c>
      <c r="B4191" s="5">
        <f>A4191</f>
        <v>43640.583333333336</v>
      </c>
      <c r="C4191" s="6">
        <v>52485.1484375</v>
      </c>
      <c r="D4191" s="6">
        <v>4594.23876953125</v>
      </c>
      <c r="E4191" s="6">
        <v>24195</v>
      </c>
      <c r="F4191" s="16">
        <f>D4191/C4191*100</f>
        <v>8.7534072138561818</v>
      </c>
      <c r="G4191" s="23">
        <f>TRUNC(D4191/E4191*100,3)</f>
        <v>18.988</v>
      </c>
      <c r="H4191" s="7">
        <f>ROUND(D4191-D4190,3)</f>
        <v>319.65699999999998</v>
      </c>
      <c r="I4191">
        <f>ROUND(H4191/D4190*100,3)</f>
        <v>7.4779999999999998</v>
      </c>
    </row>
    <row r="4192" spans="1:9" x14ac:dyDescent="0.25">
      <c r="A4192" s="15">
        <v>43640.625</v>
      </c>
      <c r="B4192" s="5">
        <f>A4192</f>
        <v>43640.625</v>
      </c>
      <c r="C4192" s="6">
        <v>53407.41015625</v>
      </c>
      <c r="D4192" s="6">
        <v>4997.76171875</v>
      </c>
      <c r="E4192" s="6">
        <v>24195</v>
      </c>
      <c r="F4192" s="16">
        <f>D4192/C4192*100</f>
        <v>9.3578057878643222</v>
      </c>
      <c r="G4192" s="23">
        <f>TRUNC(D4192/E4192*100,3)</f>
        <v>20.655999999999999</v>
      </c>
      <c r="H4192" s="7">
        <f>ROUND(D4192-D4191,3)</f>
        <v>403.52300000000002</v>
      </c>
      <c r="I4192">
        <f>ROUND(H4192/D4191*100,3)</f>
        <v>8.7829999999999995</v>
      </c>
    </row>
    <row r="4193" spans="1:9" x14ac:dyDescent="0.25">
      <c r="A4193" s="15">
        <v>43640.666666666664</v>
      </c>
      <c r="B4193" s="5">
        <f>A4193</f>
        <v>43640.666666666664</v>
      </c>
      <c r="C4193" s="6">
        <v>54370.9921875</v>
      </c>
      <c r="D4193" s="6">
        <v>5653.98388671875</v>
      </c>
      <c r="E4193" s="6">
        <v>24195</v>
      </c>
      <c r="F4193" s="16">
        <f>D4193/C4193*100</f>
        <v>10.398897756400723</v>
      </c>
      <c r="G4193" s="23">
        <f>TRUNC(D4193/E4193*100,3)</f>
        <v>23.367999999999999</v>
      </c>
      <c r="H4193" s="7">
        <f>ROUND(D4193-D4192,3)</f>
        <v>656.22199999999998</v>
      </c>
      <c r="I4193">
        <f>ROUND(H4193/D4192*100,3)</f>
        <v>13.13</v>
      </c>
    </row>
    <row r="4194" spans="1:9" x14ac:dyDescent="0.25">
      <c r="A4194" s="15">
        <v>43640.708333333336</v>
      </c>
      <c r="B4194" s="5">
        <f>A4194</f>
        <v>43640.708333333336</v>
      </c>
      <c r="C4194" s="6">
        <v>55006.27734375</v>
      </c>
      <c r="D4194" s="6">
        <v>7613.9521484375</v>
      </c>
      <c r="E4194" s="6">
        <v>24195</v>
      </c>
      <c r="F4194" s="16">
        <f>D4194/C4194*100</f>
        <v>13.841969528051735</v>
      </c>
      <c r="G4194" s="23">
        <f>TRUNC(D4194/E4194*100,3)</f>
        <v>31.469000000000001</v>
      </c>
      <c r="H4194" s="7">
        <f>ROUND(D4194-D4193,3)</f>
        <v>1959.9680000000001</v>
      </c>
      <c r="I4194">
        <f>ROUND(H4194/D4193*100,3)</f>
        <v>34.664999999999999</v>
      </c>
    </row>
    <row r="4195" spans="1:9" x14ac:dyDescent="0.25">
      <c r="A4195" s="15">
        <v>43640.75</v>
      </c>
      <c r="B4195" s="5">
        <f>A4195</f>
        <v>43640.75</v>
      </c>
      <c r="C4195" s="6">
        <v>55035.55859375</v>
      </c>
      <c r="D4195" s="6">
        <v>9158.7998046875</v>
      </c>
      <c r="E4195" s="6">
        <v>24195</v>
      </c>
      <c r="F4195" s="16">
        <f>D4195/C4195*100</f>
        <v>16.641604153223948</v>
      </c>
      <c r="G4195" s="23">
        <f>TRUNC(D4195/E4195*100,3)</f>
        <v>37.853999999999999</v>
      </c>
      <c r="H4195" s="7">
        <f>ROUND(D4195-D4194,3)</f>
        <v>1544.848</v>
      </c>
      <c r="I4195">
        <f>ROUND(H4195/D4194*100,3)</f>
        <v>20.29</v>
      </c>
    </row>
    <row r="4196" spans="1:9" x14ac:dyDescent="0.25">
      <c r="A4196" s="15">
        <v>43640.791666666664</v>
      </c>
      <c r="B4196" s="5">
        <f>A4196</f>
        <v>43640.791666666664</v>
      </c>
      <c r="C4196" s="6">
        <v>53364.38671875</v>
      </c>
      <c r="D4196" s="6">
        <v>10423.3876953125</v>
      </c>
      <c r="E4196" s="6">
        <v>24195</v>
      </c>
      <c r="F4196" s="16">
        <f>D4196/C4196*100</f>
        <v>19.532479123666498</v>
      </c>
      <c r="G4196" s="23">
        <f>TRUNC(D4196/E4196*100,3)</f>
        <v>43.08</v>
      </c>
      <c r="H4196" s="7">
        <f>ROUND(D4196-D4195,3)</f>
        <v>1264.588</v>
      </c>
      <c r="I4196">
        <f>ROUND(H4196/D4195*100,3)</f>
        <v>13.807</v>
      </c>
    </row>
    <row r="4197" spans="1:9" x14ac:dyDescent="0.25">
      <c r="A4197" s="15">
        <v>43640.833333333336</v>
      </c>
      <c r="B4197" s="5">
        <f>A4197</f>
        <v>43640.833333333336</v>
      </c>
      <c r="C4197" s="6">
        <v>51108.6953125</v>
      </c>
      <c r="D4197" s="6">
        <v>11076.232421875</v>
      </c>
      <c r="E4197" s="6">
        <v>24195</v>
      </c>
      <c r="F4197" s="16">
        <f>D4197/C4197*100</f>
        <v>21.671913857613209</v>
      </c>
      <c r="G4197" s="23">
        <f>TRUNC(D4197/E4197*100,3)</f>
        <v>45.779000000000003</v>
      </c>
      <c r="H4197" s="7">
        <f>ROUND(D4197-D4196,3)</f>
        <v>652.84500000000003</v>
      </c>
      <c r="I4197">
        <f>ROUND(H4197/D4196*100,3)</f>
        <v>6.2629999999999999</v>
      </c>
    </row>
    <row r="4198" spans="1:9" x14ac:dyDescent="0.25">
      <c r="A4198" s="15">
        <v>43640.875</v>
      </c>
      <c r="B4198" s="5">
        <f>A4198</f>
        <v>43640.875</v>
      </c>
      <c r="C4198" s="6">
        <v>50225.7734375</v>
      </c>
      <c r="D4198" s="6">
        <v>12612.89453125</v>
      </c>
      <c r="E4198" s="6">
        <v>24195</v>
      </c>
      <c r="F4198" s="16">
        <f>D4198/C4198*100</f>
        <v>25.112394828414629</v>
      </c>
      <c r="G4198" s="23">
        <f>TRUNC(D4198/E4198*100,3)</f>
        <v>52.13</v>
      </c>
      <c r="H4198" s="7">
        <f>ROUND(D4198-D4197,3)</f>
        <v>1536.662</v>
      </c>
      <c r="I4198">
        <f>ROUND(H4198/D4197*100,3)</f>
        <v>13.874000000000001</v>
      </c>
    </row>
    <row r="4199" spans="1:9" x14ac:dyDescent="0.25">
      <c r="A4199" s="15">
        <v>43640.916666666664</v>
      </c>
      <c r="B4199" s="5">
        <f>A4199</f>
        <v>43640.916666666664</v>
      </c>
      <c r="C4199" s="6">
        <v>48100.03125</v>
      </c>
      <c r="D4199" s="6">
        <v>14019.2529296875</v>
      </c>
      <c r="E4199" s="6">
        <v>24195</v>
      </c>
      <c r="F4199" s="16">
        <f>D4199/C4199*100</f>
        <v>29.146037051041418</v>
      </c>
      <c r="G4199" s="23">
        <f>TRUNC(D4199/E4199*100,3)</f>
        <v>57.942</v>
      </c>
      <c r="H4199" s="7">
        <f>ROUND(D4199-D4198,3)</f>
        <v>1406.3579999999999</v>
      </c>
      <c r="I4199">
        <f>ROUND(H4199/D4198*100,3)</f>
        <v>11.15</v>
      </c>
    </row>
    <row r="4200" spans="1:9" x14ac:dyDescent="0.25">
      <c r="A4200" s="15">
        <v>43640.958333333336</v>
      </c>
      <c r="B4200" s="5">
        <f>A4200</f>
        <v>43640.958333333336</v>
      </c>
      <c r="C4200" s="6">
        <v>44595.87890625</v>
      </c>
      <c r="D4200" s="6">
        <v>14804.8505859375</v>
      </c>
      <c r="E4200" s="6">
        <v>24195</v>
      </c>
      <c r="F4200" s="16">
        <f>D4200/C4200*100</f>
        <v>33.19779977217275</v>
      </c>
      <c r="G4200" s="23">
        <f>TRUNC(D4200/E4200*100,3)</f>
        <v>61.189</v>
      </c>
      <c r="H4200" s="7">
        <f>ROUND(D4200-D4199,3)</f>
        <v>785.59799999999996</v>
      </c>
      <c r="I4200">
        <f>ROUND(H4200/D4199*100,3)</f>
        <v>5.6040000000000001</v>
      </c>
    </row>
    <row r="4201" spans="1:9" x14ac:dyDescent="0.25">
      <c r="A4201" s="15">
        <v>43641</v>
      </c>
      <c r="B4201" s="5">
        <f>A4201</f>
        <v>43641</v>
      </c>
      <c r="C4201" s="6">
        <v>41065.46484375</v>
      </c>
      <c r="D4201" s="6">
        <v>11705.0849609375</v>
      </c>
      <c r="E4201" s="6">
        <v>24195</v>
      </c>
      <c r="F4201" s="16">
        <f>D4201/C4201*100</f>
        <v>28.503476109363866</v>
      </c>
      <c r="G4201" s="23">
        <f>TRUNC(D4201/E4201*100,3)</f>
        <v>48.378</v>
      </c>
      <c r="H4201" s="7">
        <f>ROUND(D4201-D4200,3)</f>
        <v>-3099.7660000000001</v>
      </c>
      <c r="I4201">
        <f>ROUND(H4201/D4200*100,3)</f>
        <v>-20.937999999999999</v>
      </c>
    </row>
    <row r="4202" spans="1:9" x14ac:dyDescent="0.25">
      <c r="A4202" s="15">
        <v>43641.041666666664</v>
      </c>
      <c r="B4202" s="5">
        <f>A4202</f>
        <v>43641.041666666664</v>
      </c>
      <c r="C4202" s="6">
        <v>38404</v>
      </c>
      <c r="D4202" s="6">
        <v>11870.9052734375</v>
      </c>
      <c r="E4202" s="6">
        <v>24195</v>
      </c>
      <c r="F4202" s="16">
        <f>D4202/C4202*100</f>
        <v>30.910595962497396</v>
      </c>
      <c r="G4202" s="23">
        <f>TRUNC(D4202/E4202*100,3)</f>
        <v>49.063000000000002</v>
      </c>
      <c r="H4202" s="7">
        <f>ROUND(D4202-D4201,3)</f>
        <v>165.82</v>
      </c>
      <c r="I4202">
        <f>ROUND(H4202/D4201*100,3)</f>
        <v>1.417</v>
      </c>
    </row>
    <row r="4203" spans="1:9" x14ac:dyDescent="0.25">
      <c r="A4203" s="15">
        <v>43641.083333333336</v>
      </c>
      <c r="B4203" s="5">
        <f>A4203</f>
        <v>43641.083333333336</v>
      </c>
      <c r="C4203" s="6">
        <v>36816.12890625</v>
      </c>
      <c r="D4203" s="6">
        <v>11008.6787109375</v>
      </c>
      <c r="E4203" s="6">
        <v>24195</v>
      </c>
      <c r="F4203" s="16">
        <f>D4203/C4203*100</f>
        <v>29.901782283983252</v>
      </c>
      <c r="G4203" s="23">
        <f>TRUNC(D4203/E4203*100,3)</f>
        <v>45.499000000000002</v>
      </c>
      <c r="H4203" s="7">
        <f>ROUND(D4203-D4202,3)</f>
        <v>-862.22699999999998</v>
      </c>
      <c r="I4203">
        <f>ROUND(H4203/D4202*100,3)</f>
        <v>-7.2629999999999999</v>
      </c>
    </row>
    <row r="4204" spans="1:9" x14ac:dyDescent="0.25">
      <c r="A4204" s="15">
        <v>43641.125</v>
      </c>
      <c r="B4204" s="5">
        <f>A4204</f>
        <v>43641.125</v>
      </c>
      <c r="C4204" s="6">
        <v>35843.76953125</v>
      </c>
      <c r="D4204" s="6">
        <v>10341.166015625</v>
      </c>
      <c r="E4204" s="6">
        <v>24195</v>
      </c>
      <c r="F4204" s="16">
        <f>D4204/C4204*100</f>
        <v>28.85066540395303</v>
      </c>
      <c r="G4204" s="23">
        <f>TRUNC(D4204/E4204*100,3)</f>
        <v>42.74</v>
      </c>
      <c r="H4204" s="7">
        <f>ROUND(D4204-D4203,3)</f>
        <v>-667.51300000000003</v>
      </c>
      <c r="I4204">
        <f>ROUND(H4204/D4203*100,3)</f>
        <v>-6.0640000000000001</v>
      </c>
    </row>
    <row r="4205" spans="1:9" x14ac:dyDescent="0.25">
      <c r="A4205" s="15">
        <v>43641.166666666664</v>
      </c>
      <c r="B4205" s="5">
        <f>A4205</f>
        <v>43641.166666666664</v>
      </c>
      <c r="C4205" s="6">
        <v>35559.8203125</v>
      </c>
      <c r="D4205" s="6">
        <v>8667.0859375</v>
      </c>
      <c r="E4205" s="6">
        <v>24195</v>
      </c>
      <c r="F4205" s="16">
        <f>D4205/C4205*100</f>
        <v>24.373255717643048</v>
      </c>
      <c r="G4205" s="23">
        <f>TRUNC(D4205/E4205*100,3)</f>
        <v>35.820999999999998</v>
      </c>
      <c r="H4205" s="7">
        <f>ROUND(D4205-D4204,3)</f>
        <v>-1674.08</v>
      </c>
      <c r="I4205">
        <f>ROUND(H4205/D4204*100,3)</f>
        <v>-16.189</v>
      </c>
    </row>
    <row r="4206" spans="1:9" x14ac:dyDescent="0.25">
      <c r="A4206" s="15">
        <v>43641.208333333336</v>
      </c>
      <c r="B4206" s="5">
        <f>A4206</f>
        <v>43641.208333333336</v>
      </c>
      <c r="C4206" s="6">
        <v>36180.71875</v>
      </c>
      <c r="D4206" s="6">
        <v>8004.89501953125</v>
      </c>
      <c r="E4206" s="6">
        <v>24195</v>
      </c>
      <c r="F4206" s="16">
        <f>D4206/C4206*100</f>
        <v>22.124754001829359</v>
      </c>
      <c r="G4206" s="23">
        <f>TRUNC(D4206/E4206*100,3)</f>
        <v>33.084000000000003</v>
      </c>
      <c r="H4206" s="7">
        <f>ROUND(D4206-D4205,3)</f>
        <v>-662.19100000000003</v>
      </c>
      <c r="I4206">
        <f>ROUND(H4206/D4205*100,3)</f>
        <v>-7.64</v>
      </c>
    </row>
    <row r="4207" spans="1:9" x14ac:dyDescent="0.25">
      <c r="A4207" s="15">
        <v>43641.25</v>
      </c>
      <c r="B4207" s="5">
        <f>A4207</f>
        <v>43641.25</v>
      </c>
      <c r="C4207" s="6">
        <v>38088.15234375</v>
      </c>
      <c r="D4207" s="6">
        <v>8476.4462890625</v>
      </c>
      <c r="E4207" s="6">
        <v>24195</v>
      </c>
      <c r="F4207" s="16">
        <f>D4207/C4207*100</f>
        <v>22.254810925354391</v>
      </c>
      <c r="G4207" s="23">
        <f>TRUNC(D4207/E4207*100,3)</f>
        <v>35.033000000000001</v>
      </c>
      <c r="H4207" s="7">
        <f>ROUND(D4207-D4206,3)</f>
        <v>471.55099999999999</v>
      </c>
      <c r="I4207">
        <f>ROUND(H4207/D4206*100,3)</f>
        <v>5.891</v>
      </c>
    </row>
    <row r="4208" spans="1:9" x14ac:dyDescent="0.25">
      <c r="A4208" s="15">
        <v>43641.291666666664</v>
      </c>
      <c r="B4208" s="5">
        <f>A4208</f>
        <v>43641.291666666664</v>
      </c>
      <c r="C4208" s="6">
        <v>39432.45703125</v>
      </c>
      <c r="D4208" s="6">
        <v>7486.16650390625</v>
      </c>
      <c r="E4208" s="6">
        <v>24195</v>
      </c>
      <c r="F4208" s="16">
        <f>D4208/C4208*100</f>
        <v>18.984783266164481</v>
      </c>
      <c r="G4208" s="23">
        <f>TRUNC(D4208/E4208*100,3)</f>
        <v>30.94</v>
      </c>
      <c r="H4208" s="7">
        <f>ROUND(D4208-D4207,3)</f>
        <v>-990.28</v>
      </c>
      <c r="I4208">
        <f>ROUND(H4208/D4207*100,3)</f>
        <v>-11.683</v>
      </c>
    </row>
    <row r="4209" spans="1:9" x14ac:dyDescent="0.25">
      <c r="A4209" s="15">
        <v>43641.333333333336</v>
      </c>
      <c r="B4209" s="5">
        <f>A4209</f>
        <v>43641.333333333336</v>
      </c>
      <c r="C4209" s="6">
        <v>40957.9453125</v>
      </c>
      <c r="D4209" s="6">
        <v>6313.453125</v>
      </c>
      <c r="E4209" s="6">
        <v>24195</v>
      </c>
      <c r="F4209" s="16">
        <f>D4209/C4209*100</f>
        <v>15.414477159021917</v>
      </c>
      <c r="G4209" s="23">
        <f>TRUNC(D4209/E4209*100,3)</f>
        <v>26.094000000000001</v>
      </c>
      <c r="H4209" s="7">
        <f>ROUND(D4209-D4208,3)</f>
        <v>-1172.713</v>
      </c>
      <c r="I4209">
        <f>ROUND(H4209/D4208*100,3)</f>
        <v>-15.664999999999999</v>
      </c>
    </row>
    <row r="4210" spans="1:9" x14ac:dyDescent="0.25">
      <c r="A4210" s="15">
        <v>43641.375</v>
      </c>
      <c r="B4210" s="5">
        <f>A4210</f>
        <v>43641.375</v>
      </c>
      <c r="C4210" s="6">
        <v>42996.6484375</v>
      </c>
      <c r="D4210" s="6">
        <v>5369.54833984375</v>
      </c>
      <c r="E4210" s="6">
        <v>24195</v>
      </c>
      <c r="F4210" s="16">
        <f>D4210/C4210*100</f>
        <v>12.488295099672559</v>
      </c>
      <c r="G4210" s="23">
        <f>TRUNC(D4210/E4210*100,3)</f>
        <v>22.192</v>
      </c>
      <c r="H4210" s="7">
        <f>ROUND(D4210-D4209,3)</f>
        <v>-943.90499999999997</v>
      </c>
      <c r="I4210">
        <f>ROUND(H4210/D4209*100,3)</f>
        <v>-14.951000000000001</v>
      </c>
    </row>
    <row r="4211" spans="1:9" x14ac:dyDescent="0.25">
      <c r="A4211" s="15">
        <v>43641.416666666664</v>
      </c>
      <c r="B4211" s="5">
        <f>A4211</f>
        <v>43641.416666666664</v>
      </c>
      <c r="C4211" s="6">
        <v>45487.85546875</v>
      </c>
      <c r="D4211" s="6">
        <v>5160.7373046875</v>
      </c>
      <c r="E4211" s="6">
        <v>24195</v>
      </c>
      <c r="F4211" s="16">
        <f>D4211/C4211*100</f>
        <v>11.34530799815988</v>
      </c>
      <c r="G4211" s="23">
        <f>TRUNC(D4211/E4211*100,3)</f>
        <v>21.329000000000001</v>
      </c>
      <c r="H4211" s="7">
        <f>ROUND(D4211-D4210,3)</f>
        <v>-208.81100000000001</v>
      </c>
      <c r="I4211">
        <f>ROUND(H4211/D4210*100,3)</f>
        <v>-3.8889999999999998</v>
      </c>
    </row>
    <row r="4212" spans="1:9" x14ac:dyDescent="0.25">
      <c r="A4212" s="15">
        <v>43641.458333333336</v>
      </c>
      <c r="B4212" s="5">
        <f>A4212</f>
        <v>43641.458333333336</v>
      </c>
      <c r="C4212" s="6">
        <v>48364.76171875</v>
      </c>
      <c r="D4212" s="6">
        <v>3119.80908203125</v>
      </c>
      <c r="E4212" s="6">
        <v>24195</v>
      </c>
      <c r="F4212" s="16">
        <f>D4212/C4212*100</f>
        <v>6.4505829681814921</v>
      </c>
      <c r="G4212" s="23">
        <f>TRUNC(D4212/E4212*100,3)</f>
        <v>12.894</v>
      </c>
      <c r="H4212" s="7">
        <f>ROUND(D4212-D4211,3)</f>
        <v>-2040.9280000000001</v>
      </c>
      <c r="I4212">
        <f>ROUND(H4212/D4211*100,3)</f>
        <v>-39.546999999999997</v>
      </c>
    </row>
    <row r="4213" spans="1:9" x14ac:dyDescent="0.25">
      <c r="A4213" s="15">
        <v>43641.5</v>
      </c>
      <c r="B4213" s="5">
        <f>A4213</f>
        <v>43641.5</v>
      </c>
      <c r="C4213" s="6">
        <v>51373.10546875</v>
      </c>
      <c r="D4213" s="6">
        <v>2415.12158203125</v>
      </c>
      <c r="E4213" s="6">
        <v>24195</v>
      </c>
      <c r="F4213" s="16">
        <f>D4213/C4213*100</f>
        <v>4.701139944713594</v>
      </c>
      <c r="G4213" s="23">
        <f>TRUNC(D4213/E4213*100,3)</f>
        <v>9.9809999999999999</v>
      </c>
      <c r="H4213" s="7">
        <f>ROUND(D4213-D4212,3)</f>
        <v>-704.68799999999999</v>
      </c>
      <c r="I4213">
        <f>ROUND(H4213/D4212*100,3)</f>
        <v>-22.588000000000001</v>
      </c>
    </row>
    <row r="4214" spans="1:9" x14ac:dyDescent="0.25">
      <c r="A4214" s="15">
        <v>43641.541666666664</v>
      </c>
      <c r="B4214" s="5">
        <f>A4214</f>
        <v>43641.541666666664</v>
      </c>
      <c r="C4214" s="6">
        <v>53790.38671875</v>
      </c>
      <c r="D4214" s="6">
        <v>2463.44091796875</v>
      </c>
      <c r="E4214" s="6">
        <v>24195</v>
      </c>
      <c r="F4214" s="16">
        <f>D4214/C4214*100</f>
        <v>4.5797047915813831</v>
      </c>
      <c r="G4214" s="23">
        <f>TRUNC(D4214/E4214*100,3)</f>
        <v>10.180999999999999</v>
      </c>
      <c r="H4214" s="7">
        <f>ROUND(D4214-D4213,3)</f>
        <v>48.319000000000003</v>
      </c>
      <c r="I4214">
        <f>ROUND(H4214/D4213*100,3)</f>
        <v>2.0009999999999999</v>
      </c>
    </row>
    <row r="4215" spans="1:9" x14ac:dyDescent="0.25">
      <c r="A4215" s="15">
        <v>43641.583333333336</v>
      </c>
      <c r="B4215" s="5">
        <f>A4215</f>
        <v>43641.583333333336</v>
      </c>
      <c r="C4215" s="6">
        <v>55854.35546875</v>
      </c>
      <c r="D4215" s="6">
        <v>3622.665283203125</v>
      </c>
      <c r="E4215" s="6">
        <v>24195</v>
      </c>
      <c r="F4215" s="16">
        <f>D4215/C4215*100</f>
        <v>6.48591368175392</v>
      </c>
      <c r="G4215" s="23">
        <f>TRUNC(D4215/E4215*100,3)</f>
        <v>14.972</v>
      </c>
      <c r="H4215" s="7">
        <f>ROUND(D4215-D4214,3)</f>
        <v>1159.2239999999999</v>
      </c>
      <c r="I4215">
        <f>ROUND(H4215/D4214*100,3)</f>
        <v>47.057000000000002</v>
      </c>
    </row>
    <row r="4216" spans="1:9" x14ac:dyDescent="0.25">
      <c r="A4216" s="15">
        <v>43641.625</v>
      </c>
      <c r="B4216" s="5">
        <f>A4216</f>
        <v>43641.625</v>
      </c>
      <c r="C4216" s="6">
        <v>57563.015625</v>
      </c>
      <c r="D4216" s="6">
        <v>4745.72998046875</v>
      </c>
      <c r="E4216" s="6">
        <v>24195</v>
      </c>
      <c r="F4216" s="16">
        <f>D4216/C4216*100</f>
        <v>8.2444082001979897</v>
      </c>
      <c r="G4216" s="23">
        <f>TRUNC(D4216/E4216*100,3)</f>
        <v>19.614000000000001</v>
      </c>
      <c r="H4216" s="7">
        <f>ROUND(D4216-D4215,3)</f>
        <v>1123.0650000000001</v>
      </c>
      <c r="I4216">
        <f>ROUND(H4216/D4215*100,3)</f>
        <v>31.001000000000001</v>
      </c>
    </row>
    <row r="4217" spans="1:9" x14ac:dyDescent="0.25">
      <c r="A4217" s="15">
        <v>43641.666666666664</v>
      </c>
      <c r="B4217" s="5">
        <f>A4217</f>
        <v>43641.666666666664</v>
      </c>
      <c r="C4217" s="6">
        <v>58506.69921875</v>
      </c>
      <c r="D4217" s="6">
        <v>5687.2275390625</v>
      </c>
      <c r="E4217" s="6">
        <v>24195</v>
      </c>
      <c r="F4217" s="16">
        <f>D4217/C4217*100</f>
        <v>9.7206433023995977</v>
      </c>
      <c r="G4217" s="23">
        <f>TRUNC(D4217/E4217*100,3)</f>
        <v>23.504999999999999</v>
      </c>
      <c r="H4217" s="7">
        <f>ROUND(D4217-D4216,3)</f>
        <v>941.49800000000005</v>
      </c>
      <c r="I4217">
        <f>ROUND(H4217/D4216*100,3)</f>
        <v>19.838999999999999</v>
      </c>
    </row>
    <row r="4218" spans="1:9" x14ac:dyDescent="0.25">
      <c r="A4218" s="15">
        <v>43641.708333333336</v>
      </c>
      <c r="B4218" s="5">
        <f>A4218</f>
        <v>43641.708333333336</v>
      </c>
      <c r="C4218" s="6">
        <v>58307.625</v>
      </c>
      <c r="D4218" s="6">
        <v>7255.28759765625</v>
      </c>
      <c r="E4218" s="6">
        <v>24195</v>
      </c>
      <c r="F4218" s="16">
        <f>D4218/C4218*100</f>
        <v>12.443119742325726</v>
      </c>
      <c r="G4218" s="23">
        <f>TRUNC(D4218/E4218*100,3)</f>
        <v>29.986000000000001</v>
      </c>
      <c r="H4218" s="7">
        <f>ROUND(D4218-D4217,3)</f>
        <v>1568.06</v>
      </c>
      <c r="I4218">
        <f>ROUND(H4218/D4217*100,3)</f>
        <v>27.571999999999999</v>
      </c>
    </row>
    <row r="4219" spans="1:9" x14ac:dyDescent="0.25">
      <c r="A4219" s="15">
        <v>43641.75</v>
      </c>
      <c r="B4219" s="5">
        <f>A4219</f>
        <v>43641.75</v>
      </c>
      <c r="C4219" s="6">
        <v>57376.546875</v>
      </c>
      <c r="D4219" s="6">
        <v>9639.79296875</v>
      </c>
      <c r="E4219" s="6">
        <v>24195</v>
      </c>
      <c r="F4219" s="16">
        <f>D4219/C4219*100</f>
        <v>16.800929114383898</v>
      </c>
      <c r="G4219" s="23">
        <f>TRUNC(D4219/E4219*100,3)</f>
        <v>39.841999999999999</v>
      </c>
      <c r="H4219" s="7">
        <f>ROUND(D4219-D4218,3)</f>
        <v>2384.5050000000001</v>
      </c>
      <c r="I4219">
        <f>ROUND(H4219/D4218*100,3)</f>
        <v>32.866</v>
      </c>
    </row>
    <row r="4220" spans="1:9" x14ac:dyDescent="0.25">
      <c r="A4220" s="15">
        <v>43641.791666666664</v>
      </c>
      <c r="B4220" s="5">
        <f>A4220</f>
        <v>43641.791666666664</v>
      </c>
      <c r="C4220" s="6">
        <v>55707.46484375</v>
      </c>
      <c r="D4220" s="6">
        <v>11497.603515625</v>
      </c>
      <c r="E4220" s="6">
        <v>24195</v>
      </c>
      <c r="F4220" s="16">
        <f>D4220/C4220*100</f>
        <v>20.639251037313993</v>
      </c>
      <c r="G4220" s="23">
        <f>TRUNC(D4220/E4220*100,3)</f>
        <v>47.52</v>
      </c>
      <c r="H4220" s="7">
        <f>ROUND(D4220-D4219,3)</f>
        <v>1857.8109999999999</v>
      </c>
      <c r="I4220">
        <f>ROUND(H4220/D4219*100,3)</f>
        <v>19.271999999999998</v>
      </c>
    </row>
    <row r="4221" spans="1:9" x14ac:dyDescent="0.25">
      <c r="A4221" s="15">
        <v>43641.833333333336</v>
      </c>
      <c r="B4221" s="5">
        <f>A4221</f>
        <v>43641.833333333336</v>
      </c>
      <c r="C4221" s="6">
        <v>53269.34765625</v>
      </c>
      <c r="D4221" s="6">
        <v>11933.669921875</v>
      </c>
      <c r="E4221" s="6">
        <v>24195</v>
      </c>
      <c r="F4221" s="16">
        <f>D4221/C4221*100</f>
        <v>22.402508096933385</v>
      </c>
      <c r="G4221" s="23">
        <f>TRUNC(D4221/E4221*100,3)</f>
        <v>49.322000000000003</v>
      </c>
      <c r="H4221" s="7">
        <f>ROUND(D4221-D4220,3)</f>
        <v>436.06599999999997</v>
      </c>
      <c r="I4221">
        <f>ROUND(H4221/D4220*100,3)</f>
        <v>3.7930000000000001</v>
      </c>
    </row>
    <row r="4222" spans="1:9" x14ac:dyDescent="0.25">
      <c r="A4222" s="15">
        <v>43641.875</v>
      </c>
      <c r="B4222" s="5">
        <f>A4222</f>
        <v>43641.875</v>
      </c>
      <c r="C4222" s="6">
        <v>51869.73828125</v>
      </c>
      <c r="D4222" s="6">
        <v>10933.3583984375</v>
      </c>
      <c r="E4222" s="6">
        <v>24195</v>
      </c>
      <c r="F4222" s="16">
        <f>D4222/C4222*100</f>
        <v>21.078491545791582</v>
      </c>
      <c r="G4222" s="23">
        <f>TRUNC(D4222/E4222*100,3)</f>
        <v>45.188000000000002</v>
      </c>
      <c r="H4222" s="7">
        <f>ROUND(D4222-D4221,3)</f>
        <v>-1000.312</v>
      </c>
      <c r="I4222">
        <f>ROUND(H4222/D4221*100,3)</f>
        <v>-8.3819999999999997</v>
      </c>
    </row>
    <row r="4223" spans="1:9" x14ac:dyDescent="0.25">
      <c r="A4223" s="15">
        <v>43641.916666666664</v>
      </c>
      <c r="B4223" s="5">
        <f>A4223</f>
        <v>43641.916666666664</v>
      </c>
      <c r="C4223" s="6">
        <v>49699.3125</v>
      </c>
      <c r="D4223" s="6">
        <v>11267.193359375</v>
      </c>
      <c r="E4223" s="6">
        <v>24195</v>
      </c>
      <c r="F4223" s="16">
        <f>D4223/C4223*100</f>
        <v>22.670722777855328</v>
      </c>
      <c r="G4223" s="23">
        <f>TRUNC(D4223/E4223*100,3)</f>
        <v>46.567999999999998</v>
      </c>
      <c r="H4223" s="7">
        <f>ROUND(D4223-D4222,3)</f>
        <v>333.83499999999998</v>
      </c>
      <c r="I4223">
        <f>ROUND(H4223/D4222*100,3)</f>
        <v>3.0529999999999999</v>
      </c>
    </row>
    <row r="4224" spans="1:9" x14ac:dyDescent="0.25">
      <c r="A4224" s="15">
        <v>43641.958333333336</v>
      </c>
      <c r="B4224" s="5">
        <f>A4224</f>
        <v>43641.958333333336</v>
      </c>
      <c r="C4224" s="6">
        <v>45977.671875</v>
      </c>
      <c r="D4224" s="6">
        <v>11113.9130859375</v>
      </c>
      <c r="E4224" s="6">
        <v>24195</v>
      </c>
      <c r="F4224" s="16">
        <f>D4224/C4224*100</f>
        <v>24.172413766736639</v>
      </c>
      <c r="G4224" s="23">
        <f>TRUNC(D4224/E4224*100,3)</f>
        <v>45.933999999999997</v>
      </c>
      <c r="H4224" s="7">
        <f>ROUND(D4224-D4223,3)</f>
        <v>-153.28</v>
      </c>
      <c r="I4224">
        <f>ROUND(H4224/D4223*100,3)</f>
        <v>-1.36</v>
      </c>
    </row>
    <row r="4225" spans="1:9" x14ac:dyDescent="0.25">
      <c r="A4225" s="15">
        <v>43642</v>
      </c>
      <c r="B4225" s="5">
        <f>A4225</f>
        <v>43642</v>
      </c>
      <c r="C4225" s="6">
        <v>42370.58984375</v>
      </c>
      <c r="D4225" s="6">
        <v>11073.392578125</v>
      </c>
      <c r="E4225" s="6">
        <v>24195</v>
      </c>
      <c r="F4225" s="16">
        <f>D4225/C4225*100</f>
        <v>26.134619836448685</v>
      </c>
      <c r="G4225" s="23">
        <f>TRUNC(D4225/E4225*100,3)</f>
        <v>45.767000000000003</v>
      </c>
      <c r="H4225" s="7">
        <f>ROUND(D4225-D4224,3)</f>
        <v>-40.521000000000001</v>
      </c>
      <c r="I4225">
        <f>ROUND(H4225/D4224*100,3)</f>
        <v>-0.36499999999999999</v>
      </c>
    </row>
    <row r="4226" spans="1:9" x14ac:dyDescent="0.25">
      <c r="A4226" s="15">
        <v>43642.041666666664</v>
      </c>
      <c r="B4226" s="5">
        <f>A4226</f>
        <v>43642.041666666664</v>
      </c>
      <c r="C4226" s="6">
        <v>39792.1796875</v>
      </c>
      <c r="D4226" s="6">
        <v>11166.265625</v>
      </c>
      <c r="E4226" s="6">
        <v>24195</v>
      </c>
      <c r="F4226" s="16">
        <f>D4226/C4226*100</f>
        <v>28.061457584610984</v>
      </c>
      <c r="G4226" s="23">
        <f>TRUNC(D4226/E4226*100,3)</f>
        <v>46.151000000000003</v>
      </c>
      <c r="H4226" s="7">
        <f>ROUND(D4226-D4225,3)</f>
        <v>92.873000000000005</v>
      </c>
      <c r="I4226">
        <f>ROUND(H4226/D4225*100,3)</f>
        <v>0.83899999999999997</v>
      </c>
    </row>
    <row r="4227" spans="1:9" x14ac:dyDescent="0.25">
      <c r="A4227" s="15">
        <v>43642.083333333336</v>
      </c>
      <c r="B4227" s="5">
        <f>A4227</f>
        <v>43642.083333333336</v>
      </c>
      <c r="C4227" s="6">
        <v>37950.4609375</v>
      </c>
      <c r="D4227" s="6">
        <v>10396.046875</v>
      </c>
      <c r="E4227" s="6">
        <v>24195</v>
      </c>
      <c r="F4227" s="16">
        <f>D4227/C4227*100</f>
        <v>27.39373018978895</v>
      </c>
      <c r="G4227" s="23">
        <f>TRUNC(D4227/E4227*100,3)</f>
        <v>42.966999999999999</v>
      </c>
      <c r="H4227" s="7">
        <f>ROUND(D4227-D4226,3)</f>
        <v>-770.21900000000005</v>
      </c>
      <c r="I4227">
        <f>ROUND(H4227/D4226*100,3)</f>
        <v>-6.8979999999999997</v>
      </c>
    </row>
    <row r="4228" spans="1:9" x14ac:dyDescent="0.25">
      <c r="A4228" s="15">
        <v>43642.125</v>
      </c>
      <c r="B4228" s="5">
        <f>A4228</f>
        <v>43642.125</v>
      </c>
      <c r="C4228" s="6">
        <v>36738.22265625</v>
      </c>
      <c r="D4228" s="6">
        <v>10621.521484375</v>
      </c>
      <c r="E4228" s="6">
        <v>24195</v>
      </c>
      <c r="F4228" s="16">
        <f>D4228/C4228*100</f>
        <v>28.911364558263518</v>
      </c>
      <c r="G4228" s="23">
        <f>TRUNC(D4228/E4228*100,3)</f>
        <v>43.899000000000001</v>
      </c>
      <c r="H4228" s="7">
        <f>ROUND(D4228-D4227,3)</f>
        <v>225.47499999999999</v>
      </c>
      <c r="I4228">
        <f>ROUND(H4228/D4227*100,3)</f>
        <v>2.169</v>
      </c>
    </row>
    <row r="4229" spans="1:9" x14ac:dyDescent="0.25">
      <c r="A4229" s="15">
        <v>43642.166666666664</v>
      </c>
      <c r="B4229" s="5">
        <f>A4229</f>
        <v>43642.166666666664</v>
      </c>
      <c r="C4229" s="6">
        <v>36217.109375</v>
      </c>
      <c r="D4229" s="6">
        <v>11016.6142578125</v>
      </c>
      <c r="E4229" s="6">
        <v>24195</v>
      </c>
      <c r="F4229" s="16">
        <f>D4229/C4229*100</f>
        <v>30.418259347381998</v>
      </c>
      <c r="G4229" s="23">
        <f>TRUNC(D4229/E4229*100,3)</f>
        <v>45.531999999999996</v>
      </c>
      <c r="H4229" s="7">
        <f>ROUND(D4229-D4228,3)</f>
        <v>395.09300000000002</v>
      </c>
      <c r="I4229">
        <f>ROUND(H4229/D4228*100,3)</f>
        <v>3.72</v>
      </c>
    </row>
    <row r="4230" spans="1:9" x14ac:dyDescent="0.25">
      <c r="A4230" s="15">
        <v>43642.208333333336</v>
      </c>
      <c r="B4230" s="5">
        <f>A4230</f>
        <v>43642.208333333336</v>
      </c>
      <c r="C4230" s="6">
        <v>36986.625</v>
      </c>
      <c r="D4230" s="6">
        <v>10637.2060546875</v>
      </c>
      <c r="E4230" s="6">
        <v>24195</v>
      </c>
      <c r="F4230" s="16">
        <f>D4230/C4230*100</f>
        <v>28.759601760602649</v>
      </c>
      <c r="G4230" s="23">
        <f>TRUNC(D4230/E4230*100,3)</f>
        <v>43.963999999999999</v>
      </c>
      <c r="H4230" s="7">
        <f>ROUND(D4230-D4229,3)</f>
        <v>-379.40800000000002</v>
      </c>
      <c r="I4230">
        <f>ROUND(H4230/D4229*100,3)</f>
        <v>-3.444</v>
      </c>
    </row>
    <row r="4231" spans="1:9" x14ac:dyDescent="0.25">
      <c r="A4231" s="15">
        <v>43642.25</v>
      </c>
      <c r="B4231" s="5">
        <f>A4231</f>
        <v>43642.25</v>
      </c>
      <c r="C4231" s="6">
        <v>38898.7734375</v>
      </c>
      <c r="D4231" s="6">
        <v>9758.95703125</v>
      </c>
      <c r="E4231" s="6">
        <v>24195</v>
      </c>
      <c r="F4231" s="16">
        <f>D4231/C4231*100</f>
        <v>25.08808419609953</v>
      </c>
      <c r="G4231" s="23">
        <f>TRUNC(D4231/E4231*100,3)</f>
        <v>40.334000000000003</v>
      </c>
      <c r="H4231" s="7">
        <f>ROUND(D4231-D4230,3)</f>
        <v>-878.24900000000002</v>
      </c>
      <c r="I4231">
        <f>ROUND(H4231/D4230*100,3)</f>
        <v>-8.2560000000000002</v>
      </c>
    </row>
    <row r="4232" spans="1:9" x14ac:dyDescent="0.25">
      <c r="A4232" s="15">
        <v>43642.291666666664</v>
      </c>
      <c r="B4232" s="5">
        <f>A4232</f>
        <v>43642.291666666664</v>
      </c>
      <c r="C4232" s="6">
        <v>40443.15625</v>
      </c>
      <c r="D4232" s="6">
        <v>8548.1279296875</v>
      </c>
      <c r="E4232" s="6">
        <v>24195</v>
      </c>
      <c r="F4232" s="16">
        <f>D4232/C4232*100</f>
        <v>21.136154351671056</v>
      </c>
      <c r="G4232" s="23">
        <f>TRUNC(D4232/E4232*100,3)</f>
        <v>35.33</v>
      </c>
      <c r="H4232" s="7">
        <f>ROUND(D4232-D4231,3)</f>
        <v>-1210.829</v>
      </c>
      <c r="I4232">
        <f>ROUND(H4232/D4231*100,3)</f>
        <v>-12.407</v>
      </c>
    </row>
    <row r="4233" spans="1:9" x14ac:dyDescent="0.25">
      <c r="A4233" s="15">
        <v>43642.333333333336</v>
      </c>
      <c r="B4233" s="5">
        <f>A4233</f>
        <v>43642.333333333336</v>
      </c>
      <c r="C4233" s="6">
        <v>42152.6015625</v>
      </c>
      <c r="D4233" s="6">
        <v>6058.45458984375</v>
      </c>
      <c r="E4233" s="6">
        <v>24195</v>
      </c>
      <c r="F4233" s="16">
        <f>D4233/C4233*100</f>
        <v>14.372670642548197</v>
      </c>
      <c r="G4233" s="23">
        <f>TRUNC(D4233/E4233*100,3)</f>
        <v>25.04</v>
      </c>
      <c r="H4233" s="7">
        <f>ROUND(D4233-D4232,3)</f>
        <v>-2489.6729999999998</v>
      </c>
      <c r="I4233">
        <f>ROUND(H4233/D4232*100,3)</f>
        <v>-29.125</v>
      </c>
    </row>
    <row r="4234" spans="1:9" x14ac:dyDescent="0.25">
      <c r="A4234" s="15">
        <v>43642.375</v>
      </c>
      <c r="B4234" s="5">
        <f>A4234</f>
        <v>43642.375</v>
      </c>
      <c r="C4234" s="6">
        <v>44465.65234375</v>
      </c>
      <c r="D4234" s="6">
        <v>6764.1943359375</v>
      </c>
      <c r="E4234" s="6">
        <v>24195</v>
      </c>
      <c r="F4234" s="16">
        <f>D4234/C4234*100</f>
        <v>15.212178343062725</v>
      </c>
      <c r="G4234" s="23">
        <f>TRUNC(D4234/E4234*100,3)</f>
        <v>27.956</v>
      </c>
      <c r="H4234" s="7">
        <f>ROUND(D4234-D4233,3)</f>
        <v>705.74</v>
      </c>
      <c r="I4234">
        <f>ROUND(H4234/D4233*100,3)</f>
        <v>11.648999999999999</v>
      </c>
    </row>
    <row r="4235" spans="1:9" x14ac:dyDescent="0.25">
      <c r="A4235" s="15">
        <v>43642.416666666664</v>
      </c>
      <c r="B4235" s="5">
        <f>A4235</f>
        <v>43642.416666666664</v>
      </c>
      <c r="C4235" s="6">
        <v>47440.79296875</v>
      </c>
      <c r="D4235" s="6">
        <v>7011.7607421875</v>
      </c>
      <c r="E4235" s="6">
        <v>24195</v>
      </c>
      <c r="F4235" s="16">
        <f>D4235/C4235*100</f>
        <v>14.780024328021366</v>
      </c>
      <c r="G4235" s="23">
        <f>TRUNC(D4235/E4235*100,3)</f>
        <v>28.98</v>
      </c>
      <c r="H4235" s="7">
        <f>ROUND(D4235-D4234,3)</f>
        <v>247.566</v>
      </c>
      <c r="I4235">
        <f>ROUND(H4235/D4234*100,3)</f>
        <v>3.66</v>
      </c>
    </row>
    <row r="4236" spans="1:9" x14ac:dyDescent="0.25">
      <c r="A4236" s="15">
        <v>43642.458333333336</v>
      </c>
      <c r="B4236" s="5">
        <f>A4236</f>
        <v>43642.458333333336</v>
      </c>
      <c r="C4236" s="6">
        <v>50618.80859375</v>
      </c>
      <c r="D4236" s="6">
        <v>7717.3076171875</v>
      </c>
      <c r="E4236" s="6">
        <v>24195</v>
      </c>
      <c r="F4236" s="16">
        <f>D4236/C4236*100</f>
        <v>15.245928996717579</v>
      </c>
      <c r="G4236" s="23">
        <f>TRUNC(D4236/E4236*100,3)</f>
        <v>31.896000000000001</v>
      </c>
      <c r="H4236" s="7">
        <f>ROUND(D4236-D4235,3)</f>
        <v>705.54700000000003</v>
      </c>
      <c r="I4236">
        <f>ROUND(H4236/D4235*100,3)</f>
        <v>10.061999999999999</v>
      </c>
    </row>
    <row r="4237" spans="1:9" x14ac:dyDescent="0.25">
      <c r="A4237" s="15">
        <v>43642.5</v>
      </c>
      <c r="B4237" s="5">
        <f>A4237</f>
        <v>43642.5</v>
      </c>
      <c r="C4237" s="6">
        <v>54097.3125</v>
      </c>
      <c r="D4237" s="6">
        <v>9149.3818359375</v>
      </c>
      <c r="E4237" s="6">
        <v>24195</v>
      </c>
      <c r="F4237" s="16">
        <f>D4237/C4237*100</f>
        <v>16.912821382647245</v>
      </c>
      <c r="G4237" s="23">
        <f>TRUNC(D4237/E4237*100,3)</f>
        <v>37.814999999999998</v>
      </c>
      <c r="H4237" s="7">
        <f>ROUND(D4237-D4236,3)</f>
        <v>1432.0740000000001</v>
      </c>
      <c r="I4237">
        <f>ROUND(H4237/D4236*100,3)</f>
        <v>18.556999999999999</v>
      </c>
    </row>
    <row r="4238" spans="1:9" x14ac:dyDescent="0.25">
      <c r="A4238" s="15">
        <v>43642.541666666664</v>
      </c>
      <c r="B4238" s="5">
        <f>A4238</f>
        <v>43642.541666666664</v>
      </c>
      <c r="C4238" s="6">
        <v>56754.640625</v>
      </c>
      <c r="D4238" s="6">
        <v>10007.255859375</v>
      </c>
      <c r="E4238" s="6">
        <v>24195</v>
      </c>
      <c r="F4238" s="16">
        <f>D4238/C4238*100</f>
        <v>17.63248916594651</v>
      </c>
      <c r="G4238" s="23">
        <f>TRUNC(D4238/E4238*100,3)</f>
        <v>41.36</v>
      </c>
      <c r="H4238" s="7">
        <f>ROUND(D4238-D4237,3)</f>
        <v>857.87400000000002</v>
      </c>
      <c r="I4238">
        <f>ROUND(H4238/D4237*100,3)</f>
        <v>9.3759999999999994</v>
      </c>
    </row>
    <row r="4239" spans="1:9" x14ac:dyDescent="0.25">
      <c r="A4239" s="15">
        <v>43642.583333333336</v>
      </c>
      <c r="B4239" s="5">
        <f>A4239</f>
        <v>43642.583333333336</v>
      </c>
      <c r="C4239" s="6">
        <v>58244.4296875</v>
      </c>
      <c r="D4239" s="6">
        <v>10062.1640625</v>
      </c>
      <c r="E4239" s="6">
        <v>24195</v>
      </c>
      <c r="F4239" s="16">
        <f>D4239/C4239*100</f>
        <v>17.275753435112559</v>
      </c>
      <c r="G4239" s="23">
        <f>TRUNC(D4239/E4239*100,3)</f>
        <v>41.587000000000003</v>
      </c>
      <c r="H4239" s="7">
        <f>ROUND(D4239-D4238,3)</f>
        <v>54.908000000000001</v>
      </c>
      <c r="I4239">
        <f>ROUND(H4239/D4238*100,3)</f>
        <v>0.54900000000000004</v>
      </c>
    </row>
    <row r="4240" spans="1:9" x14ac:dyDescent="0.25">
      <c r="A4240" s="15">
        <v>43642.625</v>
      </c>
      <c r="B4240" s="5">
        <f>A4240</f>
        <v>43642.625</v>
      </c>
      <c r="C4240" s="6">
        <v>59432.01171875</v>
      </c>
      <c r="D4240" s="6">
        <v>10395.5087890625</v>
      </c>
      <c r="E4240" s="6">
        <v>24195</v>
      </c>
      <c r="F4240" s="16">
        <f>D4240/C4240*100</f>
        <v>17.491430103791785</v>
      </c>
      <c r="G4240" s="23">
        <f>TRUNC(D4240/E4240*100,3)</f>
        <v>42.965000000000003</v>
      </c>
      <c r="H4240" s="7">
        <f>ROUND(D4240-D4239,3)</f>
        <v>333.34500000000003</v>
      </c>
      <c r="I4240">
        <f>ROUND(H4240/D4239*100,3)</f>
        <v>3.3130000000000002</v>
      </c>
    </row>
    <row r="4241" spans="1:9" x14ac:dyDescent="0.25">
      <c r="A4241" s="15">
        <v>43642.666666666664</v>
      </c>
      <c r="B4241" s="5">
        <f>A4241</f>
        <v>43642.666666666664</v>
      </c>
      <c r="C4241" s="6">
        <v>60414.1484375</v>
      </c>
      <c r="D4241" s="6">
        <v>10033.6787109375</v>
      </c>
      <c r="E4241" s="6">
        <v>24195</v>
      </c>
      <c r="F4241" s="16">
        <f>D4241/C4241*100</f>
        <v>16.608160456515581</v>
      </c>
      <c r="G4241" s="23">
        <f>TRUNC(D4241/E4241*100,3)</f>
        <v>41.47</v>
      </c>
      <c r="H4241" s="7">
        <f>ROUND(D4241-D4240,3)</f>
        <v>-361.83</v>
      </c>
      <c r="I4241">
        <f>ROUND(H4241/D4240*100,3)</f>
        <v>-3.4809999999999999</v>
      </c>
    </row>
    <row r="4242" spans="1:9" x14ac:dyDescent="0.25">
      <c r="A4242" s="15">
        <v>43642.708333333336</v>
      </c>
      <c r="B4242" s="5">
        <f>A4242</f>
        <v>43642.708333333336</v>
      </c>
      <c r="C4242" s="6">
        <v>60122.86328125</v>
      </c>
      <c r="D4242" s="6">
        <v>10142.5458984375</v>
      </c>
      <c r="E4242" s="6">
        <v>24195</v>
      </c>
      <c r="F4242" s="16">
        <f>D4242/C4242*100</f>
        <v>16.869698721751611</v>
      </c>
      <c r="G4242" s="23">
        <f>TRUNC(D4242/E4242*100,3)</f>
        <v>41.92</v>
      </c>
      <c r="H4242" s="7">
        <f>ROUND(D4242-D4241,3)</f>
        <v>108.867</v>
      </c>
      <c r="I4242">
        <f>ROUND(H4242/D4241*100,3)</f>
        <v>1.085</v>
      </c>
    </row>
    <row r="4243" spans="1:9" x14ac:dyDescent="0.25">
      <c r="A4243" s="15">
        <v>43642.75</v>
      </c>
      <c r="B4243" s="5">
        <f>A4243</f>
        <v>43642.75</v>
      </c>
      <c r="C4243" s="6">
        <v>59169.39453125</v>
      </c>
      <c r="D4243" s="6">
        <v>10458.5126953125</v>
      </c>
      <c r="E4243" s="6">
        <v>24195</v>
      </c>
      <c r="F4243" s="16">
        <f>D4243/C4243*100</f>
        <v>17.675544558409996</v>
      </c>
      <c r="G4243" s="23">
        <f>TRUNC(D4243/E4243*100,3)</f>
        <v>43.225000000000001</v>
      </c>
      <c r="H4243" s="7">
        <f>ROUND(D4243-D4242,3)</f>
        <v>315.96699999999998</v>
      </c>
      <c r="I4243">
        <f>ROUND(H4243/D4242*100,3)</f>
        <v>3.1150000000000002</v>
      </c>
    </row>
    <row r="4244" spans="1:9" x14ac:dyDescent="0.25">
      <c r="A4244" s="15">
        <v>43642.791666666664</v>
      </c>
      <c r="B4244" s="5">
        <f>A4244</f>
        <v>43642.791666666664</v>
      </c>
      <c r="C4244" s="6">
        <v>57657.83984375</v>
      </c>
      <c r="D4244" s="6">
        <v>10340.095703125</v>
      </c>
      <c r="E4244" s="6">
        <v>24195</v>
      </c>
      <c r="F4244" s="16">
        <f>D4244/C4244*100</f>
        <v>17.933546818864819</v>
      </c>
      <c r="G4244" s="23">
        <f>TRUNC(D4244/E4244*100,3)</f>
        <v>42.735999999999997</v>
      </c>
      <c r="H4244" s="7">
        <f>ROUND(D4244-D4243,3)</f>
        <v>-118.417</v>
      </c>
      <c r="I4244">
        <f>ROUND(H4244/D4243*100,3)</f>
        <v>-1.1319999999999999</v>
      </c>
    </row>
    <row r="4245" spans="1:9" x14ac:dyDescent="0.25">
      <c r="A4245" s="15">
        <v>43642.833333333336</v>
      </c>
      <c r="B4245" s="5">
        <f>A4245</f>
        <v>43642.833333333336</v>
      </c>
      <c r="C4245" s="6">
        <v>55464.046875</v>
      </c>
      <c r="D4245" s="6">
        <v>10014.44921875</v>
      </c>
      <c r="E4245" s="6">
        <v>24195</v>
      </c>
      <c r="F4245" s="16">
        <f>D4245/C4245*100</f>
        <v>18.055749233949133</v>
      </c>
      <c r="G4245" s="23">
        <f>TRUNC(D4245/E4245*100,3)</f>
        <v>41.39</v>
      </c>
      <c r="H4245" s="7">
        <f>ROUND(D4245-D4244,3)</f>
        <v>-325.64600000000002</v>
      </c>
      <c r="I4245">
        <f>ROUND(H4245/D4244*100,3)</f>
        <v>-3.149</v>
      </c>
    </row>
    <row r="4246" spans="1:9" x14ac:dyDescent="0.25">
      <c r="A4246" s="15">
        <v>43642.875</v>
      </c>
      <c r="B4246" s="5">
        <f>A4246</f>
        <v>43642.875</v>
      </c>
      <c r="C4246" s="6">
        <v>53995.27734375</v>
      </c>
      <c r="D4246" s="6">
        <v>8996.2353515625</v>
      </c>
      <c r="E4246" s="6">
        <v>24195</v>
      </c>
      <c r="F4246" s="16">
        <f>D4246/C4246*100</f>
        <v>16.661152223165352</v>
      </c>
      <c r="G4246" s="23">
        <f>TRUNC(D4246/E4246*100,3)</f>
        <v>37.182000000000002</v>
      </c>
      <c r="H4246" s="7">
        <f>ROUND(D4246-D4245,3)</f>
        <v>-1018.2140000000001</v>
      </c>
      <c r="I4246">
        <f>ROUND(H4246/D4245*100,3)</f>
        <v>-10.167</v>
      </c>
    </row>
    <row r="4247" spans="1:9" x14ac:dyDescent="0.25">
      <c r="A4247" s="15">
        <v>43642.916666666664</v>
      </c>
      <c r="B4247" s="5">
        <f>A4247</f>
        <v>43642.916666666664</v>
      </c>
      <c r="C4247" s="6">
        <v>51598.9765625</v>
      </c>
      <c r="D4247" s="6">
        <v>10755.3623046875</v>
      </c>
      <c r="E4247" s="6">
        <v>24195</v>
      </c>
      <c r="F4247" s="16">
        <f>D4247/C4247*100</f>
        <v>20.844138820582835</v>
      </c>
      <c r="G4247" s="23">
        <f>TRUNC(D4247/E4247*100,3)</f>
        <v>44.451999999999998</v>
      </c>
      <c r="H4247" s="7">
        <f>ROUND(D4247-D4246,3)</f>
        <v>1759.127</v>
      </c>
      <c r="I4247">
        <f>ROUND(H4247/D4246*100,3)</f>
        <v>19.553999999999998</v>
      </c>
    </row>
    <row r="4248" spans="1:9" x14ac:dyDescent="0.25">
      <c r="A4248" s="15">
        <v>43642.958333333336</v>
      </c>
      <c r="B4248" s="5">
        <f>A4248</f>
        <v>43642.958333333336</v>
      </c>
      <c r="C4248" s="6">
        <v>47771.09765625</v>
      </c>
      <c r="D4248" s="6">
        <v>11062.701171875</v>
      </c>
      <c r="E4248" s="6">
        <v>24195</v>
      </c>
      <c r="F4248" s="16">
        <f>D4248/C4248*100</f>
        <v>23.157728657356152</v>
      </c>
      <c r="G4248" s="23">
        <f>TRUNC(D4248/E4248*100,3)</f>
        <v>45.722999999999999</v>
      </c>
      <c r="H4248" s="7">
        <f>ROUND(D4248-D4247,3)</f>
        <v>307.339</v>
      </c>
      <c r="I4248">
        <f>ROUND(H4248/D4247*100,3)</f>
        <v>2.8580000000000001</v>
      </c>
    </row>
    <row r="4249" spans="1:9" x14ac:dyDescent="0.25">
      <c r="A4249" s="15">
        <v>43643</v>
      </c>
      <c r="B4249" s="5">
        <f>A4249</f>
        <v>43643</v>
      </c>
      <c r="C4249" s="6">
        <v>44184.15625</v>
      </c>
      <c r="D4249" s="6">
        <v>12178.455078125</v>
      </c>
      <c r="E4249" s="6">
        <v>24195</v>
      </c>
      <c r="F4249" s="16">
        <f>D4249/C4249*100</f>
        <v>27.562945887701545</v>
      </c>
      <c r="G4249" s="23">
        <f>TRUNC(D4249/E4249*100,3)</f>
        <v>50.334000000000003</v>
      </c>
      <c r="H4249" s="7">
        <f>ROUND(D4249-D4248,3)</f>
        <v>1115.7539999999999</v>
      </c>
      <c r="I4249">
        <f>ROUND(H4249/D4248*100,3)</f>
        <v>10.086</v>
      </c>
    </row>
    <row r="4250" spans="1:9" x14ac:dyDescent="0.25">
      <c r="A4250" s="15">
        <v>43643.041666666664</v>
      </c>
      <c r="B4250" s="5">
        <f>A4250</f>
        <v>43643.041666666664</v>
      </c>
      <c r="C4250" s="6">
        <v>41282.60546875</v>
      </c>
      <c r="D4250" s="6">
        <v>12561.744140625</v>
      </c>
      <c r="E4250" s="6">
        <v>24195</v>
      </c>
      <c r="F4250" s="16">
        <f>D4250/C4250*100</f>
        <v>30.428661170947546</v>
      </c>
      <c r="G4250" s="23">
        <f>TRUNC(D4250/E4250*100,3)</f>
        <v>51.917999999999999</v>
      </c>
      <c r="H4250" s="7">
        <f>ROUND(D4250-D4249,3)</f>
        <v>383.28899999999999</v>
      </c>
      <c r="I4250">
        <f>ROUND(H4250/D4249*100,3)</f>
        <v>3.1469999999999998</v>
      </c>
    </row>
    <row r="4251" spans="1:9" x14ac:dyDescent="0.25">
      <c r="A4251" s="15">
        <v>43643.083333333336</v>
      </c>
      <c r="B4251" s="5">
        <f>A4251</f>
        <v>43643.083333333336</v>
      </c>
      <c r="C4251" s="6">
        <v>39459.7890625</v>
      </c>
      <c r="D4251" s="6">
        <v>11672.931640625</v>
      </c>
      <c r="E4251" s="6">
        <v>24195</v>
      </c>
      <c r="F4251" s="16">
        <f>D4251/C4251*100</f>
        <v>29.581839938719263</v>
      </c>
      <c r="G4251" s="23">
        <f>TRUNC(D4251/E4251*100,3)</f>
        <v>48.244999999999997</v>
      </c>
      <c r="H4251" s="7">
        <f>ROUND(D4251-D4250,3)</f>
        <v>-888.81299999999999</v>
      </c>
      <c r="I4251">
        <f>ROUND(H4251/D4250*100,3)</f>
        <v>-7.0759999999999996</v>
      </c>
    </row>
    <row r="4252" spans="1:9" x14ac:dyDescent="0.25">
      <c r="A4252" s="15">
        <v>43643.125</v>
      </c>
      <c r="B4252" s="5">
        <f>A4252</f>
        <v>43643.125</v>
      </c>
      <c r="C4252" s="6">
        <v>38255.60546875</v>
      </c>
      <c r="D4252" s="6">
        <v>10832.376953125</v>
      </c>
      <c r="E4252" s="6">
        <v>24195</v>
      </c>
      <c r="F4252" s="16">
        <f>D4252/C4252*100</f>
        <v>28.315790118584545</v>
      </c>
      <c r="G4252" s="23">
        <f>TRUNC(D4252/E4252*100,3)</f>
        <v>44.771000000000001</v>
      </c>
      <c r="H4252" s="7">
        <f>ROUND(D4252-D4251,3)</f>
        <v>-840.55499999999995</v>
      </c>
      <c r="I4252">
        <f>ROUND(H4252/D4251*100,3)</f>
        <v>-7.2009999999999996</v>
      </c>
    </row>
    <row r="4253" spans="1:9" x14ac:dyDescent="0.25">
      <c r="A4253" s="15">
        <v>43643.166666666664</v>
      </c>
      <c r="B4253" s="5">
        <f>A4253</f>
        <v>43643.166666666664</v>
      </c>
      <c r="C4253" s="6">
        <v>37748.09375</v>
      </c>
      <c r="D4253" s="6">
        <v>9285.9267578125</v>
      </c>
      <c r="E4253" s="6">
        <v>24195</v>
      </c>
      <c r="F4253" s="16">
        <f>D4253/C4253*100</f>
        <v>24.59972368223892</v>
      </c>
      <c r="G4253" s="23">
        <f>TRUNC(D4253/E4253*100,3)</f>
        <v>38.378999999999998</v>
      </c>
      <c r="H4253" s="7">
        <f>ROUND(D4253-D4252,3)</f>
        <v>-1546.45</v>
      </c>
      <c r="I4253">
        <f>ROUND(H4253/D4252*100,3)</f>
        <v>-14.276</v>
      </c>
    </row>
    <row r="4254" spans="1:9" x14ac:dyDescent="0.25">
      <c r="A4254" s="15">
        <v>43643.208333333336</v>
      </c>
      <c r="B4254" s="5">
        <f>A4254</f>
        <v>43643.208333333336</v>
      </c>
      <c r="C4254" s="6">
        <v>38526.59375</v>
      </c>
      <c r="D4254" s="6">
        <v>8442.0830078125</v>
      </c>
      <c r="E4254" s="6">
        <v>24195</v>
      </c>
      <c r="F4254" s="16">
        <f>D4254/C4254*100</f>
        <v>21.912352445672674</v>
      </c>
      <c r="G4254" s="23">
        <f>TRUNC(D4254/E4254*100,3)</f>
        <v>34.890999999999998</v>
      </c>
      <c r="H4254" s="7">
        <f>ROUND(D4254-D4253,3)</f>
        <v>-843.84400000000005</v>
      </c>
      <c r="I4254">
        <f>ROUND(H4254/D4253*100,3)</f>
        <v>-9.0869999999999997</v>
      </c>
    </row>
    <row r="4255" spans="1:9" x14ac:dyDescent="0.25">
      <c r="A4255" s="15">
        <v>43643.25</v>
      </c>
      <c r="B4255" s="5">
        <f>A4255</f>
        <v>43643.25</v>
      </c>
      <c r="C4255" s="6">
        <v>40443.234375</v>
      </c>
      <c r="D4255" s="6">
        <v>8337.185546875</v>
      </c>
      <c r="E4255" s="6">
        <v>24195</v>
      </c>
      <c r="F4255" s="16">
        <f>D4255/C4255*100</f>
        <v>20.614537080715369</v>
      </c>
      <c r="G4255" s="23">
        <f>TRUNC(D4255/E4255*100,3)</f>
        <v>34.457999999999998</v>
      </c>
      <c r="H4255" s="7">
        <f>ROUND(D4255-D4254,3)</f>
        <v>-104.89700000000001</v>
      </c>
      <c r="I4255">
        <f>ROUND(H4255/D4254*100,3)</f>
        <v>-1.2430000000000001</v>
      </c>
    </row>
    <row r="4256" spans="1:9" x14ac:dyDescent="0.25">
      <c r="A4256" s="15">
        <v>43643.291666666664</v>
      </c>
      <c r="B4256" s="5">
        <f>A4256</f>
        <v>43643.291666666664</v>
      </c>
      <c r="C4256" s="6">
        <v>42019.453125</v>
      </c>
      <c r="D4256" s="6">
        <v>7723.83544921875</v>
      </c>
      <c r="E4256" s="6">
        <v>24195</v>
      </c>
      <c r="F4256" s="16">
        <f>D4256/C4256*100</f>
        <v>18.381570617403771</v>
      </c>
      <c r="G4256" s="23">
        <f>TRUNC(D4256/E4256*100,3)</f>
        <v>31.922999999999998</v>
      </c>
      <c r="H4256" s="7">
        <f>ROUND(D4256-D4255,3)</f>
        <v>-613.35</v>
      </c>
      <c r="I4256">
        <f>ROUND(H4256/D4255*100,3)</f>
        <v>-7.3570000000000002</v>
      </c>
    </row>
    <row r="4257" spans="1:9" x14ac:dyDescent="0.25">
      <c r="A4257" s="15">
        <v>43643.333333333336</v>
      </c>
      <c r="B4257" s="5">
        <f>A4257</f>
        <v>43643.333333333336</v>
      </c>
      <c r="C4257" s="6">
        <v>43824.59765625</v>
      </c>
      <c r="D4257" s="6">
        <v>7043.0302734375</v>
      </c>
      <c r="E4257" s="6">
        <v>24195</v>
      </c>
      <c r="F4257" s="16">
        <f>D4257/C4257*100</f>
        <v>16.070952501792256</v>
      </c>
      <c r="G4257" s="23">
        <f>TRUNC(D4257/E4257*100,3)</f>
        <v>29.109000000000002</v>
      </c>
      <c r="H4257" s="7">
        <f>ROUND(D4257-D4256,3)</f>
        <v>-680.80499999999995</v>
      </c>
      <c r="I4257">
        <f>ROUND(H4257/D4256*100,3)</f>
        <v>-8.8140000000000001</v>
      </c>
    </row>
    <row r="4258" spans="1:9" x14ac:dyDescent="0.25">
      <c r="A4258" s="15">
        <v>43643.375</v>
      </c>
      <c r="B4258" s="5">
        <f>A4258</f>
        <v>43643.375</v>
      </c>
      <c r="C4258" s="6">
        <v>46301.39453125</v>
      </c>
      <c r="D4258" s="6">
        <v>8785.3310546875</v>
      </c>
      <c r="E4258" s="6">
        <v>24195</v>
      </c>
      <c r="F4258" s="16">
        <f>D4258/C4258*100</f>
        <v>18.974225600825164</v>
      </c>
      <c r="G4258" s="23">
        <f>TRUNC(D4258/E4258*100,3)</f>
        <v>36.31</v>
      </c>
      <c r="H4258" s="7">
        <f>ROUND(D4258-D4257,3)</f>
        <v>1742.3009999999999</v>
      </c>
      <c r="I4258">
        <f>ROUND(H4258/D4257*100,3)</f>
        <v>24.738</v>
      </c>
    </row>
    <row r="4259" spans="1:9" x14ac:dyDescent="0.25">
      <c r="A4259" s="15">
        <v>43643.416666666664</v>
      </c>
      <c r="B4259" s="5">
        <f>A4259</f>
        <v>43643.416666666664</v>
      </c>
      <c r="C4259" s="6">
        <v>49534.6015625</v>
      </c>
      <c r="D4259" s="6">
        <v>9697.193359375</v>
      </c>
      <c r="E4259" s="6">
        <v>24195</v>
      </c>
      <c r="F4259" s="16">
        <f>D4259/C4259*100</f>
        <v>19.57660514769584</v>
      </c>
      <c r="G4259" s="23">
        <f>TRUNC(D4259/E4259*100,3)</f>
        <v>40.079000000000001</v>
      </c>
      <c r="H4259" s="7">
        <f>ROUND(D4259-D4258,3)</f>
        <v>911.86199999999997</v>
      </c>
      <c r="I4259">
        <f>ROUND(H4259/D4258*100,3)</f>
        <v>10.379</v>
      </c>
    </row>
    <row r="4260" spans="1:9" x14ac:dyDescent="0.25">
      <c r="A4260" s="15">
        <v>43643.458333333336</v>
      </c>
      <c r="B4260" s="5">
        <f>A4260</f>
        <v>43643.458333333336</v>
      </c>
      <c r="C4260" s="6">
        <v>53062.0390625</v>
      </c>
      <c r="D4260" s="6">
        <v>8426.9287109375</v>
      </c>
      <c r="E4260" s="6">
        <v>24195</v>
      </c>
      <c r="F4260" s="16">
        <f>D4260/C4260*100</f>
        <v>15.881275691293551</v>
      </c>
      <c r="G4260" s="23">
        <f>TRUNC(D4260/E4260*100,3)</f>
        <v>34.829000000000001</v>
      </c>
      <c r="H4260" s="7">
        <f>ROUND(D4260-D4259,3)</f>
        <v>-1270.2650000000001</v>
      </c>
      <c r="I4260">
        <f>ROUND(H4260/D4259*100,3)</f>
        <v>-13.099</v>
      </c>
    </row>
    <row r="4261" spans="1:9" x14ac:dyDescent="0.25">
      <c r="A4261" s="15">
        <v>43643.5</v>
      </c>
      <c r="B4261" s="5">
        <f>A4261</f>
        <v>43643.5</v>
      </c>
      <c r="C4261" s="6">
        <v>56312.5625</v>
      </c>
      <c r="D4261" s="6">
        <v>6841.49560546875</v>
      </c>
      <c r="E4261" s="6">
        <v>24195</v>
      </c>
      <c r="F4261" s="16">
        <f>D4261/C4261*100</f>
        <v>12.149146303666699</v>
      </c>
      <c r="G4261" s="23">
        <f>TRUNC(D4261/E4261*100,3)</f>
        <v>28.276</v>
      </c>
      <c r="H4261" s="7">
        <f>ROUND(D4261-D4260,3)</f>
        <v>-1585.433</v>
      </c>
      <c r="I4261">
        <f>ROUND(H4261/D4260*100,3)</f>
        <v>-18.814</v>
      </c>
    </row>
    <row r="4262" spans="1:9" x14ac:dyDescent="0.25">
      <c r="A4262" s="15">
        <v>43643.541666666664</v>
      </c>
      <c r="B4262" s="5">
        <f>A4262</f>
        <v>43643.541666666664</v>
      </c>
      <c r="C4262" s="6">
        <v>58748.27734375</v>
      </c>
      <c r="D4262" s="6">
        <v>7334.3818359375</v>
      </c>
      <c r="E4262" s="6">
        <v>24195</v>
      </c>
      <c r="F4262" s="16">
        <f>D4262/C4262*100</f>
        <v>12.48442025460986</v>
      </c>
      <c r="G4262" s="23">
        <f>TRUNC(D4262/E4262*100,3)</f>
        <v>30.312999999999999</v>
      </c>
      <c r="H4262" s="7">
        <f>ROUND(D4262-D4261,3)</f>
        <v>492.88600000000002</v>
      </c>
      <c r="I4262">
        <f>ROUND(H4262/D4261*100,3)</f>
        <v>7.2039999999999997</v>
      </c>
    </row>
    <row r="4263" spans="1:9" x14ac:dyDescent="0.25">
      <c r="A4263" s="15">
        <v>43643.583333333336</v>
      </c>
      <c r="B4263" s="5">
        <f>A4263</f>
        <v>43643.583333333336</v>
      </c>
      <c r="C4263" s="6">
        <v>59903.515625</v>
      </c>
      <c r="D4263" s="6">
        <v>8099.330078125</v>
      </c>
      <c r="E4263" s="6">
        <v>24195</v>
      </c>
      <c r="F4263" s="16">
        <f>D4263/C4263*100</f>
        <v>13.520625615410198</v>
      </c>
      <c r="G4263" s="23">
        <f>TRUNC(D4263/E4263*100,3)</f>
        <v>33.475000000000001</v>
      </c>
      <c r="H4263" s="7">
        <f>ROUND(D4263-D4262,3)</f>
        <v>764.94799999999998</v>
      </c>
      <c r="I4263">
        <f>ROUND(H4263/D4262*100,3)</f>
        <v>10.43</v>
      </c>
    </row>
    <row r="4264" spans="1:9" x14ac:dyDescent="0.25">
      <c r="A4264" s="15">
        <v>43643.625</v>
      </c>
      <c r="B4264" s="5">
        <f>A4264</f>
        <v>43643.625</v>
      </c>
      <c r="C4264" s="6">
        <v>60378.7109375</v>
      </c>
      <c r="D4264" s="6">
        <v>8013.1259765625</v>
      </c>
      <c r="E4264" s="6">
        <v>24195</v>
      </c>
      <c r="F4264" s="16">
        <f>D4264/C4264*100</f>
        <v>13.271442619662999</v>
      </c>
      <c r="G4264" s="23">
        <f>TRUNC(D4264/E4264*100,3)</f>
        <v>33.118000000000002</v>
      </c>
      <c r="H4264" s="7">
        <f>ROUND(D4264-D4263,3)</f>
        <v>-86.203999999999994</v>
      </c>
      <c r="I4264">
        <f>ROUND(H4264/D4263*100,3)</f>
        <v>-1.0640000000000001</v>
      </c>
    </row>
    <row r="4265" spans="1:9" x14ac:dyDescent="0.25">
      <c r="A4265" s="15">
        <v>43643.666666666664</v>
      </c>
      <c r="B4265" s="5">
        <f>A4265</f>
        <v>43643.666666666664</v>
      </c>
      <c r="C4265" s="6">
        <v>60433.859375</v>
      </c>
      <c r="D4265" s="6">
        <v>8037.72998046875</v>
      </c>
      <c r="E4265" s="6">
        <v>24195</v>
      </c>
      <c r="F4265" s="16">
        <f>D4265/C4265*100</f>
        <v>13.300044153383595</v>
      </c>
      <c r="G4265" s="23">
        <f>TRUNC(D4265/E4265*100,3)</f>
        <v>33.22</v>
      </c>
      <c r="H4265" s="7">
        <f>ROUND(D4265-D4264,3)</f>
        <v>24.603999999999999</v>
      </c>
      <c r="I4265">
        <f>ROUND(H4265/D4264*100,3)</f>
        <v>0.307</v>
      </c>
    </row>
    <row r="4266" spans="1:9" x14ac:dyDescent="0.25">
      <c r="A4266" s="15">
        <v>43643.708333333336</v>
      </c>
      <c r="B4266" s="5">
        <f>A4266</f>
        <v>43643.708333333336</v>
      </c>
      <c r="C4266" s="6">
        <v>60566.8984375</v>
      </c>
      <c r="D4266" s="6">
        <v>8171.107421875</v>
      </c>
      <c r="E4266" s="6">
        <v>24195</v>
      </c>
      <c r="F4266" s="16">
        <f>D4266/C4266*100</f>
        <v>13.491044832528287</v>
      </c>
      <c r="G4266" s="23">
        <f>TRUNC(D4266/E4266*100,3)</f>
        <v>33.771000000000001</v>
      </c>
      <c r="H4266" s="7">
        <f>ROUND(D4266-D4265,3)</f>
        <v>133.37700000000001</v>
      </c>
      <c r="I4266">
        <f>ROUND(H4266/D4265*100,3)</f>
        <v>1.659</v>
      </c>
    </row>
    <row r="4267" spans="1:9" x14ac:dyDescent="0.25">
      <c r="A4267" s="15">
        <v>43643.75</v>
      </c>
      <c r="B4267" s="5">
        <f>A4267</f>
        <v>43643.75</v>
      </c>
      <c r="C4267" s="6">
        <v>59349.8359375</v>
      </c>
      <c r="D4267" s="6">
        <v>8232.0048828125</v>
      </c>
      <c r="E4267" s="6">
        <v>24195</v>
      </c>
      <c r="F4267" s="16">
        <f>D4267/C4267*100</f>
        <v>13.870307731737357</v>
      </c>
      <c r="G4267" s="23">
        <f>TRUNC(D4267/E4267*100,3)</f>
        <v>34.023000000000003</v>
      </c>
      <c r="H4267" s="7">
        <f>ROUND(D4267-D4266,3)</f>
        <v>60.896999999999998</v>
      </c>
      <c r="I4267">
        <f>ROUND(H4267/D4266*100,3)</f>
        <v>0.745</v>
      </c>
    </row>
    <row r="4268" spans="1:9" x14ac:dyDescent="0.25">
      <c r="A4268" s="15">
        <v>43643.791666666664</v>
      </c>
      <c r="B4268" s="5">
        <f>A4268</f>
        <v>43643.791666666664</v>
      </c>
      <c r="C4268" s="6">
        <v>57697.75</v>
      </c>
      <c r="D4268" s="6">
        <v>9309.2333984375</v>
      </c>
      <c r="E4268" s="6">
        <v>24195</v>
      </c>
      <c r="F4268" s="16">
        <f>D4268/C4268*100</f>
        <v>16.134482537772271</v>
      </c>
      <c r="G4268" s="23">
        <f>TRUNC(D4268/E4268*100,3)</f>
        <v>38.475000000000001</v>
      </c>
      <c r="H4268" s="7">
        <f>ROUND(D4268-D4267,3)</f>
        <v>1077.229</v>
      </c>
      <c r="I4268">
        <f>ROUND(H4268/D4267*100,3)</f>
        <v>13.086</v>
      </c>
    </row>
    <row r="4269" spans="1:9" x14ac:dyDescent="0.25">
      <c r="A4269" s="15">
        <v>43643.833333333336</v>
      </c>
      <c r="B4269" s="5">
        <f>A4269</f>
        <v>43643.833333333336</v>
      </c>
      <c r="C4269" s="6">
        <v>55518.55859375</v>
      </c>
      <c r="D4269" s="6">
        <v>9421.5869140625</v>
      </c>
      <c r="E4269" s="6">
        <v>24195</v>
      </c>
      <c r="F4269" s="16">
        <f>D4269/C4269*100</f>
        <v>16.97015764224674</v>
      </c>
      <c r="G4269" s="23">
        <f>TRUNC(D4269/E4269*100,3)</f>
        <v>38.94</v>
      </c>
      <c r="H4269" s="7">
        <f>ROUND(D4269-D4268,3)</f>
        <v>112.354</v>
      </c>
      <c r="I4269">
        <f>ROUND(H4269/D4268*100,3)</f>
        <v>1.2070000000000001</v>
      </c>
    </row>
    <row r="4270" spans="1:9" x14ac:dyDescent="0.25">
      <c r="A4270" s="15">
        <v>43643.875</v>
      </c>
      <c r="B4270" s="5">
        <f>A4270</f>
        <v>43643.875</v>
      </c>
      <c r="C4270" s="6">
        <v>54622.04296875</v>
      </c>
      <c r="D4270" s="6">
        <v>10125.966796875</v>
      </c>
      <c r="E4270" s="6">
        <v>24195</v>
      </c>
      <c r="F4270" s="16">
        <f>D4270/C4270*100</f>
        <v>18.538242523569103</v>
      </c>
      <c r="G4270" s="23">
        <f>TRUNC(D4270/E4270*100,3)</f>
        <v>41.850999999999999</v>
      </c>
      <c r="H4270" s="7">
        <f>ROUND(D4270-D4269,3)</f>
        <v>704.38</v>
      </c>
      <c r="I4270">
        <f>ROUND(H4270/D4269*100,3)</f>
        <v>7.476</v>
      </c>
    </row>
    <row r="4271" spans="1:9" x14ac:dyDescent="0.25">
      <c r="A4271" s="15">
        <v>43643.916666666664</v>
      </c>
      <c r="B4271" s="5">
        <f>A4271</f>
        <v>43643.916666666664</v>
      </c>
      <c r="C4271" s="6">
        <v>51938.40625</v>
      </c>
      <c r="D4271" s="6">
        <v>10777.9345703125</v>
      </c>
      <c r="E4271" s="6">
        <v>24195</v>
      </c>
      <c r="F4271" s="16">
        <f>D4271/C4271*100</f>
        <v>20.751377157077282</v>
      </c>
      <c r="G4271" s="23">
        <f>TRUNC(D4271/E4271*100,3)</f>
        <v>44.545999999999999</v>
      </c>
      <c r="H4271" s="7">
        <f>ROUND(D4271-D4270,3)</f>
        <v>651.96799999999996</v>
      </c>
      <c r="I4271">
        <f>ROUND(H4271/D4270*100,3)</f>
        <v>6.4390000000000001</v>
      </c>
    </row>
    <row r="4272" spans="1:9" x14ac:dyDescent="0.25">
      <c r="A4272" s="15">
        <v>43643.958333333336</v>
      </c>
      <c r="B4272" s="5">
        <f>A4272</f>
        <v>43643.958333333336</v>
      </c>
      <c r="C4272" s="6">
        <v>48060.671875</v>
      </c>
      <c r="D4272" s="6">
        <v>10584.361328125</v>
      </c>
      <c r="E4272" s="6">
        <v>24195</v>
      </c>
      <c r="F4272" s="16">
        <f>D4272/C4272*100</f>
        <v>22.022915858633112</v>
      </c>
      <c r="G4272" s="23">
        <f>TRUNC(D4272/E4272*100,3)</f>
        <v>43.746000000000002</v>
      </c>
      <c r="H4272" s="7">
        <f>ROUND(D4272-D4271,3)</f>
        <v>-193.57300000000001</v>
      </c>
      <c r="I4272">
        <f>ROUND(H4272/D4271*100,3)</f>
        <v>-1.796</v>
      </c>
    </row>
    <row r="4273" spans="1:9" x14ac:dyDescent="0.25">
      <c r="A4273" s="15">
        <v>43644</v>
      </c>
      <c r="B4273" s="5">
        <f>A4273</f>
        <v>43644</v>
      </c>
      <c r="C4273" s="6">
        <v>44331.9375</v>
      </c>
      <c r="D4273" s="6">
        <v>10298.57421875</v>
      </c>
      <c r="E4273" s="6">
        <v>24195</v>
      </c>
      <c r="F4273" s="16">
        <f>D4273/C4273*100</f>
        <v>23.230598073341596</v>
      </c>
      <c r="G4273" s="23">
        <f>TRUNC(D4273/E4273*100,3)</f>
        <v>42.564</v>
      </c>
      <c r="H4273" s="7">
        <f>ROUND(D4273-D4272,3)</f>
        <v>-285.78699999999998</v>
      </c>
      <c r="I4273">
        <f>ROUND(H4273/D4272*100,3)</f>
        <v>-2.7</v>
      </c>
    </row>
    <row r="4274" spans="1:9" x14ac:dyDescent="0.25">
      <c r="A4274" s="15">
        <v>43644.041666666664</v>
      </c>
      <c r="B4274" s="5">
        <f>A4274</f>
        <v>43644.041666666664</v>
      </c>
      <c r="C4274" s="6">
        <v>41449.08203125</v>
      </c>
      <c r="D4274" s="6">
        <v>10093.453125</v>
      </c>
      <c r="E4274" s="6">
        <v>24195</v>
      </c>
      <c r="F4274" s="16">
        <f>D4274/C4274*100</f>
        <v>24.351451540929595</v>
      </c>
      <c r="G4274" s="23">
        <f>TRUNC(D4274/E4274*100,3)</f>
        <v>41.716999999999999</v>
      </c>
      <c r="H4274" s="7">
        <f>ROUND(D4274-D4273,3)</f>
        <v>-205.12100000000001</v>
      </c>
      <c r="I4274">
        <f>ROUND(H4274/D4273*100,3)</f>
        <v>-1.992</v>
      </c>
    </row>
    <row r="4275" spans="1:9" x14ac:dyDescent="0.25">
      <c r="A4275" s="15">
        <v>43644.083333333336</v>
      </c>
      <c r="B4275" s="5">
        <f>A4275</f>
        <v>43644.083333333336</v>
      </c>
      <c r="C4275" s="6">
        <v>39659.46875</v>
      </c>
      <c r="D4275" s="6">
        <v>10334.47265625</v>
      </c>
      <c r="E4275" s="6">
        <v>24195</v>
      </c>
      <c r="F4275" s="16">
        <f>D4275/C4275*100</f>
        <v>26.0580209013768</v>
      </c>
      <c r="G4275" s="23">
        <f>TRUNC(D4275/E4275*100,3)</f>
        <v>42.713000000000001</v>
      </c>
      <c r="H4275" s="7">
        <f>ROUND(D4275-D4274,3)</f>
        <v>241.02</v>
      </c>
      <c r="I4275">
        <f>ROUND(H4275/D4274*100,3)</f>
        <v>2.3879999999999999</v>
      </c>
    </row>
    <row r="4276" spans="1:9" x14ac:dyDescent="0.25">
      <c r="A4276" s="15">
        <v>43644.125</v>
      </c>
      <c r="B4276" s="5">
        <f>A4276</f>
        <v>43644.125</v>
      </c>
      <c r="C4276" s="6">
        <v>38328.625</v>
      </c>
      <c r="D4276" s="6">
        <v>9949.6669921875</v>
      </c>
      <c r="E4276" s="6">
        <v>24195</v>
      </c>
      <c r="F4276" s="16">
        <f>D4276/C4276*100</f>
        <v>25.958841446014564</v>
      </c>
      <c r="G4276" s="23">
        <f>TRUNC(D4276/E4276*100,3)</f>
        <v>41.122</v>
      </c>
      <c r="H4276" s="7">
        <f>ROUND(D4276-D4275,3)</f>
        <v>-384.80599999999998</v>
      </c>
      <c r="I4276">
        <f>ROUND(H4276/D4275*100,3)</f>
        <v>-3.7240000000000002</v>
      </c>
    </row>
    <row r="4277" spans="1:9" x14ac:dyDescent="0.25">
      <c r="A4277" s="15">
        <v>43644.166666666664</v>
      </c>
      <c r="B4277" s="5">
        <f>A4277</f>
        <v>43644.166666666664</v>
      </c>
      <c r="C4277" s="6">
        <v>37736.88671875</v>
      </c>
      <c r="D4277" s="6">
        <v>9691.587890625</v>
      </c>
      <c r="E4277" s="6">
        <v>24195</v>
      </c>
      <c r="F4277" s="16">
        <f>D4277/C4277*100</f>
        <v>25.682001705269514</v>
      </c>
      <c r="G4277" s="23">
        <f>TRUNC(D4277/E4277*100,3)</f>
        <v>40.055999999999997</v>
      </c>
      <c r="H4277" s="7">
        <f>ROUND(D4277-D4276,3)</f>
        <v>-258.07900000000001</v>
      </c>
      <c r="I4277">
        <f>ROUND(H4277/D4276*100,3)</f>
        <v>-2.5939999999999999</v>
      </c>
    </row>
    <row r="4278" spans="1:9" x14ac:dyDescent="0.25">
      <c r="A4278" s="15">
        <v>43644.208333333336</v>
      </c>
      <c r="B4278" s="5">
        <f>A4278</f>
        <v>43644.208333333336</v>
      </c>
      <c r="C4278" s="6">
        <v>38013.1953125</v>
      </c>
      <c r="D4278" s="6">
        <v>9502.21484375</v>
      </c>
      <c r="E4278" s="6">
        <v>24195</v>
      </c>
      <c r="F4278" s="16">
        <f>D4278/C4278*100</f>
        <v>24.997148399743594</v>
      </c>
      <c r="G4278" s="23">
        <f>TRUNC(D4278/E4278*100,3)</f>
        <v>39.273000000000003</v>
      </c>
      <c r="H4278" s="7">
        <f>ROUND(D4278-D4277,3)</f>
        <v>-189.37299999999999</v>
      </c>
      <c r="I4278">
        <f>ROUND(H4278/D4277*100,3)</f>
        <v>-1.954</v>
      </c>
    </row>
    <row r="4279" spans="1:9" x14ac:dyDescent="0.25">
      <c r="A4279" s="15">
        <v>43644.25</v>
      </c>
      <c r="B4279" s="5">
        <f>A4279</f>
        <v>43644.25</v>
      </c>
      <c r="C4279" s="6">
        <v>39577.09765625</v>
      </c>
      <c r="D4279" s="6">
        <v>9210.15234375</v>
      </c>
      <c r="E4279" s="6">
        <v>24195</v>
      </c>
      <c r="F4279" s="16">
        <f>D4279/C4279*100</f>
        <v>23.271419303521203</v>
      </c>
      <c r="G4279" s="23">
        <f>TRUNC(D4279/E4279*100,3)</f>
        <v>38.066000000000003</v>
      </c>
      <c r="H4279" s="7">
        <f>ROUND(D4279-D4278,3)</f>
        <v>-292.06299999999999</v>
      </c>
      <c r="I4279">
        <f>ROUND(H4279/D4278*100,3)</f>
        <v>-3.0739999999999998</v>
      </c>
    </row>
    <row r="4280" spans="1:9" x14ac:dyDescent="0.25">
      <c r="A4280" s="15">
        <v>43644.291666666664</v>
      </c>
      <c r="B4280" s="5">
        <f>A4280</f>
        <v>43644.291666666664</v>
      </c>
      <c r="C4280" s="6">
        <v>40707.41796875</v>
      </c>
      <c r="D4280" s="6">
        <v>8132.97314453125</v>
      </c>
      <c r="E4280" s="6">
        <v>24195</v>
      </c>
      <c r="F4280" s="16">
        <f>D4280/C4280*100</f>
        <v>19.979093615750124</v>
      </c>
      <c r="G4280" s="23">
        <f>TRUNC(D4280/E4280*100,3)</f>
        <v>33.613999999999997</v>
      </c>
      <c r="H4280" s="7">
        <f>ROUND(D4280-D4279,3)</f>
        <v>-1077.1790000000001</v>
      </c>
      <c r="I4280">
        <f>ROUND(H4280/D4279*100,3)</f>
        <v>-11.696</v>
      </c>
    </row>
    <row r="4281" spans="1:9" x14ac:dyDescent="0.25">
      <c r="A4281" s="15">
        <v>43644.333333333336</v>
      </c>
      <c r="B4281" s="5">
        <f>A4281</f>
        <v>43644.333333333336</v>
      </c>
      <c r="C4281" s="6">
        <v>42791.37109375</v>
      </c>
      <c r="D4281" s="6">
        <v>6759.01611328125</v>
      </c>
      <c r="E4281" s="6">
        <v>24195</v>
      </c>
      <c r="F4281" s="16">
        <f>D4281/C4281*100</f>
        <v>15.795278208013425</v>
      </c>
      <c r="G4281" s="23">
        <f>TRUNC(D4281/E4281*100,3)</f>
        <v>27.934999999999999</v>
      </c>
      <c r="H4281" s="7">
        <f>ROUND(D4281-D4280,3)</f>
        <v>-1373.9570000000001</v>
      </c>
      <c r="I4281">
        <f>ROUND(H4281/D4280*100,3)</f>
        <v>-16.893999999999998</v>
      </c>
    </row>
    <row r="4282" spans="1:9" x14ac:dyDescent="0.25">
      <c r="A4282" s="15">
        <v>43644.375</v>
      </c>
      <c r="B4282" s="5">
        <f>A4282</f>
        <v>43644.375</v>
      </c>
      <c r="C4282" s="6">
        <v>45970.51953125</v>
      </c>
      <c r="D4282" s="6">
        <v>8394.486328125</v>
      </c>
      <c r="E4282" s="6">
        <v>24195</v>
      </c>
      <c r="F4282" s="16">
        <f>D4282/C4282*100</f>
        <v>18.260586162004472</v>
      </c>
      <c r="G4282" s="23">
        <f>TRUNC(D4282/E4282*100,3)</f>
        <v>34.695</v>
      </c>
      <c r="H4282" s="7">
        <f>ROUND(D4282-D4281,3)</f>
        <v>1635.47</v>
      </c>
      <c r="I4282">
        <f>ROUND(H4282/D4281*100,3)</f>
        <v>24.196999999999999</v>
      </c>
    </row>
    <row r="4283" spans="1:9" x14ac:dyDescent="0.25">
      <c r="A4283" s="15">
        <v>43644.416666666664</v>
      </c>
      <c r="B4283" s="5">
        <f>A4283</f>
        <v>43644.416666666664</v>
      </c>
      <c r="C4283" s="6">
        <v>49604.19140625</v>
      </c>
      <c r="D4283" s="6">
        <v>8025.11474609375</v>
      </c>
      <c r="E4283" s="6">
        <v>24195</v>
      </c>
      <c r="F4283" s="16">
        <f>D4283/C4283*100</f>
        <v>16.178299693204163</v>
      </c>
      <c r="G4283" s="23">
        <f>TRUNC(D4283/E4283*100,3)</f>
        <v>33.167999999999999</v>
      </c>
      <c r="H4283" s="7">
        <f>ROUND(D4283-D4282,3)</f>
        <v>-369.37200000000001</v>
      </c>
      <c r="I4283">
        <f>ROUND(H4283/D4282*100,3)</f>
        <v>-4.4000000000000004</v>
      </c>
    </row>
    <row r="4284" spans="1:9" x14ac:dyDescent="0.25">
      <c r="A4284" s="15">
        <v>43644.458333333336</v>
      </c>
      <c r="B4284" s="5">
        <f>A4284</f>
        <v>43644.458333333336</v>
      </c>
      <c r="C4284" s="6">
        <v>53410.4140625</v>
      </c>
      <c r="D4284" s="6">
        <v>7152.05029296875</v>
      </c>
      <c r="E4284" s="6">
        <v>24195</v>
      </c>
      <c r="F4284" s="16">
        <f>D4284/C4284*100</f>
        <v>13.390741147596302</v>
      </c>
      <c r="G4284" s="23">
        <f>TRUNC(D4284/E4284*100,3)</f>
        <v>29.56</v>
      </c>
      <c r="H4284" s="7">
        <f>ROUND(D4284-D4283,3)</f>
        <v>-873.06399999999996</v>
      </c>
      <c r="I4284">
        <f>ROUND(H4284/D4283*100,3)</f>
        <v>-10.879</v>
      </c>
    </row>
    <row r="4285" spans="1:9" x14ac:dyDescent="0.25">
      <c r="A4285" s="15">
        <v>43644.5</v>
      </c>
      <c r="B4285" s="5">
        <f>A4285</f>
        <v>43644.5</v>
      </c>
      <c r="C4285" s="6">
        <v>56613.3515625</v>
      </c>
      <c r="D4285" s="6">
        <v>5882.8017578125</v>
      </c>
      <c r="E4285" s="6">
        <v>24195</v>
      </c>
      <c r="F4285" s="16">
        <f>D4285/C4285*100</f>
        <v>10.391191468885225</v>
      </c>
      <c r="G4285" s="23">
        <f>TRUNC(D4285/E4285*100,3)</f>
        <v>24.314</v>
      </c>
      <c r="H4285" s="7">
        <f>ROUND(D4285-D4284,3)</f>
        <v>-1269.249</v>
      </c>
      <c r="I4285">
        <f>ROUND(H4285/D4284*100,3)</f>
        <v>-17.747</v>
      </c>
    </row>
    <row r="4286" spans="1:9" x14ac:dyDescent="0.25">
      <c r="A4286" s="15">
        <v>43644.541666666664</v>
      </c>
      <c r="B4286" s="5">
        <f>A4286</f>
        <v>43644.541666666664</v>
      </c>
      <c r="C4286" s="6">
        <v>60117.12890625</v>
      </c>
      <c r="D4286" s="6">
        <v>5432.98486328125</v>
      </c>
      <c r="E4286" s="6">
        <v>24195</v>
      </c>
      <c r="F4286" s="16">
        <f>D4286/C4286*100</f>
        <v>9.0373325575041168</v>
      </c>
      <c r="G4286" s="23">
        <f>TRUNC(D4286/E4286*100,3)</f>
        <v>22.454000000000001</v>
      </c>
      <c r="H4286" s="7">
        <f>ROUND(D4286-D4285,3)</f>
        <v>-449.81700000000001</v>
      </c>
      <c r="I4286">
        <f>ROUND(H4286/D4285*100,3)</f>
        <v>-7.6459999999999999</v>
      </c>
    </row>
    <row r="4287" spans="1:9" x14ac:dyDescent="0.25">
      <c r="A4287" s="15">
        <v>43644.583333333336</v>
      </c>
      <c r="B4287" s="5">
        <f>A4287</f>
        <v>43644.583333333336</v>
      </c>
      <c r="C4287" s="6">
        <v>62426.65625</v>
      </c>
      <c r="D4287" s="6">
        <v>5361.5732421875</v>
      </c>
      <c r="E4287" s="6">
        <v>24195</v>
      </c>
      <c r="F4287" s="16">
        <f>D4287/C4287*100</f>
        <v>8.5885959047942766</v>
      </c>
      <c r="G4287" s="23">
        <f>TRUNC(D4287/E4287*100,3)</f>
        <v>22.158999999999999</v>
      </c>
      <c r="H4287" s="7">
        <f>ROUND(D4287-D4286,3)</f>
        <v>-71.412000000000006</v>
      </c>
      <c r="I4287">
        <f>ROUND(H4287/D4286*100,3)</f>
        <v>-1.3140000000000001</v>
      </c>
    </row>
    <row r="4288" spans="1:9" x14ac:dyDescent="0.25">
      <c r="A4288" s="15">
        <v>43644.625</v>
      </c>
      <c r="B4288" s="5">
        <f>A4288</f>
        <v>43644.625</v>
      </c>
      <c r="C4288" s="6">
        <v>63994.49609375</v>
      </c>
      <c r="D4288" s="6">
        <v>5021.455078125</v>
      </c>
      <c r="E4288" s="6">
        <v>24195</v>
      </c>
      <c r="F4288" s="16">
        <f>D4288/C4288*100</f>
        <v>7.84669836413544</v>
      </c>
      <c r="G4288" s="23">
        <f>TRUNC(D4288/E4288*100,3)</f>
        <v>20.754000000000001</v>
      </c>
      <c r="H4288" s="7">
        <f>ROUND(D4288-D4287,3)</f>
        <v>-340.11799999999999</v>
      </c>
      <c r="I4288">
        <f>ROUND(H4288/D4287*100,3)</f>
        <v>-6.3440000000000003</v>
      </c>
    </row>
    <row r="4289" spans="1:9" x14ac:dyDescent="0.25">
      <c r="A4289" s="15">
        <v>43644.666666666664</v>
      </c>
      <c r="B4289" s="5">
        <f>A4289</f>
        <v>43644.666666666664</v>
      </c>
      <c r="C4289" s="6">
        <v>64298.68359375</v>
      </c>
      <c r="D4289" s="6">
        <v>5492.39208984375</v>
      </c>
      <c r="E4289" s="6">
        <v>24195</v>
      </c>
      <c r="F4289" s="16">
        <f>D4289/C4289*100</f>
        <v>8.5419977250943671</v>
      </c>
      <c r="G4289" s="23">
        <f>TRUNC(D4289/E4289*100,3)</f>
        <v>22.7</v>
      </c>
      <c r="H4289" s="7">
        <f>ROUND(D4289-D4288,3)</f>
        <v>470.93700000000001</v>
      </c>
      <c r="I4289">
        <f>ROUND(H4289/D4288*100,3)</f>
        <v>9.3780000000000001</v>
      </c>
    </row>
    <row r="4290" spans="1:9" x14ac:dyDescent="0.25">
      <c r="A4290" s="15">
        <v>43644.708333333336</v>
      </c>
      <c r="B4290" s="5">
        <f>A4290</f>
        <v>43644.708333333336</v>
      </c>
      <c r="C4290" s="6">
        <v>63626.796875</v>
      </c>
      <c r="D4290" s="6">
        <v>5826.55126953125</v>
      </c>
      <c r="E4290" s="6">
        <v>24195</v>
      </c>
      <c r="F4290" s="16">
        <f>D4290/C4290*100</f>
        <v>9.1573858117955904</v>
      </c>
      <c r="G4290" s="23">
        <f>TRUNC(D4290/E4290*100,3)</f>
        <v>24.081</v>
      </c>
      <c r="H4290" s="7">
        <f>ROUND(D4290-D4289,3)</f>
        <v>334.15899999999999</v>
      </c>
      <c r="I4290">
        <f>ROUND(H4290/D4289*100,3)</f>
        <v>6.0839999999999996</v>
      </c>
    </row>
    <row r="4291" spans="1:9" x14ac:dyDescent="0.25">
      <c r="A4291" s="15">
        <v>43644.75</v>
      </c>
      <c r="B4291" s="5">
        <f>A4291</f>
        <v>43644.75</v>
      </c>
      <c r="C4291" s="6">
        <v>62267.94921875</v>
      </c>
      <c r="D4291" s="6">
        <v>6100.23388671875</v>
      </c>
      <c r="E4291" s="6">
        <v>24195</v>
      </c>
      <c r="F4291" s="16">
        <f>D4291/C4291*100</f>
        <v>9.7967477060925265</v>
      </c>
      <c r="G4291" s="23">
        <f>TRUNC(D4291/E4291*100,3)</f>
        <v>25.212</v>
      </c>
      <c r="H4291" s="7">
        <f>ROUND(D4291-D4290,3)</f>
        <v>273.68299999999999</v>
      </c>
      <c r="I4291">
        <f>ROUND(H4291/D4290*100,3)</f>
        <v>4.6970000000000001</v>
      </c>
    </row>
    <row r="4292" spans="1:9" x14ac:dyDescent="0.25">
      <c r="A4292" s="15">
        <v>43644.791666666664</v>
      </c>
      <c r="B4292" s="5">
        <f>A4292</f>
        <v>43644.791666666664</v>
      </c>
      <c r="C4292" s="6">
        <v>60229.83984375</v>
      </c>
      <c r="D4292" s="6">
        <v>6292.2431640625</v>
      </c>
      <c r="E4292" s="6">
        <v>24195</v>
      </c>
      <c r="F4292" s="16">
        <f>D4292/C4292*100</f>
        <v>10.447052790420862</v>
      </c>
      <c r="G4292" s="23">
        <f>TRUNC(D4292/E4292*100,3)</f>
        <v>26.006</v>
      </c>
      <c r="H4292" s="7">
        <f>ROUND(D4292-D4291,3)</f>
        <v>192.00899999999999</v>
      </c>
      <c r="I4292">
        <f>ROUND(H4292/D4291*100,3)</f>
        <v>3.1480000000000001</v>
      </c>
    </row>
    <row r="4293" spans="1:9" x14ac:dyDescent="0.25">
      <c r="A4293" s="15">
        <v>43644.833333333336</v>
      </c>
      <c r="B4293" s="5">
        <f>A4293</f>
        <v>43644.833333333336</v>
      </c>
      <c r="C4293" s="6">
        <v>57178.796875</v>
      </c>
      <c r="D4293" s="6">
        <v>6530.5498046875</v>
      </c>
      <c r="E4293" s="6">
        <v>24195</v>
      </c>
      <c r="F4293" s="16">
        <f>D4293/C4293*100</f>
        <v>11.42127879844009</v>
      </c>
      <c r="G4293" s="23">
        <f>TRUNC(D4293/E4293*100,3)</f>
        <v>26.991</v>
      </c>
      <c r="H4293" s="7">
        <f>ROUND(D4293-D4292,3)</f>
        <v>238.30699999999999</v>
      </c>
      <c r="I4293">
        <f>ROUND(H4293/D4292*100,3)</f>
        <v>3.7869999999999999</v>
      </c>
    </row>
    <row r="4294" spans="1:9" x14ac:dyDescent="0.25">
      <c r="A4294" s="15">
        <v>43644.875</v>
      </c>
      <c r="B4294" s="5">
        <f>A4294</f>
        <v>43644.875</v>
      </c>
      <c r="C4294" s="6">
        <v>55305.91796875</v>
      </c>
      <c r="D4294" s="6">
        <v>7833.9072265625</v>
      </c>
      <c r="E4294" s="6">
        <v>24195</v>
      </c>
      <c r="F4294" s="16">
        <f>D4294/C4294*100</f>
        <v>14.164681672925061</v>
      </c>
      <c r="G4294" s="23">
        <f>TRUNC(D4294/E4294*100,3)</f>
        <v>32.378</v>
      </c>
      <c r="H4294" s="7">
        <f>ROUND(D4294-D4293,3)</f>
        <v>1303.357</v>
      </c>
      <c r="I4294">
        <f>ROUND(H4294/D4293*100,3)</f>
        <v>19.957999999999998</v>
      </c>
    </row>
    <row r="4295" spans="1:9" x14ac:dyDescent="0.25">
      <c r="A4295" s="15">
        <v>43644.916666666664</v>
      </c>
      <c r="B4295" s="5">
        <f>A4295</f>
        <v>43644.916666666664</v>
      </c>
      <c r="C4295" s="6">
        <v>52542.87109375</v>
      </c>
      <c r="D4295" s="6">
        <v>10251.6904296875</v>
      </c>
      <c r="E4295" s="6">
        <v>24195</v>
      </c>
      <c r="F4295" s="16">
        <f>D4295/C4295*100</f>
        <v>19.51109677922976</v>
      </c>
      <c r="G4295" s="23">
        <f>TRUNC(D4295/E4295*100,3)</f>
        <v>42.371000000000002</v>
      </c>
      <c r="H4295" s="7">
        <f>ROUND(D4295-D4294,3)</f>
        <v>2417.7829999999999</v>
      </c>
      <c r="I4295">
        <f>ROUND(H4295/D4294*100,3)</f>
        <v>30.863</v>
      </c>
    </row>
    <row r="4296" spans="1:9" x14ac:dyDescent="0.25">
      <c r="A4296" s="15">
        <v>43644.958333333336</v>
      </c>
      <c r="B4296" s="5">
        <f>A4296</f>
        <v>43644.958333333336</v>
      </c>
      <c r="C4296" s="6">
        <v>49266.16796875</v>
      </c>
      <c r="D4296" s="6">
        <v>11437.302734375</v>
      </c>
      <c r="E4296" s="6">
        <v>24195</v>
      </c>
      <c r="F4296" s="16">
        <f>D4296/C4296*100</f>
        <v>23.215328502167633</v>
      </c>
      <c r="G4296" s="23">
        <f>TRUNC(D4296/E4296*100,3)</f>
        <v>47.271000000000001</v>
      </c>
      <c r="H4296" s="7">
        <f>ROUND(D4296-D4295,3)</f>
        <v>1185.6120000000001</v>
      </c>
      <c r="I4296">
        <f>ROUND(H4296/D4295*100,3)</f>
        <v>11.565</v>
      </c>
    </row>
    <row r="4297" spans="1:9" x14ac:dyDescent="0.25">
      <c r="A4297" s="15">
        <v>43645</v>
      </c>
      <c r="B4297" s="5">
        <f>A4297</f>
        <v>43645</v>
      </c>
      <c r="C4297" s="6">
        <v>45701.5625</v>
      </c>
      <c r="D4297" s="6">
        <v>11168.587890625</v>
      </c>
      <c r="E4297" s="6">
        <v>24195</v>
      </c>
      <c r="F4297" s="16">
        <f>D4297/C4297*100</f>
        <v>24.438087626927416</v>
      </c>
      <c r="G4297" s="23">
        <f>TRUNC(D4297/E4297*100,3)</f>
        <v>46.16</v>
      </c>
      <c r="H4297" s="7">
        <f>ROUND(D4297-D4296,3)</f>
        <v>-268.71499999999997</v>
      </c>
      <c r="I4297">
        <f>ROUND(H4297/D4296*100,3)</f>
        <v>-2.3490000000000002</v>
      </c>
    </row>
    <row r="4298" spans="1:9" x14ac:dyDescent="0.25">
      <c r="A4298" s="15">
        <v>43645.041666666664</v>
      </c>
      <c r="B4298" s="5">
        <f>A4298</f>
        <v>43645.041666666664</v>
      </c>
      <c r="C4298" s="6">
        <v>42698.0625</v>
      </c>
      <c r="D4298" s="6">
        <v>10726.599609375</v>
      </c>
      <c r="E4298" s="6">
        <v>24195</v>
      </c>
      <c r="F4298" s="16">
        <f>D4298/C4298*100</f>
        <v>25.121982079104875</v>
      </c>
      <c r="G4298" s="23">
        <f>TRUNC(D4298/E4298*100,3)</f>
        <v>44.332999999999998</v>
      </c>
      <c r="H4298" s="7">
        <f>ROUND(D4298-D4297,3)</f>
        <v>-441.988</v>
      </c>
      <c r="I4298">
        <f>ROUND(H4298/D4297*100,3)</f>
        <v>-3.9569999999999999</v>
      </c>
    </row>
    <row r="4299" spans="1:9" x14ac:dyDescent="0.25">
      <c r="A4299" s="15">
        <v>43645.083333333336</v>
      </c>
      <c r="B4299" s="5">
        <f>A4299</f>
        <v>43645.083333333336</v>
      </c>
      <c r="C4299" s="6">
        <v>40451.62109375</v>
      </c>
      <c r="D4299" s="6">
        <v>10099.345703125</v>
      </c>
      <c r="E4299" s="6">
        <v>24195</v>
      </c>
      <c r="F4299" s="16">
        <f>D4299/C4299*100</f>
        <v>24.966479537912523</v>
      </c>
      <c r="G4299" s="23">
        <f>TRUNC(D4299/E4299*100,3)</f>
        <v>41.741</v>
      </c>
      <c r="H4299" s="7">
        <f>ROUND(D4299-D4298,3)</f>
        <v>-627.25400000000002</v>
      </c>
      <c r="I4299">
        <f>ROUND(H4299/D4298*100,3)</f>
        <v>-5.8479999999999999</v>
      </c>
    </row>
    <row r="4300" spans="1:9" x14ac:dyDescent="0.25">
      <c r="A4300" s="15">
        <v>43645.125</v>
      </c>
      <c r="B4300" s="5">
        <f>A4300</f>
        <v>43645.125</v>
      </c>
      <c r="C4300" s="6">
        <v>38875.8046875</v>
      </c>
      <c r="D4300" s="6">
        <v>10050.34375</v>
      </c>
      <c r="E4300" s="6">
        <v>24195</v>
      </c>
      <c r="F4300" s="16">
        <f>D4300/C4300*100</f>
        <v>25.852439147662338</v>
      </c>
      <c r="G4300" s="23">
        <f>TRUNC(D4300/E4300*100,3)</f>
        <v>41.537999999999997</v>
      </c>
      <c r="H4300" s="7">
        <f>ROUND(D4300-D4299,3)</f>
        <v>-49.002000000000002</v>
      </c>
      <c r="I4300">
        <f>ROUND(H4300/D4299*100,3)</f>
        <v>-0.48499999999999999</v>
      </c>
    </row>
    <row r="4301" spans="1:9" x14ac:dyDescent="0.25">
      <c r="A4301" s="15">
        <v>43645.166666666664</v>
      </c>
      <c r="B4301" s="5">
        <f>A4301</f>
        <v>43645.166666666664</v>
      </c>
      <c r="C4301" s="6">
        <v>37890.28515625</v>
      </c>
      <c r="D4301" s="6">
        <v>9479.6162109375</v>
      </c>
      <c r="E4301" s="6">
        <v>24195</v>
      </c>
      <c r="F4301" s="16">
        <f>D4301/C4301*100</f>
        <v>25.018592950266665</v>
      </c>
      <c r="G4301" s="23">
        <f>TRUNC(D4301/E4301*100,3)</f>
        <v>39.18</v>
      </c>
      <c r="H4301" s="7">
        <f>ROUND(D4301-D4300,3)</f>
        <v>-570.72799999999995</v>
      </c>
      <c r="I4301">
        <f>ROUND(H4301/D4300*100,3)</f>
        <v>-5.6790000000000003</v>
      </c>
    </row>
    <row r="4302" spans="1:9" x14ac:dyDescent="0.25">
      <c r="A4302" s="15">
        <v>43645.208333333336</v>
      </c>
      <c r="B4302" s="5">
        <f>A4302</f>
        <v>43645.208333333336</v>
      </c>
      <c r="C4302" s="6">
        <v>37381.44921875</v>
      </c>
      <c r="D4302" s="6">
        <v>8664.095703125</v>
      </c>
      <c r="E4302" s="6">
        <v>24195</v>
      </c>
      <c r="F4302" s="16">
        <f>D4302/C4302*100</f>
        <v>23.177527581726856</v>
      </c>
      <c r="G4302" s="23">
        <f>TRUNC(D4302/E4302*100,3)</f>
        <v>35.808999999999997</v>
      </c>
      <c r="H4302" s="7">
        <f>ROUND(D4302-D4301,3)</f>
        <v>-815.52099999999996</v>
      </c>
      <c r="I4302">
        <f>ROUND(H4302/D4301*100,3)</f>
        <v>-8.6029999999999998</v>
      </c>
    </row>
    <row r="4303" spans="1:9" x14ac:dyDescent="0.25">
      <c r="A4303" s="15">
        <v>43645.25</v>
      </c>
      <c r="B4303" s="5">
        <f>A4303</f>
        <v>43645.25</v>
      </c>
      <c r="C4303" s="6">
        <v>37781.265625</v>
      </c>
      <c r="D4303" s="6">
        <v>7964.95361328125</v>
      </c>
      <c r="E4303" s="6">
        <v>24195</v>
      </c>
      <c r="F4303" s="16">
        <f>D4303/C4303*100</f>
        <v>21.081754360316644</v>
      </c>
      <c r="G4303" s="23">
        <f>TRUNC(D4303/E4303*100,3)</f>
        <v>32.918999999999997</v>
      </c>
      <c r="H4303" s="7">
        <f>ROUND(D4303-D4302,3)</f>
        <v>-699.14200000000005</v>
      </c>
      <c r="I4303">
        <f>ROUND(H4303/D4302*100,3)</f>
        <v>-8.0690000000000008</v>
      </c>
    </row>
    <row r="4304" spans="1:9" x14ac:dyDescent="0.25">
      <c r="A4304" s="15">
        <v>43645.291666666664</v>
      </c>
      <c r="B4304" s="5">
        <f>A4304</f>
        <v>43645.291666666664</v>
      </c>
      <c r="C4304" s="6">
        <v>37660.78515625</v>
      </c>
      <c r="D4304" s="6">
        <v>7251.22705078125</v>
      </c>
      <c r="E4304" s="6">
        <v>24195</v>
      </c>
      <c r="F4304" s="16">
        <f>D4304/C4304*100</f>
        <v>19.254051716385607</v>
      </c>
      <c r="G4304" s="23">
        <f>TRUNC(D4304/E4304*100,3)</f>
        <v>29.969000000000001</v>
      </c>
      <c r="H4304" s="7">
        <f>ROUND(D4304-D4303,3)</f>
        <v>-713.72699999999998</v>
      </c>
      <c r="I4304">
        <f>ROUND(H4304/D4303*100,3)</f>
        <v>-8.9610000000000003</v>
      </c>
    </row>
    <row r="4305" spans="1:9" x14ac:dyDescent="0.25">
      <c r="A4305" s="15">
        <v>43645.333333333336</v>
      </c>
      <c r="B4305" s="5">
        <f>A4305</f>
        <v>43645.333333333336</v>
      </c>
      <c r="C4305" s="6">
        <v>40034.265625</v>
      </c>
      <c r="D4305" s="6">
        <v>5349.82080078125</v>
      </c>
      <c r="E4305" s="6">
        <v>24195</v>
      </c>
      <c r="F4305" s="16">
        <f>D4305/C4305*100</f>
        <v>13.363104623656374</v>
      </c>
      <c r="G4305" s="23">
        <f>TRUNC(D4305/E4305*100,3)</f>
        <v>22.111000000000001</v>
      </c>
      <c r="H4305" s="7">
        <f>ROUND(D4305-D4304,3)</f>
        <v>-1901.4059999999999</v>
      </c>
      <c r="I4305">
        <f>ROUND(H4305/D4304*100,3)</f>
        <v>-26.222000000000001</v>
      </c>
    </row>
    <row r="4306" spans="1:9" x14ac:dyDescent="0.25">
      <c r="A4306" s="15">
        <v>43645.375</v>
      </c>
      <c r="B4306" s="5">
        <f>A4306</f>
        <v>43645.375</v>
      </c>
      <c r="C4306" s="6">
        <v>43727.41796875</v>
      </c>
      <c r="D4306" s="6">
        <v>4344.3154296875</v>
      </c>
      <c r="E4306" s="6">
        <v>24195</v>
      </c>
      <c r="F4306" s="16">
        <f>D4306/C4306*100</f>
        <v>9.9349918917970079</v>
      </c>
      <c r="G4306" s="23">
        <f>TRUNC(D4306/E4306*100,3)</f>
        <v>17.954999999999998</v>
      </c>
      <c r="H4306" s="7">
        <f>ROUND(D4306-D4305,3)</f>
        <v>-1005.505</v>
      </c>
      <c r="I4306">
        <f>ROUND(H4306/D4305*100,3)</f>
        <v>-18.795000000000002</v>
      </c>
    </row>
    <row r="4307" spans="1:9" x14ac:dyDescent="0.25">
      <c r="A4307" s="15">
        <v>43645.416666666664</v>
      </c>
      <c r="B4307" s="5">
        <f>A4307</f>
        <v>43645.416666666664</v>
      </c>
      <c r="C4307" s="6">
        <v>47889.296875</v>
      </c>
      <c r="D4307" s="6">
        <v>3992.93603515625</v>
      </c>
      <c r="E4307" s="6">
        <v>24195</v>
      </c>
      <c r="F4307" s="16">
        <f>D4307/C4307*100</f>
        <v>8.337846441092168</v>
      </c>
      <c r="G4307" s="23">
        <f>TRUNC(D4307/E4307*100,3)</f>
        <v>16.503</v>
      </c>
      <c r="H4307" s="7">
        <f>ROUND(D4307-D4306,3)</f>
        <v>-351.37900000000002</v>
      </c>
      <c r="I4307">
        <f>ROUND(H4307/D4306*100,3)</f>
        <v>-8.0879999999999992</v>
      </c>
    </row>
    <row r="4308" spans="1:9" x14ac:dyDescent="0.25">
      <c r="A4308" s="15">
        <v>43645.458333333336</v>
      </c>
      <c r="B4308" s="5">
        <f>A4308</f>
        <v>43645.458333333336</v>
      </c>
      <c r="C4308" s="6">
        <v>51850.75390625</v>
      </c>
      <c r="D4308" s="6">
        <v>2609.934814453125</v>
      </c>
      <c r="E4308" s="6">
        <v>24195</v>
      </c>
      <c r="F4308" s="16">
        <f>D4308/C4308*100</f>
        <v>5.0335522973727249</v>
      </c>
      <c r="G4308" s="23">
        <f>TRUNC(D4308/E4308*100,3)</f>
        <v>10.787000000000001</v>
      </c>
      <c r="H4308" s="7">
        <f>ROUND(D4308-D4307,3)</f>
        <v>-1383.001</v>
      </c>
      <c r="I4308">
        <f>ROUND(H4308/D4307*100,3)</f>
        <v>-34.636000000000003</v>
      </c>
    </row>
    <row r="4309" spans="1:9" x14ac:dyDescent="0.25">
      <c r="A4309" s="15">
        <v>43645.5</v>
      </c>
      <c r="B4309" s="5">
        <f>A4309</f>
        <v>43645.5</v>
      </c>
      <c r="C4309" s="6">
        <v>55264.453125</v>
      </c>
      <c r="D4309" s="6">
        <v>1223.6575927734375</v>
      </c>
      <c r="E4309" s="6">
        <v>24195</v>
      </c>
      <c r="F4309" s="16">
        <f>D4309/C4309*100</f>
        <v>2.2141856538518625</v>
      </c>
      <c r="G4309" s="23">
        <f>TRUNC(D4309/E4309*100,3)</f>
        <v>5.0570000000000004</v>
      </c>
      <c r="H4309" s="7">
        <f>ROUND(D4309-D4308,3)</f>
        <v>-1386.277</v>
      </c>
      <c r="I4309">
        <f>ROUND(H4309/D4308*100,3)</f>
        <v>-53.115000000000002</v>
      </c>
    </row>
    <row r="4310" spans="1:9" x14ac:dyDescent="0.25">
      <c r="A4310" s="15">
        <v>43645.541666666664</v>
      </c>
      <c r="B4310" s="5">
        <f>A4310</f>
        <v>43645.541666666664</v>
      </c>
      <c r="C4310" s="6">
        <v>58296.62890625</v>
      </c>
      <c r="D4310" s="6">
        <v>1387.9476318359375</v>
      </c>
      <c r="E4310" s="6">
        <v>24195</v>
      </c>
      <c r="F4310" s="16">
        <f>D4310/C4310*100</f>
        <v>2.3808368646289515</v>
      </c>
      <c r="G4310" s="23">
        <f>TRUNC(D4310/E4310*100,3)</f>
        <v>5.7359999999999998</v>
      </c>
      <c r="H4310" s="7">
        <f>ROUND(D4310-D4309,3)</f>
        <v>164.29</v>
      </c>
      <c r="I4310">
        <f>ROUND(H4310/D4309*100,3)</f>
        <v>13.426</v>
      </c>
    </row>
    <row r="4311" spans="1:9" x14ac:dyDescent="0.25">
      <c r="A4311" s="15">
        <v>43645.583333333336</v>
      </c>
      <c r="B4311" s="5">
        <f>A4311</f>
        <v>43645.583333333336</v>
      </c>
      <c r="C4311" s="6">
        <v>59371.3046875</v>
      </c>
      <c r="D4311" s="6">
        <v>1677.46240234375</v>
      </c>
      <c r="E4311" s="6">
        <v>24195</v>
      </c>
      <c r="F4311" s="16">
        <f>D4311/C4311*100</f>
        <v>2.8253756779862744</v>
      </c>
      <c r="G4311" s="23">
        <f>TRUNC(D4311/E4311*100,3)</f>
        <v>6.9329999999999998</v>
      </c>
      <c r="H4311" s="7">
        <f>ROUND(D4311-D4310,3)</f>
        <v>289.51499999999999</v>
      </c>
      <c r="I4311">
        <f>ROUND(H4311/D4310*100,3)</f>
        <v>20.859000000000002</v>
      </c>
    </row>
    <row r="4312" spans="1:9" x14ac:dyDescent="0.25">
      <c r="A4312" s="15">
        <v>43645.625</v>
      </c>
      <c r="B4312" s="5">
        <f>A4312</f>
        <v>43645.625</v>
      </c>
      <c r="C4312" s="6">
        <v>59344.4296875</v>
      </c>
      <c r="D4312" s="6">
        <v>2205.4775390625</v>
      </c>
      <c r="E4312" s="6">
        <v>24195</v>
      </c>
      <c r="F4312" s="16">
        <f>D4312/C4312*100</f>
        <v>3.7164019448434433</v>
      </c>
      <c r="G4312" s="23">
        <f>TRUNC(D4312/E4312*100,3)</f>
        <v>9.1150000000000002</v>
      </c>
      <c r="H4312" s="7">
        <f>ROUND(D4312-D4311,3)</f>
        <v>528.01499999999999</v>
      </c>
      <c r="I4312">
        <f>ROUND(H4312/D4311*100,3)</f>
        <v>31.477</v>
      </c>
    </row>
    <row r="4313" spans="1:9" x14ac:dyDescent="0.25">
      <c r="A4313" s="15">
        <v>43645.666666666664</v>
      </c>
      <c r="B4313" s="5">
        <f>A4313</f>
        <v>43645.666666666664</v>
      </c>
      <c r="C4313" s="6">
        <v>59521.29296875</v>
      </c>
      <c r="D4313" s="6">
        <v>2303.36865234375</v>
      </c>
      <c r="E4313" s="6">
        <v>24195</v>
      </c>
      <c r="F4313" s="16">
        <f>D4313/C4313*100</f>
        <v>3.869822944795688</v>
      </c>
      <c r="G4313" s="23">
        <f>TRUNC(D4313/E4313*100,3)</f>
        <v>9.52</v>
      </c>
      <c r="H4313" s="7">
        <f>ROUND(D4313-D4312,3)</f>
        <v>97.891000000000005</v>
      </c>
      <c r="I4313">
        <f>ROUND(H4313/D4312*100,3)</f>
        <v>4.4390000000000001</v>
      </c>
    </row>
    <row r="4314" spans="1:9" x14ac:dyDescent="0.25">
      <c r="A4314" s="15">
        <v>43645.708333333336</v>
      </c>
      <c r="B4314" s="5">
        <f>A4314</f>
        <v>43645.708333333336</v>
      </c>
      <c r="C4314" s="6">
        <v>59616.67578125</v>
      </c>
      <c r="D4314" s="6">
        <v>2611.10302734375</v>
      </c>
      <c r="E4314" s="6">
        <v>24195</v>
      </c>
      <c r="F4314" s="16">
        <f>D4314/C4314*100</f>
        <v>4.3798198962394448</v>
      </c>
      <c r="G4314" s="23">
        <f>TRUNC(D4314/E4314*100,3)</f>
        <v>10.791</v>
      </c>
      <c r="H4314" s="7">
        <f>ROUND(D4314-D4313,3)</f>
        <v>307.73399999999998</v>
      </c>
      <c r="I4314">
        <f>ROUND(H4314/D4313*100,3)</f>
        <v>13.36</v>
      </c>
    </row>
    <row r="4315" spans="1:9" x14ac:dyDescent="0.25">
      <c r="A4315" s="15">
        <v>43645.75</v>
      </c>
      <c r="B4315" s="5">
        <f>A4315</f>
        <v>43645.75</v>
      </c>
      <c r="C4315" s="6">
        <v>58312.6953125</v>
      </c>
      <c r="D4315" s="6">
        <v>2836.0771484375</v>
      </c>
      <c r="E4315" s="6">
        <v>24195</v>
      </c>
      <c r="F4315" s="16">
        <f>D4315/C4315*100</f>
        <v>4.8635672442147504</v>
      </c>
      <c r="G4315" s="23">
        <f>TRUNC(D4315/E4315*100,3)</f>
        <v>11.721</v>
      </c>
      <c r="H4315" s="7">
        <f>ROUND(D4315-D4314,3)</f>
        <v>224.97399999999999</v>
      </c>
      <c r="I4315">
        <f>ROUND(H4315/D4314*100,3)</f>
        <v>8.6159999999999997</v>
      </c>
    </row>
    <row r="4316" spans="1:9" x14ac:dyDescent="0.25">
      <c r="A4316" s="15">
        <v>43645.791666666664</v>
      </c>
      <c r="B4316" s="5">
        <f>A4316</f>
        <v>43645.791666666664</v>
      </c>
      <c r="C4316" s="6">
        <v>55183.59375</v>
      </c>
      <c r="D4316" s="6">
        <v>2862.971435546875</v>
      </c>
      <c r="E4316" s="6">
        <v>24195</v>
      </c>
      <c r="F4316" s="16">
        <f>D4316/C4316*100</f>
        <v>5.1880844305231122</v>
      </c>
      <c r="G4316" s="23">
        <f>TRUNC(D4316/E4316*100,3)</f>
        <v>11.832000000000001</v>
      </c>
      <c r="H4316" s="7">
        <f>ROUND(D4316-D4315,3)</f>
        <v>26.893999999999998</v>
      </c>
      <c r="I4316">
        <f>ROUND(H4316/D4315*100,3)</f>
        <v>0.94799999999999995</v>
      </c>
    </row>
    <row r="4317" spans="1:9" x14ac:dyDescent="0.25">
      <c r="A4317" s="15">
        <v>43645.833333333336</v>
      </c>
      <c r="B4317" s="5">
        <f>A4317</f>
        <v>43645.833333333336</v>
      </c>
      <c r="C4317" s="6">
        <v>52263.47265625</v>
      </c>
      <c r="D4317" s="6">
        <v>3395.8896484375</v>
      </c>
      <c r="E4317" s="6">
        <v>24195</v>
      </c>
      <c r="F4317" s="16">
        <f>D4317/C4317*100</f>
        <v>6.4976349175515367</v>
      </c>
      <c r="G4317" s="23">
        <f>TRUNC(D4317/E4317*100,3)</f>
        <v>14.035</v>
      </c>
      <c r="H4317" s="7">
        <f>ROUND(D4317-D4316,3)</f>
        <v>532.91800000000001</v>
      </c>
      <c r="I4317">
        <f>ROUND(H4317/D4316*100,3)</f>
        <v>18.614000000000001</v>
      </c>
    </row>
    <row r="4318" spans="1:9" x14ac:dyDescent="0.25">
      <c r="A4318" s="15">
        <v>43645.875</v>
      </c>
      <c r="B4318" s="5">
        <f>A4318</f>
        <v>43645.875</v>
      </c>
      <c r="C4318" s="6">
        <v>50580.49609375</v>
      </c>
      <c r="D4318" s="6">
        <v>4675.927734375</v>
      </c>
      <c r="E4318" s="6">
        <v>24195</v>
      </c>
      <c r="F4318" s="16">
        <f>D4318/C4318*100</f>
        <v>9.2445272298402443</v>
      </c>
      <c r="G4318" s="23">
        <f>TRUNC(D4318/E4318*100,3)</f>
        <v>19.326000000000001</v>
      </c>
      <c r="H4318" s="7">
        <f>ROUND(D4318-D4317,3)</f>
        <v>1280.038</v>
      </c>
      <c r="I4318">
        <f>ROUND(H4318/D4317*100,3)</f>
        <v>37.694000000000003</v>
      </c>
    </row>
    <row r="4319" spans="1:9" x14ac:dyDescent="0.25">
      <c r="A4319" s="15">
        <v>43645.916666666664</v>
      </c>
      <c r="B4319" s="5">
        <f>A4319</f>
        <v>43645.916666666664</v>
      </c>
      <c r="C4319" s="6">
        <v>48141.2265625</v>
      </c>
      <c r="D4319" s="6">
        <v>6381.8515625</v>
      </c>
      <c r="E4319" s="6">
        <v>24195</v>
      </c>
      <c r="F4319" s="16">
        <f>D4319/C4319*100</f>
        <v>13.256520488140605</v>
      </c>
      <c r="G4319" s="23">
        <f>TRUNC(D4319/E4319*100,3)</f>
        <v>26.376000000000001</v>
      </c>
      <c r="H4319" s="7">
        <f>ROUND(D4319-D4318,3)</f>
        <v>1705.924</v>
      </c>
      <c r="I4319">
        <f>ROUND(H4319/D4318*100,3)</f>
        <v>36.482999999999997</v>
      </c>
    </row>
    <row r="4320" spans="1:9" x14ac:dyDescent="0.25">
      <c r="A4320" s="15">
        <v>43645.958333333336</v>
      </c>
      <c r="B4320" s="5">
        <f>A4320</f>
        <v>43645.958333333336</v>
      </c>
      <c r="C4320" s="6">
        <v>45180.28125</v>
      </c>
      <c r="D4320" s="6">
        <v>8277.267578125</v>
      </c>
      <c r="E4320" s="6">
        <v>24195</v>
      </c>
      <c r="F4320" s="16">
        <f>D4320/C4320*100</f>
        <v>18.320531322777015</v>
      </c>
      <c r="G4320" s="23">
        <f>TRUNC(D4320/E4320*100,3)</f>
        <v>34.21</v>
      </c>
      <c r="H4320" s="7">
        <f>ROUND(D4320-D4319,3)</f>
        <v>1895.4159999999999</v>
      </c>
      <c r="I4320">
        <f>ROUND(H4320/D4319*100,3)</f>
        <v>29.7</v>
      </c>
    </row>
    <row r="4321" spans="1:9" x14ac:dyDescent="0.25">
      <c r="A4321" s="15">
        <v>43646</v>
      </c>
      <c r="B4321" s="5">
        <f>A4321</f>
        <v>43646</v>
      </c>
      <c r="C4321" s="6">
        <v>42140.51953125</v>
      </c>
      <c r="D4321" s="6">
        <v>8913.7158203125</v>
      </c>
      <c r="E4321" s="6">
        <v>24195</v>
      </c>
      <c r="F4321" s="16">
        <f>D4321/C4321*100</f>
        <v>21.15236337725354</v>
      </c>
      <c r="G4321" s="23">
        <f>TRUNC(D4321/E4321*100,3)</f>
        <v>36.841000000000001</v>
      </c>
      <c r="H4321" s="7">
        <f>ROUND(D4321-D4320,3)</f>
        <v>636.44799999999998</v>
      </c>
      <c r="I4321">
        <f>ROUND(H4321/D4320*100,3)</f>
        <v>7.6890000000000001</v>
      </c>
    </row>
    <row r="4322" spans="1:9" x14ac:dyDescent="0.25">
      <c r="A4322" s="15">
        <v>43646.041666666664</v>
      </c>
      <c r="B4322" s="5">
        <f>A4322</f>
        <v>43646.041666666664</v>
      </c>
      <c r="C4322" s="6">
        <v>39666.2109375</v>
      </c>
      <c r="D4322" s="6">
        <v>9171.0751953125</v>
      </c>
      <c r="E4322" s="6">
        <v>24195</v>
      </c>
      <c r="F4322" s="16">
        <f>D4322/C4322*100</f>
        <v>23.120623267402298</v>
      </c>
      <c r="G4322" s="23">
        <f>TRUNC(D4322/E4322*100,3)</f>
        <v>37.904000000000003</v>
      </c>
      <c r="H4322" s="7">
        <f>ROUND(D4322-D4321,3)</f>
        <v>257.35899999999998</v>
      </c>
      <c r="I4322">
        <f>ROUND(H4322/D4321*100,3)</f>
        <v>2.887</v>
      </c>
    </row>
    <row r="4323" spans="1:9" x14ac:dyDescent="0.25">
      <c r="A4323" s="15">
        <v>43646.083333333336</v>
      </c>
      <c r="B4323" s="5">
        <f>A4323</f>
        <v>43646.083333333336</v>
      </c>
      <c r="C4323" s="6">
        <v>37725.88671875</v>
      </c>
      <c r="D4323" s="6">
        <v>9331.3974609375</v>
      </c>
      <c r="E4323" s="6">
        <v>24195</v>
      </c>
      <c r="F4323" s="16">
        <f>D4323/C4323*100</f>
        <v>24.734733289382799</v>
      </c>
      <c r="G4323" s="23">
        <f>TRUNC(D4323/E4323*100,3)</f>
        <v>38.567</v>
      </c>
      <c r="H4323" s="7">
        <f>ROUND(D4323-D4322,3)</f>
        <v>160.322</v>
      </c>
      <c r="I4323">
        <f>ROUND(H4323/D4322*100,3)</f>
        <v>1.748</v>
      </c>
    </row>
    <row r="4324" spans="1:9" x14ac:dyDescent="0.25">
      <c r="A4324" s="15">
        <v>43646.125</v>
      </c>
      <c r="B4324" s="5">
        <f>A4324</f>
        <v>43646.125</v>
      </c>
      <c r="C4324" s="6">
        <v>36178.39453125</v>
      </c>
      <c r="D4324" s="6">
        <v>8577.541015625</v>
      </c>
      <c r="E4324" s="6">
        <v>24195</v>
      </c>
      <c r="F4324" s="16">
        <f>D4324/C4324*100</f>
        <v>23.709015081407035</v>
      </c>
      <c r="G4324" s="23">
        <f>TRUNC(D4324/E4324*100,3)</f>
        <v>35.451000000000001</v>
      </c>
      <c r="H4324" s="7">
        <f>ROUND(D4324-D4323,3)</f>
        <v>-753.85599999999999</v>
      </c>
      <c r="I4324">
        <f>ROUND(H4324/D4323*100,3)</f>
        <v>-8.0790000000000006</v>
      </c>
    </row>
    <row r="4325" spans="1:9" x14ac:dyDescent="0.25">
      <c r="A4325" s="15">
        <v>43646.166666666664</v>
      </c>
      <c r="B4325" s="5">
        <f>A4325</f>
        <v>43646.166666666664</v>
      </c>
      <c r="C4325" s="6">
        <v>35075.20703125</v>
      </c>
      <c r="D4325" s="6">
        <v>7996.79296875</v>
      </c>
      <c r="E4325" s="6">
        <v>24195</v>
      </c>
      <c r="F4325" s="16">
        <f>D4325/C4325*100</f>
        <v>22.798990071891282</v>
      </c>
      <c r="G4325" s="23">
        <f>TRUNC(D4325/E4325*100,3)</f>
        <v>33.051000000000002</v>
      </c>
      <c r="H4325" s="7">
        <f>ROUND(D4325-D4324,3)</f>
        <v>-580.74800000000005</v>
      </c>
      <c r="I4325">
        <f>ROUND(H4325/D4324*100,3)</f>
        <v>-6.7709999999999999</v>
      </c>
    </row>
    <row r="4326" spans="1:9" x14ac:dyDescent="0.25">
      <c r="A4326" s="15">
        <v>43646.208333333336</v>
      </c>
      <c r="B4326" s="5">
        <f>A4326</f>
        <v>43646.208333333336</v>
      </c>
      <c r="C4326" s="6">
        <v>34333.265625</v>
      </c>
      <c r="D4326" s="6">
        <v>6576.8212890625</v>
      </c>
      <c r="E4326" s="6">
        <v>24195</v>
      </c>
      <c r="F4326" s="16">
        <f>D4326/C4326*100</f>
        <v>19.155827939284467</v>
      </c>
      <c r="G4326" s="23">
        <f>TRUNC(D4326/E4326*100,3)</f>
        <v>27.181999999999999</v>
      </c>
      <c r="H4326" s="7">
        <f>ROUND(D4326-D4325,3)</f>
        <v>-1419.972</v>
      </c>
      <c r="I4326">
        <f>ROUND(H4326/D4325*100,3)</f>
        <v>-17.757000000000001</v>
      </c>
    </row>
    <row r="4327" spans="1:9" x14ac:dyDescent="0.25">
      <c r="A4327" s="15">
        <v>43646.25</v>
      </c>
      <c r="B4327" s="5">
        <f>A4327</f>
        <v>43646.25</v>
      </c>
      <c r="C4327" s="6">
        <v>34540.30078125</v>
      </c>
      <c r="D4327" s="6">
        <v>5391.888671875</v>
      </c>
      <c r="E4327" s="6">
        <v>24195</v>
      </c>
      <c r="F4327" s="16">
        <f>D4327/C4327*100</f>
        <v>15.610427674103972</v>
      </c>
      <c r="G4327" s="23">
        <f>TRUNC(D4327/E4327*100,3)</f>
        <v>22.285</v>
      </c>
      <c r="H4327" s="7">
        <f>ROUND(D4327-D4326,3)</f>
        <v>-1184.933</v>
      </c>
      <c r="I4327">
        <f>ROUND(H4327/D4326*100,3)</f>
        <v>-18.016999999999999</v>
      </c>
    </row>
    <row r="4328" spans="1:9" x14ac:dyDescent="0.25">
      <c r="A4328" s="15">
        <v>43646.291666666664</v>
      </c>
      <c r="B4328" s="5">
        <f>A4328</f>
        <v>43646.291666666664</v>
      </c>
      <c r="C4328" s="6">
        <v>34543.33984375</v>
      </c>
      <c r="D4328" s="6">
        <v>5295.10302734375</v>
      </c>
      <c r="E4328" s="6">
        <v>24195</v>
      </c>
      <c r="F4328" s="16">
        <f>D4328/C4328*100</f>
        <v>15.328868173416661</v>
      </c>
      <c r="G4328" s="23">
        <f>TRUNC(D4328/E4328*100,3)</f>
        <v>21.885000000000002</v>
      </c>
      <c r="H4328" s="7">
        <f>ROUND(D4328-D4327,3)</f>
        <v>-96.786000000000001</v>
      </c>
      <c r="I4328">
        <f>ROUND(H4328/D4327*100,3)</f>
        <v>-1.7949999999999999</v>
      </c>
    </row>
    <row r="4329" spans="1:9" x14ac:dyDescent="0.25">
      <c r="A4329" s="15">
        <v>43646.333333333336</v>
      </c>
      <c r="B4329" s="5">
        <f>A4329</f>
        <v>43646.333333333336</v>
      </c>
      <c r="C4329" s="6">
        <v>35963.5234375</v>
      </c>
      <c r="D4329" s="6">
        <v>4342.15673828125</v>
      </c>
      <c r="E4329" s="6">
        <v>24195</v>
      </c>
      <c r="F4329" s="16">
        <f>D4329/C4329*100</f>
        <v>12.073780106188323</v>
      </c>
      <c r="G4329" s="23">
        <f>TRUNC(D4329/E4329*100,3)</f>
        <v>17.946000000000002</v>
      </c>
      <c r="H4329" s="7">
        <f>ROUND(D4329-D4328,3)</f>
        <v>-952.94600000000003</v>
      </c>
      <c r="I4329">
        <f>ROUND(H4329/D4328*100,3)</f>
        <v>-17.997</v>
      </c>
    </row>
    <row r="4330" spans="1:9" x14ac:dyDescent="0.25">
      <c r="A4330" s="15">
        <v>43646.375</v>
      </c>
      <c r="B4330" s="5">
        <f>A4330</f>
        <v>43646.375</v>
      </c>
      <c r="C4330" s="6">
        <v>38513.87109375</v>
      </c>
      <c r="D4330" s="6">
        <v>2734.776123046875</v>
      </c>
      <c r="E4330" s="6">
        <v>24195</v>
      </c>
      <c r="F4330" s="16">
        <f>D4330/C4330*100</f>
        <v>7.1007562869749341</v>
      </c>
      <c r="G4330" s="23">
        <f>TRUNC(D4330/E4330*100,3)</f>
        <v>11.303000000000001</v>
      </c>
      <c r="H4330" s="7">
        <f>ROUND(D4330-D4329,3)</f>
        <v>-1607.3810000000001</v>
      </c>
      <c r="I4330">
        <f>ROUND(H4330/D4329*100,3)</f>
        <v>-37.018000000000001</v>
      </c>
    </row>
    <row r="4331" spans="1:9" x14ac:dyDescent="0.25">
      <c r="A4331" s="15">
        <v>43646.416666666664</v>
      </c>
      <c r="B4331" s="5">
        <f>A4331</f>
        <v>43646.416666666664</v>
      </c>
      <c r="C4331" s="6">
        <v>41110.984375</v>
      </c>
      <c r="D4331" s="6">
        <v>2793.6572265625</v>
      </c>
      <c r="E4331" s="6">
        <v>24195</v>
      </c>
      <c r="F4331" s="16">
        <f>D4331/C4331*100</f>
        <v>6.7954033916574144</v>
      </c>
      <c r="G4331" s="23">
        <f>TRUNC(D4331/E4331*100,3)</f>
        <v>11.545999999999999</v>
      </c>
      <c r="H4331" s="7">
        <f>ROUND(D4331-D4330,3)</f>
        <v>58.881</v>
      </c>
      <c r="I4331">
        <f>ROUND(H4331/D4330*100,3)</f>
        <v>2.153</v>
      </c>
    </row>
    <row r="4332" spans="1:9" x14ac:dyDescent="0.25">
      <c r="A4332" s="15">
        <v>43646.458333333336</v>
      </c>
      <c r="B4332" s="5">
        <f>A4332</f>
        <v>43646.458333333336</v>
      </c>
      <c r="C4332" s="6">
        <v>43608.69140625</v>
      </c>
      <c r="D4332" s="6">
        <v>2075.960205078125</v>
      </c>
      <c r="E4332" s="6">
        <v>24195</v>
      </c>
      <c r="F4332" s="16">
        <f>D4332/C4332*100</f>
        <v>4.7604276536043875</v>
      </c>
      <c r="G4332" s="23">
        <f>TRUNC(D4332/E4332*100,3)</f>
        <v>8.58</v>
      </c>
      <c r="H4332" s="7">
        <f>ROUND(D4332-D4331,3)</f>
        <v>-717.697</v>
      </c>
      <c r="I4332">
        <f>ROUND(H4332/D4331*100,3)</f>
        <v>-25.69</v>
      </c>
    </row>
    <row r="4333" spans="1:9" x14ac:dyDescent="0.25">
      <c r="A4333" s="15">
        <v>43646.5</v>
      </c>
      <c r="B4333" s="5">
        <f>A4333</f>
        <v>43646.5</v>
      </c>
      <c r="C4333" s="6">
        <v>46662.41796875</v>
      </c>
      <c r="D4333" s="6">
        <v>1726.9620361328125</v>
      </c>
      <c r="E4333" s="6">
        <v>24195</v>
      </c>
      <c r="F4333" s="16">
        <f>D4333/C4333*100</f>
        <v>3.7009698839210721</v>
      </c>
      <c r="G4333" s="23">
        <f>TRUNC(D4333/E4333*100,3)</f>
        <v>7.1369999999999996</v>
      </c>
      <c r="H4333" s="7">
        <f>ROUND(D4333-D4332,3)</f>
        <v>-348.99799999999999</v>
      </c>
      <c r="I4333">
        <f>ROUND(H4333/D4332*100,3)</f>
        <v>-16.811</v>
      </c>
    </row>
    <row r="4334" spans="1:9" x14ac:dyDescent="0.25">
      <c r="A4334" s="15">
        <v>43646.541666666664</v>
      </c>
      <c r="B4334" s="5">
        <f>A4334</f>
        <v>43646.541666666664</v>
      </c>
      <c r="C4334" s="6">
        <v>49448.09765625</v>
      </c>
      <c r="D4334" s="6">
        <v>1747.2799072265625</v>
      </c>
      <c r="E4334" s="6">
        <v>24195</v>
      </c>
      <c r="F4334" s="16">
        <f>D4334/C4334*100</f>
        <v>3.5335634534885183</v>
      </c>
      <c r="G4334" s="23">
        <f>TRUNC(D4334/E4334*100,3)</f>
        <v>7.2210000000000001</v>
      </c>
      <c r="H4334" s="7">
        <f>ROUND(D4334-D4333,3)</f>
        <v>20.318000000000001</v>
      </c>
      <c r="I4334">
        <f>ROUND(H4334/D4333*100,3)</f>
        <v>1.177</v>
      </c>
    </row>
    <row r="4335" spans="1:9" x14ac:dyDescent="0.25">
      <c r="A4335" s="15">
        <v>43646.583333333336</v>
      </c>
      <c r="B4335" s="5">
        <f>A4335</f>
        <v>43646.583333333336</v>
      </c>
      <c r="C4335" s="6">
        <v>51439.3515625</v>
      </c>
      <c r="D4335" s="6">
        <v>1787.1395263671875</v>
      </c>
      <c r="E4335" s="6">
        <v>24195</v>
      </c>
      <c r="F4335" s="16">
        <f>D4335/C4335*100</f>
        <v>3.4742652698406817</v>
      </c>
      <c r="G4335" s="23">
        <f>TRUNC(D4335/E4335*100,3)</f>
        <v>7.3860000000000001</v>
      </c>
      <c r="H4335" s="7">
        <f>ROUND(D4335-D4334,3)</f>
        <v>39.86</v>
      </c>
      <c r="I4335">
        <f>ROUND(H4335/D4334*100,3)</f>
        <v>2.2810000000000001</v>
      </c>
    </row>
    <row r="4336" spans="1:9" x14ac:dyDescent="0.25">
      <c r="A4336" s="15">
        <v>43646.625</v>
      </c>
      <c r="B4336" s="5">
        <f>A4336</f>
        <v>43646.625</v>
      </c>
      <c r="C4336" s="6">
        <v>53386.8984375</v>
      </c>
      <c r="D4336" s="6">
        <v>2393.2265625</v>
      </c>
      <c r="E4336" s="6">
        <v>24195</v>
      </c>
      <c r="F4336" s="16">
        <f>D4336/C4336*100</f>
        <v>4.4827975262540276</v>
      </c>
      <c r="G4336" s="23">
        <f>TRUNC(D4336/E4336*100,3)</f>
        <v>9.891</v>
      </c>
      <c r="H4336" s="7">
        <f>ROUND(D4336-D4335,3)</f>
        <v>606.08699999999999</v>
      </c>
      <c r="I4336">
        <f>ROUND(H4336/D4335*100,3)</f>
        <v>33.914000000000001</v>
      </c>
    </row>
    <row r="4337" spans="1:9" x14ac:dyDescent="0.25">
      <c r="A4337" s="15">
        <v>43646.666666666664</v>
      </c>
      <c r="B4337" s="5">
        <f>A4337</f>
        <v>43646.666666666664</v>
      </c>
      <c r="C4337" s="6">
        <v>54868.91015625</v>
      </c>
      <c r="D4337" s="6">
        <v>3385.810791015625</v>
      </c>
      <c r="E4337" s="6">
        <v>24195</v>
      </c>
      <c r="F4337" s="16">
        <f>D4337/C4337*100</f>
        <v>6.1707272504116881</v>
      </c>
      <c r="G4337" s="23">
        <f>TRUNC(D4337/E4337*100,3)</f>
        <v>13.993</v>
      </c>
      <c r="H4337" s="7">
        <f>ROUND(D4337-D4336,3)</f>
        <v>992.58399999999995</v>
      </c>
      <c r="I4337">
        <f>ROUND(H4337/D4336*100,3)</f>
        <v>41.475000000000001</v>
      </c>
    </row>
    <row r="4338" spans="1:9" x14ac:dyDescent="0.25">
      <c r="A4338" s="15">
        <v>43646.708333333336</v>
      </c>
      <c r="B4338" s="5">
        <f>A4338</f>
        <v>43646.708333333336</v>
      </c>
      <c r="C4338" s="6">
        <v>55872.55078125</v>
      </c>
      <c r="D4338" s="6">
        <v>5011.4013671875</v>
      </c>
      <c r="E4338" s="6">
        <v>24195</v>
      </c>
      <c r="F4338" s="16">
        <f>D4338/C4338*100</f>
        <v>8.9693441539978025</v>
      </c>
      <c r="G4338" s="23">
        <f>TRUNC(D4338/E4338*100,3)</f>
        <v>20.712</v>
      </c>
      <c r="H4338" s="7">
        <f>ROUND(D4338-D4337,3)</f>
        <v>1625.5909999999999</v>
      </c>
      <c r="I4338">
        <f>ROUND(H4338/D4337*100,3)</f>
        <v>48.012</v>
      </c>
    </row>
    <row r="4339" spans="1:9" x14ac:dyDescent="0.25">
      <c r="A4339" s="15">
        <v>43646.75</v>
      </c>
      <c r="B4339" s="5">
        <f>A4339</f>
        <v>43646.75</v>
      </c>
      <c r="C4339" s="6">
        <v>55860.40234375</v>
      </c>
      <c r="D4339" s="6">
        <v>5569.3173828125</v>
      </c>
      <c r="E4339" s="6">
        <v>24195</v>
      </c>
      <c r="F4339" s="16">
        <f>D4339/C4339*100</f>
        <v>9.9700631379996292</v>
      </c>
      <c r="G4339" s="23">
        <f>TRUNC(D4339/E4339*100,3)</f>
        <v>23.018000000000001</v>
      </c>
      <c r="H4339" s="7">
        <f>ROUND(D4339-D4338,3)</f>
        <v>557.91600000000005</v>
      </c>
      <c r="I4339">
        <f>ROUND(H4339/D4338*100,3)</f>
        <v>11.132999999999999</v>
      </c>
    </row>
    <row r="4340" spans="1:9" x14ac:dyDescent="0.25">
      <c r="A4340" s="15">
        <v>43646.791666666664</v>
      </c>
      <c r="B4340" s="5">
        <f>A4340</f>
        <v>43646.791666666664</v>
      </c>
      <c r="C4340" s="6">
        <v>54826.76171875</v>
      </c>
      <c r="D4340" s="6">
        <v>6754.228515625</v>
      </c>
      <c r="E4340" s="6">
        <v>24195</v>
      </c>
      <c r="F4340" s="16">
        <f>D4340/C4340*100</f>
        <v>12.319218396068697</v>
      </c>
      <c r="G4340" s="23">
        <f>TRUNC(D4340/E4340*100,3)</f>
        <v>27.914999999999999</v>
      </c>
      <c r="H4340" s="7">
        <f>ROUND(D4340-D4339,3)</f>
        <v>1184.9110000000001</v>
      </c>
      <c r="I4340">
        <f>ROUND(H4340/D4339*100,3)</f>
        <v>21.276</v>
      </c>
    </row>
    <row r="4341" spans="1:9" x14ac:dyDescent="0.25">
      <c r="A4341" s="15">
        <v>43646.833333333336</v>
      </c>
      <c r="B4341" s="5">
        <f>A4341</f>
        <v>43646.833333333336</v>
      </c>
      <c r="C4341" s="6">
        <v>52936.08984375</v>
      </c>
      <c r="D4341" s="6">
        <v>7886.47607421875</v>
      </c>
      <c r="E4341" s="6">
        <v>24195</v>
      </c>
      <c r="F4341" s="16">
        <f>D4341/C4341*100</f>
        <v>14.89810845020296</v>
      </c>
      <c r="G4341" s="23">
        <f>TRUNC(D4341/E4341*100,3)</f>
        <v>32.594999999999999</v>
      </c>
      <c r="H4341" s="7">
        <f>ROUND(D4341-D4340,3)</f>
        <v>1132.248</v>
      </c>
      <c r="I4341">
        <f>ROUND(H4341/D4340*100,3)</f>
        <v>16.763999999999999</v>
      </c>
    </row>
    <row r="4342" spans="1:9" x14ac:dyDescent="0.25">
      <c r="A4342" s="15">
        <v>43646.875</v>
      </c>
      <c r="B4342" s="5">
        <f>A4342</f>
        <v>43646.875</v>
      </c>
      <c r="C4342" s="6">
        <v>51866.99609375</v>
      </c>
      <c r="D4342" s="6">
        <v>8536.8994140625</v>
      </c>
      <c r="E4342" s="6">
        <v>24195</v>
      </c>
      <c r="F4342" s="16">
        <f>D4342/C4342*100</f>
        <v>16.459213096960518</v>
      </c>
      <c r="G4342" s="23">
        <f>TRUNC(D4342/E4342*100,3)</f>
        <v>35.283000000000001</v>
      </c>
      <c r="H4342" s="7">
        <f>ROUND(D4342-D4341,3)</f>
        <v>650.423</v>
      </c>
      <c r="I4342">
        <f>ROUND(H4342/D4341*100,3)</f>
        <v>8.2469999999999999</v>
      </c>
    </row>
    <row r="4343" spans="1:9" x14ac:dyDescent="0.25">
      <c r="A4343" s="15">
        <v>43646.916666666664</v>
      </c>
      <c r="B4343" s="5">
        <f>A4343</f>
        <v>43646.916666666664</v>
      </c>
      <c r="C4343" s="6">
        <v>49751.53125</v>
      </c>
      <c r="D4343" s="6">
        <v>9545.9892578125</v>
      </c>
      <c r="E4343" s="6">
        <v>24195</v>
      </c>
      <c r="F4343" s="16">
        <f>D4343/C4343*100</f>
        <v>19.187327541426175</v>
      </c>
      <c r="G4343" s="23">
        <f>TRUNC(D4343/E4343*100,3)</f>
        <v>39.454000000000001</v>
      </c>
      <c r="H4343" s="7">
        <f>ROUND(D4343-D4342,3)</f>
        <v>1009.09</v>
      </c>
      <c r="I4343">
        <f>ROUND(H4343/D4342*100,3)</f>
        <v>11.82</v>
      </c>
    </row>
    <row r="4344" spans="1:9" x14ac:dyDescent="0.25">
      <c r="A4344" s="15">
        <v>43646.958333333336</v>
      </c>
      <c r="B4344" s="5">
        <f>A4344</f>
        <v>43646.958333333336</v>
      </c>
      <c r="C4344" s="6">
        <v>46234.14453125</v>
      </c>
      <c r="D4344" s="6">
        <v>10169.822265625</v>
      </c>
      <c r="E4344" s="6">
        <v>24195</v>
      </c>
      <c r="F4344" s="16">
        <f>D4344/C4344*100</f>
        <v>21.996345706691169</v>
      </c>
      <c r="G4344" s="23">
        <f>TRUNC(D4344/E4344*100,3)</f>
        <v>42.031999999999996</v>
      </c>
      <c r="H4344" s="7">
        <f>ROUND(D4344-D4343,3)</f>
        <v>623.83299999999997</v>
      </c>
      <c r="I4344">
        <f>ROUND(H4344/D4343*100,3)</f>
        <v>6.5350000000000001</v>
      </c>
    </row>
    <row r="4345" spans="1:9" x14ac:dyDescent="0.25">
      <c r="A4345" s="15">
        <v>43647</v>
      </c>
      <c r="B4345" s="5">
        <f>A4345</f>
        <v>43647</v>
      </c>
      <c r="C4345" s="6">
        <v>42793.47265625</v>
      </c>
      <c r="D4345" s="6">
        <v>10490.9169921875</v>
      </c>
      <c r="E4345" s="6">
        <v>24195</v>
      </c>
      <c r="F4345" s="16">
        <f>D4345/C4345*100</f>
        <v>24.515227068526531</v>
      </c>
      <c r="G4345" s="23">
        <f>TRUNC(D4345/E4345*100,3)</f>
        <v>43.359000000000002</v>
      </c>
      <c r="H4345" s="7">
        <f>ROUND(D4345-D4344,3)</f>
        <v>321.09500000000003</v>
      </c>
      <c r="I4345">
        <f>ROUND(H4345/D4344*100,3)</f>
        <v>3.157</v>
      </c>
    </row>
    <row r="4346" spans="1:9" x14ac:dyDescent="0.25">
      <c r="A4346" s="15">
        <v>43647.041666666664</v>
      </c>
      <c r="B4346" s="5">
        <f>A4346</f>
        <v>43647.041666666664</v>
      </c>
      <c r="C4346" s="6">
        <v>40027.70703125</v>
      </c>
      <c r="D4346" s="6">
        <v>10215.5185546875</v>
      </c>
      <c r="E4346" s="6">
        <v>24195</v>
      </c>
      <c r="F4346" s="16">
        <f>D4346/C4346*100</f>
        <v>25.521118526005377</v>
      </c>
      <c r="G4346" s="23">
        <f>TRUNC(D4346/E4346*100,3)</f>
        <v>42.220999999999997</v>
      </c>
      <c r="H4346" s="7">
        <f>ROUND(D4346-D4345,3)</f>
        <v>-275.39800000000002</v>
      </c>
      <c r="I4346">
        <f>ROUND(H4346/D4345*100,3)</f>
        <v>-2.625</v>
      </c>
    </row>
    <row r="4347" spans="1:9" x14ac:dyDescent="0.25">
      <c r="A4347" s="15">
        <v>43647.083333333336</v>
      </c>
      <c r="B4347" s="5">
        <f>A4347</f>
        <v>43647.083333333336</v>
      </c>
      <c r="C4347" s="6">
        <v>38368.76171875</v>
      </c>
      <c r="D4347" s="6">
        <v>9448.8349609375</v>
      </c>
      <c r="E4347" s="6">
        <v>24195</v>
      </c>
      <c r="F4347" s="16">
        <f>D4347/C4347*100</f>
        <v>24.626374523627263</v>
      </c>
      <c r="G4347" s="23">
        <f>TRUNC(D4347/E4347*100,3)</f>
        <v>39.052</v>
      </c>
      <c r="H4347" s="7">
        <f>ROUND(D4347-D4346,3)</f>
        <v>-766.68399999999997</v>
      </c>
      <c r="I4347">
        <f>ROUND(H4347/D4346*100,3)</f>
        <v>-7.5049999999999999</v>
      </c>
    </row>
    <row r="4348" spans="1:9" x14ac:dyDescent="0.25">
      <c r="A4348" s="15">
        <v>43647.125</v>
      </c>
      <c r="B4348" s="5">
        <f>A4348</f>
        <v>43647.125</v>
      </c>
      <c r="C4348" s="6">
        <v>36924.36328125</v>
      </c>
      <c r="D4348" s="6">
        <v>9119.3310546875</v>
      </c>
      <c r="E4348" s="6">
        <v>24195</v>
      </c>
      <c r="F4348" s="16">
        <f>D4348/C4348*100</f>
        <v>24.69732784618726</v>
      </c>
      <c r="G4348" s="23">
        <f>TRUNC(D4348/E4348*100,3)</f>
        <v>37.69</v>
      </c>
      <c r="H4348" s="7">
        <f>ROUND(D4348-D4347,3)</f>
        <v>-329.50400000000002</v>
      </c>
      <c r="I4348">
        <f>ROUND(H4348/D4347*100,3)</f>
        <v>-3.4870000000000001</v>
      </c>
    </row>
    <row r="4349" spans="1:9" x14ac:dyDescent="0.25">
      <c r="A4349" s="15">
        <v>43647.166666666664</v>
      </c>
      <c r="B4349" s="5">
        <f>A4349</f>
        <v>43647.166666666664</v>
      </c>
      <c r="C4349" s="6">
        <v>36602.71875</v>
      </c>
      <c r="D4349" s="6">
        <v>9054.142578125</v>
      </c>
      <c r="E4349" s="6">
        <v>24195</v>
      </c>
      <c r="F4349" s="16">
        <f>D4349/C4349*100</f>
        <v>24.736256997644471</v>
      </c>
      <c r="G4349" s="23">
        <f>TRUNC(D4349/E4349*100,3)</f>
        <v>37.420999999999999</v>
      </c>
      <c r="H4349" s="7">
        <f>ROUND(D4349-D4348,3)</f>
        <v>-65.188000000000002</v>
      </c>
      <c r="I4349">
        <f>ROUND(H4349/D4348*100,3)</f>
        <v>-0.71499999999999997</v>
      </c>
    </row>
    <row r="4350" spans="1:9" x14ac:dyDescent="0.25">
      <c r="A4350" s="15">
        <v>43647.208333333336</v>
      </c>
      <c r="B4350" s="5">
        <f>A4350</f>
        <v>43647.208333333336</v>
      </c>
      <c r="C4350" s="6">
        <v>37102.6484375</v>
      </c>
      <c r="D4350" s="6">
        <v>8563.1923828125</v>
      </c>
      <c r="E4350" s="6">
        <v>24195</v>
      </c>
      <c r="F4350" s="16">
        <f>D4350/C4350*100</f>
        <v>23.079733505378556</v>
      </c>
      <c r="G4350" s="23">
        <f>TRUNC(D4350/E4350*100,3)</f>
        <v>35.392000000000003</v>
      </c>
      <c r="H4350" s="7">
        <f>ROUND(D4350-D4349,3)</f>
        <v>-490.95</v>
      </c>
      <c r="I4350">
        <f>ROUND(H4350/D4349*100,3)</f>
        <v>-5.4219999999999997</v>
      </c>
    </row>
    <row r="4351" spans="1:9" x14ac:dyDescent="0.25">
      <c r="A4351" s="15">
        <v>43647.25</v>
      </c>
      <c r="B4351" s="5">
        <f>A4351</f>
        <v>43647.25</v>
      </c>
      <c r="C4351" s="6">
        <v>38883.6796875</v>
      </c>
      <c r="D4351" s="6">
        <v>8139.8857421875</v>
      </c>
      <c r="E4351" s="6">
        <v>24195</v>
      </c>
      <c r="F4351" s="16">
        <f>D4351/C4351*100</f>
        <v>20.933938885429722</v>
      </c>
      <c r="G4351" s="23">
        <f>TRUNC(D4351/E4351*100,3)</f>
        <v>33.642000000000003</v>
      </c>
      <c r="H4351" s="7">
        <f>ROUND(D4351-D4350,3)</f>
        <v>-423.30700000000002</v>
      </c>
      <c r="I4351">
        <f>ROUND(H4351/D4350*100,3)</f>
        <v>-4.9429999999999996</v>
      </c>
    </row>
    <row r="4352" spans="1:9" x14ac:dyDescent="0.25">
      <c r="A4352" s="15">
        <v>43647.291666666664</v>
      </c>
      <c r="B4352" s="5">
        <f>A4352</f>
        <v>43647.291666666664</v>
      </c>
      <c r="C4352" s="6">
        <v>40023.875</v>
      </c>
      <c r="D4352" s="6">
        <v>7598.54345703125</v>
      </c>
      <c r="E4352" s="6">
        <v>24195</v>
      </c>
      <c r="F4352" s="16">
        <f>D4352/C4352*100</f>
        <v>18.98502695461459</v>
      </c>
      <c r="G4352" s="23">
        <f>TRUNC(D4352/E4352*100,3)</f>
        <v>31.405000000000001</v>
      </c>
      <c r="H4352" s="7">
        <f>ROUND(D4352-D4351,3)</f>
        <v>-541.34199999999998</v>
      </c>
      <c r="I4352">
        <f>ROUND(H4352/D4351*100,3)</f>
        <v>-6.65</v>
      </c>
    </row>
    <row r="4353" spans="1:9" x14ac:dyDescent="0.25">
      <c r="A4353" s="15">
        <v>43647.333333333336</v>
      </c>
      <c r="B4353" s="5">
        <f>A4353</f>
        <v>43647.333333333336</v>
      </c>
      <c r="C4353" s="6">
        <v>42265.66015625</v>
      </c>
      <c r="D4353" s="6">
        <v>5962.9853515625</v>
      </c>
      <c r="E4353" s="6">
        <v>24195</v>
      </c>
      <c r="F4353" s="16">
        <f>D4353/C4353*100</f>
        <v>14.108345473649791</v>
      </c>
      <c r="G4353" s="23">
        <f>TRUNC(D4353/E4353*100,3)</f>
        <v>24.645</v>
      </c>
      <c r="H4353" s="7">
        <f>ROUND(D4353-D4352,3)</f>
        <v>-1635.558</v>
      </c>
      <c r="I4353">
        <f>ROUND(H4353/D4352*100,3)</f>
        <v>-21.524999999999999</v>
      </c>
    </row>
    <row r="4354" spans="1:9" x14ac:dyDescent="0.25">
      <c r="A4354" s="15">
        <v>43647.375</v>
      </c>
      <c r="B4354" s="5">
        <f>A4354</f>
        <v>43647.375</v>
      </c>
      <c r="C4354" s="6">
        <v>45431.83984375</v>
      </c>
      <c r="D4354" s="6">
        <v>5957.423828125</v>
      </c>
      <c r="E4354" s="6">
        <v>24195</v>
      </c>
      <c r="F4354" s="16">
        <f>D4354/C4354*100</f>
        <v>13.112882614073918</v>
      </c>
      <c r="G4354" s="23">
        <f>TRUNC(D4354/E4354*100,3)</f>
        <v>24.622</v>
      </c>
      <c r="H4354" s="7">
        <f>ROUND(D4354-D4353,3)</f>
        <v>-5.5620000000000003</v>
      </c>
      <c r="I4354">
        <f>ROUND(H4354/D4353*100,3)</f>
        <v>-9.2999999999999999E-2</v>
      </c>
    </row>
    <row r="4355" spans="1:9" x14ac:dyDescent="0.25">
      <c r="A4355" s="15">
        <v>43647.416666666664</v>
      </c>
      <c r="B4355" s="5">
        <f>A4355</f>
        <v>43647.416666666664</v>
      </c>
      <c r="C4355" s="6">
        <v>48997.5546875</v>
      </c>
      <c r="D4355" s="6">
        <v>6171.15478515625</v>
      </c>
      <c r="E4355" s="6">
        <v>24195</v>
      </c>
      <c r="F4355" s="16">
        <f>D4355/C4355*100</f>
        <v>12.594821975331358</v>
      </c>
      <c r="G4355" s="23">
        <f>TRUNC(D4355/E4355*100,3)</f>
        <v>25.504999999999999</v>
      </c>
      <c r="H4355" s="7">
        <f>ROUND(D4355-D4354,3)</f>
        <v>213.73099999999999</v>
      </c>
      <c r="I4355">
        <f>ROUND(H4355/D4354*100,3)</f>
        <v>3.5880000000000001</v>
      </c>
    </row>
    <row r="4356" spans="1:9" x14ac:dyDescent="0.25">
      <c r="A4356" s="15">
        <v>43647.458333333336</v>
      </c>
      <c r="B4356" s="5">
        <f>A4356</f>
        <v>43647.458333333336</v>
      </c>
      <c r="C4356" s="6">
        <v>52707.0625</v>
      </c>
      <c r="D4356" s="6">
        <v>4859.1015625</v>
      </c>
      <c r="E4356" s="6">
        <v>24195</v>
      </c>
      <c r="F4356" s="16">
        <f>D4356/C4356*100</f>
        <v>9.2190710922279155</v>
      </c>
      <c r="G4356" s="23">
        <f>TRUNC(D4356/E4356*100,3)</f>
        <v>20.082999999999998</v>
      </c>
      <c r="H4356" s="7">
        <f>ROUND(D4356-D4355,3)</f>
        <v>-1312.0530000000001</v>
      </c>
      <c r="I4356">
        <f>ROUND(H4356/D4355*100,3)</f>
        <v>-21.260999999999999</v>
      </c>
    </row>
    <row r="4357" spans="1:9" x14ac:dyDescent="0.25">
      <c r="A4357" s="15">
        <v>43647.5</v>
      </c>
      <c r="B4357" s="5">
        <f>A4357</f>
        <v>43647.5</v>
      </c>
      <c r="C4357" s="6">
        <v>56107.35546875</v>
      </c>
      <c r="D4357" s="6">
        <v>4109.6044921875</v>
      </c>
      <c r="E4357" s="6">
        <v>24195</v>
      </c>
      <c r="F4357" s="16">
        <f>D4357/C4357*100</f>
        <v>7.3245378575656064</v>
      </c>
      <c r="G4357" s="23">
        <f>TRUNC(D4357/E4357*100,3)</f>
        <v>16.984999999999999</v>
      </c>
      <c r="H4357" s="7">
        <f>ROUND(D4357-D4356,3)</f>
        <v>-749.49699999999996</v>
      </c>
      <c r="I4357">
        <f>ROUND(H4357/D4356*100,3)</f>
        <v>-15.425000000000001</v>
      </c>
    </row>
    <row r="4358" spans="1:9" x14ac:dyDescent="0.25">
      <c r="A4358" s="15">
        <v>43647.541666666664</v>
      </c>
      <c r="B4358" s="5">
        <f>A4358</f>
        <v>43647.541666666664</v>
      </c>
      <c r="C4358" s="6">
        <v>58882.53125</v>
      </c>
      <c r="D4358" s="6">
        <v>4044.10498046875</v>
      </c>
      <c r="E4358" s="6">
        <v>24195</v>
      </c>
      <c r="F4358" s="16">
        <f>D4358/C4358*100</f>
        <v>6.8680895583420591</v>
      </c>
      <c r="G4358" s="23">
        <f>TRUNC(D4358/E4358*100,3)</f>
        <v>16.713999999999999</v>
      </c>
      <c r="H4358" s="7">
        <f>ROUND(D4358-D4357,3)</f>
        <v>-65.5</v>
      </c>
      <c r="I4358">
        <f>ROUND(H4358/D4357*100,3)</f>
        <v>-1.5940000000000001</v>
      </c>
    </row>
    <row r="4359" spans="1:9" x14ac:dyDescent="0.25">
      <c r="A4359" s="15">
        <v>43647.583333333336</v>
      </c>
      <c r="B4359" s="5">
        <f>A4359</f>
        <v>43647.583333333336</v>
      </c>
      <c r="C4359" s="6">
        <v>60962.08984375</v>
      </c>
      <c r="D4359" s="6">
        <v>4927.07763671875</v>
      </c>
      <c r="E4359" s="6">
        <v>24195</v>
      </c>
      <c r="F4359" s="16">
        <f>D4359/C4359*100</f>
        <v>8.0821993625008375</v>
      </c>
      <c r="G4359" s="23">
        <f>TRUNC(D4359/E4359*100,3)</f>
        <v>20.364000000000001</v>
      </c>
      <c r="H4359" s="7">
        <f>ROUND(D4359-D4358,3)</f>
        <v>882.97299999999996</v>
      </c>
      <c r="I4359">
        <f>ROUND(H4359/D4358*100,3)</f>
        <v>21.834</v>
      </c>
    </row>
    <row r="4360" spans="1:9" x14ac:dyDescent="0.25">
      <c r="A4360" s="15">
        <v>43647.625</v>
      </c>
      <c r="B4360" s="5">
        <f>A4360</f>
        <v>43647.625</v>
      </c>
      <c r="C4360" s="6">
        <v>62490.14453125</v>
      </c>
      <c r="D4360" s="6">
        <v>5637.65869140625</v>
      </c>
      <c r="E4360" s="6">
        <v>24195</v>
      </c>
      <c r="F4360" s="16">
        <f>D4360/C4360*100</f>
        <v>9.0216765118649658</v>
      </c>
      <c r="G4360" s="23">
        <f>TRUNC(D4360/E4360*100,3)</f>
        <v>23.3</v>
      </c>
      <c r="H4360" s="7">
        <f>ROUND(D4360-D4359,3)</f>
        <v>710.58100000000002</v>
      </c>
      <c r="I4360">
        <f>ROUND(H4360/D4359*100,3)</f>
        <v>14.422000000000001</v>
      </c>
    </row>
    <row r="4361" spans="1:9" x14ac:dyDescent="0.25">
      <c r="A4361" s="15">
        <v>43647.666666666664</v>
      </c>
      <c r="B4361" s="5">
        <f>A4361</f>
        <v>43647.666666666664</v>
      </c>
      <c r="C4361" s="6">
        <v>63452.53125</v>
      </c>
      <c r="D4361" s="6">
        <v>6462.7060546875</v>
      </c>
      <c r="E4361" s="6">
        <v>24195</v>
      </c>
      <c r="F4361" s="16">
        <f>D4361/C4361*100</f>
        <v>10.185103615842749</v>
      </c>
      <c r="G4361" s="23">
        <f>TRUNC(D4361/E4361*100,3)</f>
        <v>26.71</v>
      </c>
      <c r="H4361" s="7">
        <f>ROUND(D4361-D4360,3)</f>
        <v>825.04700000000003</v>
      </c>
      <c r="I4361">
        <f>ROUND(H4361/D4360*100,3)</f>
        <v>14.635</v>
      </c>
    </row>
    <row r="4362" spans="1:9" x14ac:dyDescent="0.25">
      <c r="A4362" s="15">
        <v>43647.708333333336</v>
      </c>
      <c r="B4362" s="5">
        <f>A4362</f>
        <v>43647.708333333336</v>
      </c>
      <c r="C4362" s="6">
        <v>63660.78125</v>
      </c>
      <c r="D4362" s="6">
        <v>7503.25927734375</v>
      </c>
      <c r="E4362" s="6">
        <v>24195</v>
      </c>
      <c r="F4362" s="16">
        <f>D4362/C4362*100</f>
        <v>11.786313535609885</v>
      </c>
      <c r="G4362" s="23">
        <f>TRUNC(D4362/E4362*100,3)</f>
        <v>31.010999999999999</v>
      </c>
      <c r="H4362" s="7">
        <f>ROUND(D4362-D4361,3)</f>
        <v>1040.5530000000001</v>
      </c>
      <c r="I4362">
        <f>ROUND(H4362/D4361*100,3)</f>
        <v>16.100999999999999</v>
      </c>
    </row>
    <row r="4363" spans="1:9" x14ac:dyDescent="0.25">
      <c r="A4363" s="15">
        <v>43647.75</v>
      </c>
      <c r="B4363" s="5">
        <f>A4363</f>
        <v>43647.75</v>
      </c>
      <c r="C4363" s="6">
        <v>62578.45703125</v>
      </c>
      <c r="D4363" s="6">
        <v>9341.779296875</v>
      </c>
      <c r="E4363" s="6">
        <v>24195</v>
      </c>
      <c r="F4363" s="16">
        <f>D4363/C4363*100</f>
        <v>14.928107435135333</v>
      </c>
      <c r="G4363" s="23">
        <f>TRUNC(D4363/E4363*100,3)</f>
        <v>38.61</v>
      </c>
      <c r="H4363" s="7">
        <f>ROUND(D4363-D4362,3)</f>
        <v>1838.52</v>
      </c>
      <c r="I4363">
        <f>ROUND(H4363/D4362*100,3)</f>
        <v>24.503</v>
      </c>
    </row>
    <row r="4364" spans="1:9" x14ac:dyDescent="0.25">
      <c r="A4364" s="15">
        <v>43647.791666666664</v>
      </c>
      <c r="B4364" s="5">
        <f>A4364</f>
        <v>43647.791666666664</v>
      </c>
      <c r="C4364" s="6">
        <v>60343.7578125</v>
      </c>
      <c r="D4364" s="6">
        <v>11539.169921875</v>
      </c>
      <c r="E4364" s="6">
        <v>24195</v>
      </c>
      <c r="F4364" s="16">
        <f>D4364/C4364*100</f>
        <v>19.122392009011911</v>
      </c>
      <c r="G4364" s="23">
        <f>TRUNC(D4364/E4364*100,3)</f>
        <v>47.692</v>
      </c>
      <c r="H4364" s="7">
        <f>ROUND(D4364-D4363,3)</f>
        <v>2197.3910000000001</v>
      </c>
      <c r="I4364">
        <f>ROUND(H4364/D4363*100,3)</f>
        <v>23.521999999999998</v>
      </c>
    </row>
    <row r="4365" spans="1:9" x14ac:dyDescent="0.25">
      <c r="A4365" s="15">
        <v>43647.833333333336</v>
      </c>
      <c r="B4365" s="5">
        <f>A4365</f>
        <v>43647.833333333336</v>
      </c>
      <c r="C4365" s="6">
        <v>57529.3984375</v>
      </c>
      <c r="D4365" s="6">
        <v>12737.630859375</v>
      </c>
      <c r="E4365" s="6">
        <v>24195</v>
      </c>
      <c r="F4365" s="16">
        <f>D4365/C4365*100</f>
        <v>22.141081265108614</v>
      </c>
      <c r="G4365" s="23">
        <f>TRUNC(D4365/E4365*100,3)</f>
        <v>52.645000000000003</v>
      </c>
      <c r="H4365" s="7">
        <f>ROUND(D4365-D4364,3)</f>
        <v>1198.461</v>
      </c>
      <c r="I4365">
        <f>ROUND(H4365/D4364*100,3)</f>
        <v>10.385999999999999</v>
      </c>
    </row>
    <row r="4366" spans="1:9" x14ac:dyDescent="0.25">
      <c r="A4366" s="15">
        <v>43647.875</v>
      </c>
      <c r="B4366" s="5">
        <f>A4366</f>
        <v>43647.875</v>
      </c>
      <c r="C4366" s="6">
        <v>56186.2421875</v>
      </c>
      <c r="D4366" s="6">
        <v>12936.9453125</v>
      </c>
      <c r="E4366" s="6">
        <v>24195</v>
      </c>
      <c r="F4366" s="16">
        <f>D4366/C4366*100</f>
        <v>23.025112213997005</v>
      </c>
      <c r="G4366" s="23">
        <f>TRUNC(D4366/E4366*100,3)</f>
        <v>53.469000000000001</v>
      </c>
      <c r="H4366" s="7">
        <f>ROUND(D4366-D4365,3)</f>
        <v>199.31399999999999</v>
      </c>
      <c r="I4366">
        <f>ROUND(H4366/D4365*100,3)</f>
        <v>1.5649999999999999</v>
      </c>
    </row>
    <row r="4367" spans="1:9" x14ac:dyDescent="0.25">
      <c r="A4367" s="15">
        <v>43647.916666666664</v>
      </c>
      <c r="B4367" s="5">
        <f>A4367</f>
        <v>43647.916666666664</v>
      </c>
      <c r="C4367" s="6">
        <v>53646.6328125</v>
      </c>
      <c r="D4367" s="6">
        <v>13655.2333984375</v>
      </c>
      <c r="E4367" s="6">
        <v>24195</v>
      </c>
      <c r="F4367" s="16">
        <f>D4367/C4367*100</f>
        <v>25.454036316060723</v>
      </c>
      <c r="G4367" s="23">
        <f>TRUNC(D4367/E4367*100,3)</f>
        <v>56.438000000000002</v>
      </c>
      <c r="H4367" s="7">
        <f>ROUND(D4367-D4366,3)</f>
        <v>718.28800000000001</v>
      </c>
      <c r="I4367">
        <f>ROUND(H4367/D4366*100,3)</f>
        <v>5.5519999999999996</v>
      </c>
    </row>
    <row r="4368" spans="1:9" x14ac:dyDescent="0.25">
      <c r="A4368" s="15">
        <v>43647.958333333336</v>
      </c>
      <c r="B4368" s="5">
        <f>A4368</f>
        <v>43647.958333333336</v>
      </c>
      <c r="C4368" s="6">
        <v>49778.12890625</v>
      </c>
      <c r="D4368" s="6">
        <v>14418.1044921875</v>
      </c>
      <c r="E4368" s="6">
        <v>24195</v>
      </c>
      <c r="F4368" s="16">
        <f>D4368/C4368*100</f>
        <v>28.964737745249408</v>
      </c>
      <c r="G4368" s="23">
        <f>TRUNC(D4368/E4368*100,3)</f>
        <v>59.591000000000001</v>
      </c>
      <c r="H4368" s="7">
        <f>ROUND(D4368-D4367,3)</f>
        <v>762.87099999999998</v>
      </c>
      <c r="I4368">
        <f>ROUND(H4368/D4367*100,3)</f>
        <v>5.5869999999999997</v>
      </c>
    </row>
    <row r="4369" spans="1:9" x14ac:dyDescent="0.25">
      <c r="A4369" s="15">
        <v>43648</v>
      </c>
      <c r="B4369" s="5">
        <f>A4369</f>
        <v>43648</v>
      </c>
      <c r="C4369" s="6">
        <v>45910.453125</v>
      </c>
      <c r="D4369" s="6">
        <v>14527.564453125</v>
      </c>
      <c r="E4369" s="6">
        <v>24195</v>
      </c>
      <c r="F4369" s="16">
        <f>D4369/C4369*100</f>
        <v>31.643260879109437</v>
      </c>
      <c r="G4369" s="23">
        <f>TRUNC(D4369/E4369*100,3)</f>
        <v>60.042999999999999</v>
      </c>
      <c r="H4369" s="7">
        <f>ROUND(D4369-D4368,3)</f>
        <v>109.46</v>
      </c>
      <c r="I4369">
        <f>ROUND(H4369/D4368*100,3)</f>
        <v>0.75900000000000001</v>
      </c>
    </row>
    <row r="4370" spans="1:9" x14ac:dyDescent="0.25">
      <c r="A4370" s="15">
        <v>43648.041666666664</v>
      </c>
      <c r="B4370" s="5">
        <f>A4370</f>
        <v>43648.041666666664</v>
      </c>
      <c r="C4370" s="6">
        <v>43007.02734375</v>
      </c>
      <c r="D4370" s="6">
        <v>13935.1904296875</v>
      </c>
      <c r="E4370" s="6">
        <v>24195</v>
      </c>
      <c r="F4370" s="16">
        <f>D4370/C4370*100</f>
        <v>32.402124234965598</v>
      </c>
      <c r="G4370" s="23">
        <f>TRUNC(D4370/E4370*100,3)</f>
        <v>57.594999999999999</v>
      </c>
      <c r="H4370" s="7">
        <f>ROUND(D4370-D4369,3)</f>
        <v>-592.37400000000002</v>
      </c>
      <c r="I4370">
        <f>ROUND(H4370/D4369*100,3)</f>
        <v>-4.0780000000000003</v>
      </c>
    </row>
    <row r="4371" spans="1:9" x14ac:dyDescent="0.25">
      <c r="A4371" s="15">
        <v>43648.083333333336</v>
      </c>
      <c r="B4371" s="5">
        <f>A4371</f>
        <v>43648.083333333336</v>
      </c>
      <c r="C4371" s="6">
        <v>41040.3125</v>
      </c>
      <c r="D4371" s="6">
        <v>12683.048828125</v>
      </c>
      <c r="E4371" s="6">
        <v>24195</v>
      </c>
      <c r="F4371" s="16">
        <f>D4371/C4371*100</f>
        <v>30.90387975999208</v>
      </c>
      <c r="G4371" s="23">
        <f>TRUNC(D4371/E4371*100,3)</f>
        <v>52.42</v>
      </c>
      <c r="H4371" s="7">
        <f>ROUND(D4371-D4370,3)</f>
        <v>-1252.1420000000001</v>
      </c>
      <c r="I4371">
        <f>ROUND(H4371/D4370*100,3)</f>
        <v>-8.9849999999999994</v>
      </c>
    </row>
    <row r="4372" spans="1:9" x14ac:dyDescent="0.25">
      <c r="A4372" s="15">
        <v>43648.125</v>
      </c>
      <c r="B4372" s="5">
        <f>A4372</f>
        <v>43648.125</v>
      </c>
      <c r="C4372" s="6">
        <v>39916.84765625</v>
      </c>
      <c r="D4372" s="6">
        <v>12173.0859375</v>
      </c>
      <c r="E4372" s="6">
        <v>24195</v>
      </c>
      <c r="F4372" s="16">
        <f>D4372/C4372*100</f>
        <v>30.496110420167394</v>
      </c>
      <c r="G4372" s="23">
        <f>TRUNC(D4372/E4372*100,3)</f>
        <v>50.311999999999998</v>
      </c>
      <c r="H4372" s="7">
        <f>ROUND(D4372-D4371,3)</f>
        <v>-509.96300000000002</v>
      </c>
      <c r="I4372">
        <f>ROUND(H4372/D4371*100,3)</f>
        <v>-4.0209999999999999</v>
      </c>
    </row>
    <row r="4373" spans="1:9" x14ac:dyDescent="0.25">
      <c r="A4373" s="15">
        <v>43648.166666666664</v>
      </c>
      <c r="B4373" s="5">
        <f>A4373</f>
        <v>43648.166666666664</v>
      </c>
      <c r="C4373" s="6">
        <v>39277.84765625</v>
      </c>
      <c r="D4373" s="6">
        <v>10387.017578125</v>
      </c>
      <c r="E4373" s="6">
        <v>24195</v>
      </c>
      <c r="F4373" s="16">
        <f>D4373/C4373*100</f>
        <v>26.44497648911317</v>
      </c>
      <c r="G4373" s="23">
        <f>TRUNC(D4373/E4373*100,3)</f>
        <v>42.93</v>
      </c>
      <c r="H4373" s="7">
        <f>ROUND(D4373-D4372,3)</f>
        <v>-1786.068</v>
      </c>
      <c r="I4373">
        <f>ROUND(H4373/D4372*100,3)</f>
        <v>-14.672000000000001</v>
      </c>
    </row>
    <row r="4374" spans="1:9" x14ac:dyDescent="0.25">
      <c r="A4374" s="15">
        <v>43648.208333333336</v>
      </c>
      <c r="B4374" s="5">
        <f>A4374</f>
        <v>43648.208333333336</v>
      </c>
      <c r="C4374" s="6">
        <v>39482.08203125</v>
      </c>
      <c r="D4374" s="6">
        <v>10494.392578125</v>
      </c>
      <c r="E4374" s="6">
        <v>24195</v>
      </c>
      <c r="F4374" s="16">
        <f>D4374/C4374*100</f>
        <v>26.580139744957489</v>
      </c>
      <c r="G4374" s="23">
        <f>TRUNC(D4374/E4374*100,3)</f>
        <v>43.374000000000002</v>
      </c>
      <c r="H4374" s="7">
        <f>ROUND(D4374-D4373,3)</f>
        <v>107.375</v>
      </c>
      <c r="I4374">
        <f>ROUND(H4374/D4373*100,3)</f>
        <v>1.034</v>
      </c>
    </row>
    <row r="4375" spans="1:9" x14ac:dyDescent="0.25">
      <c r="A4375" s="15">
        <v>43648.25</v>
      </c>
      <c r="B4375" s="5">
        <f>A4375</f>
        <v>43648.25</v>
      </c>
      <c r="C4375" s="6">
        <v>41155.87109375</v>
      </c>
      <c r="D4375" s="6">
        <v>10294.140625</v>
      </c>
      <c r="E4375" s="6">
        <v>24195</v>
      </c>
      <c r="F4375" s="16">
        <f>D4375/C4375*100</f>
        <v>25.01256892740945</v>
      </c>
      <c r="G4375" s="23">
        <f>TRUNC(D4375/E4375*100,3)</f>
        <v>42.545999999999999</v>
      </c>
      <c r="H4375" s="7">
        <f>ROUND(D4375-D4374,3)</f>
        <v>-200.25200000000001</v>
      </c>
      <c r="I4375">
        <f>ROUND(H4375/D4374*100,3)</f>
        <v>-1.9079999999999999</v>
      </c>
    </row>
    <row r="4376" spans="1:9" x14ac:dyDescent="0.25">
      <c r="A4376" s="15">
        <v>43648.291666666664</v>
      </c>
      <c r="B4376" s="5">
        <f>A4376</f>
        <v>43648.291666666664</v>
      </c>
      <c r="C4376" s="6">
        <v>42121.08203125</v>
      </c>
      <c r="D4376" s="6">
        <v>9662.21875</v>
      </c>
      <c r="E4376" s="6">
        <v>24195</v>
      </c>
      <c r="F4376" s="16">
        <f>D4376/C4376*100</f>
        <v>22.939151332417136</v>
      </c>
      <c r="G4376" s="23">
        <f>TRUNC(D4376/E4376*100,3)</f>
        <v>39.933999999999997</v>
      </c>
      <c r="H4376" s="7">
        <f>ROUND(D4376-D4375,3)</f>
        <v>-631.92200000000003</v>
      </c>
      <c r="I4376">
        <f>ROUND(H4376/D4375*100,3)</f>
        <v>-6.1390000000000002</v>
      </c>
    </row>
    <row r="4377" spans="1:9" x14ac:dyDescent="0.25">
      <c r="A4377" s="15">
        <v>43648.333333333336</v>
      </c>
      <c r="B4377" s="5">
        <f>A4377</f>
        <v>43648.333333333336</v>
      </c>
      <c r="C4377" s="6">
        <v>43969.734375</v>
      </c>
      <c r="D4377" s="6">
        <v>8075.7509765625</v>
      </c>
      <c r="E4377" s="6">
        <v>24195</v>
      </c>
      <c r="F4377" s="16">
        <f>D4377/C4377*100</f>
        <v>18.366613060901621</v>
      </c>
      <c r="G4377" s="23">
        <f>TRUNC(D4377/E4377*100,3)</f>
        <v>33.377000000000002</v>
      </c>
      <c r="H4377" s="7">
        <f>ROUND(D4377-D4376,3)</f>
        <v>-1586.4680000000001</v>
      </c>
      <c r="I4377">
        <f>ROUND(H4377/D4376*100,3)</f>
        <v>-16.419</v>
      </c>
    </row>
    <row r="4378" spans="1:9" x14ac:dyDescent="0.25">
      <c r="A4378" s="15">
        <v>43648.375</v>
      </c>
      <c r="B4378" s="5">
        <f>A4378</f>
        <v>43648.375</v>
      </c>
      <c r="C4378" s="6">
        <v>47124.05859375</v>
      </c>
      <c r="D4378" s="6">
        <v>8523.52734375</v>
      </c>
      <c r="E4378" s="6">
        <v>24195</v>
      </c>
      <c r="F4378" s="16">
        <f>D4378/C4378*100</f>
        <v>18.087422005031765</v>
      </c>
      <c r="G4378" s="23">
        <f>TRUNC(D4378/E4378*100,3)</f>
        <v>35.228000000000002</v>
      </c>
      <c r="H4378" s="7">
        <f>ROUND(D4378-D4377,3)</f>
        <v>447.77600000000001</v>
      </c>
      <c r="I4378">
        <f>ROUND(H4378/D4377*100,3)</f>
        <v>5.5449999999999999</v>
      </c>
    </row>
    <row r="4379" spans="1:9" x14ac:dyDescent="0.25">
      <c r="A4379" s="15">
        <v>43648.416666666664</v>
      </c>
      <c r="B4379" s="5">
        <f>A4379</f>
        <v>43648.416666666664</v>
      </c>
      <c r="C4379" s="6">
        <v>50606.71875</v>
      </c>
      <c r="D4379" s="6">
        <v>8021</v>
      </c>
      <c r="E4379" s="6">
        <v>24195</v>
      </c>
      <c r="F4379" s="16">
        <f>D4379/C4379*100</f>
        <v>15.849674110712819</v>
      </c>
      <c r="G4379" s="23">
        <f>TRUNC(D4379/E4379*100,3)</f>
        <v>33.151000000000003</v>
      </c>
      <c r="H4379" s="7">
        <f>ROUND(D4379-D4378,3)</f>
        <v>-502.52699999999999</v>
      </c>
      <c r="I4379">
        <f>ROUND(H4379/D4378*100,3)</f>
        <v>-5.8959999999999999</v>
      </c>
    </row>
    <row r="4380" spans="1:9" x14ac:dyDescent="0.25">
      <c r="A4380" s="15">
        <v>43648.458333333336</v>
      </c>
      <c r="B4380" s="5">
        <f>A4380</f>
        <v>43648.458333333336</v>
      </c>
      <c r="C4380" s="6">
        <v>54343.3046875</v>
      </c>
      <c r="D4380" s="6">
        <v>6312.30615234375</v>
      </c>
      <c r="E4380" s="6">
        <v>24195</v>
      </c>
      <c r="F4380" s="16">
        <f>D4380/C4380*100</f>
        <v>11.615609666439187</v>
      </c>
      <c r="G4380" s="23">
        <f>TRUNC(D4380/E4380*100,3)</f>
        <v>26.088999999999999</v>
      </c>
      <c r="H4380" s="7">
        <f>ROUND(D4380-D4379,3)</f>
        <v>-1708.694</v>
      </c>
      <c r="I4380">
        <f>ROUND(H4380/D4379*100,3)</f>
        <v>-21.303000000000001</v>
      </c>
    </row>
    <row r="4381" spans="1:9" x14ac:dyDescent="0.25">
      <c r="A4381" s="15">
        <v>43648.5</v>
      </c>
      <c r="B4381" s="5">
        <f>A4381</f>
        <v>43648.5</v>
      </c>
      <c r="C4381" s="6">
        <v>57297.5703125</v>
      </c>
      <c r="D4381" s="6">
        <v>5046.94580078125</v>
      </c>
      <c r="E4381" s="6">
        <v>24195</v>
      </c>
      <c r="F4381" s="16">
        <f>D4381/C4381*100</f>
        <v>8.8083068326550169</v>
      </c>
      <c r="G4381" s="23">
        <f>TRUNC(D4381/E4381*100,3)</f>
        <v>20.859000000000002</v>
      </c>
      <c r="H4381" s="7">
        <f>ROUND(D4381-D4380,3)</f>
        <v>-1265.3599999999999</v>
      </c>
      <c r="I4381">
        <f>ROUND(H4381/D4380*100,3)</f>
        <v>-20.045999999999999</v>
      </c>
    </row>
    <row r="4382" spans="1:9" x14ac:dyDescent="0.25">
      <c r="A4382" s="15">
        <v>43648.541666666664</v>
      </c>
      <c r="B4382" s="5">
        <f>A4382</f>
        <v>43648.541666666664</v>
      </c>
      <c r="C4382" s="6">
        <v>59090.83984375</v>
      </c>
      <c r="D4382" s="6">
        <v>4049.5791015625</v>
      </c>
      <c r="E4382" s="6">
        <v>24195</v>
      </c>
      <c r="F4382" s="16">
        <f>D4382/C4382*100</f>
        <v>6.8531418952083509</v>
      </c>
      <c r="G4382" s="23">
        <f>TRUNC(D4382/E4382*100,3)</f>
        <v>16.736999999999998</v>
      </c>
      <c r="H4382" s="7">
        <f>ROUND(D4382-D4381,3)</f>
        <v>-997.36699999999996</v>
      </c>
      <c r="I4382">
        <f>ROUND(H4382/D4381*100,3)</f>
        <v>-19.762</v>
      </c>
    </row>
    <row r="4383" spans="1:9" x14ac:dyDescent="0.25">
      <c r="A4383" s="15">
        <v>43648.583333333336</v>
      </c>
      <c r="B4383" s="5">
        <f>A4383</f>
        <v>43648.583333333336</v>
      </c>
      <c r="C4383" s="6">
        <v>60631.31640625</v>
      </c>
      <c r="D4383" s="6">
        <v>4668.892578125</v>
      </c>
      <c r="E4383" s="6">
        <v>24195</v>
      </c>
      <c r="F4383" s="16">
        <f>D4383/C4383*100</f>
        <v>7.7004638112124528</v>
      </c>
      <c r="G4383" s="23">
        <f>TRUNC(D4383/E4383*100,3)</f>
        <v>19.295999999999999</v>
      </c>
      <c r="H4383" s="7">
        <f>ROUND(D4383-D4382,3)</f>
        <v>619.31299999999999</v>
      </c>
      <c r="I4383">
        <f>ROUND(H4383/D4382*100,3)</f>
        <v>15.292999999999999</v>
      </c>
    </row>
    <row r="4384" spans="1:9" x14ac:dyDescent="0.25">
      <c r="A4384" s="15">
        <v>43648.625</v>
      </c>
      <c r="B4384" s="5">
        <f>A4384</f>
        <v>43648.625</v>
      </c>
      <c r="C4384" s="6">
        <v>61671.6953125</v>
      </c>
      <c r="D4384" s="6">
        <v>5061.03369140625</v>
      </c>
      <c r="E4384" s="6">
        <v>24195</v>
      </c>
      <c r="F4384" s="16">
        <f>D4384/C4384*100</f>
        <v>8.2064124648450338</v>
      </c>
      <c r="G4384" s="23">
        <f>TRUNC(D4384/E4384*100,3)</f>
        <v>20.917000000000002</v>
      </c>
      <c r="H4384" s="7">
        <f>ROUND(D4384-D4383,3)</f>
        <v>392.14100000000002</v>
      </c>
      <c r="I4384">
        <f>ROUND(H4384/D4383*100,3)</f>
        <v>8.3989999999999991</v>
      </c>
    </row>
    <row r="4385" spans="1:9" x14ac:dyDescent="0.25">
      <c r="A4385" s="15">
        <v>43648.666666666664</v>
      </c>
      <c r="B4385" s="5">
        <f>A4385</f>
        <v>43648.666666666664</v>
      </c>
      <c r="C4385" s="6">
        <v>62218.59375</v>
      </c>
      <c r="D4385" s="6">
        <v>5790.017578125</v>
      </c>
      <c r="E4385" s="6">
        <v>24195</v>
      </c>
      <c r="F4385" s="16">
        <f>D4385/C4385*100</f>
        <v>9.305928066117696</v>
      </c>
      <c r="G4385" s="23">
        <f>TRUNC(D4385/E4385*100,3)</f>
        <v>23.93</v>
      </c>
      <c r="H4385" s="7">
        <f>ROUND(D4385-D4384,3)</f>
        <v>728.98400000000004</v>
      </c>
      <c r="I4385">
        <f>ROUND(H4385/D4384*100,3)</f>
        <v>14.404</v>
      </c>
    </row>
    <row r="4386" spans="1:9" x14ac:dyDescent="0.25">
      <c r="A4386" s="15">
        <v>43648.708333333336</v>
      </c>
      <c r="B4386" s="5">
        <f>A4386</f>
        <v>43648.708333333336</v>
      </c>
      <c r="C4386" s="6">
        <v>62512.69921875</v>
      </c>
      <c r="D4386" s="6">
        <v>6307.40283203125</v>
      </c>
      <c r="E4386" s="6">
        <v>24195</v>
      </c>
      <c r="F4386" s="16">
        <f>D4386/C4386*100</f>
        <v>10.089794411148084</v>
      </c>
      <c r="G4386" s="23">
        <f>TRUNC(D4386/E4386*100,3)</f>
        <v>26.068999999999999</v>
      </c>
      <c r="H4386" s="7">
        <f>ROUND(D4386-D4385,3)</f>
        <v>517.38499999999999</v>
      </c>
      <c r="I4386">
        <f>ROUND(H4386/D4385*100,3)</f>
        <v>8.9359999999999999</v>
      </c>
    </row>
    <row r="4387" spans="1:9" x14ac:dyDescent="0.25">
      <c r="A4387" s="15">
        <v>43648.75</v>
      </c>
      <c r="B4387" s="5">
        <f>A4387</f>
        <v>43648.75</v>
      </c>
      <c r="C4387" s="6">
        <v>61458.234375</v>
      </c>
      <c r="D4387" s="6">
        <v>6873.42578125</v>
      </c>
      <c r="E4387" s="6">
        <v>24195</v>
      </c>
      <c r="F4387" s="16">
        <f>D4387/C4387*100</f>
        <v>11.183897245258276</v>
      </c>
      <c r="G4387" s="23">
        <f>TRUNC(D4387/E4387*100,3)</f>
        <v>28.408000000000001</v>
      </c>
      <c r="H4387" s="7">
        <f>ROUND(D4387-D4386,3)</f>
        <v>566.02300000000002</v>
      </c>
      <c r="I4387">
        <f>ROUND(H4387/D4386*100,3)</f>
        <v>8.9740000000000002</v>
      </c>
    </row>
    <row r="4388" spans="1:9" x14ac:dyDescent="0.25">
      <c r="A4388" s="15">
        <v>43648.791666666664</v>
      </c>
      <c r="B4388" s="5">
        <f>A4388</f>
        <v>43648.791666666664</v>
      </c>
      <c r="C4388" s="6">
        <v>59455.8125</v>
      </c>
      <c r="D4388" s="6">
        <v>8012.48828125</v>
      </c>
      <c r="E4388" s="6">
        <v>24195</v>
      </c>
      <c r="F4388" s="16">
        <f>D4388/C4388*100</f>
        <v>13.47637504953784</v>
      </c>
      <c r="G4388" s="23">
        <f>TRUNC(D4388/E4388*100,3)</f>
        <v>33.116</v>
      </c>
      <c r="H4388" s="7">
        <f>ROUND(D4388-D4387,3)</f>
        <v>1139.0630000000001</v>
      </c>
      <c r="I4388">
        <f>ROUND(H4388/D4387*100,3)</f>
        <v>16.571999999999999</v>
      </c>
    </row>
    <row r="4389" spans="1:9" x14ac:dyDescent="0.25">
      <c r="A4389" s="15">
        <v>43648.833333333336</v>
      </c>
      <c r="B4389" s="5">
        <f>A4389</f>
        <v>43648.833333333336</v>
      </c>
      <c r="C4389" s="6">
        <v>56933.90234375</v>
      </c>
      <c r="D4389" s="6">
        <v>10004.5732421875</v>
      </c>
      <c r="E4389" s="6">
        <v>24195</v>
      </c>
      <c r="F4389" s="16">
        <f>D4389/C4389*100</f>
        <v>17.572259814166358</v>
      </c>
      <c r="G4389" s="23">
        <f>TRUNC(D4389/E4389*100,3)</f>
        <v>41.348999999999997</v>
      </c>
      <c r="H4389" s="7">
        <f>ROUND(D4389-D4388,3)</f>
        <v>1992.085</v>
      </c>
      <c r="I4389">
        <f>ROUND(H4389/D4388*100,3)</f>
        <v>24.861999999999998</v>
      </c>
    </row>
    <row r="4390" spans="1:9" x14ac:dyDescent="0.25">
      <c r="A4390" s="15">
        <v>43648.875</v>
      </c>
      <c r="B4390" s="5">
        <f>A4390</f>
        <v>43648.875</v>
      </c>
      <c r="C4390" s="6">
        <v>55429.8125</v>
      </c>
      <c r="D4390" s="6">
        <v>10682.8232421875</v>
      </c>
      <c r="E4390" s="6">
        <v>24195</v>
      </c>
      <c r="F4390" s="16">
        <f>D4390/C4390*100</f>
        <v>19.272703190521344</v>
      </c>
      <c r="G4390" s="23">
        <f>TRUNC(D4390/E4390*100,3)</f>
        <v>44.152999999999999</v>
      </c>
      <c r="H4390" s="7">
        <f>ROUND(D4390-D4389,3)</f>
        <v>678.25</v>
      </c>
      <c r="I4390">
        <f>ROUND(H4390/D4389*100,3)</f>
        <v>6.7789999999999999</v>
      </c>
    </row>
    <row r="4391" spans="1:9" x14ac:dyDescent="0.25">
      <c r="A4391" s="15">
        <v>43648.916666666664</v>
      </c>
      <c r="B4391" s="5">
        <f>A4391</f>
        <v>43648.916666666664</v>
      </c>
      <c r="C4391" s="6">
        <v>52599.015625</v>
      </c>
      <c r="D4391" s="6">
        <v>11343.6533203125</v>
      </c>
      <c r="E4391" s="6">
        <v>24195</v>
      </c>
      <c r="F4391" s="16">
        <f>D4391/C4391*100</f>
        <v>21.566284436169049</v>
      </c>
      <c r="G4391" s="23">
        <f>TRUNC(D4391/E4391*100,3)</f>
        <v>46.884</v>
      </c>
      <c r="H4391" s="7">
        <f>ROUND(D4391-D4390,3)</f>
        <v>660.83</v>
      </c>
      <c r="I4391">
        <f>ROUND(H4391/D4390*100,3)</f>
        <v>6.1859999999999999</v>
      </c>
    </row>
    <row r="4392" spans="1:9" x14ac:dyDescent="0.25">
      <c r="A4392" s="15">
        <v>43648.958333333336</v>
      </c>
      <c r="B4392" s="5">
        <f>A4392</f>
        <v>43648.958333333336</v>
      </c>
      <c r="C4392" s="6">
        <v>48672.02734375</v>
      </c>
      <c r="D4392" s="6">
        <v>13151.8037109375</v>
      </c>
      <c r="E4392" s="6">
        <v>24195</v>
      </c>
      <c r="F4392" s="16">
        <f>D4392/C4392*100</f>
        <v>27.021277782517373</v>
      </c>
      <c r="G4392" s="23">
        <f>TRUNC(D4392/E4392*100,3)</f>
        <v>54.356999999999999</v>
      </c>
      <c r="H4392" s="7">
        <f>ROUND(D4392-D4391,3)</f>
        <v>1808.15</v>
      </c>
      <c r="I4392">
        <f>ROUND(H4392/D4391*100,3)</f>
        <v>15.94</v>
      </c>
    </row>
    <row r="4393" spans="1:9" x14ac:dyDescent="0.25">
      <c r="A4393" s="15">
        <v>43649</v>
      </c>
      <c r="B4393" s="5">
        <f>A4393</f>
        <v>43649</v>
      </c>
      <c r="C4393" s="6">
        <v>44839.29296875</v>
      </c>
      <c r="D4393" s="6">
        <v>13378.0966796875</v>
      </c>
      <c r="E4393" s="6">
        <v>24195</v>
      </c>
      <c r="F4393" s="16">
        <f>D4393/C4393*100</f>
        <v>29.835654832941149</v>
      </c>
      <c r="G4393" s="23">
        <f>TRUNC(D4393/E4393*100,3)</f>
        <v>55.292000000000002</v>
      </c>
      <c r="H4393" s="7">
        <f>ROUND(D4393-D4392,3)</f>
        <v>226.29300000000001</v>
      </c>
      <c r="I4393">
        <f>ROUND(H4393/D4392*100,3)</f>
        <v>1.7210000000000001</v>
      </c>
    </row>
    <row r="4394" spans="1:9" x14ac:dyDescent="0.25">
      <c r="A4394" s="15">
        <v>43649.041666666664</v>
      </c>
      <c r="B4394" s="5">
        <f>A4394</f>
        <v>43649.041666666664</v>
      </c>
      <c r="C4394" s="6">
        <v>42244.56640625</v>
      </c>
      <c r="D4394" s="6">
        <v>14349.4287109375</v>
      </c>
      <c r="E4394" s="6">
        <v>24195</v>
      </c>
      <c r="F4394" s="16">
        <f>D4394/C4394*100</f>
        <v>33.967513296134889</v>
      </c>
      <c r="G4394" s="23">
        <f>TRUNC(D4394/E4394*100,3)</f>
        <v>59.307000000000002</v>
      </c>
      <c r="H4394" s="7">
        <f>ROUND(D4394-D4393,3)</f>
        <v>971.33199999999999</v>
      </c>
      <c r="I4394">
        <f>ROUND(H4394/D4393*100,3)</f>
        <v>7.2610000000000001</v>
      </c>
    </row>
    <row r="4395" spans="1:9" x14ac:dyDescent="0.25">
      <c r="A4395" s="15">
        <v>43649.083333333336</v>
      </c>
      <c r="B4395" s="5">
        <f>A4395</f>
        <v>43649.083333333336</v>
      </c>
      <c r="C4395" s="6">
        <v>40357.7421875</v>
      </c>
      <c r="D4395" s="6">
        <v>14512.6513671875</v>
      </c>
      <c r="E4395" s="6">
        <v>24195</v>
      </c>
      <c r="F4395" s="16">
        <f>D4395/C4395*100</f>
        <v>35.960018030152597</v>
      </c>
      <c r="G4395" s="23">
        <f>TRUNC(D4395/E4395*100,3)</f>
        <v>59.981999999999999</v>
      </c>
      <c r="H4395" s="7">
        <f>ROUND(D4395-D4394,3)</f>
        <v>163.22300000000001</v>
      </c>
      <c r="I4395">
        <f>ROUND(H4395/D4394*100,3)</f>
        <v>1.137</v>
      </c>
    </row>
    <row r="4396" spans="1:9" x14ac:dyDescent="0.25">
      <c r="A4396" s="15">
        <v>43649.125</v>
      </c>
      <c r="B4396" s="5">
        <f>A4396</f>
        <v>43649.125</v>
      </c>
      <c r="C4396" s="6">
        <v>38935.67578125</v>
      </c>
      <c r="D4396" s="6">
        <v>13515.634765625</v>
      </c>
      <c r="E4396" s="6">
        <v>24195</v>
      </c>
      <c r="F4396" s="16">
        <f>D4396/C4396*100</f>
        <v>34.712726810134463</v>
      </c>
      <c r="G4396" s="23">
        <f>TRUNC(D4396/E4396*100,3)</f>
        <v>55.860999999999997</v>
      </c>
      <c r="H4396" s="7">
        <f>ROUND(D4396-D4395,3)</f>
        <v>-997.01700000000005</v>
      </c>
      <c r="I4396">
        <f>ROUND(H4396/D4395*100,3)</f>
        <v>-6.87</v>
      </c>
    </row>
    <row r="4397" spans="1:9" x14ac:dyDescent="0.25">
      <c r="A4397" s="15">
        <v>43649.166666666664</v>
      </c>
      <c r="B4397" s="5">
        <f>A4397</f>
        <v>43649.166666666664</v>
      </c>
      <c r="C4397" s="6">
        <v>38417.35546875</v>
      </c>
      <c r="D4397" s="6">
        <v>13006.642578125</v>
      </c>
      <c r="E4397" s="6">
        <v>24195</v>
      </c>
      <c r="F4397" s="16">
        <f>D4397/C4397*100</f>
        <v>33.856163235142645</v>
      </c>
      <c r="G4397" s="23">
        <f>TRUNC(D4397/E4397*100,3)</f>
        <v>53.756999999999998</v>
      </c>
      <c r="H4397" s="7">
        <f>ROUND(D4397-D4396,3)</f>
        <v>-508.99200000000002</v>
      </c>
      <c r="I4397">
        <f>ROUND(H4397/D4396*100,3)</f>
        <v>-3.766</v>
      </c>
    </row>
    <row r="4398" spans="1:9" x14ac:dyDescent="0.25">
      <c r="A4398" s="15">
        <v>43649.208333333336</v>
      </c>
      <c r="B4398" s="5">
        <f>A4398</f>
        <v>43649.208333333336</v>
      </c>
      <c r="C4398" s="6">
        <v>38776.51953125</v>
      </c>
      <c r="D4398" s="6">
        <v>11855.4423828125</v>
      </c>
      <c r="E4398" s="6">
        <v>24195</v>
      </c>
      <c r="F4398" s="16">
        <f>D4398/C4398*100</f>
        <v>30.573766098987299</v>
      </c>
      <c r="G4398" s="23">
        <f>TRUNC(D4398/E4398*100,3)</f>
        <v>48.999000000000002</v>
      </c>
      <c r="H4398" s="7">
        <f>ROUND(D4398-D4397,3)</f>
        <v>-1151.2</v>
      </c>
      <c r="I4398">
        <f>ROUND(H4398/D4397*100,3)</f>
        <v>-8.8510000000000009</v>
      </c>
    </row>
    <row r="4399" spans="1:9" x14ac:dyDescent="0.25">
      <c r="A4399" s="15">
        <v>43649.25</v>
      </c>
      <c r="B4399" s="5">
        <f>A4399</f>
        <v>43649.25</v>
      </c>
      <c r="C4399" s="6">
        <v>40323.77734375</v>
      </c>
      <c r="D4399" s="6">
        <v>10880.5859375</v>
      </c>
      <c r="E4399" s="6">
        <v>24195</v>
      </c>
      <c r="F4399" s="16">
        <f>D4399/C4399*100</f>
        <v>26.983052318600407</v>
      </c>
      <c r="G4399" s="23">
        <f>TRUNC(D4399/E4399*100,3)</f>
        <v>44.97</v>
      </c>
      <c r="H4399" s="7">
        <f>ROUND(D4399-D4398,3)</f>
        <v>-974.85599999999999</v>
      </c>
      <c r="I4399">
        <f>ROUND(H4399/D4398*100,3)</f>
        <v>-8.2230000000000008</v>
      </c>
    </row>
    <row r="4400" spans="1:9" x14ac:dyDescent="0.25">
      <c r="A4400" s="15">
        <v>43649.291666666664</v>
      </c>
      <c r="B4400" s="5">
        <f>A4400</f>
        <v>43649.291666666664</v>
      </c>
      <c r="C4400" s="6">
        <v>41509.25</v>
      </c>
      <c r="D4400" s="6">
        <v>10499.7041015625</v>
      </c>
      <c r="E4400" s="6">
        <v>24195</v>
      </c>
      <c r="F4400" s="16">
        <f>D4400/C4400*100</f>
        <v>25.294853801411733</v>
      </c>
      <c r="G4400" s="23">
        <f>TRUNC(D4400/E4400*100,3)</f>
        <v>43.396000000000001</v>
      </c>
      <c r="H4400" s="7">
        <f>ROUND(D4400-D4399,3)</f>
        <v>-380.88200000000001</v>
      </c>
      <c r="I4400">
        <f>ROUND(H4400/D4399*100,3)</f>
        <v>-3.5009999999999999</v>
      </c>
    </row>
    <row r="4401" spans="1:9" x14ac:dyDescent="0.25">
      <c r="A4401" s="15">
        <v>43649.333333333336</v>
      </c>
      <c r="B4401" s="5">
        <f>A4401</f>
        <v>43649.333333333336</v>
      </c>
      <c r="C4401" s="6">
        <v>43425.640625</v>
      </c>
      <c r="D4401" s="6">
        <v>9503.1787109375</v>
      </c>
      <c r="E4401" s="6">
        <v>24195</v>
      </c>
      <c r="F4401" s="16">
        <f>D4401/C4401*100</f>
        <v>21.883796241491833</v>
      </c>
      <c r="G4401" s="23">
        <f>TRUNC(D4401/E4401*100,3)</f>
        <v>39.277000000000001</v>
      </c>
      <c r="H4401" s="7">
        <f>ROUND(D4401-D4400,3)</f>
        <v>-996.52499999999998</v>
      </c>
      <c r="I4401">
        <f>ROUND(H4401/D4400*100,3)</f>
        <v>-9.4909999999999997</v>
      </c>
    </row>
    <row r="4402" spans="1:9" x14ac:dyDescent="0.25">
      <c r="A4402" s="15">
        <v>43649.375</v>
      </c>
      <c r="B4402" s="5">
        <f>A4402</f>
        <v>43649.375</v>
      </c>
      <c r="C4402" s="6">
        <v>46251.6875</v>
      </c>
      <c r="D4402" s="6">
        <v>10271.7802734375</v>
      </c>
      <c r="E4402" s="6">
        <v>24195</v>
      </c>
      <c r="F4402" s="16">
        <f>D4402/C4402*100</f>
        <v>22.208444337166075</v>
      </c>
      <c r="G4402" s="23">
        <f>TRUNC(D4402/E4402*100,3)</f>
        <v>42.454000000000001</v>
      </c>
      <c r="H4402" s="7">
        <f>ROUND(D4402-D4401,3)</f>
        <v>768.60199999999998</v>
      </c>
      <c r="I4402">
        <f>ROUND(H4402/D4401*100,3)</f>
        <v>8.0879999999999992</v>
      </c>
    </row>
    <row r="4403" spans="1:9" x14ac:dyDescent="0.25">
      <c r="A4403" s="15">
        <v>43649.416666666664</v>
      </c>
      <c r="B4403" s="5">
        <f>A4403</f>
        <v>43649.416666666664</v>
      </c>
      <c r="C4403" s="6">
        <v>49158.55078125</v>
      </c>
      <c r="D4403" s="6">
        <v>9278.294921875</v>
      </c>
      <c r="E4403" s="6">
        <v>24195</v>
      </c>
      <c r="F4403" s="16">
        <f>D4403/C4403*100</f>
        <v>18.874223862217509</v>
      </c>
      <c r="G4403" s="23">
        <f>TRUNC(D4403/E4403*100,3)</f>
        <v>38.347000000000001</v>
      </c>
      <c r="H4403" s="7">
        <f>ROUND(D4403-D4402,3)</f>
        <v>-993.48500000000001</v>
      </c>
      <c r="I4403">
        <f>ROUND(H4403/D4402*100,3)</f>
        <v>-9.6720000000000006</v>
      </c>
    </row>
    <row r="4404" spans="1:9" x14ac:dyDescent="0.25">
      <c r="A4404" s="15">
        <v>43649.458333333336</v>
      </c>
      <c r="B4404" s="5">
        <f>A4404</f>
        <v>43649.458333333336</v>
      </c>
      <c r="C4404" s="6">
        <v>51869.28125</v>
      </c>
      <c r="D4404" s="6">
        <v>8039.97998046875</v>
      </c>
      <c r="E4404" s="6">
        <v>24195</v>
      </c>
      <c r="F4404" s="16">
        <f>D4404/C4404*100</f>
        <v>15.50046537509858</v>
      </c>
      <c r="G4404" s="23">
        <f>TRUNC(D4404/E4404*100,3)</f>
        <v>33.228999999999999</v>
      </c>
      <c r="H4404" s="7">
        <f>ROUND(D4404-D4403,3)</f>
        <v>-1238.3150000000001</v>
      </c>
      <c r="I4404">
        <f>ROUND(H4404/D4403*100,3)</f>
        <v>-13.346</v>
      </c>
    </row>
    <row r="4405" spans="1:9" x14ac:dyDescent="0.25">
      <c r="A4405" s="15">
        <v>43649.5</v>
      </c>
      <c r="B4405" s="5">
        <f>A4405</f>
        <v>43649.5</v>
      </c>
      <c r="C4405" s="6">
        <v>53920.73046875</v>
      </c>
      <c r="D4405" s="6">
        <v>8104.04736328125</v>
      </c>
      <c r="E4405" s="6">
        <v>24195</v>
      </c>
      <c r="F4405" s="16">
        <f>D4405/C4405*100</f>
        <v>15.02955782095346</v>
      </c>
      <c r="G4405" s="23">
        <f>TRUNC(D4405/E4405*100,3)</f>
        <v>33.494</v>
      </c>
      <c r="H4405" s="7">
        <f>ROUND(D4405-D4404,3)</f>
        <v>64.066999999999993</v>
      </c>
      <c r="I4405">
        <f>ROUND(H4405/D4404*100,3)</f>
        <v>0.79700000000000004</v>
      </c>
    </row>
    <row r="4406" spans="1:9" x14ac:dyDescent="0.25">
      <c r="A4406" s="15">
        <v>43649.541666666664</v>
      </c>
      <c r="B4406" s="5">
        <f>A4406</f>
        <v>43649.541666666664</v>
      </c>
      <c r="C4406" s="6">
        <v>55762.8203125</v>
      </c>
      <c r="D4406" s="6">
        <v>8708.7880859375</v>
      </c>
      <c r="E4406" s="6">
        <v>24195</v>
      </c>
      <c r="F4406" s="16">
        <f>D4406/C4406*100</f>
        <v>15.617553124344582</v>
      </c>
      <c r="G4406" s="23">
        <f>TRUNC(D4406/E4406*100,3)</f>
        <v>35.994</v>
      </c>
      <c r="H4406" s="7">
        <f>ROUND(D4406-D4405,3)</f>
        <v>604.74099999999999</v>
      </c>
      <c r="I4406">
        <f>ROUND(H4406/D4405*100,3)</f>
        <v>7.4619999999999997</v>
      </c>
    </row>
    <row r="4407" spans="1:9" x14ac:dyDescent="0.25">
      <c r="A4407" s="15">
        <v>43649.583333333336</v>
      </c>
      <c r="B4407" s="5">
        <f>A4407</f>
        <v>43649.583333333336</v>
      </c>
      <c r="C4407" s="6">
        <v>57603.9765625</v>
      </c>
      <c r="D4407" s="6">
        <v>9284.5302734375</v>
      </c>
      <c r="E4407" s="6">
        <v>24195</v>
      </c>
      <c r="F4407" s="16">
        <f>D4407/C4407*100</f>
        <v>16.117863431466116</v>
      </c>
      <c r="G4407" s="23">
        <f>TRUNC(D4407/E4407*100,3)</f>
        <v>38.372999999999998</v>
      </c>
      <c r="H4407" s="7">
        <f>ROUND(D4407-D4406,3)</f>
        <v>575.74199999999996</v>
      </c>
      <c r="I4407">
        <f>ROUND(H4407/D4406*100,3)</f>
        <v>6.6109999999999998</v>
      </c>
    </row>
    <row r="4408" spans="1:9" x14ac:dyDescent="0.25">
      <c r="A4408" s="15">
        <v>43649.625</v>
      </c>
      <c r="B4408" s="5">
        <f>A4408</f>
        <v>43649.625</v>
      </c>
      <c r="C4408" s="6">
        <v>59412.43359375</v>
      </c>
      <c r="D4408" s="6">
        <v>9585.7861328125</v>
      </c>
      <c r="E4408" s="6">
        <v>24195</v>
      </c>
      <c r="F4408" s="16">
        <f>D4408/C4408*100</f>
        <v>16.134309862407143</v>
      </c>
      <c r="G4408" s="23">
        <f>TRUNC(D4408/E4408*100,3)</f>
        <v>39.618000000000002</v>
      </c>
      <c r="H4408" s="7">
        <f>ROUND(D4408-D4407,3)</f>
        <v>301.25599999999997</v>
      </c>
      <c r="I4408">
        <f>ROUND(H4408/D4407*100,3)</f>
        <v>3.2450000000000001</v>
      </c>
    </row>
    <row r="4409" spans="1:9" x14ac:dyDescent="0.25">
      <c r="A4409" s="15">
        <v>43649.666666666664</v>
      </c>
      <c r="B4409" s="5">
        <f>A4409</f>
        <v>43649.666666666664</v>
      </c>
      <c r="C4409" s="6">
        <v>61010.53125</v>
      </c>
      <c r="D4409" s="6">
        <v>10040.93359375</v>
      </c>
      <c r="E4409" s="6">
        <v>24195</v>
      </c>
      <c r="F4409" s="16">
        <f>D4409/C4409*100</f>
        <v>16.457705560054436</v>
      </c>
      <c r="G4409" s="23">
        <f>TRUNC(D4409/E4409*100,3)</f>
        <v>41.5</v>
      </c>
      <c r="H4409" s="7">
        <f>ROUND(D4409-D4408,3)</f>
        <v>455.14699999999999</v>
      </c>
      <c r="I4409">
        <f>ROUND(H4409/D4408*100,3)</f>
        <v>4.7480000000000002</v>
      </c>
    </row>
    <row r="4410" spans="1:9" x14ac:dyDescent="0.25">
      <c r="A4410" s="15">
        <v>43649.708333333336</v>
      </c>
      <c r="B4410" s="5">
        <f>A4410</f>
        <v>43649.708333333336</v>
      </c>
      <c r="C4410" s="6">
        <v>61005.81640625</v>
      </c>
      <c r="D4410" s="6">
        <v>10286.8447265625</v>
      </c>
      <c r="E4410" s="6">
        <v>24195</v>
      </c>
      <c r="F4410" s="16">
        <f>D4410/C4410*100</f>
        <v>16.862072065490167</v>
      </c>
      <c r="G4410" s="23">
        <f>TRUNC(D4410/E4410*100,3)</f>
        <v>42.515999999999998</v>
      </c>
      <c r="H4410" s="7">
        <f>ROUND(D4410-D4409,3)</f>
        <v>245.911</v>
      </c>
      <c r="I4410">
        <f>ROUND(H4410/D4409*100,3)</f>
        <v>2.4489999999999998</v>
      </c>
    </row>
    <row r="4411" spans="1:9" x14ac:dyDescent="0.25">
      <c r="A4411" s="15">
        <v>43649.75</v>
      </c>
      <c r="B4411" s="5">
        <f>A4411</f>
        <v>43649.75</v>
      </c>
      <c r="C4411" s="6">
        <v>59775.06640625</v>
      </c>
      <c r="D4411" s="6">
        <v>11003.41796875</v>
      </c>
      <c r="E4411" s="6">
        <v>24195</v>
      </c>
      <c r="F4411" s="16">
        <f>D4411/C4411*100</f>
        <v>18.408039723397945</v>
      </c>
      <c r="G4411" s="23">
        <f>TRUNC(D4411/E4411*100,3)</f>
        <v>45.478000000000002</v>
      </c>
      <c r="H4411" s="7">
        <f>ROUND(D4411-D4410,3)</f>
        <v>716.57299999999998</v>
      </c>
      <c r="I4411">
        <f>ROUND(H4411/D4410*100,3)</f>
        <v>6.9660000000000002</v>
      </c>
    </row>
    <row r="4412" spans="1:9" x14ac:dyDescent="0.25">
      <c r="A4412" s="15">
        <v>43649.791666666664</v>
      </c>
      <c r="B4412" s="5">
        <f>A4412</f>
        <v>43649.791666666664</v>
      </c>
      <c r="C4412" s="6">
        <v>57533.046875</v>
      </c>
      <c r="D4412" s="6">
        <v>12900.056640625</v>
      </c>
      <c r="E4412" s="6">
        <v>24195</v>
      </c>
      <c r="F4412" s="16">
        <f>D4412/C4412*100</f>
        <v>22.421994560191632</v>
      </c>
      <c r="G4412" s="23">
        <f>TRUNC(D4412/E4412*100,3)</f>
        <v>53.317</v>
      </c>
      <c r="H4412" s="7">
        <f>ROUND(D4412-D4411,3)</f>
        <v>1896.6389999999999</v>
      </c>
      <c r="I4412">
        <f>ROUND(H4412/D4411*100,3)</f>
        <v>17.236999999999998</v>
      </c>
    </row>
    <row r="4413" spans="1:9" x14ac:dyDescent="0.25">
      <c r="A4413" s="15">
        <v>43649.833333333336</v>
      </c>
      <c r="B4413" s="5">
        <f>A4413</f>
        <v>43649.833333333336</v>
      </c>
      <c r="C4413" s="6">
        <v>55033.92578125</v>
      </c>
      <c r="D4413" s="6">
        <v>13483.724609375</v>
      </c>
      <c r="E4413" s="6">
        <v>24195</v>
      </c>
      <c r="F4413" s="16">
        <f>D4413/C4413*100</f>
        <v>24.500750070002987</v>
      </c>
      <c r="G4413" s="23">
        <f>TRUNC(D4413/E4413*100,3)</f>
        <v>55.728999999999999</v>
      </c>
      <c r="H4413" s="7">
        <f>ROUND(D4413-D4412,3)</f>
        <v>583.66800000000001</v>
      </c>
      <c r="I4413">
        <f>ROUND(H4413/D4412*100,3)</f>
        <v>4.5250000000000004</v>
      </c>
    </row>
    <row r="4414" spans="1:9" x14ac:dyDescent="0.25">
      <c r="A4414" s="15">
        <v>43649.875</v>
      </c>
      <c r="B4414" s="5">
        <f>A4414</f>
        <v>43649.875</v>
      </c>
      <c r="C4414" s="6">
        <v>53578.703125</v>
      </c>
      <c r="D4414" s="6">
        <v>13035.287109375</v>
      </c>
      <c r="E4414" s="6">
        <v>24195</v>
      </c>
      <c r="F4414" s="16">
        <f>D4414/C4414*100</f>
        <v>24.329232230506701</v>
      </c>
      <c r="G4414" s="23">
        <f>TRUNC(D4414/E4414*100,3)</f>
        <v>53.875</v>
      </c>
      <c r="H4414" s="7">
        <f>ROUND(D4414-D4413,3)</f>
        <v>-448.43799999999999</v>
      </c>
      <c r="I4414">
        <f>ROUND(H4414/D4413*100,3)</f>
        <v>-3.3260000000000001</v>
      </c>
    </row>
    <row r="4415" spans="1:9" x14ac:dyDescent="0.25">
      <c r="A4415" s="15">
        <v>43649.916666666664</v>
      </c>
      <c r="B4415" s="5">
        <f>A4415</f>
        <v>43649.916666666664</v>
      </c>
      <c r="C4415" s="6">
        <v>51317.83984375</v>
      </c>
      <c r="D4415" s="6">
        <v>13277.8984375</v>
      </c>
      <c r="E4415" s="6">
        <v>24195</v>
      </c>
      <c r="F4415" s="16">
        <f>D4415/C4415*100</f>
        <v>25.873845192876168</v>
      </c>
      <c r="G4415" s="23">
        <f>TRUNC(D4415/E4415*100,3)</f>
        <v>54.878</v>
      </c>
      <c r="H4415" s="7">
        <f>ROUND(D4415-D4414,3)</f>
        <v>242.61099999999999</v>
      </c>
      <c r="I4415">
        <f>ROUND(H4415/D4414*100,3)</f>
        <v>1.861</v>
      </c>
    </row>
    <row r="4416" spans="1:9" x14ac:dyDescent="0.25">
      <c r="A4416" s="15">
        <v>43649.958333333336</v>
      </c>
      <c r="B4416" s="5">
        <f>A4416</f>
        <v>43649.958333333336</v>
      </c>
      <c r="C4416" s="6">
        <v>48058.96875</v>
      </c>
      <c r="D4416" s="6">
        <v>12344.701171875</v>
      </c>
      <c r="E4416" s="6">
        <v>24195</v>
      </c>
      <c r="F4416" s="16">
        <f>D4416/C4416*100</f>
        <v>25.686571087472615</v>
      </c>
      <c r="G4416" s="23">
        <f>TRUNC(D4416/E4416*100,3)</f>
        <v>51.021000000000001</v>
      </c>
      <c r="H4416" s="7">
        <f>ROUND(D4416-D4415,3)</f>
        <v>-933.197</v>
      </c>
      <c r="I4416">
        <f>ROUND(H4416/D4415*100,3)</f>
        <v>-7.0279999999999996</v>
      </c>
    </row>
    <row r="4417" spans="1:9" x14ac:dyDescent="0.25">
      <c r="A4417" s="15">
        <v>43650</v>
      </c>
      <c r="B4417" s="5">
        <f>A4417</f>
        <v>43650</v>
      </c>
      <c r="C4417" s="6">
        <v>44694.390625</v>
      </c>
      <c r="D4417" s="6">
        <v>13121.484375</v>
      </c>
      <c r="E4417" s="6">
        <v>24195</v>
      </c>
      <c r="F4417" s="16">
        <f>D4417/C4417*100</f>
        <v>29.358235321057137</v>
      </c>
      <c r="G4417" s="23">
        <f>TRUNC(D4417/E4417*100,3)</f>
        <v>54.231999999999999</v>
      </c>
      <c r="H4417" s="7">
        <f>ROUND(D4417-D4416,3)</f>
        <v>776.78300000000002</v>
      </c>
      <c r="I4417">
        <f>ROUND(H4417/D4416*100,3)</f>
        <v>6.2919999999999998</v>
      </c>
    </row>
    <row r="4418" spans="1:9" x14ac:dyDescent="0.25">
      <c r="A4418" s="15">
        <v>43650.041666666664</v>
      </c>
      <c r="B4418" s="5">
        <f>A4418</f>
        <v>43650.041666666664</v>
      </c>
      <c r="C4418" s="6">
        <v>42210.12890625</v>
      </c>
      <c r="D4418" s="6">
        <v>15068.701171875</v>
      </c>
      <c r="E4418" s="6">
        <v>24195</v>
      </c>
      <c r="F4418" s="16">
        <f>D4418/C4418*100</f>
        <v>35.699254094539846</v>
      </c>
      <c r="G4418" s="23">
        <f>TRUNC(D4418/E4418*100,3)</f>
        <v>62.28</v>
      </c>
      <c r="H4418" s="7">
        <f>ROUND(D4418-D4417,3)</f>
        <v>1947.2170000000001</v>
      </c>
      <c r="I4418">
        <f>ROUND(H4418/D4417*100,3)</f>
        <v>14.84</v>
      </c>
    </row>
    <row r="4419" spans="1:9" x14ac:dyDescent="0.25">
      <c r="A4419" s="15">
        <v>43650.083333333336</v>
      </c>
      <c r="B4419" s="5">
        <f>A4419</f>
        <v>43650.083333333336</v>
      </c>
      <c r="C4419" s="6">
        <v>40525.03515625</v>
      </c>
      <c r="D4419" s="6">
        <v>14154.6416015625</v>
      </c>
      <c r="E4419" s="6">
        <v>24195</v>
      </c>
      <c r="F4419" s="16">
        <f>D4419/C4419*100</f>
        <v>34.928141448828555</v>
      </c>
      <c r="G4419" s="23">
        <f>TRUNC(D4419/E4419*100,3)</f>
        <v>58.502000000000002</v>
      </c>
      <c r="H4419" s="7">
        <f>ROUND(D4419-D4418,3)</f>
        <v>-914.06</v>
      </c>
      <c r="I4419">
        <f>ROUND(H4419/D4418*100,3)</f>
        <v>-6.0659999999999998</v>
      </c>
    </row>
    <row r="4420" spans="1:9" x14ac:dyDescent="0.25">
      <c r="A4420" s="15">
        <v>43650.125</v>
      </c>
      <c r="B4420" s="5">
        <f>A4420</f>
        <v>43650.125</v>
      </c>
      <c r="C4420" s="6">
        <v>39404.92578125</v>
      </c>
      <c r="D4420" s="6">
        <v>13473.8203125</v>
      </c>
      <c r="E4420" s="6">
        <v>24195</v>
      </c>
      <c r="F4420" s="16">
        <f>D4420/C4420*100</f>
        <v>34.193238650664412</v>
      </c>
      <c r="G4420" s="23">
        <f>TRUNC(D4420/E4420*100,3)</f>
        <v>55.688000000000002</v>
      </c>
      <c r="H4420" s="7">
        <f>ROUND(D4420-D4419,3)</f>
        <v>-680.82100000000003</v>
      </c>
      <c r="I4420">
        <f>ROUND(H4420/D4419*100,3)</f>
        <v>-4.8099999999999996</v>
      </c>
    </row>
    <row r="4421" spans="1:9" x14ac:dyDescent="0.25">
      <c r="A4421" s="15">
        <v>43650.166666666664</v>
      </c>
      <c r="B4421" s="5">
        <f>A4421</f>
        <v>43650.166666666664</v>
      </c>
      <c r="C4421" s="6">
        <v>38596.7734375</v>
      </c>
      <c r="D4421" s="6">
        <v>13299.814453125</v>
      </c>
      <c r="E4421" s="6">
        <v>24195</v>
      </c>
      <c r="F4421" s="16">
        <f>D4421/C4421*100</f>
        <v>34.45835822173445</v>
      </c>
      <c r="G4421" s="23">
        <f>TRUNC(D4421/E4421*100,3)</f>
        <v>54.969000000000001</v>
      </c>
      <c r="H4421" s="7">
        <f>ROUND(D4421-D4420,3)</f>
        <v>-174.006</v>
      </c>
      <c r="I4421">
        <f>ROUND(H4421/D4420*100,3)</f>
        <v>-1.2909999999999999</v>
      </c>
    </row>
    <row r="4422" spans="1:9" x14ac:dyDescent="0.25">
      <c r="A4422" s="15">
        <v>43650.208333333336</v>
      </c>
      <c r="B4422" s="5">
        <f>A4422</f>
        <v>43650.208333333336</v>
      </c>
      <c r="C4422" s="6">
        <v>38358.86328125</v>
      </c>
      <c r="D4422" s="6">
        <v>12522.5205078125</v>
      </c>
      <c r="E4422" s="6">
        <v>24195</v>
      </c>
      <c r="F4422" s="16">
        <f>D4422/C4422*100</f>
        <v>32.645702809273729</v>
      </c>
      <c r="G4422" s="23">
        <f>TRUNC(D4422/E4422*100,3)</f>
        <v>51.756</v>
      </c>
      <c r="H4422" s="7">
        <f>ROUND(D4422-D4421,3)</f>
        <v>-777.29399999999998</v>
      </c>
      <c r="I4422">
        <f>ROUND(H4422/D4421*100,3)</f>
        <v>-5.8440000000000003</v>
      </c>
    </row>
    <row r="4423" spans="1:9" x14ac:dyDescent="0.25">
      <c r="A4423" s="15">
        <v>43650.25</v>
      </c>
      <c r="B4423" s="5">
        <f>A4423</f>
        <v>43650.25</v>
      </c>
      <c r="C4423" s="6">
        <v>38855.15625</v>
      </c>
      <c r="D4423" s="6">
        <v>12298.40625</v>
      </c>
      <c r="E4423" s="6">
        <v>24195</v>
      </c>
      <c r="F4423" s="16">
        <f>D4423/C4423*100</f>
        <v>31.651928436139027</v>
      </c>
      <c r="G4423" s="23">
        <f>TRUNC(D4423/E4423*100,3)</f>
        <v>50.83</v>
      </c>
      <c r="H4423" s="7">
        <f>ROUND(D4423-D4422,3)</f>
        <v>-224.114</v>
      </c>
      <c r="I4423">
        <f>ROUND(H4423/D4422*100,3)</f>
        <v>-1.79</v>
      </c>
    </row>
    <row r="4424" spans="1:9" x14ac:dyDescent="0.25">
      <c r="A4424" s="15">
        <v>43650.291666666664</v>
      </c>
      <c r="B4424" s="5">
        <f>A4424</f>
        <v>43650.291666666664</v>
      </c>
      <c r="C4424" s="6">
        <v>38637.85546875</v>
      </c>
      <c r="D4424" s="6">
        <v>10529.3154296875</v>
      </c>
      <c r="E4424" s="6">
        <v>24195</v>
      </c>
      <c r="F4424" s="16">
        <f>D4424/C4424*100</f>
        <v>27.251293587459919</v>
      </c>
      <c r="G4424" s="23">
        <f>TRUNC(D4424/E4424*100,3)</f>
        <v>43.518000000000001</v>
      </c>
      <c r="H4424" s="7">
        <f>ROUND(D4424-D4423,3)</f>
        <v>-1769.0909999999999</v>
      </c>
      <c r="I4424">
        <f>ROUND(H4424/D4423*100,3)</f>
        <v>-14.385</v>
      </c>
    </row>
    <row r="4425" spans="1:9" x14ac:dyDescent="0.25">
      <c r="A4425" s="15">
        <v>43650.333333333336</v>
      </c>
      <c r="B4425" s="5">
        <f>A4425</f>
        <v>43650.333333333336</v>
      </c>
      <c r="C4425" s="6">
        <v>40149.5703125</v>
      </c>
      <c r="D4425" s="6">
        <v>8503.6591796875</v>
      </c>
      <c r="E4425" s="6">
        <v>24195</v>
      </c>
      <c r="F4425" s="16">
        <f>D4425/C4425*100</f>
        <v>21.179950653270147</v>
      </c>
      <c r="G4425" s="23">
        <f>TRUNC(D4425/E4425*100,3)</f>
        <v>35.146000000000001</v>
      </c>
      <c r="H4425" s="7">
        <f>ROUND(D4425-D4424,3)</f>
        <v>-2025.6559999999999</v>
      </c>
      <c r="I4425">
        <f>ROUND(H4425/D4424*100,3)</f>
        <v>-19.238</v>
      </c>
    </row>
    <row r="4426" spans="1:9" x14ac:dyDescent="0.25">
      <c r="A4426" s="15">
        <v>43650.375</v>
      </c>
      <c r="B4426" s="5">
        <f>A4426</f>
        <v>43650.375</v>
      </c>
      <c r="C4426" s="6">
        <v>42985.8515625</v>
      </c>
      <c r="D4426" s="6">
        <v>7999.52490234375</v>
      </c>
      <c r="E4426" s="6">
        <v>24195</v>
      </c>
      <c r="F4426" s="16">
        <f>D4426/C4426*100</f>
        <v>18.60966948790745</v>
      </c>
      <c r="G4426" s="23">
        <f>TRUNC(D4426/E4426*100,3)</f>
        <v>33.061999999999998</v>
      </c>
      <c r="H4426" s="7">
        <f>ROUND(D4426-D4425,3)</f>
        <v>-504.13400000000001</v>
      </c>
      <c r="I4426">
        <f>ROUND(H4426/D4425*100,3)</f>
        <v>-5.9279999999999999</v>
      </c>
    </row>
    <row r="4427" spans="1:9" x14ac:dyDescent="0.25">
      <c r="A4427" s="15">
        <v>43650.416666666664</v>
      </c>
      <c r="B4427" s="5">
        <f>A4427</f>
        <v>43650.416666666664</v>
      </c>
      <c r="C4427" s="6">
        <v>46813.67578125</v>
      </c>
      <c r="D4427" s="6">
        <v>8868.0791015625</v>
      </c>
      <c r="E4427" s="6">
        <v>24195</v>
      </c>
      <c r="F4427" s="16">
        <f>D4427/C4427*100</f>
        <v>18.943351389455255</v>
      </c>
      <c r="G4427" s="23">
        <f>TRUNC(D4427/E4427*100,3)</f>
        <v>36.652000000000001</v>
      </c>
      <c r="H4427" s="7">
        <f>ROUND(D4427-D4426,3)</f>
        <v>868.55399999999997</v>
      </c>
      <c r="I4427">
        <f>ROUND(H4427/D4426*100,3)</f>
        <v>10.858000000000001</v>
      </c>
    </row>
    <row r="4428" spans="1:9" x14ac:dyDescent="0.25">
      <c r="A4428" s="15">
        <v>43650.458333333336</v>
      </c>
      <c r="B4428" s="5">
        <f>A4428</f>
        <v>43650.458333333336</v>
      </c>
      <c r="C4428" s="6">
        <v>50479.66015625</v>
      </c>
      <c r="D4428" s="6">
        <v>8726.0615234375</v>
      </c>
      <c r="E4428" s="6">
        <v>24195</v>
      </c>
      <c r="F4428" s="16">
        <f>D4428/C4428*100</f>
        <v>17.286292135144468</v>
      </c>
      <c r="G4428" s="23">
        <f>TRUNC(D4428/E4428*100,3)</f>
        <v>36.064999999999998</v>
      </c>
      <c r="H4428" s="7">
        <f>ROUND(D4428-D4427,3)</f>
        <v>-142.018</v>
      </c>
      <c r="I4428">
        <f>ROUND(H4428/D4427*100,3)</f>
        <v>-1.601</v>
      </c>
    </row>
    <row r="4429" spans="1:9" x14ac:dyDescent="0.25">
      <c r="A4429" s="15">
        <v>43650.5</v>
      </c>
      <c r="B4429" s="5">
        <f>A4429</f>
        <v>43650.5</v>
      </c>
      <c r="C4429" s="6">
        <v>53711.0078125</v>
      </c>
      <c r="D4429" s="6">
        <v>8384.5751953125</v>
      </c>
      <c r="E4429" s="6">
        <v>24195</v>
      </c>
      <c r="F4429" s="16">
        <f>D4429/C4429*100</f>
        <v>15.610534109846256</v>
      </c>
      <c r="G4429" s="23">
        <f>TRUNC(D4429/E4429*100,3)</f>
        <v>34.654000000000003</v>
      </c>
      <c r="H4429" s="7">
        <f>ROUND(D4429-D4428,3)</f>
        <v>-341.48599999999999</v>
      </c>
      <c r="I4429">
        <f>ROUND(H4429/D4428*100,3)</f>
        <v>-3.9129999999999998</v>
      </c>
    </row>
    <row r="4430" spans="1:9" x14ac:dyDescent="0.25">
      <c r="A4430" s="15">
        <v>43650.541666666664</v>
      </c>
      <c r="B4430" s="5">
        <f>A4430</f>
        <v>43650.541666666664</v>
      </c>
      <c r="C4430" s="6">
        <v>56724.1875</v>
      </c>
      <c r="D4430" s="6">
        <v>8800.31640625</v>
      </c>
      <c r="E4430" s="6">
        <v>24195</v>
      </c>
      <c r="F4430" s="16">
        <f>D4430/C4430*100</f>
        <v>15.514222052541518</v>
      </c>
      <c r="G4430" s="23">
        <f>TRUNC(D4430/E4430*100,3)</f>
        <v>36.372</v>
      </c>
      <c r="H4430" s="7">
        <f>ROUND(D4430-D4429,3)</f>
        <v>415.74099999999999</v>
      </c>
      <c r="I4430">
        <f>ROUND(H4430/D4429*100,3)</f>
        <v>4.9580000000000002</v>
      </c>
    </row>
    <row r="4431" spans="1:9" x14ac:dyDescent="0.25">
      <c r="A4431" s="15">
        <v>43650.583333333336</v>
      </c>
      <c r="B4431" s="5">
        <f>A4431</f>
        <v>43650.583333333336</v>
      </c>
      <c r="C4431" s="6">
        <v>59037.51171875</v>
      </c>
      <c r="D4431" s="6">
        <v>9519.115234375</v>
      </c>
      <c r="E4431" s="6">
        <v>24195</v>
      </c>
      <c r="F4431" s="16">
        <f>D4431/C4431*100</f>
        <v>16.123842210226112</v>
      </c>
      <c r="G4431" s="23">
        <f>TRUNC(D4431/E4431*100,3)</f>
        <v>39.343000000000004</v>
      </c>
      <c r="H4431" s="7">
        <f>ROUND(D4431-D4430,3)</f>
        <v>718.79899999999998</v>
      </c>
      <c r="I4431">
        <f>ROUND(H4431/D4430*100,3)</f>
        <v>8.1679999999999993</v>
      </c>
    </row>
    <row r="4432" spans="1:9" x14ac:dyDescent="0.25">
      <c r="A4432" s="15">
        <v>43650.625</v>
      </c>
      <c r="B4432" s="5">
        <f>A4432</f>
        <v>43650.625</v>
      </c>
      <c r="C4432" s="6">
        <v>60618.55859375</v>
      </c>
      <c r="D4432" s="6">
        <v>10461.59375</v>
      </c>
      <c r="E4432" s="6">
        <v>24195</v>
      </c>
      <c r="F4432" s="16">
        <f>D4432/C4432*100</f>
        <v>17.258070783422799</v>
      </c>
      <c r="G4432" s="23">
        <f>TRUNC(D4432/E4432*100,3)</f>
        <v>43.238</v>
      </c>
      <c r="H4432" s="7">
        <f>ROUND(D4432-D4431,3)</f>
        <v>942.47900000000004</v>
      </c>
      <c r="I4432">
        <f>ROUND(H4432/D4431*100,3)</f>
        <v>9.9009999999999998</v>
      </c>
    </row>
    <row r="4433" spans="1:9" x14ac:dyDescent="0.25">
      <c r="A4433" s="15">
        <v>43650.666666666664</v>
      </c>
      <c r="B4433" s="5">
        <f>A4433</f>
        <v>43650.666666666664</v>
      </c>
      <c r="C4433" s="6">
        <v>61612.51953125</v>
      </c>
      <c r="D4433" s="6">
        <v>11106.6513671875</v>
      </c>
      <c r="E4433" s="6">
        <v>24195</v>
      </c>
      <c r="F4433" s="16">
        <f>D4433/C4433*100</f>
        <v>18.026614479796081</v>
      </c>
      <c r="G4433" s="23">
        <f>TRUNC(D4433/E4433*100,3)</f>
        <v>45.904000000000003</v>
      </c>
      <c r="H4433" s="7">
        <f>ROUND(D4433-D4432,3)</f>
        <v>645.05799999999999</v>
      </c>
      <c r="I4433">
        <f>ROUND(H4433/D4432*100,3)</f>
        <v>6.1660000000000004</v>
      </c>
    </row>
    <row r="4434" spans="1:9" x14ac:dyDescent="0.25">
      <c r="A4434" s="15">
        <v>43650.708333333336</v>
      </c>
      <c r="B4434" s="5">
        <f>A4434</f>
        <v>43650.708333333336</v>
      </c>
      <c r="C4434" s="6">
        <v>61559.30859375</v>
      </c>
      <c r="D4434" s="6">
        <v>11339.6162109375</v>
      </c>
      <c r="E4434" s="6">
        <v>24195</v>
      </c>
      <c r="F4434" s="16">
        <f>D4434/C4434*100</f>
        <v>18.420636082466967</v>
      </c>
      <c r="G4434" s="23">
        <f>TRUNC(D4434/E4434*100,3)</f>
        <v>46.866999999999997</v>
      </c>
      <c r="H4434" s="7">
        <f>ROUND(D4434-D4433,3)</f>
        <v>232.965</v>
      </c>
      <c r="I4434">
        <f>ROUND(H4434/D4433*100,3)</f>
        <v>2.0979999999999999</v>
      </c>
    </row>
    <row r="4435" spans="1:9" x14ac:dyDescent="0.25">
      <c r="A4435" s="15">
        <v>43650.75</v>
      </c>
      <c r="B4435" s="5">
        <f>A4435</f>
        <v>43650.75</v>
      </c>
      <c r="C4435" s="6">
        <v>60679.7734375</v>
      </c>
      <c r="D4435" s="6">
        <v>12357.7470703125</v>
      </c>
      <c r="E4435" s="6">
        <v>24195</v>
      </c>
      <c r="F4435" s="16">
        <f>D4435/C4435*100</f>
        <v>20.365512872326306</v>
      </c>
      <c r="G4435" s="23">
        <f>TRUNC(D4435/E4435*100,3)</f>
        <v>51.075000000000003</v>
      </c>
      <c r="H4435" s="7">
        <f>ROUND(D4435-D4434,3)</f>
        <v>1018.131</v>
      </c>
      <c r="I4435">
        <f>ROUND(H4435/D4434*100,3)</f>
        <v>8.9789999999999992</v>
      </c>
    </row>
    <row r="4436" spans="1:9" x14ac:dyDescent="0.25">
      <c r="A4436" s="15">
        <v>43650.791666666664</v>
      </c>
      <c r="B4436" s="5">
        <f>A4436</f>
        <v>43650.791666666664</v>
      </c>
      <c r="C4436" s="6">
        <v>58669.68359375</v>
      </c>
      <c r="D4436" s="6">
        <v>13532.478515625</v>
      </c>
      <c r="E4436" s="6">
        <v>24195</v>
      </c>
      <c r="F4436" s="16">
        <f>D4436/C4436*100</f>
        <v>23.065538599677389</v>
      </c>
      <c r="G4436" s="23">
        <f>TRUNC(D4436/E4436*100,3)</f>
        <v>55.93</v>
      </c>
      <c r="H4436" s="7">
        <f>ROUND(D4436-D4435,3)</f>
        <v>1174.731</v>
      </c>
      <c r="I4436">
        <f>ROUND(H4436/D4435*100,3)</f>
        <v>9.5060000000000002</v>
      </c>
    </row>
    <row r="4437" spans="1:9" x14ac:dyDescent="0.25">
      <c r="A4437" s="15">
        <v>43650.833333333336</v>
      </c>
      <c r="B4437" s="5">
        <f>A4437</f>
        <v>43650.833333333336</v>
      </c>
      <c r="C4437" s="6">
        <v>55686.0078125</v>
      </c>
      <c r="D4437" s="6">
        <v>13463.5419921875</v>
      </c>
      <c r="E4437" s="6">
        <v>24195</v>
      </c>
      <c r="F4437" s="16">
        <f>D4437/C4437*100</f>
        <v>24.177603173710182</v>
      </c>
      <c r="G4437" s="23">
        <f>TRUNC(D4437/E4437*100,3)</f>
        <v>55.645000000000003</v>
      </c>
      <c r="H4437" s="7">
        <f>ROUND(D4437-D4436,3)</f>
        <v>-68.936999999999998</v>
      </c>
      <c r="I4437">
        <f>ROUND(H4437/D4436*100,3)</f>
        <v>-0.50900000000000001</v>
      </c>
    </row>
    <row r="4438" spans="1:9" x14ac:dyDescent="0.25">
      <c r="A4438" s="15">
        <v>43650.875</v>
      </c>
      <c r="B4438" s="5">
        <f>A4438</f>
        <v>43650.875</v>
      </c>
      <c r="C4438" s="6">
        <v>53785.328125</v>
      </c>
      <c r="D4438" s="6">
        <v>12977.154296875</v>
      </c>
      <c r="E4438" s="6">
        <v>24195</v>
      </c>
      <c r="F4438" s="16">
        <f>D4438/C4438*100</f>
        <v>24.127684536413714</v>
      </c>
      <c r="G4438" s="23">
        <f>TRUNC(D4438/E4438*100,3)</f>
        <v>53.634999999999998</v>
      </c>
      <c r="H4438" s="7">
        <f>ROUND(D4438-D4437,3)</f>
        <v>-486.38799999999998</v>
      </c>
      <c r="I4438">
        <f>ROUND(H4438/D4437*100,3)</f>
        <v>-3.613</v>
      </c>
    </row>
    <row r="4439" spans="1:9" x14ac:dyDescent="0.25">
      <c r="A4439" s="15">
        <v>43650.916666666664</v>
      </c>
      <c r="B4439" s="5">
        <f>A4439</f>
        <v>43650.916666666664</v>
      </c>
      <c r="C4439" s="6">
        <v>51390.20703125</v>
      </c>
      <c r="D4439" s="6">
        <v>13318.537109375</v>
      </c>
      <c r="E4439" s="6">
        <v>24195</v>
      </c>
      <c r="F4439" s="16">
        <f>D4439/C4439*100</f>
        <v>25.916488527232623</v>
      </c>
      <c r="G4439" s="23">
        <f>TRUNC(D4439/E4439*100,3)</f>
        <v>55.045999999999999</v>
      </c>
      <c r="H4439" s="7">
        <f>ROUND(D4439-D4438,3)</f>
        <v>341.38299999999998</v>
      </c>
      <c r="I4439">
        <f>ROUND(H4439/D4438*100,3)</f>
        <v>2.6309999999999998</v>
      </c>
    </row>
    <row r="4440" spans="1:9" x14ac:dyDescent="0.25">
      <c r="A4440" s="15">
        <v>43650.958333333336</v>
      </c>
      <c r="B4440" s="5">
        <f>A4440</f>
        <v>43650.958333333336</v>
      </c>
      <c r="C4440" s="6">
        <v>49558.94140625</v>
      </c>
      <c r="D4440" s="6">
        <v>14053.4677734375</v>
      </c>
      <c r="E4440" s="6">
        <v>24195</v>
      </c>
      <c r="F4440" s="16">
        <f>D4440/C4440*100</f>
        <v>28.35707820761721</v>
      </c>
      <c r="G4440" s="23">
        <f>TRUNC(D4440/E4440*100,3)</f>
        <v>58.084000000000003</v>
      </c>
      <c r="H4440" s="7">
        <f>ROUND(D4440-D4439,3)</f>
        <v>734.93100000000004</v>
      </c>
      <c r="I4440">
        <f>ROUND(H4440/D4439*100,3)</f>
        <v>5.5179999999999998</v>
      </c>
    </row>
    <row r="4441" spans="1:9" x14ac:dyDescent="0.25">
      <c r="A4441" s="15">
        <v>43651</v>
      </c>
      <c r="B4441" s="5">
        <f>A4441</f>
        <v>43651</v>
      </c>
      <c r="C4441" s="6">
        <v>46917.2734375</v>
      </c>
      <c r="D4441" s="6">
        <v>15076.2373046875</v>
      </c>
      <c r="E4441" s="6">
        <v>24195</v>
      </c>
      <c r="F4441" s="16">
        <f>D4441/C4441*100</f>
        <v>32.133660377283086</v>
      </c>
      <c r="G4441" s="23">
        <f>TRUNC(D4441/E4441*100,3)</f>
        <v>62.311</v>
      </c>
      <c r="H4441" s="7">
        <f>ROUND(D4441-D4440,3)</f>
        <v>1022.77</v>
      </c>
      <c r="I4441">
        <f>ROUND(H4441/D4440*100,3)</f>
        <v>7.2779999999999996</v>
      </c>
    </row>
    <row r="4442" spans="1:9" x14ac:dyDescent="0.25">
      <c r="A4442" s="15">
        <v>43651.041666666664</v>
      </c>
      <c r="B4442" s="5">
        <f>A4442</f>
        <v>43651.041666666664</v>
      </c>
      <c r="C4442" s="6">
        <v>44248.21875</v>
      </c>
      <c r="D4442" s="6">
        <v>14907.12890625</v>
      </c>
      <c r="E4442" s="6">
        <v>24195</v>
      </c>
      <c r="F4442" s="16">
        <f>D4442/C4442*100</f>
        <v>33.689783063301277</v>
      </c>
      <c r="G4442" s="23">
        <f>TRUNC(D4442/E4442*100,3)</f>
        <v>61.612000000000002</v>
      </c>
      <c r="H4442" s="7">
        <f>ROUND(D4442-D4441,3)</f>
        <v>-169.108</v>
      </c>
      <c r="I4442">
        <f>ROUND(H4442/D4441*100,3)</f>
        <v>-1.1220000000000001</v>
      </c>
    </row>
    <row r="4443" spans="1:9" x14ac:dyDescent="0.25">
      <c r="A4443" s="15">
        <v>43651.083333333336</v>
      </c>
      <c r="B4443" s="5">
        <f>A4443</f>
        <v>43651.083333333336</v>
      </c>
      <c r="C4443" s="6">
        <v>42147.84765625</v>
      </c>
      <c r="D4443" s="6">
        <v>13759.669921875</v>
      </c>
      <c r="E4443" s="6">
        <v>24195</v>
      </c>
      <c r="F4443" s="16">
        <f>D4443/C4443*100</f>
        <v>32.646198292487689</v>
      </c>
      <c r="G4443" s="23">
        <f>TRUNC(D4443/E4443*100,3)</f>
        <v>56.869</v>
      </c>
      <c r="H4443" s="7">
        <f>ROUND(D4443-D4442,3)</f>
        <v>-1147.4590000000001</v>
      </c>
      <c r="I4443">
        <f>ROUND(H4443/D4442*100,3)</f>
        <v>-7.6970000000000001</v>
      </c>
    </row>
    <row r="4444" spans="1:9" x14ac:dyDescent="0.25">
      <c r="A4444" s="15">
        <v>43651.125</v>
      </c>
      <c r="B4444" s="5">
        <f>A4444</f>
        <v>43651.125</v>
      </c>
      <c r="C4444" s="6">
        <v>40748.2734375</v>
      </c>
      <c r="D4444" s="6">
        <v>13253.087890625</v>
      </c>
      <c r="E4444" s="6">
        <v>24195</v>
      </c>
      <c r="F4444" s="16">
        <f>D4444/C4444*100</f>
        <v>32.524293111345401</v>
      </c>
      <c r="G4444" s="23">
        <f>TRUNC(D4444/E4444*100,3)</f>
        <v>54.776000000000003</v>
      </c>
      <c r="H4444" s="7">
        <f>ROUND(D4444-D4443,3)</f>
        <v>-506.58199999999999</v>
      </c>
      <c r="I4444">
        <f>ROUND(H4444/D4443*100,3)</f>
        <v>-3.6819999999999999</v>
      </c>
    </row>
    <row r="4445" spans="1:9" x14ac:dyDescent="0.25">
      <c r="A4445" s="15">
        <v>43651.166666666664</v>
      </c>
      <c r="B4445" s="5">
        <f>A4445</f>
        <v>43651.166666666664</v>
      </c>
      <c r="C4445" s="6">
        <v>39952.953125</v>
      </c>
      <c r="D4445" s="6">
        <v>12638.2783203125</v>
      </c>
      <c r="E4445" s="6">
        <v>24195</v>
      </c>
      <c r="F4445" s="16">
        <f>D4445/C4445*100</f>
        <v>31.632901529885345</v>
      </c>
      <c r="G4445" s="23">
        <f>TRUNC(D4445/E4445*100,3)</f>
        <v>52.234999999999999</v>
      </c>
      <c r="H4445" s="7">
        <f>ROUND(D4445-D4444,3)</f>
        <v>-614.80999999999995</v>
      </c>
      <c r="I4445">
        <f>ROUND(H4445/D4444*100,3)</f>
        <v>-4.6390000000000002</v>
      </c>
    </row>
    <row r="4446" spans="1:9" x14ac:dyDescent="0.25">
      <c r="A4446" s="15">
        <v>43651.208333333336</v>
      </c>
      <c r="B4446" s="5">
        <f>A4446</f>
        <v>43651.208333333336</v>
      </c>
      <c r="C4446" s="6">
        <v>40131.48046875</v>
      </c>
      <c r="D4446" s="6">
        <v>12103.5244140625</v>
      </c>
      <c r="E4446" s="6">
        <v>24195</v>
      </c>
      <c r="F4446" s="16">
        <f>D4446/C4446*100</f>
        <v>30.159675827278289</v>
      </c>
      <c r="G4446" s="23">
        <f>TRUNC(D4446/E4446*100,3)</f>
        <v>50.024000000000001</v>
      </c>
      <c r="H4446" s="7">
        <f>ROUND(D4446-D4445,3)</f>
        <v>-534.75400000000002</v>
      </c>
      <c r="I4446">
        <f>ROUND(H4446/D4445*100,3)</f>
        <v>-4.2309999999999999</v>
      </c>
    </row>
    <row r="4447" spans="1:9" x14ac:dyDescent="0.25">
      <c r="A4447" s="15">
        <v>43651.25</v>
      </c>
      <c r="B4447" s="5">
        <f>A4447</f>
        <v>43651.25</v>
      </c>
      <c r="C4447" s="6">
        <v>41309.9296875</v>
      </c>
      <c r="D4447" s="6">
        <v>11985.544921875</v>
      </c>
      <c r="E4447" s="6">
        <v>24195</v>
      </c>
      <c r="F4447" s="16">
        <f>D4447/C4447*100</f>
        <v>29.013714166407102</v>
      </c>
      <c r="G4447" s="23">
        <f>TRUNC(D4447/E4447*100,3)</f>
        <v>49.536999999999999</v>
      </c>
      <c r="H4447" s="7">
        <f>ROUND(D4447-D4446,3)</f>
        <v>-117.979</v>
      </c>
      <c r="I4447">
        <f>ROUND(H4447/D4446*100,3)</f>
        <v>-0.97499999999999998</v>
      </c>
    </row>
    <row r="4448" spans="1:9" x14ac:dyDescent="0.25">
      <c r="A4448" s="15">
        <v>43651.291666666664</v>
      </c>
      <c r="B4448" s="5">
        <f>A4448</f>
        <v>43651.291666666664</v>
      </c>
      <c r="C4448" s="6">
        <v>41724.75390625</v>
      </c>
      <c r="D4448" s="6">
        <v>11793.34375</v>
      </c>
      <c r="E4448" s="6">
        <v>24195</v>
      </c>
      <c r="F4448" s="16">
        <f>D4448/C4448*100</f>
        <v>28.264621467865531</v>
      </c>
      <c r="G4448" s="23">
        <f>TRUNC(D4448/E4448*100,3)</f>
        <v>48.741999999999997</v>
      </c>
      <c r="H4448" s="7">
        <f>ROUND(D4448-D4447,3)</f>
        <v>-192.20099999999999</v>
      </c>
      <c r="I4448">
        <f>ROUND(H4448/D4447*100,3)</f>
        <v>-1.6040000000000001</v>
      </c>
    </row>
    <row r="4449" spans="1:9" x14ac:dyDescent="0.25">
      <c r="A4449" s="15">
        <v>43651.333333333336</v>
      </c>
      <c r="B4449" s="5">
        <f>A4449</f>
        <v>43651.333333333336</v>
      </c>
      <c r="C4449" s="6">
        <v>43603.875</v>
      </c>
      <c r="D4449" s="6">
        <v>10801.353515625</v>
      </c>
      <c r="E4449" s="6">
        <v>24195</v>
      </c>
      <c r="F4449" s="16">
        <f>D4449/C4449*100</f>
        <v>24.77154499600093</v>
      </c>
      <c r="G4449" s="23">
        <f>TRUNC(D4449/E4449*100,3)</f>
        <v>44.642000000000003</v>
      </c>
      <c r="H4449" s="7">
        <f>ROUND(D4449-D4448,3)</f>
        <v>-991.99</v>
      </c>
      <c r="I4449">
        <f>ROUND(H4449/D4448*100,3)</f>
        <v>-8.4109999999999996</v>
      </c>
    </row>
    <row r="4450" spans="1:9" x14ac:dyDescent="0.25">
      <c r="A4450" s="15">
        <v>43651.375</v>
      </c>
      <c r="B4450" s="5">
        <f>A4450</f>
        <v>43651.375</v>
      </c>
      <c r="C4450" s="6">
        <v>46790.22265625</v>
      </c>
      <c r="D4450" s="6">
        <v>12995.115234375</v>
      </c>
      <c r="E4450" s="6">
        <v>24195</v>
      </c>
      <c r="F4450" s="16">
        <f>D4450/C4450*100</f>
        <v>27.77314254271705</v>
      </c>
      <c r="G4450" s="23">
        <f>TRUNC(D4450/E4450*100,3)</f>
        <v>53.709000000000003</v>
      </c>
      <c r="H4450" s="7">
        <f>ROUND(D4450-D4449,3)</f>
        <v>2193.7620000000002</v>
      </c>
      <c r="I4450">
        <f>ROUND(H4450/D4449*100,3)</f>
        <v>20.309999999999999</v>
      </c>
    </row>
    <row r="4451" spans="1:9" x14ac:dyDescent="0.25">
      <c r="A4451" s="15">
        <v>43651.416666666664</v>
      </c>
      <c r="B4451" s="5">
        <f>A4451</f>
        <v>43651.416666666664</v>
      </c>
      <c r="C4451" s="6">
        <v>50256.125</v>
      </c>
      <c r="D4451" s="6">
        <v>12140.541015625</v>
      </c>
      <c r="E4451" s="6">
        <v>24195</v>
      </c>
      <c r="F4451" s="16">
        <f>D4451/C4451*100</f>
        <v>24.157336077194572</v>
      </c>
      <c r="G4451" s="23">
        <f>TRUNC(D4451/E4451*100,3)</f>
        <v>50.177</v>
      </c>
      <c r="H4451" s="7">
        <f>ROUND(D4451-D4450,3)</f>
        <v>-854.57399999999996</v>
      </c>
      <c r="I4451">
        <f>ROUND(H4451/D4450*100,3)</f>
        <v>-6.5759999999999996</v>
      </c>
    </row>
    <row r="4452" spans="1:9" x14ac:dyDescent="0.25">
      <c r="A4452" s="15">
        <v>43651.458333333336</v>
      </c>
      <c r="B4452" s="5">
        <f>A4452</f>
        <v>43651.458333333336</v>
      </c>
      <c r="C4452" s="6">
        <v>53941.109375</v>
      </c>
      <c r="D4452" s="6">
        <v>10856.3232421875</v>
      </c>
      <c r="E4452" s="6">
        <v>24195</v>
      </c>
      <c r="F4452" s="16">
        <f>D4452/C4452*100</f>
        <v>20.126251328488738</v>
      </c>
      <c r="G4452" s="23">
        <f>TRUNC(D4452/E4452*100,3)</f>
        <v>44.87</v>
      </c>
      <c r="H4452" s="7">
        <f>ROUND(D4452-D4451,3)</f>
        <v>-1284.2180000000001</v>
      </c>
      <c r="I4452">
        <f>ROUND(H4452/D4451*100,3)</f>
        <v>-10.577999999999999</v>
      </c>
    </row>
    <row r="4453" spans="1:9" x14ac:dyDescent="0.25">
      <c r="A4453" s="15">
        <v>43651.5</v>
      </c>
      <c r="B4453" s="5">
        <f>A4453</f>
        <v>43651.5</v>
      </c>
      <c r="C4453" s="6">
        <v>57202.77734375</v>
      </c>
      <c r="D4453" s="6">
        <v>9872.8388671875</v>
      </c>
      <c r="E4453" s="6">
        <v>24195</v>
      </c>
      <c r="F4453" s="16">
        <f>D4453/C4453*100</f>
        <v>17.259369781747512</v>
      </c>
      <c r="G4453" s="23">
        <f>TRUNC(D4453/E4453*100,3)</f>
        <v>40.805</v>
      </c>
      <c r="H4453" s="7">
        <f>ROUND(D4453-D4452,3)</f>
        <v>-983.48400000000004</v>
      </c>
      <c r="I4453">
        <f>ROUND(H4453/D4452*100,3)</f>
        <v>-9.0589999999999993</v>
      </c>
    </row>
    <row r="4454" spans="1:9" x14ac:dyDescent="0.25">
      <c r="A4454" s="15">
        <v>43651.541666666664</v>
      </c>
      <c r="B4454" s="5">
        <f>A4454</f>
        <v>43651.541666666664</v>
      </c>
      <c r="C4454" s="6">
        <v>59973.62109375</v>
      </c>
      <c r="D4454" s="6">
        <v>9010.8603515625</v>
      </c>
      <c r="E4454" s="6">
        <v>24195</v>
      </c>
      <c r="F4454" s="16">
        <f>D4454/C4454*100</f>
        <v>15.02470617453103</v>
      </c>
      <c r="G4454" s="23">
        <f>TRUNC(D4454/E4454*100,3)</f>
        <v>37.241999999999997</v>
      </c>
      <c r="H4454" s="7">
        <f>ROUND(D4454-D4453,3)</f>
        <v>-861.97900000000004</v>
      </c>
      <c r="I4454">
        <f>ROUND(H4454/D4453*100,3)</f>
        <v>-8.7309999999999999</v>
      </c>
    </row>
    <row r="4455" spans="1:9" x14ac:dyDescent="0.25">
      <c r="A4455" s="15">
        <v>43651.583333333336</v>
      </c>
      <c r="B4455" s="5">
        <f>A4455</f>
        <v>43651.583333333336</v>
      </c>
      <c r="C4455" s="6">
        <v>62440.34765625</v>
      </c>
      <c r="D4455" s="6">
        <v>8883.337890625</v>
      </c>
      <c r="E4455" s="6">
        <v>24195</v>
      </c>
      <c r="F4455" s="16">
        <f>D4455/C4455*100</f>
        <v>14.22691933031833</v>
      </c>
      <c r="G4455" s="23">
        <f>TRUNC(D4455/E4455*100,3)</f>
        <v>36.715000000000003</v>
      </c>
      <c r="H4455" s="7">
        <f>ROUND(D4455-D4454,3)</f>
        <v>-127.52200000000001</v>
      </c>
      <c r="I4455">
        <f>ROUND(H4455/D4454*100,3)</f>
        <v>-1.415</v>
      </c>
    </row>
    <row r="4456" spans="1:9" x14ac:dyDescent="0.25">
      <c r="A4456" s="15">
        <v>43651.625</v>
      </c>
      <c r="B4456" s="5">
        <f>A4456</f>
        <v>43651.625</v>
      </c>
      <c r="C4456" s="6">
        <v>64071.3125</v>
      </c>
      <c r="D4456" s="6">
        <v>9530.1083984375</v>
      </c>
      <c r="E4456" s="6">
        <v>24195</v>
      </c>
      <c r="F4456" s="16">
        <f>D4456/C4456*100</f>
        <v>14.874220655987811</v>
      </c>
      <c r="G4456" s="23">
        <f>TRUNC(D4456/E4456*100,3)</f>
        <v>39.387999999999998</v>
      </c>
      <c r="H4456" s="7">
        <f>ROUND(D4456-D4455,3)</f>
        <v>646.77099999999996</v>
      </c>
      <c r="I4456">
        <f>ROUND(H4456/D4455*100,3)</f>
        <v>7.2809999999999997</v>
      </c>
    </row>
    <row r="4457" spans="1:9" x14ac:dyDescent="0.25">
      <c r="A4457" s="15">
        <v>43651.666666666664</v>
      </c>
      <c r="B4457" s="5">
        <f>A4457</f>
        <v>43651.666666666664</v>
      </c>
      <c r="C4457" s="6">
        <v>65546.8515625</v>
      </c>
      <c r="D4457" s="6">
        <v>10247.3623046875</v>
      </c>
      <c r="E4457" s="6">
        <v>24195</v>
      </c>
      <c r="F4457" s="16">
        <f>D4457/C4457*100</f>
        <v>15.633645339801671</v>
      </c>
      <c r="G4457" s="23">
        <f>TRUNC(D4457/E4457*100,3)</f>
        <v>42.353000000000002</v>
      </c>
      <c r="H4457" s="7">
        <f>ROUND(D4457-D4456,3)</f>
        <v>717.25400000000002</v>
      </c>
      <c r="I4457">
        <f>ROUND(H4457/D4456*100,3)</f>
        <v>7.5259999999999998</v>
      </c>
    </row>
    <row r="4458" spans="1:9" x14ac:dyDescent="0.25">
      <c r="A4458" s="15">
        <v>43651.708333333336</v>
      </c>
      <c r="B4458" s="5">
        <f>A4458</f>
        <v>43651.708333333336</v>
      </c>
      <c r="C4458" s="6">
        <v>65865.578125</v>
      </c>
      <c r="D4458" s="6">
        <v>10813.5244140625</v>
      </c>
      <c r="E4458" s="6">
        <v>24195</v>
      </c>
      <c r="F4458" s="16">
        <f>D4458/C4458*100</f>
        <v>16.417565474853259</v>
      </c>
      <c r="G4458" s="23">
        <f>TRUNC(D4458/E4458*100,3)</f>
        <v>44.692999999999998</v>
      </c>
      <c r="H4458" s="7">
        <f>ROUND(D4458-D4457,3)</f>
        <v>566.16200000000003</v>
      </c>
      <c r="I4458">
        <f>ROUND(H4458/D4457*100,3)</f>
        <v>5.5250000000000004</v>
      </c>
    </row>
    <row r="4459" spans="1:9" x14ac:dyDescent="0.25">
      <c r="A4459" s="15">
        <v>43651.75</v>
      </c>
      <c r="B4459" s="5">
        <f>A4459</f>
        <v>43651.75</v>
      </c>
      <c r="C4459" s="6">
        <v>65183.87890625</v>
      </c>
      <c r="D4459" s="6">
        <v>11363.548828125</v>
      </c>
      <c r="E4459" s="6">
        <v>24195</v>
      </c>
      <c r="F4459" s="16">
        <f>D4459/C4459*100</f>
        <v>17.433066302280814</v>
      </c>
      <c r="G4459" s="23">
        <f>TRUNC(D4459/E4459*100,3)</f>
        <v>46.966000000000001</v>
      </c>
      <c r="H4459" s="7">
        <f>ROUND(D4459-D4458,3)</f>
        <v>550.024</v>
      </c>
      <c r="I4459">
        <f>ROUND(H4459/D4458*100,3)</f>
        <v>5.0860000000000003</v>
      </c>
    </row>
    <row r="4460" spans="1:9" x14ac:dyDescent="0.25">
      <c r="A4460" s="15">
        <v>43651.791666666664</v>
      </c>
      <c r="B4460" s="5">
        <f>A4460</f>
        <v>43651.791666666664</v>
      </c>
      <c r="C4460" s="6">
        <v>63068.96875</v>
      </c>
      <c r="D4460" s="6">
        <v>11861.1328125</v>
      </c>
      <c r="E4460" s="6">
        <v>24195</v>
      </c>
      <c r="F4460" s="16">
        <f>D4460/C4460*100</f>
        <v>18.806606557206472</v>
      </c>
      <c r="G4460" s="23">
        <f>TRUNC(D4460/E4460*100,3)</f>
        <v>49.023000000000003</v>
      </c>
      <c r="H4460" s="7">
        <f>ROUND(D4460-D4459,3)</f>
        <v>497.584</v>
      </c>
      <c r="I4460">
        <f>ROUND(H4460/D4459*100,3)</f>
        <v>4.3789999999999996</v>
      </c>
    </row>
    <row r="4461" spans="1:9" x14ac:dyDescent="0.25">
      <c r="A4461" s="15">
        <v>43651.833333333336</v>
      </c>
      <c r="B4461" s="5">
        <f>A4461</f>
        <v>43651.833333333336</v>
      </c>
      <c r="C4461" s="6">
        <v>59905.671875</v>
      </c>
      <c r="D4461" s="6">
        <v>11128.0966796875</v>
      </c>
      <c r="E4461" s="6">
        <v>24195</v>
      </c>
      <c r="F4461" s="16">
        <f>D4461/C4461*100</f>
        <v>18.576031837031291</v>
      </c>
      <c r="G4461" s="23">
        <f>TRUNC(D4461/E4461*100,3)</f>
        <v>45.993000000000002</v>
      </c>
      <c r="H4461" s="7">
        <f>ROUND(D4461-D4460,3)</f>
        <v>-733.03599999999994</v>
      </c>
      <c r="I4461">
        <f>ROUND(H4461/D4460*100,3)</f>
        <v>-6.18</v>
      </c>
    </row>
    <row r="4462" spans="1:9" x14ac:dyDescent="0.25">
      <c r="A4462" s="15">
        <v>43651.875</v>
      </c>
      <c r="B4462" s="5">
        <f>A4462</f>
        <v>43651.875</v>
      </c>
      <c r="C4462" s="6">
        <v>57886.26953125</v>
      </c>
      <c r="D4462" s="6">
        <v>10199.6767578125</v>
      </c>
      <c r="E4462" s="6">
        <v>24195</v>
      </c>
      <c r="F4462" s="16">
        <f>D4462/C4462*100</f>
        <v>17.620200507663025</v>
      </c>
      <c r="G4462" s="23">
        <f>TRUNC(D4462/E4462*100,3)</f>
        <v>42.155999999999999</v>
      </c>
      <c r="H4462" s="7">
        <f>ROUND(D4462-D4461,3)</f>
        <v>-928.42</v>
      </c>
      <c r="I4462">
        <f>ROUND(H4462/D4461*100,3)</f>
        <v>-8.343</v>
      </c>
    </row>
    <row r="4463" spans="1:9" x14ac:dyDescent="0.25">
      <c r="A4463" s="15">
        <v>43651.916666666664</v>
      </c>
      <c r="B4463" s="5">
        <f>A4463</f>
        <v>43651.916666666664</v>
      </c>
      <c r="C4463" s="6">
        <v>55260.1015625</v>
      </c>
      <c r="D4463" s="6">
        <v>11753.26171875</v>
      </c>
      <c r="E4463" s="6">
        <v>24195</v>
      </c>
      <c r="F4463" s="16">
        <f>D4463/C4463*100</f>
        <v>21.268983202024856</v>
      </c>
      <c r="G4463" s="23">
        <f>TRUNC(D4463/E4463*100,3)</f>
        <v>48.576999999999998</v>
      </c>
      <c r="H4463" s="7">
        <f>ROUND(D4463-D4462,3)</f>
        <v>1553.585</v>
      </c>
      <c r="I4463">
        <f>ROUND(H4463/D4462*100,3)</f>
        <v>15.231999999999999</v>
      </c>
    </row>
    <row r="4464" spans="1:9" x14ac:dyDescent="0.25">
      <c r="A4464" s="15">
        <v>43651.958333333336</v>
      </c>
      <c r="B4464" s="5">
        <f>A4464</f>
        <v>43651.958333333336</v>
      </c>
      <c r="C4464" s="6">
        <v>51968.3515625</v>
      </c>
      <c r="D4464" s="6">
        <v>12567.9794921875</v>
      </c>
      <c r="E4464" s="6">
        <v>24195</v>
      </c>
      <c r="F4464" s="16">
        <f>D4464/C4464*100</f>
        <v>24.183910234429039</v>
      </c>
      <c r="G4464" s="23">
        <f>TRUNC(D4464/E4464*100,3)</f>
        <v>51.944000000000003</v>
      </c>
      <c r="H4464" s="7">
        <f>ROUND(D4464-D4463,3)</f>
        <v>814.71799999999996</v>
      </c>
      <c r="I4464">
        <f>ROUND(H4464/D4463*100,3)</f>
        <v>6.9320000000000004</v>
      </c>
    </row>
    <row r="4465" spans="1:9" x14ac:dyDescent="0.25">
      <c r="A4465" s="15">
        <v>43652</v>
      </c>
      <c r="B4465" s="5">
        <f>A4465</f>
        <v>43652</v>
      </c>
      <c r="C4465" s="6">
        <v>48183.53515625</v>
      </c>
      <c r="D4465" s="6">
        <v>12163.6123046875</v>
      </c>
      <c r="E4465" s="6">
        <v>24195</v>
      </c>
      <c r="F4465" s="16">
        <f>D4465/C4465*100</f>
        <v>25.244333495338665</v>
      </c>
      <c r="G4465" s="23">
        <f>TRUNC(D4465/E4465*100,3)</f>
        <v>50.273000000000003</v>
      </c>
      <c r="H4465" s="7">
        <f>ROUND(D4465-D4464,3)</f>
        <v>-404.36700000000002</v>
      </c>
      <c r="I4465">
        <f>ROUND(H4465/D4464*100,3)</f>
        <v>-3.2170000000000001</v>
      </c>
    </row>
    <row r="4466" spans="1:9" x14ac:dyDescent="0.25">
      <c r="A4466" s="15">
        <v>43652.041666666664</v>
      </c>
      <c r="B4466" s="5">
        <f>A4466</f>
        <v>43652.041666666664</v>
      </c>
      <c r="C4466" s="6">
        <v>45208.88671875</v>
      </c>
      <c r="D4466" s="6">
        <v>11550.849609375</v>
      </c>
      <c r="E4466" s="6">
        <v>24195</v>
      </c>
      <c r="F4466" s="16">
        <f>D4466/C4466*100</f>
        <v>25.549953665601734</v>
      </c>
      <c r="G4466" s="23">
        <f>TRUNC(D4466/E4466*100,3)</f>
        <v>47.74</v>
      </c>
      <c r="H4466" s="7">
        <f>ROUND(D4466-D4465,3)</f>
        <v>-612.76300000000003</v>
      </c>
      <c r="I4466">
        <f>ROUND(H4466/D4465*100,3)</f>
        <v>-5.0380000000000003</v>
      </c>
    </row>
    <row r="4467" spans="1:9" x14ac:dyDescent="0.25">
      <c r="A4467" s="15">
        <v>43652.083333333336</v>
      </c>
      <c r="B4467" s="5">
        <f>A4467</f>
        <v>43652.083333333336</v>
      </c>
      <c r="C4467" s="6">
        <v>43023.5078125</v>
      </c>
      <c r="D4467" s="6">
        <v>11199.083984375</v>
      </c>
      <c r="E4467" s="6">
        <v>24195</v>
      </c>
      <c r="F4467" s="16">
        <f>D4467/C4467*100</f>
        <v>26.030150849580963</v>
      </c>
      <c r="G4467" s="23">
        <f>TRUNC(D4467/E4467*100,3)</f>
        <v>46.286000000000001</v>
      </c>
      <c r="H4467" s="7">
        <f>ROUND(D4467-D4466,3)</f>
        <v>-351.76600000000002</v>
      </c>
      <c r="I4467">
        <f>ROUND(H4467/D4466*100,3)</f>
        <v>-3.0449999999999999</v>
      </c>
    </row>
    <row r="4468" spans="1:9" x14ac:dyDescent="0.25">
      <c r="A4468" s="15">
        <v>43652.125</v>
      </c>
      <c r="B4468" s="5">
        <f>A4468</f>
        <v>43652.125</v>
      </c>
      <c r="C4468" s="6">
        <v>41306.87890625</v>
      </c>
      <c r="D4468" s="6">
        <v>10592.4150390625</v>
      </c>
      <c r="E4468" s="6">
        <v>24195</v>
      </c>
      <c r="F4468" s="16">
        <f>D4468/C4468*100</f>
        <v>25.643222919608672</v>
      </c>
      <c r="G4468" s="23">
        <f>TRUNC(D4468/E4468*100,3)</f>
        <v>43.779000000000003</v>
      </c>
      <c r="H4468" s="7">
        <f>ROUND(D4468-D4467,3)</f>
        <v>-606.66899999999998</v>
      </c>
      <c r="I4468">
        <f>ROUND(H4468/D4467*100,3)</f>
        <v>-5.4169999999999998</v>
      </c>
    </row>
    <row r="4469" spans="1:9" x14ac:dyDescent="0.25">
      <c r="A4469" s="15">
        <v>43652.166666666664</v>
      </c>
      <c r="B4469" s="5">
        <f>A4469</f>
        <v>43652.166666666664</v>
      </c>
      <c r="C4469" s="6">
        <v>40148.03515625</v>
      </c>
      <c r="D4469" s="6">
        <v>9973.8720703125</v>
      </c>
      <c r="E4469" s="6">
        <v>24195</v>
      </c>
      <c r="F4469" s="16">
        <f>D4469/C4469*100</f>
        <v>24.842740202592029</v>
      </c>
      <c r="G4469" s="23">
        <f>TRUNC(D4469/E4469*100,3)</f>
        <v>41.222000000000001</v>
      </c>
      <c r="H4469" s="7">
        <f>ROUND(D4469-D4468,3)</f>
        <v>-618.54300000000001</v>
      </c>
      <c r="I4469">
        <f>ROUND(H4469/D4468*100,3)</f>
        <v>-5.8390000000000004</v>
      </c>
    </row>
    <row r="4470" spans="1:9" x14ac:dyDescent="0.25">
      <c r="A4470" s="15">
        <v>43652.208333333336</v>
      </c>
      <c r="B4470" s="5">
        <f>A4470</f>
        <v>43652.208333333336</v>
      </c>
      <c r="C4470" s="6">
        <v>39427.06640625</v>
      </c>
      <c r="D4470" s="6">
        <v>10310.0341796875</v>
      </c>
      <c r="E4470" s="6">
        <v>24195</v>
      </c>
      <c r="F4470" s="16">
        <f>D4470/C4470*100</f>
        <v>26.149635566223989</v>
      </c>
      <c r="G4470" s="23">
        <f>TRUNC(D4470/E4470*100,3)</f>
        <v>42.612000000000002</v>
      </c>
      <c r="H4470" s="7">
        <f>ROUND(D4470-D4469,3)</f>
        <v>336.16199999999998</v>
      </c>
      <c r="I4470">
        <f>ROUND(H4470/D4469*100,3)</f>
        <v>3.37</v>
      </c>
    </row>
    <row r="4471" spans="1:9" x14ac:dyDescent="0.25">
      <c r="A4471" s="15">
        <v>43652.25</v>
      </c>
      <c r="B4471" s="5">
        <f>A4471</f>
        <v>43652.25</v>
      </c>
      <c r="C4471" s="6">
        <v>39385.37109375</v>
      </c>
      <c r="D4471" s="6">
        <v>8880.703125</v>
      </c>
      <c r="E4471" s="6">
        <v>24195</v>
      </c>
      <c r="F4471" s="16">
        <f>D4471/C4471*100</f>
        <v>22.548227624569122</v>
      </c>
      <c r="G4471" s="23">
        <f>TRUNC(D4471/E4471*100,3)</f>
        <v>36.704000000000001</v>
      </c>
      <c r="H4471" s="7">
        <f>ROUND(D4471-D4470,3)</f>
        <v>-1429.3309999999999</v>
      </c>
      <c r="I4471">
        <f>ROUND(H4471/D4470*100,3)</f>
        <v>-13.863</v>
      </c>
    </row>
    <row r="4472" spans="1:9" x14ac:dyDescent="0.25">
      <c r="A4472" s="15">
        <v>43652.291666666664</v>
      </c>
      <c r="B4472" s="5">
        <f>A4472</f>
        <v>43652.291666666664</v>
      </c>
      <c r="C4472" s="6">
        <v>38984.49609375</v>
      </c>
      <c r="D4472" s="6">
        <v>7885.7685546875</v>
      </c>
      <c r="E4472" s="6">
        <v>24195</v>
      </c>
      <c r="F4472" s="16">
        <f>D4472/C4472*100</f>
        <v>20.227960714751287</v>
      </c>
      <c r="G4472" s="23">
        <f>TRUNC(D4472/E4472*100,3)</f>
        <v>32.591999999999999</v>
      </c>
      <c r="H4472" s="7">
        <f>ROUND(D4472-D4471,3)</f>
        <v>-994.93499999999995</v>
      </c>
      <c r="I4472">
        <f>ROUND(H4472/D4471*100,3)</f>
        <v>-11.202999999999999</v>
      </c>
    </row>
    <row r="4473" spans="1:9" x14ac:dyDescent="0.25">
      <c r="A4473" s="15">
        <v>43652.333333333336</v>
      </c>
      <c r="B4473" s="5">
        <f>A4473</f>
        <v>43652.333333333336</v>
      </c>
      <c r="C4473" s="6">
        <v>40998.28125</v>
      </c>
      <c r="D4473" s="6">
        <v>6084.73291015625</v>
      </c>
      <c r="E4473" s="6">
        <v>24195</v>
      </c>
      <c r="F4473" s="16">
        <f>D4473/C4473*100</f>
        <v>14.84143413976958</v>
      </c>
      <c r="G4473" s="23">
        <f>TRUNC(D4473/E4473*100,3)</f>
        <v>25.148</v>
      </c>
      <c r="H4473" s="7">
        <f>ROUND(D4473-D4472,3)</f>
        <v>-1801.0360000000001</v>
      </c>
      <c r="I4473">
        <f>ROUND(H4473/D4472*100,3)</f>
        <v>-22.838999999999999</v>
      </c>
    </row>
    <row r="4474" spans="1:9" x14ac:dyDescent="0.25">
      <c r="A4474" s="15">
        <v>43652.375</v>
      </c>
      <c r="B4474" s="5">
        <f>A4474</f>
        <v>43652.375</v>
      </c>
      <c r="C4474" s="6">
        <v>44560.3046875</v>
      </c>
      <c r="D4474" s="6">
        <v>5091.25</v>
      </c>
      <c r="E4474" s="6">
        <v>24195</v>
      </c>
      <c r="F4474" s="16">
        <f>D4474/C4474*100</f>
        <v>11.425527800370251</v>
      </c>
      <c r="G4474" s="23">
        <f>TRUNC(D4474/E4474*100,3)</f>
        <v>21.042000000000002</v>
      </c>
      <c r="H4474" s="7">
        <f>ROUND(D4474-D4473,3)</f>
        <v>-993.48299999999995</v>
      </c>
      <c r="I4474">
        <f>ROUND(H4474/D4473*100,3)</f>
        <v>-16.327000000000002</v>
      </c>
    </row>
    <row r="4475" spans="1:9" x14ac:dyDescent="0.25">
      <c r="A4475" s="15">
        <v>43652.416666666664</v>
      </c>
      <c r="B4475" s="5">
        <f>A4475</f>
        <v>43652.416666666664</v>
      </c>
      <c r="C4475" s="6">
        <v>48392.046875</v>
      </c>
      <c r="D4475" s="6">
        <v>3783.386474609375</v>
      </c>
      <c r="E4475" s="6">
        <v>24195</v>
      </c>
      <c r="F4475" s="16">
        <f>D4475/C4475*100</f>
        <v>7.8181988961577176</v>
      </c>
      <c r="G4475" s="23">
        <f>TRUNC(D4475/E4475*100,3)</f>
        <v>15.637</v>
      </c>
      <c r="H4475" s="7">
        <f>ROUND(D4475-D4474,3)</f>
        <v>-1307.864</v>
      </c>
      <c r="I4475">
        <f>ROUND(H4475/D4474*100,3)</f>
        <v>-25.687999999999999</v>
      </c>
    </row>
    <row r="4476" spans="1:9" x14ac:dyDescent="0.25">
      <c r="A4476" s="15">
        <v>43652.458333333336</v>
      </c>
      <c r="B4476" s="5">
        <f>A4476</f>
        <v>43652.458333333336</v>
      </c>
      <c r="C4476" s="6">
        <v>52300.2734375</v>
      </c>
      <c r="D4476" s="6">
        <v>3538.98486328125</v>
      </c>
      <c r="E4476" s="6">
        <v>24195</v>
      </c>
      <c r="F4476" s="16">
        <f>D4476/C4476*100</f>
        <v>6.7666660816036011</v>
      </c>
      <c r="G4476" s="23">
        <f>TRUNC(D4476/E4476*100,3)</f>
        <v>14.625999999999999</v>
      </c>
      <c r="H4476" s="7">
        <f>ROUND(D4476-D4475,3)</f>
        <v>-244.40199999999999</v>
      </c>
      <c r="I4476">
        <f>ROUND(H4476/D4475*100,3)</f>
        <v>-6.46</v>
      </c>
    </row>
    <row r="4477" spans="1:9" x14ac:dyDescent="0.25">
      <c r="A4477" s="15">
        <v>43652.5</v>
      </c>
      <c r="B4477" s="5">
        <f>A4477</f>
        <v>43652.5</v>
      </c>
      <c r="C4477" s="6">
        <v>55810.328125</v>
      </c>
      <c r="D4477" s="6">
        <v>3307.52197265625</v>
      </c>
      <c r="E4477" s="6">
        <v>24195</v>
      </c>
      <c r="F4477" s="16">
        <f>D4477/C4477*100</f>
        <v>5.9263618111119101</v>
      </c>
      <c r="G4477" s="23">
        <f>TRUNC(D4477/E4477*100,3)</f>
        <v>13.67</v>
      </c>
      <c r="H4477" s="7">
        <f>ROUND(D4477-D4476,3)</f>
        <v>-231.46299999999999</v>
      </c>
      <c r="I4477">
        <f>ROUND(H4477/D4476*100,3)</f>
        <v>-6.54</v>
      </c>
    </row>
    <row r="4478" spans="1:9" x14ac:dyDescent="0.25">
      <c r="A4478" s="15">
        <v>43652.541666666664</v>
      </c>
      <c r="B4478" s="5">
        <f>A4478</f>
        <v>43652.541666666664</v>
      </c>
      <c r="C4478" s="6">
        <v>58966.72265625</v>
      </c>
      <c r="D4478" s="6">
        <v>3036.444580078125</v>
      </c>
      <c r="E4478" s="6">
        <v>24195</v>
      </c>
      <c r="F4478" s="16">
        <f>D4478/C4478*100</f>
        <v>5.1494206279349424</v>
      </c>
      <c r="G4478" s="23">
        <f>TRUNC(D4478/E4478*100,3)</f>
        <v>12.548999999999999</v>
      </c>
      <c r="H4478" s="7">
        <f>ROUND(D4478-D4477,3)</f>
        <v>-271.077</v>
      </c>
      <c r="I4478">
        <f>ROUND(H4478/D4477*100,3)</f>
        <v>-8.1959999999999997</v>
      </c>
    </row>
    <row r="4479" spans="1:9" x14ac:dyDescent="0.25">
      <c r="A4479" s="15">
        <v>43652.583333333336</v>
      </c>
      <c r="B4479" s="5">
        <f>A4479</f>
        <v>43652.583333333336</v>
      </c>
      <c r="C4479" s="6">
        <v>61459.265625</v>
      </c>
      <c r="D4479" s="6">
        <v>4017.8037109375</v>
      </c>
      <c r="E4479" s="6">
        <v>24195</v>
      </c>
      <c r="F4479" s="16">
        <f>D4479/C4479*100</f>
        <v>6.5373441580843821</v>
      </c>
      <c r="G4479" s="23">
        <f>TRUNC(D4479/E4479*100,3)</f>
        <v>16.605</v>
      </c>
      <c r="H4479" s="7">
        <f>ROUND(D4479-D4478,3)</f>
        <v>981.35900000000004</v>
      </c>
      <c r="I4479">
        <f>ROUND(H4479/D4478*100,3)</f>
        <v>32.319000000000003</v>
      </c>
    </row>
    <row r="4480" spans="1:9" x14ac:dyDescent="0.25">
      <c r="A4480" s="15">
        <v>43652.625</v>
      </c>
      <c r="B4480" s="5">
        <f>A4480</f>
        <v>43652.625</v>
      </c>
      <c r="C4480" s="6">
        <v>63187.3984375</v>
      </c>
      <c r="D4480" s="6">
        <v>4806.291015625</v>
      </c>
      <c r="E4480" s="6">
        <v>24195</v>
      </c>
      <c r="F4480" s="16">
        <f>D4480/C4480*100</f>
        <v>7.606407502880506</v>
      </c>
      <c r="G4480" s="23">
        <f>TRUNC(D4480/E4480*100,3)</f>
        <v>19.864000000000001</v>
      </c>
      <c r="H4480" s="7">
        <f>ROUND(D4480-D4479,3)</f>
        <v>788.48699999999997</v>
      </c>
      <c r="I4480">
        <f>ROUND(H4480/D4479*100,3)</f>
        <v>19.625</v>
      </c>
    </row>
    <row r="4481" spans="1:9" x14ac:dyDescent="0.25">
      <c r="A4481" s="15">
        <v>43652.666666666664</v>
      </c>
      <c r="B4481" s="5">
        <f>A4481</f>
        <v>43652.666666666664</v>
      </c>
      <c r="C4481" s="6">
        <v>64000.3359375</v>
      </c>
      <c r="D4481" s="6">
        <v>5059.9423828125</v>
      </c>
      <c r="E4481" s="6">
        <v>24195</v>
      </c>
      <c r="F4481" s="16">
        <f>D4481/C4481*100</f>
        <v>7.9061184737433639</v>
      </c>
      <c r="G4481" s="23">
        <f>TRUNC(D4481/E4481*100,3)</f>
        <v>20.913</v>
      </c>
      <c r="H4481" s="7">
        <f>ROUND(D4481-D4480,3)</f>
        <v>253.65100000000001</v>
      </c>
      <c r="I4481">
        <f>ROUND(H4481/D4480*100,3)</f>
        <v>5.2770000000000001</v>
      </c>
    </row>
    <row r="4482" spans="1:9" x14ac:dyDescent="0.25">
      <c r="A4482" s="15">
        <v>43652.708333333336</v>
      </c>
      <c r="B4482" s="5">
        <f>A4482</f>
        <v>43652.708333333336</v>
      </c>
      <c r="C4482" s="6">
        <v>64511.91796875</v>
      </c>
      <c r="D4482" s="6">
        <v>5224.2451171875</v>
      </c>
      <c r="E4482" s="6">
        <v>24195</v>
      </c>
      <c r="F4482" s="16">
        <f>D4482/C4482*100</f>
        <v>8.0981085072035199</v>
      </c>
      <c r="G4482" s="23">
        <f>TRUNC(D4482/E4482*100,3)</f>
        <v>21.591999999999999</v>
      </c>
      <c r="H4482" s="7">
        <f>ROUND(D4482-D4481,3)</f>
        <v>164.303</v>
      </c>
      <c r="I4482">
        <f>ROUND(H4482/D4481*100,3)</f>
        <v>3.2469999999999999</v>
      </c>
    </row>
    <row r="4483" spans="1:9" x14ac:dyDescent="0.25">
      <c r="A4483" s="15">
        <v>43652.75</v>
      </c>
      <c r="B4483" s="5">
        <f>A4483</f>
        <v>43652.75</v>
      </c>
      <c r="C4483" s="6">
        <v>62950.53515625</v>
      </c>
      <c r="D4483" s="6">
        <v>6582.28173828125</v>
      </c>
      <c r="E4483" s="6">
        <v>24195</v>
      </c>
      <c r="F4483" s="16">
        <f>D4483/C4483*100</f>
        <v>10.456276061741681</v>
      </c>
      <c r="G4483" s="23">
        <f>TRUNC(D4483/E4483*100,3)</f>
        <v>27.204999999999998</v>
      </c>
      <c r="H4483" s="7">
        <f>ROUND(D4483-D4482,3)</f>
        <v>1358.037</v>
      </c>
      <c r="I4483">
        <f>ROUND(H4483/D4482*100,3)</f>
        <v>25.995000000000001</v>
      </c>
    </row>
    <row r="4484" spans="1:9" x14ac:dyDescent="0.25">
      <c r="A4484" s="15">
        <v>43652.791666666664</v>
      </c>
      <c r="B4484" s="5">
        <f>A4484</f>
        <v>43652.791666666664</v>
      </c>
      <c r="C4484" s="6">
        <v>59769.39453125</v>
      </c>
      <c r="D4484" s="6">
        <v>7495.3076171875</v>
      </c>
      <c r="E4484" s="6">
        <v>24195</v>
      </c>
      <c r="F4484" s="16">
        <f>D4484/C4484*100</f>
        <v>12.540377355284454</v>
      </c>
      <c r="G4484" s="23">
        <f>TRUNC(D4484/E4484*100,3)</f>
        <v>30.978000000000002</v>
      </c>
      <c r="H4484" s="7">
        <f>ROUND(D4484-D4483,3)</f>
        <v>913.02599999999995</v>
      </c>
      <c r="I4484">
        <f>ROUND(H4484/D4483*100,3)</f>
        <v>13.871</v>
      </c>
    </row>
    <row r="4485" spans="1:9" x14ac:dyDescent="0.25">
      <c r="A4485" s="15">
        <v>43652.833333333336</v>
      </c>
      <c r="B4485" s="5">
        <f>A4485</f>
        <v>43652.833333333336</v>
      </c>
      <c r="C4485" s="6">
        <v>56583.56640625</v>
      </c>
      <c r="D4485" s="6">
        <v>7810.189453125</v>
      </c>
      <c r="E4485" s="6">
        <v>24195</v>
      </c>
      <c r="F4485" s="16">
        <f>D4485/C4485*100</f>
        <v>13.802928922950175</v>
      </c>
      <c r="G4485" s="23">
        <f>TRUNC(D4485/E4485*100,3)</f>
        <v>32.28</v>
      </c>
      <c r="H4485" s="7">
        <f>ROUND(D4485-D4484,3)</f>
        <v>314.88200000000001</v>
      </c>
      <c r="I4485">
        <f>ROUND(H4485/D4484*100,3)</f>
        <v>4.2009999999999996</v>
      </c>
    </row>
    <row r="4486" spans="1:9" x14ac:dyDescent="0.25">
      <c r="A4486" s="15">
        <v>43652.875</v>
      </c>
      <c r="B4486" s="5">
        <f>A4486</f>
        <v>43652.875</v>
      </c>
      <c r="C4486" s="6">
        <v>54884.3125</v>
      </c>
      <c r="D4486" s="6">
        <v>6255.68505859375</v>
      </c>
      <c r="E4486" s="6">
        <v>24195</v>
      </c>
      <c r="F4486" s="16">
        <f>D4486/C4486*100</f>
        <v>11.397947379943494</v>
      </c>
      <c r="G4486" s="23">
        <f>TRUNC(D4486/E4486*100,3)</f>
        <v>25.855</v>
      </c>
      <c r="H4486" s="7">
        <f>ROUND(D4486-D4485,3)</f>
        <v>-1554.5039999999999</v>
      </c>
      <c r="I4486">
        <f>ROUND(H4486/D4485*100,3)</f>
        <v>-19.904</v>
      </c>
    </row>
    <row r="4487" spans="1:9" x14ac:dyDescent="0.25">
      <c r="A4487" s="15">
        <v>43652.916666666664</v>
      </c>
      <c r="B4487" s="5">
        <f>A4487</f>
        <v>43652.916666666664</v>
      </c>
      <c r="C4487" s="6">
        <v>52188.13671875</v>
      </c>
      <c r="D4487" s="6">
        <v>5761.3212890625</v>
      </c>
      <c r="E4487" s="6">
        <v>24195</v>
      </c>
      <c r="F4487" s="16">
        <f>D4487/C4487*100</f>
        <v>11.039522871090719</v>
      </c>
      <c r="G4487" s="23">
        <f>TRUNC(D4487/E4487*100,3)</f>
        <v>23.812000000000001</v>
      </c>
      <c r="H4487" s="7">
        <f>ROUND(D4487-D4486,3)</f>
        <v>-494.36399999999998</v>
      </c>
      <c r="I4487">
        <f>ROUND(H4487/D4486*100,3)</f>
        <v>-7.9029999999999996</v>
      </c>
    </row>
    <row r="4488" spans="1:9" x14ac:dyDescent="0.25">
      <c r="A4488" s="15">
        <v>43652.958333333336</v>
      </c>
      <c r="B4488" s="5">
        <f>A4488</f>
        <v>43652.958333333336</v>
      </c>
      <c r="C4488" s="6">
        <v>49045.41796875</v>
      </c>
      <c r="D4488" s="6">
        <v>5471.5615234375</v>
      </c>
      <c r="E4488" s="6">
        <v>24195</v>
      </c>
      <c r="F4488" s="16">
        <f>D4488/C4488*100</f>
        <v>11.156111518763659</v>
      </c>
      <c r="G4488" s="23">
        <f>TRUNC(D4488/E4488*100,3)</f>
        <v>22.614000000000001</v>
      </c>
      <c r="H4488" s="7">
        <f>ROUND(D4488-D4487,3)</f>
        <v>-289.76</v>
      </c>
      <c r="I4488">
        <f>ROUND(H4488/D4487*100,3)</f>
        <v>-5.0289999999999999</v>
      </c>
    </row>
    <row r="4489" spans="1:9" x14ac:dyDescent="0.25">
      <c r="A4489" s="15">
        <v>43653</v>
      </c>
      <c r="B4489" s="5">
        <f>A4489</f>
        <v>43653</v>
      </c>
      <c r="C4489" s="6">
        <v>45848.51953125</v>
      </c>
      <c r="D4489" s="6">
        <v>5084.2001953125</v>
      </c>
      <c r="E4489" s="6">
        <v>24195</v>
      </c>
      <c r="F4489" s="16">
        <f>D4489/C4489*100</f>
        <v>11.089126207983984</v>
      </c>
      <c r="G4489" s="23">
        <f>TRUNC(D4489/E4489*100,3)</f>
        <v>21.013000000000002</v>
      </c>
      <c r="H4489" s="7">
        <f>ROUND(D4489-D4488,3)</f>
        <v>-387.36099999999999</v>
      </c>
      <c r="I4489">
        <f>ROUND(H4489/D4488*100,3)</f>
        <v>-7.08</v>
      </c>
    </row>
    <row r="4490" spans="1:9" x14ac:dyDescent="0.25">
      <c r="A4490" s="15">
        <v>43653.041666666664</v>
      </c>
      <c r="B4490" s="5">
        <f>A4490</f>
        <v>43653.041666666664</v>
      </c>
      <c r="C4490" s="6">
        <v>43102.23046875</v>
      </c>
      <c r="D4490" s="6">
        <v>5024.677734375</v>
      </c>
      <c r="E4490" s="6">
        <v>24195</v>
      </c>
      <c r="F4490" s="16">
        <f>D4490/C4490*100</f>
        <v>11.65758170686316</v>
      </c>
      <c r="G4490" s="23">
        <f>TRUNC(D4490/E4490*100,3)</f>
        <v>20.766999999999999</v>
      </c>
      <c r="H4490" s="7">
        <f>ROUND(D4490-D4489,3)</f>
        <v>-59.521999999999998</v>
      </c>
      <c r="I4490">
        <f>ROUND(H4490/D4489*100,3)</f>
        <v>-1.171</v>
      </c>
    </row>
    <row r="4491" spans="1:9" x14ac:dyDescent="0.25">
      <c r="A4491" s="15">
        <v>43653.083333333336</v>
      </c>
      <c r="B4491" s="5">
        <f>A4491</f>
        <v>43653.083333333336</v>
      </c>
      <c r="C4491" s="6">
        <v>40961.421875</v>
      </c>
      <c r="D4491" s="6">
        <v>4360.357421875</v>
      </c>
      <c r="E4491" s="6">
        <v>24195</v>
      </c>
      <c r="F4491" s="16">
        <f>D4491/C4491*100</f>
        <v>10.645034332990914</v>
      </c>
      <c r="G4491" s="23">
        <f>TRUNC(D4491/E4491*100,3)</f>
        <v>18.021000000000001</v>
      </c>
      <c r="H4491" s="7">
        <f>ROUND(D4491-D4490,3)</f>
        <v>-664.32</v>
      </c>
      <c r="I4491">
        <f>ROUND(H4491/D4490*100,3)</f>
        <v>-13.221</v>
      </c>
    </row>
    <row r="4492" spans="1:9" x14ac:dyDescent="0.25">
      <c r="A4492" s="15">
        <v>43653.125</v>
      </c>
      <c r="B4492" s="5">
        <f>A4492</f>
        <v>43653.125</v>
      </c>
      <c r="C4492" s="6">
        <v>39561.2421875</v>
      </c>
      <c r="D4492" s="6">
        <v>4765.1552734375</v>
      </c>
      <c r="E4492" s="6">
        <v>24195</v>
      </c>
      <c r="F4492" s="16">
        <f>D4492/C4492*100</f>
        <v>12.045009231138668</v>
      </c>
      <c r="G4492" s="23">
        <f>TRUNC(D4492/E4492*100,3)</f>
        <v>19.693999999999999</v>
      </c>
      <c r="H4492" s="7">
        <f>ROUND(D4492-D4491,3)</f>
        <v>404.798</v>
      </c>
      <c r="I4492">
        <f>ROUND(H4492/D4491*100,3)</f>
        <v>9.2840000000000007</v>
      </c>
    </row>
    <row r="4493" spans="1:9" x14ac:dyDescent="0.25">
      <c r="A4493" s="15">
        <v>43653.166666666664</v>
      </c>
      <c r="B4493" s="5">
        <f>A4493</f>
        <v>43653.166666666664</v>
      </c>
      <c r="C4493" s="6">
        <v>38452.390625</v>
      </c>
      <c r="D4493" s="6">
        <v>5335.06298828125</v>
      </c>
      <c r="E4493" s="6">
        <v>24195</v>
      </c>
      <c r="F4493" s="16">
        <f>D4493/C4493*100</f>
        <v>13.874463724012609</v>
      </c>
      <c r="G4493" s="23">
        <f>TRUNC(D4493/E4493*100,3)</f>
        <v>22.05</v>
      </c>
      <c r="H4493" s="7">
        <f>ROUND(D4493-D4492,3)</f>
        <v>569.90800000000002</v>
      </c>
      <c r="I4493">
        <f>ROUND(H4493/D4492*100,3)</f>
        <v>11.96</v>
      </c>
    </row>
    <row r="4494" spans="1:9" x14ac:dyDescent="0.25">
      <c r="A4494" s="15">
        <v>43653.208333333336</v>
      </c>
      <c r="B4494" s="5">
        <f>A4494</f>
        <v>43653.208333333336</v>
      </c>
      <c r="C4494" s="6">
        <v>37781.27734375</v>
      </c>
      <c r="D4494" s="6">
        <v>5416.1953125</v>
      </c>
      <c r="E4494" s="6">
        <v>24195</v>
      </c>
      <c r="F4494" s="16">
        <f>D4494/C4494*100</f>
        <v>14.335659599915509</v>
      </c>
      <c r="G4494" s="23">
        <f>TRUNC(D4494/E4494*100,3)</f>
        <v>22.385000000000002</v>
      </c>
      <c r="H4494" s="7">
        <f>ROUND(D4494-D4493,3)</f>
        <v>81.132000000000005</v>
      </c>
      <c r="I4494">
        <f>ROUND(H4494/D4493*100,3)</f>
        <v>1.5209999999999999</v>
      </c>
    </row>
    <row r="4495" spans="1:9" x14ac:dyDescent="0.25">
      <c r="A4495" s="15">
        <v>43653.25</v>
      </c>
      <c r="B4495" s="5">
        <f>A4495</f>
        <v>43653.25</v>
      </c>
      <c r="C4495" s="6">
        <v>37705.78125</v>
      </c>
      <c r="D4495" s="6">
        <v>4812.12353515625</v>
      </c>
      <c r="E4495" s="6">
        <v>24195</v>
      </c>
      <c r="F4495" s="16">
        <f>D4495/C4495*100</f>
        <v>12.762296325994438</v>
      </c>
      <c r="G4495" s="23">
        <f>TRUNC(D4495/E4495*100,3)</f>
        <v>19.888000000000002</v>
      </c>
      <c r="H4495" s="7">
        <f>ROUND(D4495-D4494,3)</f>
        <v>-604.072</v>
      </c>
      <c r="I4495">
        <f>ROUND(H4495/D4494*100,3)</f>
        <v>-11.153</v>
      </c>
    </row>
    <row r="4496" spans="1:9" x14ac:dyDescent="0.25">
      <c r="A4496" s="15">
        <v>43653.291666666664</v>
      </c>
      <c r="B4496" s="5">
        <f>A4496</f>
        <v>43653.291666666664</v>
      </c>
      <c r="C4496" s="6">
        <v>37478.65234375</v>
      </c>
      <c r="D4496" s="6">
        <v>3947.344482421875</v>
      </c>
      <c r="E4496" s="6">
        <v>24195</v>
      </c>
      <c r="F4496" s="16">
        <f>D4496/C4496*100</f>
        <v>10.532247654524165</v>
      </c>
      <c r="G4496" s="23">
        <f>TRUNC(D4496/E4496*100,3)</f>
        <v>16.314</v>
      </c>
      <c r="H4496" s="7">
        <f>ROUND(D4496-D4495,3)</f>
        <v>-864.779</v>
      </c>
      <c r="I4496">
        <f>ROUND(H4496/D4495*100,3)</f>
        <v>-17.971</v>
      </c>
    </row>
    <row r="4497" spans="1:9" x14ac:dyDescent="0.25">
      <c r="A4497" s="15">
        <v>43653.333333333336</v>
      </c>
      <c r="B4497" s="5">
        <f>A4497</f>
        <v>43653.333333333336</v>
      </c>
      <c r="C4497" s="6">
        <v>39473.19921875</v>
      </c>
      <c r="D4497" s="6">
        <v>3112.990966796875</v>
      </c>
      <c r="E4497" s="6">
        <v>24195</v>
      </c>
      <c r="F4497" s="16">
        <f>D4497/C4497*100</f>
        <v>7.8863406777482226</v>
      </c>
      <c r="G4497" s="23">
        <f>TRUNC(D4497/E4497*100,3)</f>
        <v>12.866</v>
      </c>
      <c r="H4497" s="7">
        <f>ROUND(D4497-D4496,3)</f>
        <v>-834.35400000000004</v>
      </c>
      <c r="I4497">
        <f>ROUND(H4497/D4496*100,3)</f>
        <v>-21.137</v>
      </c>
    </row>
    <row r="4498" spans="1:9" x14ac:dyDescent="0.25">
      <c r="A4498" s="15">
        <v>43653.375</v>
      </c>
      <c r="B4498" s="5">
        <f>A4498</f>
        <v>43653.375</v>
      </c>
      <c r="C4498" s="6">
        <v>43312.66015625</v>
      </c>
      <c r="D4498" s="6">
        <v>2637.255615234375</v>
      </c>
      <c r="E4498" s="6">
        <v>24195</v>
      </c>
      <c r="F4498" s="16">
        <f>D4498/C4498*100</f>
        <v>6.088879338559444</v>
      </c>
      <c r="G4498" s="23">
        <f>TRUNC(D4498/E4498*100,3)</f>
        <v>10.9</v>
      </c>
      <c r="H4498" s="7">
        <f>ROUND(D4498-D4497,3)</f>
        <v>-475.73500000000001</v>
      </c>
      <c r="I4498">
        <f>ROUND(H4498/D4497*100,3)</f>
        <v>-15.282</v>
      </c>
    </row>
    <row r="4499" spans="1:9" x14ac:dyDescent="0.25">
      <c r="A4499" s="15">
        <v>43653.416666666664</v>
      </c>
      <c r="B4499" s="5">
        <f>A4499</f>
        <v>43653.416666666664</v>
      </c>
      <c r="C4499" s="6">
        <v>47416.515625</v>
      </c>
      <c r="D4499" s="6">
        <v>2567.256591796875</v>
      </c>
      <c r="E4499" s="6">
        <v>24195</v>
      </c>
      <c r="F4499" s="16">
        <f>D4499/C4499*100</f>
        <v>5.4142666494104601</v>
      </c>
      <c r="G4499" s="23">
        <f>TRUNC(D4499/E4499*100,3)</f>
        <v>10.61</v>
      </c>
      <c r="H4499" s="7">
        <f>ROUND(D4499-D4498,3)</f>
        <v>-69.998999999999995</v>
      </c>
      <c r="I4499">
        <f>ROUND(H4499/D4498*100,3)</f>
        <v>-2.6539999999999999</v>
      </c>
    </row>
    <row r="4500" spans="1:9" x14ac:dyDescent="0.25">
      <c r="A4500" s="15">
        <v>43653.458333333336</v>
      </c>
      <c r="B4500" s="5">
        <f>A4500</f>
        <v>43653.458333333336</v>
      </c>
      <c r="C4500" s="6">
        <v>51616.4296875</v>
      </c>
      <c r="D4500" s="6">
        <v>2178.45166015625</v>
      </c>
      <c r="E4500" s="6">
        <v>24195</v>
      </c>
      <c r="F4500" s="16">
        <f>D4500/C4500*100</f>
        <v>4.220461727680882</v>
      </c>
      <c r="G4500" s="23">
        <f>TRUNC(D4500/E4500*100,3)</f>
        <v>9.0030000000000001</v>
      </c>
      <c r="H4500" s="7">
        <f>ROUND(D4500-D4499,3)</f>
        <v>-388.80500000000001</v>
      </c>
      <c r="I4500">
        <f>ROUND(H4500/D4499*100,3)</f>
        <v>-15.145</v>
      </c>
    </row>
    <row r="4501" spans="1:9" x14ac:dyDescent="0.25">
      <c r="A4501" s="15">
        <v>43653.5</v>
      </c>
      <c r="B4501" s="5">
        <f>A4501</f>
        <v>43653.5</v>
      </c>
      <c r="C4501" s="6">
        <v>55334.25</v>
      </c>
      <c r="D4501" s="6">
        <v>1552.748291015625</v>
      </c>
      <c r="E4501" s="6">
        <v>24195</v>
      </c>
      <c r="F4501" s="16">
        <f>D4501/C4501*100</f>
        <v>2.8061251232566176</v>
      </c>
      <c r="G4501" s="23">
        <f>TRUNC(D4501/E4501*100,3)</f>
        <v>6.4169999999999998</v>
      </c>
      <c r="H4501" s="7">
        <f>ROUND(D4501-D4500,3)</f>
        <v>-625.70299999999997</v>
      </c>
      <c r="I4501">
        <f>ROUND(H4501/D4500*100,3)</f>
        <v>-28.722000000000001</v>
      </c>
    </row>
    <row r="4502" spans="1:9" x14ac:dyDescent="0.25">
      <c r="A4502" s="15">
        <v>43653.541666666664</v>
      </c>
      <c r="B4502" s="5">
        <f>A4502</f>
        <v>43653.541666666664</v>
      </c>
      <c r="C4502" s="6">
        <v>58314.75390625</v>
      </c>
      <c r="D4502" s="6">
        <v>1756.42333984375</v>
      </c>
      <c r="E4502" s="6">
        <v>24195</v>
      </c>
      <c r="F4502" s="16">
        <f>D4502/C4502*100</f>
        <v>3.0119707658673698</v>
      </c>
      <c r="G4502" s="23">
        <f>TRUNC(D4502/E4502*100,3)</f>
        <v>7.2590000000000003</v>
      </c>
      <c r="H4502" s="7">
        <f>ROUND(D4502-D4501,3)</f>
        <v>203.67500000000001</v>
      </c>
      <c r="I4502">
        <f>ROUND(H4502/D4501*100,3)</f>
        <v>13.117000000000001</v>
      </c>
    </row>
    <row r="4503" spans="1:9" x14ac:dyDescent="0.25">
      <c r="A4503" s="15">
        <v>43653.583333333336</v>
      </c>
      <c r="B4503" s="5">
        <f>A4503</f>
        <v>43653.583333333336</v>
      </c>
      <c r="C4503" s="6">
        <v>61303.80078125</v>
      </c>
      <c r="D4503" s="6">
        <v>2644.4755859375</v>
      </c>
      <c r="E4503" s="6">
        <v>24195</v>
      </c>
      <c r="F4503" s="16">
        <f>D4503/C4503*100</f>
        <v>4.3137220730795578</v>
      </c>
      <c r="G4503" s="23">
        <f>TRUNC(D4503/E4503*100,3)</f>
        <v>10.929</v>
      </c>
      <c r="H4503" s="7">
        <f>ROUND(D4503-D4502,3)</f>
        <v>888.05200000000002</v>
      </c>
      <c r="I4503">
        <f>ROUND(H4503/D4502*100,3)</f>
        <v>50.56</v>
      </c>
    </row>
    <row r="4504" spans="1:9" x14ac:dyDescent="0.25">
      <c r="A4504" s="15">
        <v>43653.625</v>
      </c>
      <c r="B4504" s="5">
        <f>A4504</f>
        <v>43653.625</v>
      </c>
      <c r="C4504" s="6">
        <v>63327.609375</v>
      </c>
      <c r="D4504" s="6">
        <v>3391.12939453125</v>
      </c>
      <c r="E4504" s="6">
        <v>24195</v>
      </c>
      <c r="F4504" s="16">
        <f>D4504/C4504*100</f>
        <v>5.354898800064249</v>
      </c>
      <c r="G4504" s="23">
        <f>TRUNC(D4504/E4504*100,3)</f>
        <v>14.015000000000001</v>
      </c>
      <c r="H4504" s="7">
        <f>ROUND(D4504-D4503,3)</f>
        <v>746.654</v>
      </c>
      <c r="I4504">
        <f>ROUND(H4504/D4503*100,3)</f>
        <v>28.234000000000002</v>
      </c>
    </row>
    <row r="4505" spans="1:9" x14ac:dyDescent="0.25">
      <c r="A4505" s="15">
        <v>43653.666666666664</v>
      </c>
      <c r="B4505" s="5">
        <f>A4505</f>
        <v>43653.666666666664</v>
      </c>
      <c r="C4505" s="6">
        <v>64725.62890625</v>
      </c>
      <c r="D4505" s="6">
        <v>6005.7900390625</v>
      </c>
      <c r="E4505" s="6">
        <v>24195</v>
      </c>
      <c r="F4505" s="16">
        <f>D4505/C4505*100</f>
        <v>9.2788438529680661</v>
      </c>
      <c r="G4505" s="23">
        <f>TRUNC(D4505/E4505*100,3)</f>
        <v>24.821999999999999</v>
      </c>
      <c r="H4505" s="7">
        <f>ROUND(D4505-D4504,3)</f>
        <v>2614.6610000000001</v>
      </c>
      <c r="I4505">
        <f>ROUND(H4505/D4504*100,3)</f>
        <v>77.102999999999994</v>
      </c>
    </row>
    <row r="4506" spans="1:9" x14ac:dyDescent="0.25">
      <c r="A4506" s="15">
        <v>43653.708333333336</v>
      </c>
      <c r="B4506" s="5">
        <f>A4506</f>
        <v>43653.708333333336</v>
      </c>
      <c r="C4506" s="6">
        <v>65414.78125</v>
      </c>
      <c r="D4506" s="6">
        <v>7445.978515625</v>
      </c>
      <c r="E4506" s="6">
        <v>24195</v>
      </c>
      <c r="F4506" s="16">
        <f>D4506/C4506*100</f>
        <v>11.382715608523112</v>
      </c>
      <c r="G4506" s="23">
        <f>TRUNC(D4506/E4506*100,3)</f>
        <v>30.774000000000001</v>
      </c>
      <c r="H4506" s="7">
        <f>ROUND(D4506-D4505,3)</f>
        <v>1440.1880000000001</v>
      </c>
      <c r="I4506">
        <f>ROUND(H4506/D4505*100,3)</f>
        <v>23.98</v>
      </c>
    </row>
    <row r="4507" spans="1:9" x14ac:dyDescent="0.25">
      <c r="A4507" s="15">
        <v>43653.75</v>
      </c>
      <c r="B4507" s="5">
        <f>A4507</f>
        <v>43653.75</v>
      </c>
      <c r="C4507" s="6">
        <v>64877.7109375</v>
      </c>
      <c r="D4507" s="6">
        <v>8253.1435546875</v>
      </c>
      <c r="E4507" s="6">
        <v>24195</v>
      </c>
      <c r="F4507" s="16">
        <f>D4507/C4507*100</f>
        <v>12.721076985342735</v>
      </c>
      <c r="G4507" s="23">
        <f>TRUNC(D4507/E4507*100,3)</f>
        <v>34.11</v>
      </c>
      <c r="H4507" s="7">
        <f>ROUND(D4507-D4506,3)</f>
        <v>807.16499999999996</v>
      </c>
      <c r="I4507">
        <f>ROUND(H4507/D4506*100,3)</f>
        <v>10.84</v>
      </c>
    </row>
    <row r="4508" spans="1:9" x14ac:dyDescent="0.25">
      <c r="A4508" s="15">
        <v>43653.791666666664</v>
      </c>
      <c r="B4508" s="5">
        <f>A4508</f>
        <v>43653.791666666664</v>
      </c>
      <c r="C4508" s="6">
        <v>63379.04296875</v>
      </c>
      <c r="D4508" s="6">
        <v>9027.439453125</v>
      </c>
      <c r="E4508" s="6">
        <v>24195</v>
      </c>
      <c r="F4508" s="16">
        <f>D4508/C4508*100</f>
        <v>14.243571739598712</v>
      </c>
      <c r="G4508" s="23">
        <f>TRUNC(D4508/E4508*100,3)</f>
        <v>37.311</v>
      </c>
      <c r="H4508" s="7">
        <f>ROUND(D4508-D4507,3)</f>
        <v>774.29600000000005</v>
      </c>
      <c r="I4508">
        <f>ROUND(H4508/D4507*100,3)</f>
        <v>9.3819999999999997</v>
      </c>
    </row>
    <row r="4509" spans="1:9" x14ac:dyDescent="0.25">
      <c r="A4509" s="15">
        <v>43653.833333333336</v>
      </c>
      <c r="B4509" s="5">
        <f>A4509</f>
        <v>43653.833333333336</v>
      </c>
      <c r="C4509" s="6">
        <v>60540.30859375</v>
      </c>
      <c r="D4509" s="6">
        <v>9034.0205078125</v>
      </c>
      <c r="E4509" s="6">
        <v>24195</v>
      </c>
      <c r="F4509" s="16">
        <f>D4509/C4509*100</f>
        <v>14.922323188727757</v>
      </c>
      <c r="G4509" s="23">
        <f>TRUNC(D4509/E4509*100,3)</f>
        <v>37.338000000000001</v>
      </c>
      <c r="H4509" s="7">
        <f>ROUND(D4509-D4508,3)</f>
        <v>6.5810000000000004</v>
      </c>
      <c r="I4509">
        <f>ROUND(H4509/D4508*100,3)</f>
        <v>7.2999999999999995E-2</v>
      </c>
    </row>
    <row r="4510" spans="1:9" x14ac:dyDescent="0.25">
      <c r="A4510" s="15">
        <v>43653.875</v>
      </c>
      <c r="B4510" s="5">
        <f>A4510</f>
        <v>43653.875</v>
      </c>
      <c r="C4510" s="6">
        <v>58930.828125</v>
      </c>
      <c r="D4510" s="6">
        <v>6562.11474609375</v>
      </c>
      <c r="E4510" s="6">
        <v>24195</v>
      </c>
      <c r="F4510" s="16">
        <f>D4510/C4510*100</f>
        <v>11.13528344141821</v>
      </c>
      <c r="G4510" s="23">
        <f>TRUNC(D4510/E4510*100,3)</f>
        <v>27.120999999999999</v>
      </c>
      <c r="H4510" s="7">
        <f>ROUND(D4510-D4509,3)</f>
        <v>-2471.9059999999999</v>
      </c>
      <c r="I4510">
        <f>ROUND(H4510/D4509*100,3)</f>
        <v>-27.361999999999998</v>
      </c>
    </row>
    <row r="4511" spans="1:9" x14ac:dyDescent="0.25">
      <c r="A4511" s="15">
        <v>43653.916666666664</v>
      </c>
      <c r="B4511" s="5">
        <f>A4511</f>
        <v>43653.916666666664</v>
      </c>
      <c r="C4511" s="6">
        <v>56037.79296875</v>
      </c>
      <c r="D4511" s="6">
        <v>6882.3125</v>
      </c>
      <c r="E4511" s="6">
        <v>24195</v>
      </c>
      <c r="F4511" s="16">
        <f>D4511/C4511*100</f>
        <v>12.281555242259426</v>
      </c>
      <c r="G4511" s="23">
        <f>TRUNC(D4511/E4511*100,3)</f>
        <v>28.445</v>
      </c>
      <c r="H4511" s="7">
        <f>ROUND(D4511-D4510,3)</f>
        <v>320.19799999999998</v>
      </c>
      <c r="I4511">
        <f>ROUND(H4511/D4510*100,3)</f>
        <v>4.8789999999999996</v>
      </c>
    </row>
    <row r="4512" spans="1:9" x14ac:dyDescent="0.25">
      <c r="A4512" s="15">
        <v>43653.958333333336</v>
      </c>
      <c r="B4512" s="5">
        <f>A4512</f>
        <v>43653.958333333336</v>
      </c>
      <c r="C4512" s="6">
        <v>52262.00390625</v>
      </c>
      <c r="D4512" s="6">
        <v>5463.67724609375</v>
      </c>
      <c r="E4512" s="6">
        <v>24195</v>
      </c>
      <c r="F4512" s="16">
        <f>D4512/C4512*100</f>
        <v>10.454396765754996</v>
      </c>
      <c r="G4512" s="23">
        <f>TRUNC(D4512/E4512*100,3)</f>
        <v>22.581</v>
      </c>
      <c r="H4512" s="7">
        <f>ROUND(D4512-D4511,3)</f>
        <v>-1418.635</v>
      </c>
      <c r="I4512">
        <f>ROUND(H4512/D4511*100,3)</f>
        <v>-20.613</v>
      </c>
    </row>
    <row r="4513" spans="1:9" x14ac:dyDescent="0.25">
      <c r="A4513" s="15">
        <v>43654</v>
      </c>
      <c r="B4513" s="5">
        <f>A4513</f>
        <v>43654</v>
      </c>
      <c r="C4513" s="6">
        <v>48497.41796875</v>
      </c>
      <c r="D4513" s="6">
        <v>5304.3505859375</v>
      </c>
      <c r="E4513" s="6">
        <v>24195</v>
      </c>
      <c r="F4513" s="16">
        <f>D4513/C4513*100</f>
        <v>10.937387613821901</v>
      </c>
      <c r="G4513" s="23">
        <f>TRUNC(D4513/E4513*100,3)</f>
        <v>21.922999999999998</v>
      </c>
      <c r="H4513" s="7">
        <f>ROUND(D4513-D4512,3)</f>
        <v>-159.327</v>
      </c>
      <c r="I4513">
        <f>ROUND(H4513/D4512*100,3)</f>
        <v>-2.9159999999999999</v>
      </c>
    </row>
    <row r="4514" spans="1:9" x14ac:dyDescent="0.25">
      <c r="A4514" s="15">
        <v>43654.041666666664</v>
      </c>
      <c r="B4514" s="5">
        <f>A4514</f>
        <v>43654.041666666664</v>
      </c>
      <c r="C4514" s="6">
        <v>45343.34765625</v>
      </c>
      <c r="D4514" s="6">
        <v>5584.00537109375</v>
      </c>
      <c r="E4514" s="6">
        <v>24195</v>
      </c>
      <c r="F4514" s="16">
        <f>D4514/C4514*100</f>
        <v>12.314938485412128</v>
      </c>
      <c r="G4514" s="23">
        <f>TRUNC(D4514/E4514*100,3)</f>
        <v>23.079000000000001</v>
      </c>
      <c r="H4514" s="7">
        <f>ROUND(D4514-D4513,3)</f>
        <v>279.65499999999997</v>
      </c>
      <c r="I4514">
        <f>ROUND(H4514/D4513*100,3)</f>
        <v>5.2720000000000002</v>
      </c>
    </row>
    <row r="4515" spans="1:9" x14ac:dyDescent="0.25">
      <c r="A4515" s="15">
        <v>43654.083333333336</v>
      </c>
      <c r="B4515" s="5">
        <f>A4515</f>
        <v>43654.083333333336</v>
      </c>
      <c r="C4515" s="6">
        <v>43013.81640625</v>
      </c>
      <c r="D4515" s="6">
        <v>6066.0341796875</v>
      </c>
      <c r="E4515" s="6">
        <v>24195</v>
      </c>
      <c r="F4515" s="16">
        <f>D4515/C4515*100</f>
        <v>14.102524924540507</v>
      </c>
      <c r="G4515" s="23">
        <f>TRUNC(D4515/E4515*100,3)</f>
        <v>25.071000000000002</v>
      </c>
      <c r="H4515" s="7">
        <f>ROUND(D4515-D4514,3)</f>
        <v>482.029</v>
      </c>
      <c r="I4515">
        <f>ROUND(H4515/D4514*100,3)</f>
        <v>8.6319999999999997</v>
      </c>
    </row>
    <row r="4516" spans="1:9" x14ac:dyDescent="0.25">
      <c r="A4516" s="15">
        <v>43654.125</v>
      </c>
      <c r="B4516" s="5">
        <f>A4516</f>
        <v>43654.125</v>
      </c>
      <c r="C4516" s="6">
        <v>41428.4296875</v>
      </c>
      <c r="D4516" s="6">
        <v>6883.13037109375</v>
      </c>
      <c r="E4516" s="6">
        <v>24195</v>
      </c>
      <c r="F4516" s="16">
        <f>D4516/C4516*100</f>
        <v>16.614509463704252</v>
      </c>
      <c r="G4516" s="23">
        <f>TRUNC(D4516/E4516*100,3)</f>
        <v>28.448</v>
      </c>
      <c r="H4516" s="7">
        <f>ROUND(D4516-D4515,3)</f>
        <v>817.096</v>
      </c>
      <c r="I4516">
        <f>ROUND(H4516/D4515*100,3)</f>
        <v>13.47</v>
      </c>
    </row>
    <row r="4517" spans="1:9" x14ac:dyDescent="0.25">
      <c r="A4517" s="15">
        <v>43654.166666666664</v>
      </c>
      <c r="B4517" s="5">
        <f>A4517</f>
        <v>43654.166666666664</v>
      </c>
      <c r="C4517" s="6">
        <v>40750.1875</v>
      </c>
      <c r="D4517" s="6">
        <v>6982.419921875</v>
      </c>
      <c r="E4517" s="6">
        <v>24195</v>
      </c>
      <c r="F4517" s="16">
        <f>D4517/C4517*100</f>
        <v>17.134693973800736</v>
      </c>
      <c r="G4517" s="23">
        <f>TRUNC(D4517/E4517*100,3)</f>
        <v>28.858000000000001</v>
      </c>
      <c r="H4517" s="7">
        <f>ROUND(D4517-D4516,3)</f>
        <v>99.29</v>
      </c>
      <c r="I4517">
        <f>ROUND(H4517/D4516*100,3)</f>
        <v>1.4430000000000001</v>
      </c>
    </row>
    <row r="4518" spans="1:9" x14ac:dyDescent="0.25">
      <c r="A4518" s="15">
        <v>43654.208333333336</v>
      </c>
      <c r="B4518" s="5">
        <f>A4518</f>
        <v>43654.208333333336</v>
      </c>
      <c r="C4518" s="6">
        <v>40982.66015625</v>
      </c>
      <c r="D4518" s="6">
        <v>6936.1142578125</v>
      </c>
      <c r="E4518" s="6">
        <v>24195</v>
      </c>
      <c r="F4518" s="16">
        <f>D4518/C4518*100</f>
        <v>16.924509613011828</v>
      </c>
      <c r="G4518" s="23">
        <f>TRUNC(D4518/E4518*100,3)</f>
        <v>28.667000000000002</v>
      </c>
      <c r="H4518" s="7">
        <f>ROUND(D4518-D4517,3)</f>
        <v>-46.305999999999997</v>
      </c>
      <c r="I4518">
        <f>ROUND(H4518/D4517*100,3)</f>
        <v>-0.66300000000000003</v>
      </c>
    </row>
    <row r="4519" spans="1:9" x14ac:dyDescent="0.25">
      <c r="A4519" s="15">
        <v>43654.25</v>
      </c>
      <c r="B4519" s="5">
        <f>A4519</f>
        <v>43654.25</v>
      </c>
      <c r="C4519" s="6">
        <v>42324.59765625</v>
      </c>
      <c r="D4519" s="6">
        <v>7023.5390625</v>
      </c>
      <c r="E4519" s="6">
        <v>24195</v>
      </c>
      <c r="F4519" s="16">
        <f>D4519/C4519*100</f>
        <v>16.594461498591105</v>
      </c>
      <c r="G4519" s="23">
        <f>TRUNC(D4519/E4519*100,3)</f>
        <v>29.027999999999999</v>
      </c>
      <c r="H4519" s="7">
        <f>ROUND(D4519-D4518,3)</f>
        <v>87.424999999999997</v>
      </c>
      <c r="I4519">
        <f>ROUND(H4519/D4518*100,3)</f>
        <v>1.26</v>
      </c>
    </row>
    <row r="4520" spans="1:9" x14ac:dyDescent="0.25">
      <c r="A4520" s="15">
        <v>43654.291666666664</v>
      </c>
      <c r="B4520" s="5">
        <f>A4520</f>
        <v>43654.291666666664</v>
      </c>
      <c r="C4520" s="6">
        <v>43402.28515625</v>
      </c>
      <c r="D4520" s="6">
        <v>6153.4091796875</v>
      </c>
      <c r="E4520" s="6">
        <v>24195</v>
      </c>
      <c r="F4520" s="16">
        <f>D4520/C4520*100</f>
        <v>14.177615665937809</v>
      </c>
      <c r="G4520" s="23">
        <f>TRUNC(D4520/E4520*100,3)</f>
        <v>25.431999999999999</v>
      </c>
      <c r="H4520" s="7">
        <f>ROUND(D4520-D4519,3)</f>
        <v>-870.13</v>
      </c>
      <c r="I4520">
        <f>ROUND(H4520/D4519*100,3)</f>
        <v>-12.388999999999999</v>
      </c>
    </row>
    <row r="4521" spans="1:9" x14ac:dyDescent="0.25">
      <c r="A4521" s="15">
        <v>43654.333333333336</v>
      </c>
      <c r="B4521" s="5">
        <f>A4521</f>
        <v>43654.333333333336</v>
      </c>
      <c r="C4521" s="6">
        <v>45647.9921875</v>
      </c>
      <c r="D4521" s="6">
        <v>4972.5146484375</v>
      </c>
      <c r="E4521" s="6">
        <v>24195</v>
      </c>
      <c r="F4521" s="16">
        <f>D4521/C4521*100</f>
        <v>10.893172755578824</v>
      </c>
      <c r="G4521" s="23">
        <f>TRUNC(D4521/E4521*100,3)</f>
        <v>20.550999999999998</v>
      </c>
      <c r="H4521" s="7">
        <f>ROUND(D4521-D4520,3)</f>
        <v>-1180.895</v>
      </c>
      <c r="I4521">
        <f>ROUND(H4521/D4520*100,3)</f>
        <v>-19.190999999999999</v>
      </c>
    </row>
    <row r="4522" spans="1:9" x14ac:dyDescent="0.25">
      <c r="A4522" s="15">
        <v>43654.375</v>
      </c>
      <c r="B4522" s="5">
        <f>A4522</f>
        <v>43654.375</v>
      </c>
      <c r="C4522" s="6">
        <v>48850.23046875</v>
      </c>
      <c r="D4522" s="6">
        <v>4910.47216796875</v>
      </c>
      <c r="E4522" s="6">
        <v>24195</v>
      </c>
      <c r="F4522" s="16">
        <f>D4522/C4522*100</f>
        <v>10.052096215001544</v>
      </c>
      <c r="G4522" s="23">
        <f>TRUNC(D4522/E4522*100,3)</f>
        <v>20.295000000000002</v>
      </c>
      <c r="H4522" s="7">
        <f>ROUND(D4522-D4521,3)</f>
        <v>-62.042000000000002</v>
      </c>
      <c r="I4522">
        <f>ROUND(H4522/D4521*100,3)</f>
        <v>-1.248</v>
      </c>
    </row>
    <row r="4523" spans="1:9" x14ac:dyDescent="0.25">
      <c r="A4523" s="15">
        <v>43654.416666666664</v>
      </c>
      <c r="B4523" s="5">
        <f>A4523</f>
        <v>43654.416666666664</v>
      </c>
      <c r="C4523" s="6">
        <v>52872.01171875</v>
      </c>
      <c r="D4523" s="6">
        <v>5385.0380859375</v>
      </c>
      <c r="E4523" s="6">
        <v>24195</v>
      </c>
      <c r="F4523" s="16">
        <f>D4523/C4523*100</f>
        <v>10.185044810821534</v>
      </c>
      <c r="G4523" s="23">
        <f>TRUNC(D4523/E4523*100,3)</f>
        <v>22.256</v>
      </c>
      <c r="H4523" s="7">
        <f>ROUND(D4523-D4522,3)</f>
        <v>474.56599999999997</v>
      </c>
      <c r="I4523">
        <f>ROUND(H4523/D4522*100,3)</f>
        <v>9.6639999999999997</v>
      </c>
    </row>
    <row r="4524" spans="1:9" x14ac:dyDescent="0.25">
      <c r="A4524" s="15">
        <v>43654.458333333336</v>
      </c>
      <c r="B4524" s="8">
        <f>A4524</f>
        <v>43654.458333333336</v>
      </c>
      <c r="C4524" s="9">
        <v>56852.46484375</v>
      </c>
      <c r="D4524" s="9">
        <v>4961.69287109375</v>
      </c>
      <c r="E4524" s="9">
        <v>24195</v>
      </c>
      <c r="F4524" s="16">
        <f>D4524/C4524*100</f>
        <v>8.7273135557625814</v>
      </c>
      <c r="G4524" s="23">
        <f>TRUNC(D4524/E4524*100,3)</f>
        <v>20.507000000000001</v>
      </c>
      <c r="H4524" s="7">
        <f>ROUND(D4524-D4523,3)</f>
        <v>-423.34500000000003</v>
      </c>
      <c r="I4524">
        <f>ROUND(H4524/D4523*100,3)</f>
        <v>-7.8620000000000001</v>
      </c>
    </row>
    <row r="4525" spans="1:9" x14ac:dyDescent="0.25">
      <c r="A4525" s="15">
        <v>43654.5</v>
      </c>
      <c r="B4525" s="8">
        <f>A4525</f>
        <v>43654.5</v>
      </c>
      <c r="C4525" s="9">
        <v>60453.23046875</v>
      </c>
      <c r="D4525" s="9">
        <v>4628.57470703125</v>
      </c>
      <c r="E4525" s="9">
        <v>24195</v>
      </c>
      <c r="F4525" s="16">
        <f>D4525/C4525*100</f>
        <v>7.6564555295748713</v>
      </c>
      <c r="G4525" s="23">
        <f>TRUNC(D4525/E4525*100,3)</f>
        <v>19.13</v>
      </c>
      <c r="H4525" s="7">
        <f>ROUND(D4525-D4524,3)</f>
        <v>-333.11799999999999</v>
      </c>
      <c r="I4525">
        <f>ROUND(H4525/D4524*100,3)</f>
        <v>-6.7140000000000004</v>
      </c>
    </row>
    <row r="4526" spans="1:9" x14ac:dyDescent="0.25">
      <c r="A4526" s="15">
        <v>43654.541666666664</v>
      </c>
      <c r="B4526" s="8">
        <f>A4526</f>
        <v>43654.541666666664</v>
      </c>
      <c r="C4526" s="9">
        <v>63588.6953125</v>
      </c>
      <c r="D4526" s="9">
        <v>5141.1455078125</v>
      </c>
      <c r="E4526" s="9">
        <v>24195</v>
      </c>
      <c r="F4526" s="16">
        <f>D4526/C4526*100</f>
        <v>8.0849992007964264</v>
      </c>
      <c r="G4526" s="23">
        <f>TRUNC(D4526/E4526*100,3)</f>
        <v>21.248000000000001</v>
      </c>
      <c r="H4526" s="7">
        <f>ROUND(D4526-D4525,3)</f>
        <v>512.57100000000003</v>
      </c>
      <c r="I4526">
        <f>ROUND(H4526/D4525*100,3)</f>
        <v>11.074</v>
      </c>
    </row>
    <row r="4527" spans="1:9" x14ac:dyDescent="0.25">
      <c r="A4527" s="15">
        <v>43654.583333333336</v>
      </c>
      <c r="B4527" s="5">
        <f>A4527</f>
        <v>43654.583333333336</v>
      </c>
      <c r="C4527" s="6">
        <v>66048.4765625</v>
      </c>
      <c r="D4527" s="6">
        <v>5556.85205078125</v>
      </c>
      <c r="E4527" s="6">
        <v>24195</v>
      </c>
      <c r="F4527" s="16">
        <f>D4527/C4527*100</f>
        <v>8.4132932960579971</v>
      </c>
      <c r="G4527" s="23">
        <f>TRUNC(D4527/E4527*100,3)</f>
        <v>22.966000000000001</v>
      </c>
      <c r="H4527" s="7">
        <f>ROUND(D4527-D4526,3)</f>
        <v>415.70699999999999</v>
      </c>
      <c r="I4527">
        <f>ROUND(H4527/D4526*100,3)</f>
        <v>8.0860000000000003</v>
      </c>
    </row>
    <row r="4528" spans="1:9" x14ac:dyDescent="0.25">
      <c r="A4528" s="15">
        <v>43654.625</v>
      </c>
      <c r="B4528" s="5">
        <f>A4528</f>
        <v>43654.625</v>
      </c>
      <c r="C4528" s="6">
        <v>67459.3046875</v>
      </c>
      <c r="D4528" s="6">
        <v>6619.322265625</v>
      </c>
      <c r="E4528" s="6">
        <v>24195</v>
      </c>
      <c r="F4528" s="16">
        <f>D4528/C4528*100</f>
        <v>9.8123191400926792</v>
      </c>
      <c r="G4528" s="23">
        <f>TRUNC(D4528/E4528*100,3)</f>
        <v>27.358000000000001</v>
      </c>
      <c r="H4528" s="7">
        <f>ROUND(D4528-D4527,3)</f>
        <v>1062.47</v>
      </c>
      <c r="I4528">
        <f>ROUND(H4528/D4527*100,3)</f>
        <v>19.12</v>
      </c>
    </row>
    <row r="4529" spans="1:9" x14ac:dyDescent="0.25">
      <c r="A4529" s="15">
        <v>43654.666666666664</v>
      </c>
      <c r="B4529" s="5">
        <f>A4529</f>
        <v>43654.666666666664</v>
      </c>
      <c r="C4529" s="6">
        <v>67482.3125</v>
      </c>
      <c r="D4529" s="6">
        <v>8227.751953125</v>
      </c>
      <c r="E4529" s="6">
        <v>24195</v>
      </c>
      <c r="F4529" s="16">
        <f>D4529/C4529*100</f>
        <v>12.192457028091621</v>
      </c>
      <c r="G4529" s="23">
        <f>TRUNC(D4529/E4529*100,3)</f>
        <v>34.006</v>
      </c>
      <c r="H4529" s="7">
        <f>ROUND(D4529-D4528,3)</f>
        <v>1608.43</v>
      </c>
      <c r="I4529">
        <f>ROUND(H4529/D4528*100,3)</f>
        <v>24.298999999999999</v>
      </c>
    </row>
    <row r="4530" spans="1:9" x14ac:dyDescent="0.25">
      <c r="A4530" s="15">
        <v>43654.708333333336</v>
      </c>
      <c r="B4530" s="5">
        <f>A4530</f>
        <v>43654.708333333336</v>
      </c>
      <c r="C4530" s="6">
        <v>66566.15625</v>
      </c>
      <c r="D4530" s="6">
        <v>9179.7724609375</v>
      </c>
      <c r="E4530" s="6">
        <v>24195</v>
      </c>
      <c r="F4530" s="16">
        <f>D4530/C4530*100</f>
        <v>13.790449949462868</v>
      </c>
      <c r="G4530" s="23">
        <f>TRUNC(D4530/E4530*100,3)</f>
        <v>37.94</v>
      </c>
      <c r="H4530" s="7">
        <f>ROUND(D4530-D4529,3)</f>
        <v>952.02099999999996</v>
      </c>
      <c r="I4530">
        <f>ROUND(H4530/D4529*100,3)</f>
        <v>11.571</v>
      </c>
    </row>
    <row r="4531" spans="1:9" x14ac:dyDescent="0.25">
      <c r="A4531" s="15">
        <v>43654.75</v>
      </c>
      <c r="B4531" s="5">
        <f>A4531</f>
        <v>43654.75</v>
      </c>
      <c r="C4531" s="6">
        <v>64205.515625</v>
      </c>
      <c r="D4531" s="6">
        <v>9893.361328125</v>
      </c>
      <c r="E4531" s="6">
        <v>24195</v>
      </c>
      <c r="F4531" s="16">
        <f>D4531/C4531*100</f>
        <v>15.408896310261506</v>
      </c>
      <c r="G4531" s="23">
        <f>TRUNC(D4531/E4531*100,3)</f>
        <v>40.89</v>
      </c>
      <c r="H4531" s="7">
        <f>ROUND(D4531-D4530,3)</f>
        <v>713.58900000000006</v>
      </c>
      <c r="I4531">
        <f>ROUND(H4531/D4530*100,3)</f>
        <v>7.7729999999999997</v>
      </c>
    </row>
    <row r="4532" spans="1:9" x14ac:dyDescent="0.25">
      <c r="A4532" s="15">
        <v>43654.791666666664</v>
      </c>
      <c r="B4532" s="5">
        <f>A4532</f>
        <v>43654.791666666664</v>
      </c>
      <c r="C4532" s="6">
        <v>61909.79296875</v>
      </c>
      <c r="D4532" s="6">
        <v>11492.935546875</v>
      </c>
      <c r="E4532" s="6">
        <v>24195</v>
      </c>
      <c r="F4532" s="16">
        <f>D4532/C4532*100</f>
        <v>18.564002552352662</v>
      </c>
      <c r="G4532" s="23">
        <f>TRUNC(D4532/E4532*100,3)</f>
        <v>47.500999999999998</v>
      </c>
      <c r="H4532" s="7">
        <f>ROUND(D4532-D4531,3)</f>
        <v>1599.5740000000001</v>
      </c>
      <c r="I4532">
        <f>ROUND(H4532/D4531*100,3)</f>
        <v>16.167999999999999</v>
      </c>
    </row>
    <row r="4533" spans="1:9" x14ac:dyDescent="0.25">
      <c r="A4533" s="15">
        <v>43654.833333333336</v>
      </c>
      <c r="B4533" s="5">
        <f>A4533</f>
        <v>43654.833333333336</v>
      </c>
      <c r="C4533" s="6">
        <v>59227.98046875</v>
      </c>
      <c r="D4533" s="6">
        <v>9631.82421875</v>
      </c>
      <c r="E4533" s="6">
        <v>24195</v>
      </c>
      <c r="F4533" s="16">
        <f>D4533/C4533*100</f>
        <v>16.262287085462866</v>
      </c>
      <c r="G4533" s="23">
        <f>TRUNC(D4533/E4533*100,3)</f>
        <v>39.808999999999997</v>
      </c>
      <c r="H4533" s="7">
        <f>ROUND(D4533-D4532,3)</f>
        <v>-1861.1110000000001</v>
      </c>
      <c r="I4533">
        <f>ROUND(H4533/D4532*100,3)</f>
        <v>-16.193999999999999</v>
      </c>
    </row>
    <row r="4534" spans="1:9" x14ac:dyDescent="0.25">
      <c r="A4534" s="15">
        <v>43654.875</v>
      </c>
      <c r="B4534" s="5">
        <f>A4534</f>
        <v>43654.875</v>
      </c>
      <c r="C4534" s="6">
        <v>57673.875</v>
      </c>
      <c r="D4534" s="6">
        <v>10711.7666015625</v>
      </c>
      <c r="E4534" s="6">
        <v>24195</v>
      </c>
      <c r="F4534" s="16">
        <f>D4534/C4534*100</f>
        <v>18.572996181655039</v>
      </c>
      <c r="G4534" s="23">
        <f>TRUNC(D4534/E4534*100,3)</f>
        <v>44.271999999999998</v>
      </c>
      <c r="H4534" s="7">
        <f>ROUND(D4534-D4533,3)</f>
        <v>1079.942</v>
      </c>
      <c r="I4534">
        <f>ROUND(H4534/D4533*100,3)</f>
        <v>11.212</v>
      </c>
    </row>
    <row r="4535" spans="1:9" x14ac:dyDescent="0.25">
      <c r="A4535" s="15">
        <v>43654.916666666664</v>
      </c>
      <c r="B4535" s="5">
        <f>A4535</f>
        <v>43654.916666666664</v>
      </c>
      <c r="C4535" s="6">
        <v>54942.2890625</v>
      </c>
      <c r="D4535" s="6">
        <v>12723.5205078125</v>
      </c>
      <c r="E4535" s="6">
        <v>24195</v>
      </c>
      <c r="F4535" s="16">
        <f>D4535/C4535*100</f>
        <v>23.157973074872739</v>
      </c>
      <c r="G4535" s="23">
        <f>TRUNC(D4535/E4535*100,3)</f>
        <v>52.587000000000003</v>
      </c>
      <c r="H4535" s="7">
        <f>ROUND(D4535-D4534,3)</f>
        <v>2011.7539999999999</v>
      </c>
      <c r="I4535">
        <f>ROUND(H4535/D4534*100,3)</f>
        <v>18.780999999999999</v>
      </c>
    </row>
    <row r="4536" spans="1:9" x14ac:dyDescent="0.25">
      <c r="A4536" s="15">
        <v>43654.958333333336</v>
      </c>
      <c r="B4536" s="5">
        <f>A4536</f>
        <v>43654.958333333336</v>
      </c>
      <c r="C4536" s="6">
        <v>51190.98828125</v>
      </c>
      <c r="D4536" s="6">
        <v>13792.39453125</v>
      </c>
      <c r="E4536" s="6">
        <v>24195</v>
      </c>
      <c r="F4536" s="16">
        <f>D4536/C4536*100</f>
        <v>26.943012812084771</v>
      </c>
      <c r="G4536" s="23">
        <f>TRUNC(D4536/E4536*100,3)</f>
        <v>57.005000000000003</v>
      </c>
      <c r="H4536" s="7">
        <f>ROUND(D4536-D4535,3)</f>
        <v>1068.874</v>
      </c>
      <c r="I4536">
        <f>ROUND(H4536/D4535*100,3)</f>
        <v>8.4009999999999998</v>
      </c>
    </row>
    <row r="4537" spans="1:9" x14ac:dyDescent="0.25">
      <c r="A4537" s="15">
        <v>43655</v>
      </c>
      <c r="B4537" s="5">
        <f>A4537</f>
        <v>43655</v>
      </c>
      <c r="C4537" s="6">
        <v>47499.85546875</v>
      </c>
      <c r="D4537" s="6">
        <v>14791.853515625</v>
      </c>
      <c r="E4537" s="6">
        <v>24195</v>
      </c>
      <c r="F4537" s="16">
        <f>D4537/C4537*100</f>
        <v>31.140838997618658</v>
      </c>
      <c r="G4537" s="23">
        <f>TRUNC(D4537/E4537*100,3)</f>
        <v>61.134999999999998</v>
      </c>
      <c r="H4537" s="7">
        <f>ROUND(D4537-D4536,3)</f>
        <v>999.45899999999995</v>
      </c>
      <c r="I4537">
        <f>ROUND(H4537/D4536*100,3)</f>
        <v>7.2460000000000004</v>
      </c>
    </row>
    <row r="4538" spans="1:9" x14ac:dyDescent="0.25">
      <c r="A4538" s="15">
        <v>43655.041666666664</v>
      </c>
      <c r="B4538" s="5">
        <f>A4538</f>
        <v>43655.041666666664</v>
      </c>
      <c r="C4538" s="6">
        <v>44681.16015625</v>
      </c>
      <c r="D4538" s="6">
        <v>15307.1591796875</v>
      </c>
      <c r="E4538" s="6">
        <v>24195</v>
      </c>
      <c r="F4538" s="16">
        <f>D4538/C4538*100</f>
        <v>34.258643074974707</v>
      </c>
      <c r="G4538" s="23">
        <f>TRUNC(D4538/E4538*100,3)</f>
        <v>63.265000000000001</v>
      </c>
      <c r="H4538" s="7">
        <f>ROUND(D4538-D4537,3)</f>
        <v>515.30600000000004</v>
      </c>
      <c r="I4538">
        <f>ROUND(H4538/D4537*100,3)</f>
        <v>3.484</v>
      </c>
    </row>
    <row r="4539" spans="1:9" x14ac:dyDescent="0.25">
      <c r="A4539" s="15">
        <v>43655.083333333336</v>
      </c>
      <c r="B4539" s="5">
        <f>A4539</f>
        <v>43655.083333333336</v>
      </c>
      <c r="C4539" s="6">
        <v>42654.76171875</v>
      </c>
      <c r="D4539" s="6">
        <v>15073.021484375</v>
      </c>
      <c r="E4539" s="6">
        <v>24195</v>
      </c>
      <c r="F4539" s="16">
        <f>D4539/C4539*100</f>
        <v>35.337253982945747</v>
      </c>
      <c r="G4539" s="23">
        <f>TRUNC(D4539/E4539*100,3)</f>
        <v>62.298000000000002</v>
      </c>
      <c r="H4539" s="7">
        <f>ROUND(D4539-D4538,3)</f>
        <v>-234.13800000000001</v>
      </c>
      <c r="I4539">
        <f>ROUND(H4539/D4538*100,3)</f>
        <v>-1.53</v>
      </c>
    </row>
    <row r="4540" spans="1:9" x14ac:dyDescent="0.25">
      <c r="A4540" s="15">
        <v>43655.125</v>
      </c>
      <c r="B4540" s="5">
        <f>A4540</f>
        <v>43655.125</v>
      </c>
      <c r="C4540" s="6">
        <v>41185.87109375</v>
      </c>
      <c r="D4540" s="6">
        <v>13946.0830078125</v>
      </c>
      <c r="E4540" s="6">
        <v>24195</v>
      </c>
      <c r="F4540" s="16">
        <f>D4540/C4540*100</f>
        <v>33.86132826004215</v>
      </c>
      <c r="G4540" s="23">
        <f>TRUNC(D4540/E4540*100,3)</f>
        <v>57.64</v>
      </c>
      <c r="H4540" s="7">
        <f>ROUND(D4540-D4539,3)</f>
        <v>-1126.9380000000001</v>
      </c>
      <c r="I4540">
        <f>ROUND(H4540/D4539*100,3)</f>
        <v>-7.4770000000000003</v>
      </c>
    </row>
    <row r="4541" spans="1:9" x14ac:dyDescent="0.25">
      <c r="A4541" s="15">
        <v>43655.166666666664</v>
      </c>
      <c r="B4541" s="5">
        <f>A4541</f>
        <v>43655.166666666664</v>
      </c>
      <c r="C4541" s="6">
        <v>40850.6015625</v>
      </c>
      <c r="D4541" s="6">
        <v>13547.337890625</v>
      </c>
      <c r="E4541" s="6">
        <v>24195</v>
      </c>
      <c r="F4541" s="16">
        <f>D4541/C4541*100</f>
        <v>33.163129482678592</v>
      </c>
      <c r="G4541" s="23">
        <f>TRUNC(D4541/E4541*100,3)</f>
        <v>55.991999999999997</v>
      </c>
      <c r="H4541" s="7">
        <f>ROUND(D4541-D4540,3)</f>
        <v>-398.745</v>
      </c>
      <c r="I4541">
        <f>ROUND(H4541/D4540*100,3)</f>
        <v>-2.859</v>
      </c>
    </row>
    <row r="4542" spans="1:9" x14ac:dyDescent="0.25">
      <c r="A4542" s="15">
        <v>43655.208333333336</v>
      </c>
      <c r="B4542" s="5">
        <f>A4542</f>
        <v>43655.208333333336</v>
      </c>
      <c r="C4542" s="6">
        <v>41220.4453125</v>
      </c>
      <c r="D4542" s="6">
        <v>13659.7197265625</v>
      </c>
      <c r="E4542" s="6">
        <v>24195</v>
      </c>
      <c r="F4542" s="16">
        <f>D4542/C4542*100</f>
        <v>33.138214842187118</v>
      </c>
      <c r="G4542" s="23">
        <f>TRUNC(D4542/E4542*100,3)</f>
        <v>56.456000000000003</v>
      </c>
      <c r="H4542" s="7">
        <f>ROUND(D4542-D4541,3)</f>
        <v>112.38200000000001</v>
      </c>
      <c r="I4542">
        <f>ROUND(H4542/D4541*100,3)</f>
        <v>0.83</v>
      </c>
    </row>
    <row r="4543" spans="1:9" x14ac:dyDescent="0.25">
      <c r="A4543" s="15">
        <v>43655.25</v>
      </c>
      <c r="B4543" s="5">
        <f>A4543</f>
        <v>43655.25</v>
      </c>
      <c r="C4543" s="6">
        <v>42934.328125</v>
      </c>
      <c r="D4543" s="6">
        <v>13471.7158203125</v>
      </c>
      <c r="E4543" s="6">
        <v>24195</v>
      </c>
      <c r="F4543" s="16">
        <f>D4543/C4543*100</f>
        <v>31.377493042608318</v>
      </c>
      <c r="G4543" s="23">
        <f>TRUNC(D4543/E4543*100,3)</f>
        <v>55.679000000000002</v>
      </c>
      <c r="H4543" s="7">
        <f>ROUND(D4543-D4542,3)</f>
        <v>-188.00399999999999</v>
      </c>
      <c r="I4543">
        <f>ROUND(H4543/D4542*100,3)</f>
        <v>-1.3759999999999999</v>
      </c>
    </row>
    <row r="4544" spans="1:9" x14ac:dyDescent="0.25">
      <c r="A4544" s="15">
        <v>43655.291666666664</v>
      </c>
      <c r="B4544" s="5">
        <f>A4544</f>
        <v>43655.291666666664</v>
      </c>
      <c r="C4544" s="6">
        <v>43910.45703125</v>
      </c>
      <c r="D4544" s="6">
        <v>12893.36328125</v>
      </c>
      <c r="E4544" s="6">
        <v>24195</v>
      </c>
      <c r="F4544" s="16">
        <f>D4544/C4544*100</f>
        <v>29.362853755027206</v>
      </c>
      <c r="G4544" s="23">
        <f>TRUNC(D4544/E4544*100,3)</f>
        <v>53.289000000000001</v>
      </c>
      <c r="H4544" s="7">
        <f>ROUND(D4544-D4543,3)</f>
        <v>-578.35299999999995</v>
      </c>
      <c r="I4544">
        <f>ROUND(H4544/D4543*100,3)</f>
        <v>-4.2930000000000001</v>
      </c>
    </row>
    <row r="4545" spans="1:9" x14ac:dyDescent="0.25">
      <c r="A4545" s="15">
        <v>43655.333333333336</v>
      </c>
      <c r="B4545" s="5">
        <f>A4545</f>
        <v>43655.333333333336</v>
      </c>
      <c r="C4545" s="6">
        <v>45782.75</v>
      </c>
      <c r="D4545" s="6">
        <v>11150.7294921875</v>
      </c>
      <c r="E4545" s="6">
        <v>24195</v>
      </c>
      <c r="F4545" s="16">
        <f>D4545/C4545*100</f>
        <v>24.355744231588318</v>
      </c>
      <c r="G4545" s="23">
        <f>TRUNC(D4545/E4545*100,3)</f>
        <v>46.085999999999999</v>
      </c>
      <c r="H4545" s="7">
        <f>ROUND(D4545-D4544,3)</f>
        <v>-1742.634</v>
      </c>
      <c r="I4545">
        <f>ROUND(H4545/D4544*100,3)</f>
        <v>-13.516</v>
      </c>
    </row>
    <row r="4546" spans="1:9" x14ac:dyDescent="0.25">
      <c r="A4546" s="15">
        <v>43655.375</v>
      </c>
      <c r="B4546" s="5">
        <f>A4546</f>
        <v>43655.375</v>
      </c>
      <c r="C4546" s="6">
        <v>48646.8828125</v>
      </c>
      <c r="D4546" s="6">
        <v>10600.396484375</v>
      </c>
      <c r="E4546" s="6">
        <v>24195</v>
      </c>
      <c r="F4546" s="16">
        <f>D4546/C4546*100</f>
        <v>21.790494830331017</v>
      </c>
      <c r="G4546" s="23">
        <f>TRUNC(D4546/E4546*100,3)</f>
        <v>43.811999999999998</v>
      </c>
      <c r="H4546" s="7">
        <f>ROUND(D4546-D4545,3)</f>
        <v>-550.33299999999997</v>
      </c>
      <c r="I4546">
        <f>ROUND(H4546/D4545*100,3)</f>
        <v>-4.9349999999999996</v>
      </c>
    </row>
    <row r="4547" spans="1:9" x14ac:dyDescent="0.25">
      <c r="A4547" s="15">
        <v>43655.416666666664</v>
      </c>
      <c r="B4547" s="5">
        <f>A4547</f>
        <v>43655.416666666664</v>
      </c>
      <c r="C4547" s="6">
        <v>52371.92578125</v>
      </c>
      <c r="D4547" s="6">
        <v>9058.84765625</v>
      </c>
      <c r="E4547" s="6">
        <v>24195</v>
      </c>
      <c r="F4547" s="16">
        <f>D4547/C4547*100</f>
        <v>17.297144455003437</v>
      </c>
      <c r="G4547" s="23">
        <f>TRUNC(D4547/E4547*100,3)</f>
        <v>37.44</v>
      </c>
      <c r="H4547" s="7">
        <f>ROUND(D4547-D4546,3)</f>
        <v>-1541.549</v>
      </c>
      <c r="I4547">
        <f>ROUND(H4547/D4546*100,3)</f>
        <v>-14.542</v>
      </c>
    </row>
    <row r="4548" spans="1:9" x14ac:dyDescent="0.25">
      <c r="A4548" s="15">
        <v>43655.458333333336</v>
      </c>
      <c r="B4548" s="5">
        <f>A4548</f>
        <v>43655.458333333336</v>
      </c>
      <c r="C4548" s="6">
        <v>56107.296875</v>
      </c>
      <c r="D4548" s="6">
        <v>6348.76220703125</v>
      </c>
      <c r="E4548" s="6">
        <v>24195</v>
      </c>
      <c r="F4548" s="16">
        <f>D4548/C4548*100</f>
        <v>11.315394896274354</v>
      </c>
      <c r="G4548" s="23">
        <f>TRUNC(D4548/E4548*100,3)</f>
        <v>26.239000000000001</v>
      </c>
      <c r="H4548" s="7">
        <f>ROUND(D4548-D4547,3)</f>
        <v>-2710.085</v>
      </c>
      <c r="I4548">
        <f>ROUND(H4548/D4547*100,3)</f>
        <v>-29.916</v>
      </c>
    </row>
    <row r="4549" spans="1:9" x14ac:dyDescent="0.25">
      <c r="A4549" s="15">
        <v>43655.5</v>
      </c>
      <c r="B4549" s="5">
        <f>A4549</f>
        <v>43655.5</v>
      </c>
      <c r="C4549" s="6">
        <v>59606.23828125</v>
      </c>
      <c r="D4549" s="6">
        <v>4080.2177734375</v>
      </c>
      <c r="E4549" s="6">
        <v>24195</v>
      </c>
      <c r="F4549" s="16">
        <f>D4549/C4549*100</f>
        <v>6.8452864852586934</v>
      </c>
      <c r="G4549" s="23">
        <f>TRUNC(D4549/E4549*100,3)</f>
        <v>16.863</v>
      </c>
      <c r="H4549" s="7">
        <f>ROUND(D4549-D4548,3)</f>
        <v>-2268.5439999999999</v>
      </c>
      <c r="I4549">
        <f>ROUND(H4549/D4548*100,3)</f>
        <v>-35.731999999999999</v>
      </c>
    </row>
    <row r="4550" spans="1:9" x14ac:dyDescent="0.25">
      <c r="A4550" s="15">
        <v>43655.541666666664</v>
      </c>
      <c r="B4550" s="5">
        <f>A4550</f>
        <v>43655.541666666664</v>
      </c>
      <c r="C4550" s="6">
        <v>63018.765625</v>
      </c>
      <c r="D4550" s="6">
        <v>2755.766845703125</v>
      </c>
      <c r="E4550" s="6">
        <v>24195</v>
      </c>
      <c r="F4550" s="16">
        <f>D4550/C4550*100</f>
        <v>4.3729305364399149</v>
      </c>
      <c r="G4550" s="23">
        <f>TRUNC(D4550/E4550*100,3)</f>
        <v>11.388999999999999</v>
      </c>
      <c r="H4550" s="7">
        <f>ROUND(D4550-D4549,3)</f>
        <v>-1324.451</v>
      </c>
      <c r="I4550">
        <f>ROUND(H4550/D4549*100,3)</f>
        <v>-32.46</v>
      </c>
    </row>
    <row r="4551" spans="1:9" x14ac:dyDescent="0.25">
      <c r="A4551" s="15">
        <v>43655.583333333336</v>
      </c>
      <c r="B4551" s="5">
        <f>A4551</f>
        <v>43655.583333333336</v>
      </c>
      <c r="C4551" s="6">
        <v>66047.9140625</v>
      </c>
      <c r="D4551" s="6">
        <v>2671.5361328125</v>
      </c>
      <c r="E4551" s="6">
        <v>24195</v>
      </c>
      <c r="F4551" s="16">
        <f>D4551/C4551*100</f>
        <v>4.0448455802623409</v>
      </c>
      <c r="G4551" s="23">
        <f>TRUNC(D4551/E4551*100,3)</f>
        <v>11.041</v>
      </c>
      <c r="H4551" s="7">
        <f>ROUND(D4551-D4550,3)</f>
        <v>-84.230999999999995</v>
      </c>
      <c r="I4551">
        <f>ROUND(H4551/D4550*100,3)</f>
        <v>-3.0569999999999999</v>
      </c>
    </row>
    <row r="4552" spans="1:9" x14ac:dyDescent="0.25">
      <c r="A4552" s="15">
        <v>43655.625</v>
      </c>
      <c r="B4552" s="5">
        <f>A4552</f>
        <v>43655.625</v>
      </c>
      <c r="C4552" s="6">
        <v>67966.2421875</v>
      </c>
      <c r="D4552" s="6">
        <v>3191.483642578125</v>
      </c>
      <c r="E4552" s="6">
        <v>24195</v>
      </c>
      <c r="F4552" s="16">
        <f>D4552/C4552*100</f>
        <v>4.6956894185406144</v>
      </c>
      <c r="G4552" s="23">
        <f>TRUNC(D4552/E4552*100,3)</f>
        <v>13.19</v>
      </c>
      <c r="H4552" s="7">
        <f>ROUND(D4552-D4551,3)</f>
        <v>519.94799999999998</v>
      </c>
      <c r="I4552">
        <f>ROUND(H4552/D4551*100,3)</f>
        <v>19.463000000000001</v>
      </c>
    </row>
    <row r="4553" spans="1:9" x14ac:dyDescent="0.25">
      <c r="A4553" s="15">
        <v>43655.666666666664</v>
      </c>
      <c r="B4553" s="5">
        <f>A4553</f>
        <v>43655.666666666664</v>
      </c>
      <c r="C4553" s="6">
        <v>68671.4140625</v>
      </c>
      <c r="D4553" s="6">
        <v>3982.00830078125</v>
      </c>
      <c r="E4553" s="6">
        <v>24195</v>
      </c>
      <c r="F4553" s="16">
        <f>D4553/C4553*100</f>
        <v>5.7986403151056418</v>
      </c>
      <c r="G4553" s="23">
        <f>TRUNC(D4553/E4553*100,3)</f>
        <v>16.457000000000001</v>
      </c>
      <c r="H4553" s="7">
        <f>ROUND(D4553-D4552,3)</f>
        <v>790.52499999999998</v>
      </c>
      <c r="I4553">
        <f>ROUND(H4553/D4552*100,3)</f>
        <v>24.77</v>
      </c>
    </row>
    <row r="4554" spans="1:9" x14ac:dyDescent="0.25">
      <c r="A4554" s="15">
        <v>43655.708333333336</v>
      </c>
      <c r="B4554" s="5">
        <f>A4554</f>
        <v>43655.708333333336</v>
      </c>
      <c r="C4554" s="6">
        <v>68949.6328125</v>
      </c>
      <c r="D4554" s="6">
        <v>4819.26220703125</v>
      </c>
      <c r="E4554" s="6">
        <v>24195</v>
      </c>
      <c r="F4554" s="16">
        <f>D4554/C4554*100</f>
        <v>6.9895400605491806</v>
      </c>
      <c r="G4554" s="23">
        <f>TRUNC(D4554/E4554*100,3)</f>
        <v>19.917999999999999</v>
      </c>
      <c r="H4554" s="7">
        <f>ROUND(D4554-D4553,3)</f>
        <v>837.25400000000002</v>
      </c>
      <c r="I4554">
        <f>ROUND(H4554/D4553*100,3)</f>
        <v>21.026</v>
      </c>
    </row>
    <row r="4555" spans="1:9" x14ac:dyDescent="0.25">
      <c r="A4555" s="15">
        <v>43655.75</v>
      </c>
      <c r="B4555" s="5">
        <f>A4555</f>
        <v>43655.75</v>
      </c>
      <c r="C4555" s="6">
        <v>68593.4453125</v>
      </c>
      <c r="D4555" s="6">
        <v>5961.7412109375</v>
      </c>
      <c r="E4555" s="6">
        <v>24195</v>
      </c>
      <c r="F4555" s="16">
        <f>D4555/C4555*100</f>
        <v>8.6914153149427431</v>
      </c>
      <c r="G4555" s="23">
        <f>TRUNC(D4555/E4555*100,3)</f>
        <v>24.64</v>
      </c>
      <c r="H4555" s="7">
        <f>ROUND(D4555-D4554,3)</f>
        <v>1142.479</v>
      </c>
      <c r="I4555">
        <f>ROUND(H4555/D4554*100,3)</f>
        <v>23.707000000000001</v>
      </c>
    </row>
    <row r="4556" spans="1:9" x14ac:dyDescent="0.25">
      <c r="A4556" s="15">
        <v>43655.791666666664</v>
      </c>
      <c r="B4556" s="5">
        <f>A4556</f>
        <v>43655.791666666664</v>
      </c>
      <c r="C4556" s="6">
        <v>67347.6484375</v>
      </c>
      <c r="D4556" s="6">
        <v>7572.8515625</v>
      </c>
      <c r="E4556" s="6">
        <v>24195</v>
      </c>
      <c r="F4556" s="16">
        <f>D4556/C4556*100</f>
        <v>11.244418681563563</v>
      </c>
      <c r="G4556" s="23">
        <f>TRUNC(D4556/E4556*100,3)</f>
        <v>31.298999999999999</v>
      </c>
      <c r="H4556" s="7">
        <f>ROUND(D4556-D4555,3)</f>
        <v>1611.11</v>
      </c>
      <c r="I4556">
        <f>ROUND(H4556/D4555*100,3)</f>
        <v>27.024000000000001</v>
      </c>
    </row>
    <row r="4557" spans="1:9" x14ac:dyDescent="0.25">
      <c r="A4557" s="15">
        <v>43655.833333333336</v>
      </c>
      <c r="B4557" s="5">
        <f>A4557</f>
        <v>43655.833333333336</v>
      </c>
      <c r="C4557" s="6">
        <v>64758.37890625</v>
      </c>
      <c r="D4557" s="6">
        <v>8870.89453125</v>
      </c>
      <c r="E4557" s="6">
        <v>24195</v>
      </c>
      <c r="F4557" s="16">
        <f>D4557/C4557*100</f>
        <v>13.698450580568574</v>
      </c>
      <c r="G4557" s="23">
        <f>TRUNC(D4557/E4557*100,3)</f>
        <v>36.664000000000001</v>
      </c>
      <c r="H4557" s="7">
        <f>ROUND(D4557-D4556,3)</f>
        <v>1298.0429999999999</v>
      </c>
      <c r="I4557">
        <f>ROUND(H4557/D4556*100,3)</f>
        <v>17.140999999999998</v>
      </c>
    </row>
    <row r="4558" spans="1:9" x14ac:dyDescent="0.25">
      <c r="A4558" s="15">
        <v>43655.875</v>
      </c>
      <c r="B4558" s="5">
        <f>A4558</f>
        <v>43655.875</v>
      </c>
      <c r="C4558" s="6">
        <v>62875.84375</v>
      </c>
      <c r="D4558" s="6">
        <v>9778.1767578125</v>
      </c>
      <c r="E4558" s="6">
        <v>24195</v>
      </c>
      <c r="F4558" s="16">
        <f>D4558/C4558*100</f>
        <v>15.551563485480067</v>
      </c>
      <c r="G4558" s="23">
        <f>TRUNC(D4558/E4558*100,3)</f>
        <v>40.414000000000001</v>
      </c>
      <c r="H4558" s="7">
        <f>ROUND(D4558-D4557,3)</f>
        <v>907.28200000000004</v>
      </c>
      <c r="I4558">
        <f>ROUND(H4558/D4557*100,3)</f>
        <v>10.228</v>
      </c>
    </row>
    <row r="4559" spans="1:9" x14ac:dyDescent="0.25">
      <c r="A4559" s="15">
        <v>43655.916666666664</v>
      </c>
      <c r="B4559" s="5">
        <f>A4559</f>
        <v>43655.916666666664</v>
      </c>
      <c r="C4559" s="6">
        <v>59689.39453125</v>
      </c>
      <c r="D4559" s="6">
        <v>10643.748046875</v>
      </c>
      <c r="E4559" s="6">
        <v>24195</v>
      </c>
      <c r="F4559" s="16">
        <f>D4559/C4559*100</f>
        <v>17.831891461560286</v>
      </c>
      <c r="G4559" s="23">
        <f>TRUNC(D4559/E4559*100,3)</f>
        <v>43.991</v>
      </c>
      <c r="H4559" s="7">
        <f>ROUND(D4559-D4558,3)</f>
        <v>865.57100000000003</v>
      </c>
      <c r="I4559">
        <f>ROUND(H4559/D4558*100,3)</f>
        <v>8.8520000000000003</v>
      </c>
    </row>
    <row r="4560" spans="1:9" x14ac:dyDescent="0.25">
      <c r="A4560" s="15">
        <v>43655.958333333336</v>
      </c>
      <c r="B4560" s="5">
        <f>A4560</f>
        <v>43655.958333333336</v>
      </c>
      <c r="C4560" s="6">
        <v>55226.77734375</v>
      </c>
      <c r="D4560" s="6">
        <v>11355.1123046875</v>
      </c>
      <c r="E4560" s="6">
        <v>24195</v>
      </c>
      <c r="F4560" s="16">
        <f>D4560/C4560*100</f>
        <v>20.56088160641616</v>
      </c>
      <c r="G4560" s="23">
        <f>TRUNC(D4560/E4560*100,3)</f>
        <v>46.930999999999997</v>
      </c>
      <c r="H4560" s="7">
        <f>ROUND(D4560-D4559,3)</f>
        <v>711.36400000000003</v>
      </c>
      <c r="I4560">
        <f>ROUND(H4560/D4559*100,3)</f>
        <v>6.6829999999999998</v>
      </c>
    </row>
    <row r="4561" spans="1:9" x14ac:dyDescent="0.25">
      <c r="A4561" s="15">
        <v>43656</v>
      </c>
      <c r="B4561" s="5">
        <f>A4561</f>
        <v>43656</v>
      </c>
      <c r="C4561" s="6">
        <v>51021.87890625</v>
      </c>
      <c r="D4561" s="6">
        <v>10927.9990234375</v>
      </c>
      <c r="E4561" s="6">
        <v>24195</v>
      </c>
      <c r="F4561" s="16">
        <f>D4561/C4561*100</f>
        <v>21.418260671107621</v>
      </c>
      <c r="G4561" s="23">
        <f>TRUNC(D4561/E4561*100,3)</f>
        <v>45.165999999999997</v>
      </c>
      <c r="H4561" s="7">
        <f>ROUND(D4561-D4560,3)</f>
        <v>-427.113</v>
      </c>
      <c r="I4561">
        <f>ROUND(H4561/D4560*100,3)</f>
        <v>-3.7610000000000001</v>
      </c>
    </row>
    <row r="4562" spans="1:9" x14ac:dyDescent="0.25">
      <c r="A4562" s="15">
        <v>43656.041666666664</v>
      </c>
      <c r="B4562" s="5">
        <f>A4562</f>
        <v>43656.041666666664</v>
      </c>
      <c r="C4562" s="6">
        <v>47671.40234375</v>
      </c>
      <c r="D4562" s="6">
        <v>10529.01953125</v>
      </c>
      <c r="E4562" s="6">
        <v>24195</v>
      </c>
      <c r="F4562" s="16">
        <f>D4562/C4562*100</f>
        <v>22.086657856899432</v>
      </c>
      <c r="G4562" s="23">
        <f>TRUNC(D4562/E4562*100,3)</f>
        <v>43.517000000000003</v>
      </c>
      <c r="H4562" s="7">
        <f>ROUND(D4562-D4561,3)</f>
        <v>-398.97899999999998</v>
      </c>
      <c r="I4562">
        <f>ROUND(H4562/D4561*100,3)</f>
        <v>-3.6509999999999998</v>
      </c>
    </row>
    <row r="4563" spans="1:9" x14ac:dyDescent="0.25">
      <c r="A4563" s="15">
        <v>43656.083333333336</v>
      </c>
      <c r="B4563" s="5">
        <f>A4563</f>
        <v>43656.083333333336</v>
      </c>
      <c r="C4563" s="6">
        <v>45150.625</v>
      </c>
      <c r="D4563" s="6">
        <v>9303.7060546875</v>
      </c>
      <c r="E4563" s="6">
        <v>24195</v>
      </c>
      <c r="F4563" s="16">
        <f>D4563/C4563*100</f>
        <v>20.605929717888731</v>
      </c>
      <c r="G4563" s="23">
        <f>TRUNC(D4563/E4563*100,3)</f>
        <v>38.453000000000003</v>
      </c>
      <c r="H4563" s="7">
        <f>ROUND(D4563-D4562,3)</f>
        <v>-1225.3130000000001</v>
      </c>
      <c r="I4563">
        <f>ROUND(H4563/D4562*100,3)</f>
        <v>-11.637</v>
      </c>
    </row>
    <row r="4564" spans="1:9" x14ac:dyDescent="0.25">
      <c r="A4564" s="15">
        <v>43656.125</v>
      </c>
      <c r="B4564" s="5">
        <f>A4564</f>
        <v>43656.125</v>
      </c>
      <c r="C4564" s="6">
        <v>43435.0078125</v>
      </c>
      <c r="D4564" s="6">
        <v>8597.7978515625</v>
      </c>
      <c r="E4564" s="6">
        <v>24195</v>
      </c>
      <c r="F4564" s="16">
        <f>D4564/C4564*100</f>
        <v>19.794627155766669</v>
      </c>
      <c r="G4564" s="23">
        <f>TRUNC(D4564/E4564*100,3)</f>
        <v>35.534999999999997</v>
      </c>
      <c r="H4564" s="7">
        <f>ROUND(D4564-D4563,3)</f>
        <v>-705.90800000000002</v>
      </c>
      <c r="I4564">
        <f>ROUND(H4564/D4563*100,3)</f>
        <v>-7.5869999999999997</v>
      </c>
    </row>
    <row r="4565" spans="1:9" x14ac:dyDescent="0.25">
      <c r="A4565" s="15">
        <v>43656.166666666664</v>
      </c>
      <c r="B4565" s="5">
        <f>A4565</f>
        <v>43656.166666666664</v>
      </c>
      <c r="C4565" s="6">
        <v>42432.859375</v>
      </c>
      <c r="D4565" s="6">
        <v>8651.208984375</v>
      </c>
      <c r="E4565" s="6">
        <v>24195</v>
      </c>
      <c r="F4565" s="16">
        <f>D4565/C4565*100</f>
        <v>20.387994379355916</v>
      </c>
      <c r="G4565" s="23">
        <f>TRUNC(D4565/E4565*100,3)</f>
        <v>35.756</v>
      </c>
      <c r="H4565" s="7">
        <f>ROUND(D4565-D4564,3)</f>
        <v>53.411000000000001</v>
      </c>
      <c r="I4565">
        <f>ROUND(H4565/D4564*100,3)</f>
        <v>0.621</v>
      </c>
    </row>
    <row r="4566" spans="1:9" x14ac:dyDescent="0.25">
      <c r="A4566" s="15">
        <v>43656.208333333336</v>
      </c>
      <c r="B4566" s="5">
        <f>A4566</f>
        <v>43656.208333333336</v>
      </c>
      <c r="C4566" s="6">
        <v>42490.15625</v>
      </c>
      <c r="D4566" s="6">
        <v>8817.1240234375</v>
      </c>
      <c r="E4566" s="6">
        <v>24195</v>
      </c>
      <c r="F4566" s="16">
        <f>D4566/C4566*100</f>
        <v>20.750980466063833</v>
      </c>
      <c r="G4566" s="23">
        <f>TRUNC(D4566/E4566*100,3)</f>
        <v>36.441000000000003</v>
      </c>
      <c r="H4566" s="7">
        <f>ROUND(D4566-D4565,3)</f>
        <v>165.91499999999999</v>
      </c>
      <c r="I4566">
        <f>ROUND(H4566/D4565*100,3)</f>
        <v>1.9179999999999999</v>
      </c>
    </row>
    <row r="4567" spans="1:9" x14ac:dyDescent="0.25">
      <c r="A4567" s="15">
        <v>43656.25</v>
      </c>
      <c r="B4567" s="5">
        <f>A4567</f>
        <v>43656.25</v>
      </c>
      <c r="C4567" s="6">
        <v>43769.23828125</v>
      </c>
      <c r="D4567" s="6">
        <v>8632.9208984375</v>
      </c>
      <c r="E4567" s="6">
        <v>24195</v>
      </c>
      <c r="F4567" s="16">
        <f>D4567/C4567*100</f>
        <v>19.72371747245073</v>
      </c>
      <c r="G4567" s="23">
        <f>TRUNC(D4567/E4567*100,3)</f>
        <v>35.68</v>
      </c>
      <c r="H4567" s="7">
        <f>ROUND(D4567-D4566,3)</f>
        <v>-184.203</v>
      </c>
      <c r="I4567">
        <f>ROUND(H4567/D4566*100,3)</f>
        <v>-2.089</v>
      </c>
    </row>
    <row r="4568" spans="1:9" x14ac:dyDescent="0.25">
      <c r="A4568" s="15">
        <v>43656.291666666664</v>
      </c>
      <c r="B4568" s="5">
        <f>A4568</f>
        <v>43656.291666666664</v>
      </c>
      <c r="C4568" s="6">
        <v>44340.47265625</v>
      </c>
      <c r="D4568" s="6">
        <v>7928.55029296875</v>
      </c>
      <c r="E4568" s="6">
        <v>24195</v>
      </c>
      <c r="F4568" s="16">
        <f>D4568/C4568*100</f>
        <v>17.881068509203597</v>
      </c>
      <c r="G4568" s="23">
        <f>TRUNC(D4568/E4568*100,3)</f>
        <v>32.768999999999998</v>
      </c>
      <c r="H4568" s="7">
        <f>ROUND(D4568-D4567,3)</f>
        <v>-704.37099999999998</v>
      </c>
      <c r="I4568">
        <f>ROUND(H4568/D4567*100,3)</f>
        <v>-8.1590000000000007</v>
      </c>
    </row>
    <row r="4569" spans="1:9" x14ac:dyDescent="0.25">
      <c r="A4569" s="15">
        <v>43656.333333333336</v>
      </c>
      <c r="B4569" s="5">
        <f>A4569</f>
        <v>43656.333333333336</v>
      </c>
      <c r="C4569" s="6">
        <v>46609.09375</v>
      </c>
      <c r="D4569" s="6">
        <v>6282.552734375</v>
      </c>
      <c r="E4569" s="6">
        <v>24195</v>
      </c>
      <c r="F4569" s="16">
        <f>D4569/C4569*100</f>
        <v>13.479242415810756</v>
      </c>
      <c r="G4569" s="23">
        <f>TRUNC(D4569/E4569*100,3)</f>
        <v>25.966000000000001</v>
      </c>
      <c r="H4569" s="7">
        <f>ROUND(D4569-D4568,3)</f>
        <v>-1645.998</v>
      </c>
      <c r="I4569">
        <f>ROUND(H4569/D4568*100,3)</f>
        <v>-20.76</v>
      </c>
    </row>
    <row r="4570" spans="1:9" x14ac:dyDescent="0.25">
      <c r="A4570" s="15">
        <v>43656.375</v>
      </c>
      <c r="B4570" s="5">
        <f>A4570</f>
        <v>43656.375</v>
      </c>
      <c r="C4570" s="6">
        <v>49985.97265625</v>
      </c>
      <c r="D4570" s="6">
        <v>4578.88623046875</v>
      </c>
      <c r="E4570" s="6">
        <v>24195</v>
      </c>
      <c r="F4570" s="16">
        <f>D4570/C4570*100</f>
        <v>9.1603423663623129</v>
      </c>
      <c r="G4570" s="23">
        <f>TRUNC(D4570/E4570*100,3)</f>
        <v>18.923999999999999</v>
      </c>
      <c r="H4570" s="7">
        <f>ROUND(D4570-D4569,3)</f>
        <v>-1703.6669999999999</v>
      </c>
      <c r="I4570">
        <f>ROUND(H4570/D4569*100,3)</f>
        <v>-27.117000000000001</v>
      </c>
    </row>
    <row r="4571" spans="1:9" x14ac:dyDescent="0.25">
      <c r="A4571" s="15">
        <v>43656.416666666664</v>
      </c>
      <c r="B4571" s="5">
        <f>A4571</f>
        <v>43656.416666666664</v>
      </c>
      <c r="C4571" s="6">
        <v>54208.09765625</v>
      </c>
      <c r="D4571" s="6">
        <v>3251.449462890625</v>
      </c>
      <c r="E4571" s="6">
        <v>24195</v>
      </c>
      <c r="F4571" s="16">
        <f>D4571/C4571*100</f>
        <v>5.9980881150064569</v>
      </c>
      <c r="G4571" s="23">
        <f>TRUNC(D4571/E4571*100,3)</f>
        <v>13.438000000000001</v>
      </c>
      <c r="H4571" s="7">
        <f>ROUND(D4571-D4570,3)</f>
        <v>-1327.4369999999999</v>
      </c>
      <c r="I4571">
        <f>ROUND(H4571/D4570*100,3)</f>
        <v>-28.99</v>
      </c>
    </row>
    <row r="4572" spans="1:9" x14ac:dyDescent="0.25">
      <c r="A4572" s="15">
        <v>43656.458333333336</v>
      </c>
      <c r="B4572" s="5">
        <f>A4572</f>
        <v>43656.458333333336</v>
      </c>
      <c r="C4572" s="6">
        <v>58518.765625</v>
      </c>
      <c r="D4572" s="6">
        <v>2181.361572265625</v>
      </c>
      <c r="E4572" s="6">
        <v>24195</v>
      </c>
      <c r="F4572" s="16">
        <f>D4572/C4572*100</f>
        <v>3.7276274524384672</v>
      </c>
      <c r="G4572" s="23">
        <f>TRUNC(D4572/E4572*100,3)</f>
        <v>9.0150000000000006</v>
      </c>
      <c r="H4572" s="7">
        <f>ROUND(D4572-D4571,3)</f>
        <v>-1070.088</v>
      </c>
      <c r="I4572">
        <f>ROUND(H4572/D4571*100,3)</f>
        <v>-32.911000000000001</v>
      </c>
    </row>
    <row r="4573" spans="1:9" x14ac:dyDescent="0.25">
      <c r="A4573" s="15">
        <v>43656.5</v>
      </c>
      <c r="B4573" s="5">
        <f>A4573</f>
        <v>43656.5</v>
      </c>
      <c r="C4573" s="6">
        <v>62724.87109375</v>
      </c>
      <c r="D4573" s="6">
        <v>2221.797607421875</v>
      </c>
      <c r="E4573" s="6">
        <v>24195</v>
      </c>
      <c r="F4573" s="16">
        <f>D4573/C4573*100</f>
        <v>3.5421318030309323</v>
      </c>
      <c r="G4573" s="23">
        <f>TRUNC(D4573/E4573*100,3)</f>
        <v>9.1820000000000004</v>
      </c>
      <c r="H4573" s="7">
        <f>ROUND(D4573-D4572,3)</f>
        <v>40.436</v>
      </c>
      <c r="I4573">
        <f>ROUND(H4573/D4572*100,3)</f>
        <v>1.8540000000000001</v>
      </c>
    </row>
    <row r="4574" spans="1:9" x14ac:dyDescent="0.25">
      <c r="A4574" s="15">
        <v>43656.541666666664</v>
      </c>
      <c r="B4574" s="5">
        <f>A4574</f>
        <v>43656.541666666664</v>
      </c>
      <c r="C4574" s="6">
        <v>66333.2734375</v>
      </c>
      <c r="D4574" s="6">
        <v>2045.1336669921875</v>
      </c>
      <c r="E4574" s="6">
        <v>24195</v>
      </c>
      <c r="F4574" s="16">
        <f>D4574/C4574*100</f>
        <v>3.0831188648018957</v>
      </c>
      <c r="G4574" s="23">
        <f>TRUNC(D4574/E4574*100,3)</f>
        <v>8.452</v>
      </c>
      <c r="H4574" s="7">
        <f>ROUND(D4574-D4573,3)</f>
        <v>-176.66399999999999</v>
      </c>
      <c r="I4574">
        <f>ROUND(H4574/D4573*100,3)</f>
        <v>-7.9509999999999996</v>
      </c>
    </row>
    <row r="4575" spans="1:9" x14ac:dyDescent="0.25">
      <c r="A4575" s="15">
        <v>43656.583333333336</v>
      </c>
      <c r="B4575" s="5">
        <f>A4575</f>
        <v>43656.583333333336</v>
      </c>
      <c r="C4575" s="6">
        <v>68712.125</v>
      </c>
      <c r="D4575" s="6">
        <v>3006.875</v>
      </c>
      <c r="E4575" s="6">
        <v>24195</v>
      </c>
      <c r="F4575" s="16">
        <f>D4575/C4575*100</f>
        <v>4.3760471678033532</v>
      </c>
      <c r="G4575" s="23">
        <f>TRUNC(D4575/E4575*100,3)</f>
        <v>12.427</v>
      </c>
      <c r="H4575" s="7">
        <f>ROUND(D4575-D4574,3)</f>
        <v>961.74099999999999</v>
      </c>
      <c r="I4575">
        <f>ROUND(H4575/D4574*100,3)</f>
        <v>47.026000000000003</v>
      </c>
    </row>
    <row r="4576" spans="1:9" x14ac:dyDescent="0.25">
      <c r="A4576" s="15">
        <v>43656.625</v>
      </c>
      <c r="B4576" s="5">
        <f>A4576</f>
        <v>43656.625</v>
      </c>
      <c r="C4576" s="6">
        <v>70070.6484375</v>
      </c>
      <c r="D4576" s="6">
        <v>4018.50146484375</v>
      </c>
      <c r="E4576" s="6">
        <v>24195</v>
      </c>
      <c r="F4576" s="16">
        <f>D4576/C4576*100</f>
        <v>5.734928325129002</v>
      </c>
      <c r="G4576" s="23">
        <f>TRUNC(D4576/E4576*100,3)</f>
        <v>16.608000000000001</v>
      </c>
      <c r="H4576" s="7">
        <f>ROUND(D4576-D4575,3)</f>
        <v>1011.626</v>
      </c>
      <c r="I4576">
        <f>ROUND(H4576/D4575*100,3)</f>
        <v>33.643999999999998</v>
      </c>
    </row>
    <row r="4577" spans="1:9" x14ac:dyDescent="0.25">
      <c r="A4577" s="15">
        <v>43656.666666666664</v>
      </c>
      <c r="B4577" s="5">
        <f>A4577</f>
        <v>43656.666666666664</v>
      </c>
      <c r="C4577" s="6">
        <v>70629.5703125</v>
      </c>
      <c r="D4577" s="6">
        <v>4256.19140625</v>
      </c>
      <c r="E4577" s="6">
        <v>24195</v>
      </c>
      <c r="F4577" s="16">
        <f>D4577/C4577*100</f>
        <v>6.0260757462044765</v>
      </c>
      <c r="G4577" s="23">
        <f>TRUNC(D4577/E4577*100,3)</f>
        <v>17.591000000000001</v>
      </c>
      <c r="H4577" s="7">
        <f>ROUND(D4577-D4576,3)</f>
        <v>237.69</v>
      </c>
      <c r="I4577">
        <f>ROUND(H4577/D4576*100,3)</f>
        <v>5.915</v>
      </c>
    </row>
    <row r="4578" spans="1:9" x14ac:dyDescent="0.25">
      <c r="A4578" s="15">
        <v>43656.708333333336</v>
      </c>
      <c r="B4578" s="5">
        <f>A4578</f>
        <v>43656.708333333336</v>
      </c>
      <c r="C4578" s="6">
        <v>70281.8515625</v>
      </c>
      <c r="D4578" s="6">
        <v>4154.19140625</v>
      </c>
      <c r="E4578" s="6">
        <v>24195</v>
      </c>
      <c r="F4578" s="16">
        <f>D4578/C4578*100</f>
        <v>5.9107597678410269</v>
      </c>
      <c r="G4578" s="23">
        <f>TRUNC(D4578/E4578*100,3)</f>
        <v>17.169</v>
      </c>
      <c r="H4578" s="7">
        <f>ROUND(D4578-D4577,3)</f>
        <v>-102</v>
      </c>
      <c r="I4578">
        <f>ROUND(H4578/D4577*100,3)</f>
        <v>-2.3969999999999998</v>
      </c>
    </row>
    <row r="4579" spans="1:9" x14ac:dyDescent="0.25">
      <c r="A4579" s="15">
        <v>43656.75</v>
      </c>
      <c r="B4579" s="5">
        <f>A4579</f>
        <v>43656.75</v>
      </c>
      <c r="C4579" s="6">
        <v>68930.5</v>
      </c>
      <c r="D4579" s="6">
        <v>4496.640625</v>
      </c>
      <c r="E4579" s="6">
        <v>24195</v>
      </c>
      <c r="F4579" s="16">
        <f>D4579/C4579*100</f>
        <v>6.5234411835109283</v>
      </c>
      <c r="G4579" s="23">
        <f>TRUNC(D4579/E4579*100,3)</f>
        <v>18.584</v>
      </c>
      <c r="H4579" s="7">
        <f>ROUND(D4579-D4578,3)</f>
        <v>342.44900000000001</v>
      </c>
      <c r="I4579">
        <f>ROUND(H4579/D4578*100,3)</f>
        <v>8.2430000000000003</v>
      </c>
    </row>
    <row r="4580" spans="1:9" x14ac:dyDescent="0.25">
      <c r="A4580" s="15">
        <v>43656.791666666664</v>
      </c>
      <c r="B4580" s="5">
        <f>A4580</f>
        <v>43656.791666666664</v>
      </c>
      <c r="C4580" s="6">
        <v>65074.44921875</v>
      </c>
      <c r="D4580" s="6">
        <v>5644.869140625</v>
      </c>
      <c r="E4580" s="6">
        <v>24195</v>
      </c>
      <c r="F4580" s="16">
        <f>D4580/C4580*100</f>
        <v>8.6744785524800658</v>
      </c>
      <c r="G4580" s="23">
        <f>TRUNC(D4580/E4580*100,3)</f>
        <v>23.33</v>
      </c>
      <c r="H4580" s="7">
        <f>ROUND(D4580-D4579,3)</f>
        <v>1148.229</v>
      </c>
      <c r="I4580">
        <f>ROUND(H4580/D4579*100,3)</f>
        <v>25.535</v>
      </c>
    </row>
    <row r="4581" spans="1:9" x14ac:dyDescent="0.25">
      <c r="A4581" s="15">
        <v>43656.833333333336</v>
      </c>
      <c r="B4581" s="5">
        <f>A4581</f>
        <v>43656.833333333336</v>
      </c>
      <c r="C4581" s="6">
        <v>62013.984375</v>
      </c>
      <c r="D4581" s="6">
        <v>6670.09814453125</v>
      </c>
      <c r="E4581" s="6">
        <v>24195</v>
      </c>
      <c r="F4581" s="16">
        <f>D4581/C4581*100</f>
        <v>10.75579679608556</v>
      </c>
      <c r="G4581" s="23">
        <f>TRUNC(D4581/E4581*100,3)</f>
        <v>27.568000000000001</v>
      </c>
      <c r="H4581" s="7">
        <f>ROUND(D4581-D4580,3)</f>
        <v>1025.229</v>
      </c>
      <c r="I4581">
        <f>ROUND(H4581/D4580*100,3)</f>
        <v>18.161999999999999</v>
      </c>
    </row>
    <row r="4582" spans="1:9" x14ac:dyDescent="0.25">
      <c r="A4582" s="15">
        <v>43656.875</v>
      </c>
      <c r="B4582" s="5">
        <f>A4582</f>
        <v>43656.875</v>
      </c>
      <c r="C4582" s="6">
        <v>59898.98046875</v>
      </c>
      <c r="D4582" s="6">
        <v>6980.31201171875</v>
      </c>
      <c r="E4582" s="6">
        <v>24195</v>
      </c>
      <c r="F4582" s="16">
        <f>D4582/C4582*100</f>
        <v>11.653473827255642</v>
      </c>
      <c r="G4582" s="23">
        <f>TRUNC(D4582/E4582*100,3)</f>
        <v>28.85</v>
      </c>
      <c r="H4582" s="7">
        <f>ROUND(D4582-D4581,3)</f>
        <v>310.214</v>
      </c>
      <c r="I4582">
        <f>ROUND(H4582/D4581*100,3)</f>
        <v>4.6509999999999998</v>
      </c>
    </row>
    <row r="4583" spans="1:9" x14ac:dyDescent="0.25">
      <c r="A4583" s="15">
        <v>43656.916666666664</v>
      </c>
      <c r="B4583" s="5">
        <f>A4583</f>
        <v>43656.916666666664</v>
      </c>
      <c r="C4583" s="6">
        <v>56273.8359375</v>
      </c>
      <c r="D4583" s="6">
        <v>6805.544921875</v>
      </c>
      <c r="E4583" s="6">
        <v>24195</v>
      </c>
      <c r="F4583" s="16">
        <f>D4583/C4583*100</f>
        <v>12.093621855516503</v>
      </c>
      <c r="G4583" s="23">
        <f>TRUNC(D4583/E4583*100,3)</f>
        <v>28.126999999999999</v>
      </c>
      <c r="H4583" s="7">
        <f>ROUND(D4583-D4582,3)</f>
        <v>-174.767</v>
      </c>
      <c r="I4583">
        <f>ROUND(H4583/D4582*100,3)</f>
        <v>-2.504</v>
      </c>
    </row>
    <row r="4584" spans="1:9" x14ac:dyDescent="0.25">
      <c r="A4584" s="15">
        <v>43656.958333333336</v>
      </c>
      <c r="B4584" s="5">
        <f>A4584</f>
        <v>43656.958333333336</v>
      </c>
      <c r="C4584" s="6">
        <v>51954.19140625</v>
      </c>
      <c r="D4584" s="6">
        <v>6822.6318359375</v>
      </c>
      <c r="E4584" s="6">
        <v>24195</v>
      </c>
      <c r="F4584" s="16">
        <f>D4584/C4584*100</f>
        <v>13.132014282714346</v>
      </c>
      <c r="G4584" s="23">
        <f>TRUNC(D4584/E4584*100,3)</f>
        <v>28.198</v>
      </c>
      <c r="H4584" s="7">
        <f>ROUND(D4584-D4583,3)</f>
        <v>17.087</v>
      </c>
      <c r="I4584">
        <f>ROUND(H4584/D4583*100,3)</f>
        <v>0.251</v>
      </c>
    </row>
    <row r="4585" spans="1:9" x14ac:dyDescent="0.25">
      <c r="A4585" s="15">
        <v>43657</v>
      </c>
      <c r="B4585" s="5">
        <f>A4585</f>
        <v>43657</v>
      </c>
      <c r="C4585" s="6">
        <v>47901.15234375</v>
      </c>
      <c r="D4585" s="6">
        <v>7205.0009765625</v>
      </c>
      <c r="E4585" s="6">
        <v>24195</v>
      </c>
      <c r="F4585" s="16">
        <f>D4585/C4585*100</f>
        <v>15.041393837162223</v>
      </c>
      <c r="G4585" s="23">
        <f>TRUNC(D4585/E4585*100,3)</f>
        <v>29.777999999999999</v>
      </c>
      <c r="H4585" s="7">
        <f>ROUND(D4585-D4584,3)</f>
        <v>382.36900000000003</v>
      </c>
      <c r="I4585">
        <f>ROUND(H4585/D4584*100,3)</f>
        <v>5.6040000000000001</v>
      </c>
    </row>
    <row r="4586" spans="1:9" x14ac:dyDescent="0.25">
      <c r="A4586" s="15">
        <v>43657.041666666664</v>
      </c>
      <c r="B4586" s="5">
        <f>A4586</f>
        <v>43657.041666666664</v>
      </c>
      <c r="C4586" s="6">
        <v>44736.42578125</v>
      </c>
      <c r="D4586" s="6">
        <v>6537.330078125</v>
      </c>
      <c r="E4586" s="6">
        <v>24195</v>
      </c>
      <c r="F4586" s="16">
        <f>D4586/C4586*100</f>
        <v>14.612991458215546</v>
      </c>
      <c r="G4586" s="23">
        <f>TRUNC(D4586/E4586*100,3)</f>
        <v>27.018999999999998</v>
      </c>
      <c r="H4586" s="7">
        <f>ROUND(D4586-D4585,3)</f>
        <v>-667.67100000000005</v>
      </c>
      <c r="I4586">
        <f>ROUND(H4586/D4585*100,3)</f>
        <v>-9.2669999999999995</v>
      </c>
    </row>
    <row r="4587" spans="1:9" x14ac:dyDescent="0.25">
      <c r="A4587" s="15">
        <v>43657.083333333336</v>
      </c>
      <c r="B4587" s="5">
        <f>A4587</f>
        <v>43657.083333333336</v>
      </c>
      <c r="C4587" s="6">
        <v>42300.55859375</v>
      </c>
      <c r="D4587" s="6">
        <v>6480.06396484375</v>
      </c>
      <c r="E4587" s="6">
        <v>24195</v>
      </c>
      <c r="F4587" s="16">
        <f>D4587/C4587*100</f>
        <v>15.319097856549805</v>
      </c>
      <c r="G4587" s="23">
        <f>TRUNC(D4587/E4587*100,3)</f>
        <v>26.782</v>
      </c>
      <c r="H4587" s="7">
        <f>ROUND(D4587-D4586,3)</f>
        <v>-57.265999999999998</v>
      </c>
      <c r="I4587">
        <f>ROUND(H4587/D4586*100,3)</f>
        <v>-0.876</v>
      </c>
    </row>
    <row r="4588" spans="1:9" x14ac:dyDescent="0.25">
      <c r="A4588" s="15">
        <v>43657.125</v>
      </c>
      <c r="B4588" s="5">
        <f>A4588</f>
        <v>43657.125</v>
      </c>
      <c r="C4588" s="6">
        <v>40696.359375</v>
      </c>
      <c r="D4588" s="6">
        <v>5019.53271484375</v>
      </c>
      <c r="E4588" s="6">
        <v>24195</v>
      </c>
      <c r="F4588" s="16">
        <f>D4588/C4588*100</f>
        <v>12.334107502321883</v>
      </c>
      <c r="G4588" s="23">
        <f>TRUNC(D4588/E4588*100,3)</f>
        <v>20.745999999999999</v>
      </c>
      <c r="H4588" s="7">
        <f>ROUND(D4588-D4587,3)</f>
        <v>-1460.5309999999999</v>
      </c>
      <c r="I4588">
        <f>ROUND(H4588/D4587*100,3)</f>
        <v>-22.539000000000001</v>
      </c>
    </row>
    <row r="4589" spans="1:9" x14ac:dyDescent="0.25">
      <c r="A4589" s="15">
        <v>43657.166666666664</v>
      </c>
      <c r="B4589" s="5">
        <f>A4589</f>
        <v>43657.166666666664</v>
      </c>
      <c r="C4589" s="6">
        <v>39863.62109375</v>
      </c>
      <c r="D4589" s="6">
        <v>4027.130859375</v>
      </c>
      <c r="E4589" s="6">
        <v>24195</v>
      </c>
      <c r="F4589" s="16">
        <f>D4589/C4589*100</f>
        <v>10.102270563690443</v>
      </c>
      <c r="G4589" s="23">
        <f>TRUNC(D4589/E4589*100,3)</f>
        <v>16.643999999999998</v>
      </c>
      <c r="H4589" s="7">
        <f>ROUND(D4589-D4588,3)</f>
        <v>-992.40200000000004</v>
      </c>
      <c r="I4589">
        <f>ROUND(H4589/D4588*100,3)</f>
        <v>-19.771000000000001</v>
      </c>
    </row>
    <row r="4590" spans="1:9" x14ac:dyDescent="0.25">
      <c r="A4590" s="15">
        <v>43657.208333333336</v>
      </c>
      <c r="B4590" s="5">
        <f>A4590</f>
        <v>43657.208333333336</v>
      </c>
      <c r="C4590" s="6">
        <v>40057.046875</v>
      </c>
      <c r="D4590" s="6">
        <v>4832.9970703125</v>
      </c>
      <c r="E4590" s="6">
        <v>24195</v>
      </c>
      <c r="F4590" s="16">
        <f>D4590/C4590*100</f>
        <v>12.065285504930273</v>
      </c>
      <c r="G4590" s="23">
        <f>TRUNC(D4590/E4590*100,3)</f>
        <v>19.975000000000001</v>
      </c>
      <c r="H4590" s="7">
        <f>ROUND(D4590-D4589,3)</f>
        <v>805.86599999999999</v>
      </c>
      <c r="I4590">
        <f>ROUND(H4590/D4589*100,3)</f>
        <v>20.010999999999999</v>
      </c>
    </row>
    <row r="4591" spans="1:9" x14ac:dyDescent="0.25">
      <c r="A4591" s="15">
        <v>43657.25</v>
      </c>
      <c r="B4591" s="5">
        <f>A4591</f>
        <v>43657.25</v>
      </c>
      <c r="C4591" s="6">
        <v>41289.81640625</v>
      </c>
      <c r="D4591" s="6">
        <v>4277.2294921875</v>
      </c>
      <c r="E4591" s="6">
        <v>24195</v>
      </c>
      <c r="F4591" s="16">
        <f>D4591/C4591*100</f>
        <v>10.359042166968948</v>
      </c>
      <c r="G4591" s="23">
        <f>TRUNC(D4591/E4591*100,3)</f>
        <v>17.678000000000001</v>
      </c>
      <c r="H4591" s="7">
        <f>ROUND(D4591-D4590,3)</f>
        <v>-555.76800000000003</v>
      </c>
      <c r="I4591">
        <f>ROUND(H4591/D4590*100,3)</f>
        <v>-11.499000000000001</v>
      </c>
    </row>
    <row r="4592" spans="1:9" x14ac:dyDescent="0.25">
      <c r="A4592" s="15">
        <v>43657.291666666664</v>
      </c>
      <c r="B4592" s="5">
        <f>A4592</f>
        <v>43657.291666666664</v>
      </c>
      <c r="C4592" s="6">
        <v>42199.96875</v>
      </c>
      <c r="D4592" s="6">
        <v>3769.105224609375</v>
      </c>
      <c r="E4592" s="6">
        <v>24195</v>
      </c>
      <c r="F4592" s="16">
        <f>D4592/C4592*100</f>
        <v>8.9315355822612421</v>
      </c>
      <c r="G4592" s="23">
        <f>TRUNC(D4592/E4592*100,3)</f>
        <v>15.577999999999999</v>
      </c>
      <c r="H4592" s="7">
        <f>ROUND(D4592-D4591,3)</f>
        <v>-508.12400000000002</v>
      </c>
      <c r="I4592">
        <f>ROUND(H4592/D4591*100,3)</f>
        <v>-11.88</v>
      </c>
    </row>
    <row r="4593" spans="1:9" x14ac:dyDescent="0.25">
      <c r="A4593" s="15">
        <v>43657.333333333336</v>
      </c>
      <c r="B4593" s="5">
        <f>A4593</f>
        <v>43657.333333333336</v>
      </c>
      <c r="C4593" s="6">
        <v>43781.5859375</v>
      </c>
      <c r="D4593" s="6">
        <v>4110.51220703125</v>
      </c>
      <c r="E4593" s="6">
        <v>24195</v>
      </c>
      <c r="F4593" s="16">
        <f>D4593/C4593*100</f>
        <v>9.3886781828761841</v>
      </c>
      <c r="G4593" s="23">
        <f>TRUNC(D4593/E4593*100,3)</f>
        <v>16.989000000000001</v>
      </c>
      <c r="H4593" s="7">
        <f>ROUND(D4593-D4592,3)</f>
        <v>341.40699999999998</v>
      </c>
      <c r="I4593">
        <f>ROUND(H4593/D4592*100,3)</f>
        <v>9.0579999999999998</v>
      </c>
    </row>
    <row r="4594" spans="1:9" x14ac:dyDescent="0.25">
      <c r="A4594" s="15">
        <v>43657.375</v>
      </c>
      <c r="B4594" s="5">
        <f>A4594</f>
        <v>43657.375</v>
      </c>
      <c r="C4594" s="6">
        <v>46144.53125</v>
      </c>
      <c r="D4594" s="6">
        <v>2932.833984375</v>
      </c>
      <c r="E4594" s="6">
        <v>24195</v>
      </c>
      <c r="F4594" s="16">
        <f>D4594/C4594*100</f>
        <v>6.3557563701007362</v>
      </c>
      <c r="G4594" s="23">
        <f>TRUNC(D4594/E4594*100,3)</f>
        <v>12.121</v>
      </c>
      <c r="H4594" s="7">
        <f>ROUND(D4594-D4593,3)</f>
        <v>-1177.6780000000001</v>
      </c>
      <c r="I4594">
        <f>ROUND(H4594/D4593*100,3)</f>
        <v>-28.65</v>
      </c>
    </row>
    <row r="4595" spans="1:9" x14ac:dyDescent="0.25">
      <c r="A4595" s="15">
        <v>43657.416666666664</v>
      </c>
      <c r="B4595" s="5">
        <f>A4595</f>
        <v>43657.416666666664</v>
      </c>
      <c r="C4595" s="6">
        <v>49989.2890625</v>
      </c>
      <c r="D4595" s="6">
        <v>2199.551513671875</v>
      </c>
      <c r="E4595" s="6">
        <v>24195</v>
      </c>
      <c r="F4595" s="16">
        <f>D4595/C4595*100</f>
        <v>4.4000455996120413</v>
      </c>
      <c r="G4595" s="23">
        <f>TRUNC(D4595/E4595*100,3)</f>
        <v>9.09</v>
      </c>
      <c r="H4595" s="7">
        <f>ROUND(D4595-D4594,3)</f>
        <v>-733.28200000000004</v>
      </c>
      <c r="I4595">
        <f>ROUND(H4595/D4594*100,3)</f>
        <v>-25.003</v>
      </c>
    </row>
    <row r="4596" spans="1:9" x14ac:dyDescent="0.25">
      <c r="A4596" s="15">
        <v>43657.458333333336</v>
      </c>
      <c r="B4596" s="5">
        <f>A4596</f>
        <v>43657.458333333336</v>
      </c>
      <c r="C4596" s="6">
        <v>54360.109375</v>
      </c>
      <c r="D4596" s="6">
        <v>1462.50439453125</v>
      </c>
      <c r="E4596" s="6">
        <v>24195</v>
      </c>
      <c r="F4596" s="16">
        <f>D4596/C4596*100</f>
        <v>2.6904000219025495</v>
      </c>
      <c r="G4596" s="23">
        <f>TRUNC(D4596/E4596*100,3)</f>
        <v>6.0439999999999996</v>
      </c>
      <c r="H4596" s="7">
        <f>ROUND(D4596-D4595,3)</f>
        <v>-737.04700000000003</v>
      </c>
      <c r="I4596">
        <f>ROUND(H4596/D4595*100,3)</f>
        <v>-33.509</v>
      </c>
    </row>
    <row r="4597" spans="1:9" x14ac:dyDescent="0.25">
      <c r="A4597" s="15">
        <v>43657.5</v>
      </c>
      <c r="B4597" s="5">
        <f>A4597</f>
        <v>43657.5</v>
      </c>
      <c r="C4597" s="6">
        <v>58380.4140625</v>
      </c>
      <c r="D4597" s="6">
        <v>990.6541748046875</v>
      </c>
      <c r="E4597" s="6">
        <v>24195</v>
      </c>
      <c r="F4597" s="16">
        <f>D4597/C4597*100</f>
        <v>1.6968947389515401</v>
      </c>
      <c r="G4597" s="23">
        <f>TRUNC(D4597/E4597*100,3)</f>
        <v>4.0940000000000003</v>
      </c>
      <c r="H4597" s="7">
        <f>ROUND(D4597-D4596,3)</f>
        <v>-471.85</v>
      </c>
      <c r="I4597">
        <f>ROUND(H4597/D4596*100,3)</f>
        <v>-32.262999999999998</v>
      </c>
    </row>
    <row r="4598" spans="1:9" x14ac:dyDescent="0.25">
      <c r="A4598" s="15">
        <v>43657.541666666664</v>
      </c>
      <c r="B4598" s="5">
        <f>A4598</f>
        <v>43657.541666666664</v>
      </c>
      <c r="C4598" s="6">
        <v>62058.88671875</v>
      </c>
      <c r="D4598" s="6">
        <v>817.88946533203125</v>
      </c>
      <c r="E4598" s="6">
        <v>24195</v>
      </c>
      <c r="F4598" s="16">
        <f>D4598/C4598*100</f>
        <v>1.3179248107345121</v>
      </c>
      <c r="G4598" s="23">
        <f>TRUNC(D4598/E4598*100,3)</f>
        <v>3.38</v>
      </c>
      <c r="H4598" s="7">
        <f>ROUND(D4598-D4597,3)</f>
        <v>-172.76499999999999</v>
      </c>
      <c r="I4598">
        <f>ROUND(H4598/D4597*100,3)</f>
        <v>-17.439</v>
      </c>
    </row>
    <row r="4599" spans="1:9" x14ac:dyDescent="0.25">
      <c r="A4599" s="15">
        <v>43657.583333333336</v>
      </c>
      <c r="B4599" s="5">
        <f>A4599</f>
        <v>43657.583333333336</v>
      </c>
      <c r="C4599" s="6">
        <v>65016.421875</v>
      </c>
      <c r="D4599" s="6">
        <v>977.5828857421875</v>
      </c>
      <c r="E4599" s="6">
        <v>24195</v>
      </c>
      <c r="F4599" s="16">
        <f>D4599/C4599*100</f>
        <v>1.5035937960745975</v>
      </c>
      <c r="G4599" s="23">
        <f>TRUNC(D4599/E4599*100,3)</f>
        <v>4.04</v>
      </c>
      <c r="H4599" s="7">
        <f>ROUND(D4599-D4598,3)</f>
        <v>159.69300000000001</v>
      </c>
      <c r="I4599">
        <f>ROUND(H4599/D4598*100,3)</f>
        <v>19.524999999999999</v>
      </c>
    </row>
    <row r="4600" spans="1:9" x14ac:dyDescent="0.25">
      <c r="A4600" s="15">
        <v>43657.625</v>
      </c>
      <c r="B4600" s="5">
        <f>A4600</f>
        <v>43657.625</v>
      </c>
      <c r="C4600" s="6">
        <v>67072.25</v>
      </c>
      <c r="D4600" s="6">
        <v>1840.3565673828125</v>
      </c>
      <c r="E4600" s="6">
        <v>24195</v>
      </c>
      <c r="F4600" s="16">
        <f>D4600/C4600*100</f>
        <v>2.7438420022927699</v>
      </c>
      <c r="G4600" s="23">
        <f>TRUNC(D4600/E4600*100,3)</f>
        <v>7.6059999999999999</v>
      </c>
      <c r="H4600" s="7">
        <f>ROUND(D4600-D4599,3)</f>
        <v>862.774</v>
      </c>
      <c r="I4600">
        <f>ROUND(H4600/D4599*100,3)</f>
        <v>88.256</v>
      </c>
    </row>
    <row r="4601" spans="1:9" x14ac:dyDescent="0.25">
      <c r="A4601" s="15">
        <v>43657.666666666664</v>
      </c>
      <c r="B4601" s="5">
        <f>A4601</f>
        <v>43657.666666666664</v>
      </c>
      <c r="C4601" s="6">
        <v>68165.3515625</v>
      </c>
      <c r="D4601" s="6">
        <v>2778.912353515625</v>
      </c>
      <c r="E4601" s="6">
        <v>24195</v>
      </c>
      <c r="F4601" s="16">
        <f>D4601/C4601*100</f>
        <v>4.0767226894849555</v>
      </c>
      <c r="G4601" s="23">
        <f>TRUNC(D4601/E4601*100,3)</f>
        <v>11.484999999999999</v>
      </c>
      <c r="H4601" s="7">
        <f>ROUND(D4601-D4600,3)</f>
        <v>938.55600000000004</v>
      </c>
      <c r="I4601">
        <f>ROUND(H4601/D4600*100,3)</f>
        <v>50.999000000000002</v>
      </c>
    </row>
    <row r="4602" spans="1:9" x14ac:dyDescent="0.25">
      <c r="A4602" s="15">
        <v>43657.708333333336</v>
      </c>
      <c r="B4602" s="5">
        <f>A4602</f>
        <v>43657.708333333336</v>
      </c>
      <c r="C4602" s="6">
        <v>68524.15625</v>
      </c>
      <c r="D4602" s="6">
        <v>3126.79052734375</v>
      </c>
      <c r="E4602" s="6">
        <v>24195</v>
      </c>
      <c r="F4602" s="16">
        <f>D4602/C4602*100</f>
        <v>4.5630485633943865</v>
      </c>
      <c r="G4602" s="23">
        <f>TRUNC(D4602/E4602*100,3)</f>
        <v>12.923</v>
      </c>
      <c r="H4602" s="7">
        <f>ROUND(D4602-D4601,3)</f>
        <v>347.87799999999999</v>
      </c>
      <c r="I4602">
        <f>ROUND(H4602/D4601*100,3)</f>
        <v>12.518000000000001</v>
      </c>
    </row>
    <row r="4603" spans="1:9" x14ac:dyDescent="0.25">
      <c r="A4603" s="15">
        <v>43657.75</v>
      </c>
      <c r="B4603" s="5">
        <f>A4603</f>
        <v>43657.75</v>
      </c>
      <c r="C4603" s="6">
        <v>68031.5546875</v>
      </c>
      <c r="D4603" s="6">
        <v>3186.41259765625</v>
      </c>
      <c r="E4603" s="6">
        <v>24195</v>
      </c>
      <c r="F4603" s="16">
        <f>D4603/C4603*100</f>
        <v>4.6837274442615611</v>
      </c>
      <c r="G4603" s="23">
        <f>TRUNC(D4603/E4603*100,3)</f>
        <v>13.169</v>
      </c>
      <c r="H4603" s="7">
        <f>ROUND(D4603-D4602,3)</f>
        <v>59.622</v>
      </c>
      <c r="I4603">
        <f>ROUND(H4603/D4602*100,3)</f>
        <v>1.907</v>
      </c>
    </row>
    <row r="4604" spans="1:9" x14ac:dyDescent="0.25">
      <c r="A4604" s="15">
        <v>43657.791666666664</v>
      </c>
      <c r="B4604" s="5">
        <f>A4604</f>
        <v>43657.791666666664</v>
      </c>
      <c r="C4604" s="6">
        <v>66079.140625</v>
      </c>
      <c r="D4604" s="6">
        <v>3138.32373046875</v>
      </c>
      <c r="E4604" s="6">
        <v>24195</v>
      </c>
      <c r="F4604" s="16">
        <f>D4604/C4604*100</f>
        <v>4.7493410186412364</v>
      </c>
      <c r="G4604" s="23">
        <f>TRUNC(D4604/E4604*100,3)</f>
        <v>12.97</v>
      </c>
      <c r="H4604" s="7">
        <f>ROUND(D4604-D4603,3)</f>
        <v>-48.088999999999999</v>
      </c>
      <c r="I4604">
        <f>ROUND(H4604/D4603*100,3)</f>
        <v>-1.5089999999999999</v>
      </c>
    </row>
    <row r="4605" spans="1:9" x14ac:dyDescent="0.25">
      <c r="A4605" s="15">
        <v>43657.833333333336</v>
      </c>
      <c r="B4605" s="5">
        <f>A4605</f>
        <v>43657.833333333336</v>
      </c>
      <c r="C4605" s="6">
        <v>63249.75390625</v>
      </c>
      <c r="D4605" s="6">
        <v>2570.92431640625</v>
      </c>
      <c r="E4605" s="6">
        <v>24195</v>
      </c>
      <c r="F4605" s="16">
        <f>D4605/C4605*100</f>
        <v>4.0647182915793207</v>
      </c>
      <c r="G4605" s="23">
        <f>TRUNC(D4605/E4605*100,3)</f>
        <v>10.625</v>
      </c>
      <c r="H4605" s="7">
        <f>ROUND(D4605-D4604,3)</f>
        <v>-567.399</v>
      </c>
      <c r="I4605">
        <f>ROUND(H4605/D4604*100,3)</f>
        <v>-18.079999999999998</v>
      </c>
    </row>
    <row r="4606" spans="1:9" x14ac:dyDescent="0.25">
      <c r="A4606" s="15">
        <v>43657.875</v>
      </c>
      <c r="B4606" s="5">
        <f>A4606</f>
        <v>43657.875</v>
      </c>
      <c r="C4606" s="6">
        <v>61395.35546875</v>
      </c>
      <c r="D4606" s="6">
        <v>2671.54443359375</v>
      </c>
      <c r="E4606" s="6">
        <v>24195</v>
      </c>
      <c r="F4606" s="16">
        <f>D4606/C4606*100</f>
        <v>4.351378721072078</v>
      </c>
      <c r="G4606" s="23">
        <f>TRUNC(D4606/E4606*100,3)</f>
        <v>11.041</v>
      </c>
      <c r="H4606" s="7">
        <f>ROUND(D4606-D4605,3)</f>
        <v>100.62</v>
      </c>
      <c r="I4606">
        <f>ROUND(H4606/D4605*100,3)</f>
        <v>3.9140000000000001</v>
      </c>
    </row>
    <row r="4607" spans="1:9" x14ac:dyDescent="0.25">
      <c r="A4607" s="15">
        <v>43657.916666666664</v>
      </c>
      <c r="B4607" s="5">
        <f>A4607</f>
        <v>43657.916666666664</v>
      </c>
      <c r="C4607" s="6">
        <v>58309.05078125</v>
      </c>
      <c r="D4607" s="6">
        <v>2804.295166015625</v>
      </c>
      <c r="E4607" s="6">
        <v>24195</v>
      </c>
      <c r="F4607" s="16">
        <f>D4607/C4607*100</f>
        <v>4.8093651473355505</v>
      </c>
      <c r="G4607" s="23">
        <f>TRUNC(D4607/E4607*100,3)</f>
        <v>11.59</v>
      </c>
      <c r="H4607" s="7">
        <f>ROUND(D4607-D4606,3)</f>
        <v>132.751</v>
      </c>
      <c r="I4607">
        <f>ROUND(H4607/D4606*100,3)</f>
        <v>4.9690000000000003</v>
      </c>
    </row>
    <row r="4608" spans="1:9" x14ac:dyDescent="0.25">
      <c r="A4608" s="15">
        <v>43657.958333333336</v>
      </c>
      <c r="B4608" s="5">
        <f>A4608</f>
        <v>43657.958333333336</v>
      </c>
      <c r="C4608" s="6">
        <v>53923.9609375</v>
      </c>
      <c r="D4608" s="6">
        <v>2631.390625</v>
      </c>
      <c r="E4608" s="6">
        <v>24195</v>
      </c>
      <c r="F4608" s="16">
        <f>D4608/C4608*100</f>
        <v>4.879817022436252</v>
      </c>
      <c r="G4608" s="23">
        <f>TRUNC(D4608/E4608*100,3)</f>
        <v>10.875</v>
      </c>
      <c r="H4608" s="7">
        <f>ROUND(D4608-D4607,3)</f>
        <v>-172.905</v>
      </c>
      <c r="I4608">
        <f>ROUND(H4608/D4607*100,3)</f>
        <v>-6.1660000000000004</v>
      </c>
    </row>
    <row r="4609" spans="1:9" x14ac:dyDescent="0.25">
      <c r="A4609" s="15">
        <v>43658</v>
      </c>
      <c r="B4609" s="5">
        <f>A4609</f>
        <v>43658</v>
      </c>
      <c r="C4609" s="6">
        <v>49784.8203125</v>
      </c>
      <c r="D4609" s="6">
        <v>2013.536865234375</v>
      </c>
      <c r="E4609" s="6">
        <v>24195</v>
      </c>
      <c r="F4609" s="16">
        <f>D4609/C4609*100</f>
        <v>4.0444795272843743</v>
      </c>
      <c r="G4609" s="23">
        <f>TRUNC(D4609/E4609*100,3)</f>
        <v>8.3219999999999992</v>
      </c>
      <c r="H4609" s="7">
        <f>ROUND(D4609-D4608,3)</f>
        <v>-617.85400000000004</v>
      </c>
      <c r="I4609">
        <f>ROUND(H4609/D4608*100,3)</f>
        <v>-23.48</v>
      </c>
    </row>
    <row r="4610" spans="1:9" x14ac:dyDescent="0.25">
      <c r="A4610" s="15">
        <v>43658.041666666664</v>
      </c>
      <c r="B4610" s="5">
        <f>A4610</f>
        <v>43658.041666666664</v>
      </c>
      <c r="C4610" s="6">
        <v>46469.26171875</v>
      </c>
      <c r="D4610" s="6">
        <v>1887.608642578125</v>
      </c>
      <c r="E4610" s="6">
        <v>24195</v>
      </c>
      <c r="F4610" s="16">
        <f>D4610/C4610*100</f>
        <v>4.0620586012376627</v>
      </c>
      <c r="G4610" s="23">
        <f>TRUNC(D4610/E4610*100,3)</f>
        <v>7.8010000000000002</v>
      </c>
      <c r="H4610" s="7">
        <f>ROUND(D4610-D4609,3)</f>
        <v>-125.928</v>
      </c>
      <c r="I4610">
        <f>ROUND(H4610/D4609*100,3)</f>
        <v>-6.2539999999999996</v>
      </c>
    </row>
    <row r="4611" spans="1:9" x14ac:dyDescent="0.25">
      <c r="A4611" s="15">
        <v>43658.083333333336</v>
      </c>
      <c r="B4611" s="5">
        <f>A4611</f>
        <v>43658.083333333336</v>
      </c>
      <c r="C4611" s="6">
        <v>43953.08984375</v>
      </c>
      <c r="D4611" s="6">
        <v>1425.0936279296875</v>
      </c>
      <c r="E4611" s="6">
        <v>24195</v>
      </c>
      <c r="F4611" s="16">
        <f>D4611/C4611*100</f>
        <v>3.2423059061280797</v>
      </c>
      <c r="G4611" s="23">
        <f>TRUNC(D4611/E4611*100,3)</f>
        <v>5.89</v>
      </c>
      <c r="H4611" s="7">
        <f>ROUND(D4611-D4610,3)</f>
        <v>-462.51499999999999</v>
      </c>
      <c r="I4611">
        <f>ROUND(H4611/D4610*100,3)</f>
        <v>-24.503</v>
      </c>
    </row>
    <row r="4612" spans="1:9" x14ac:dyDescent="0.25">
      <c r="A4612" s="15">
        <v>43658.125</v>
      </c>
      <c r="B4612" s="5">
        <f>A4612</f>
        <v>43658.125</v>
      </c>
      <c r="C4612" s="6">
        <v>41960.90625</v>
      </c>
      <c r="D4612" s="6">
        <v>1403.6759033203125</v>
      </c>
      <c r="E4612" s="6">
        <v>24195</v>
      </c>
      <c r="F4612" s="16">
        <f>D4612/C4612*100</f>
        <v>3.3451992074654311</v>
      </c>
      <c r="G4612" s="23">
        <f>TRUNC(D4612/E4612*100,3)</f>
        <v>5.8010000000000002</v>
      </c>
      <c r="H4612" s="7">
        <f>ROUND(D4612-D4611,3)</f>
        <v>-21.417999999999999</v>
      </c>
      <c r="I4612">
        <f>ROUND(H4612/D4611*100,3)</f>
        <v>-1.5029999999999999</v>
      </c>
    </row>
    <row r="4613" spans="1:9" x14ac:dyDescent="0.25">
      <c r="A4613" s="15">
        <v>43658.166666666664</v>
      </c>
      <c r="B4613" s="5">
        <f>A4613</f>
        <v>43658.166666666664</v>
      </c>
      <c r="C4613" s="6">
        <v>41003.87109375</v>
      </c>
      <c r="D4613" s="6">
        <v>1412.8182373046875</v>
      </c>
      <c r="E4613" s="6">
        <v>24195</v>
      </c>
      <c r="F4613" s="16">
        <f>D4613/C4613*100</f>
        <v>3.4455728193917663</v>
      </c>
      <c r="G4613" s="23">
        <f>TRUNC(D4613/E4613*100,3)</f>
        <v>5.8390000000000004</v>
      </c>
      <c r="H4613" s="7">
        <f>ROUND(D4613-D4612,3)</f>
        <v>9.1419999999999995</v>
      </c>
      <c r="I4613">
        <f>ROUND(H4613/D4612*100,3)</f>
        <v>0.65100000000000002</v>
      </c>
    </row>
    <row r="4614" spans="1:9" x14ac:dyDescent="0.25">
      <c r="A4614" s="15">
        <v>43658.208333333336</v>
      </c>
      <c r="B4614" s="5">
        <f>A4614</f>
        <v>43658.208333333336</v>
      </c>
      <c r="C4614" s="6">
        <v>40913.28125</v>
      </c>
      <c r="D4614" s="6">
        <v>1652.8623046875</v>
      </c>
      <c r="E4614" s="6">
        <v>24195</v>
      </c>
      <c r="F4614" s="16">
        <f>D4614/C4614*100</f>
        <v>4.0399162672573468</v>
      </c>
      <c r="G4614" s="23">
        <f>TRUNC(D4614/E4614*100,3)</f>
        <v>6.8310000000000004</v>
      </c>
      <c r="H4614" s="7">
        <f>ROUND(D4614-D4613,3)</f>
        <v>240.04400000000001</v>
      </c>
      <c r="I4614">
        <f>ROUND(H4614/D4613*100,3)</f>
        <v>16.989999999999998</v>
      </c>
    </row>
    <row r="4615" spans="1:9" x14ac:dyDescent="0.25">
      <c r="A4615" s="15">
        <v>43658.25</v>
      </c>
      <c r="B4615" s="5">
        <f>A4615</f>
        <v>43658.25</v>
      </c>
      <c r="C4615" s="6">
        <v>41999.05078125</v>
      </c>
      <c r="D4615" s="6">
        <v>1906.428466796875</v>
      </c>
      <c r="E4615" s="6">
        <v>24195</v>
      </c>
      <c r="F4615" s="16">
        <f>D4615/C4615*100</f>
        <v>4.5392179854883254</v>
      </c>
      <c r="G4615" s="23">
        <f>TRUNC(D4615/E4615*100,3)</f>
        <v>7.8789999999999996</v>
      </c>
      <c r="H4615" s="7">
        <f>ROUND(D4615-D4614,3)</f>
        <v>253.566</v>
      </c>
      <c r="I4615">
        <f>ROUND(H4615/D4614*100,3)</f>
        <v>15.340999999999999</v>
      </c>
    </row>
    <row r="4616" spans="1:9" x14ac:dyDescent="0.25">
      <c r="A4616" s="15">
        <v>43658.291666666664</v>
      </c>
      <c r="B4616" s="5">
        <f>A4616</f>
        <v>43658.291666666664</v>
      </c>
      <c r="C4616" s="6">
        <v>42802.59765625</v>
      </c>
      <c r="D4616" s="6">
        <v>1830.37109375</v>
      </c>
      <c r="E4616" s="6">
        <v>24195</v>
      </c>
      <c r="F4616" s="16">
        <f>D4616/C4616*100</f>
        <v>4.2763084344782296</v>
      </c>
      <c r="G4616" s="23">
        <f>TRUNC(D4616/E4616*100,3)</f>
        <v>7.5650000000000004</v>
      </c>
      <c r="H4616" s="7">
        <f>ROUND(D4616-D4615,3)</f>
        <v>-76.057000000000002</v>
      </c>
      <c r="I4616">
        <f>ROUND(H4616/D4615*100,3)</f>
        <v>-3.99</v>
      </c>
    </row>
    <row r="4617" spans="1:9" x14ac:dyDescent="0.25">
      <c r="A4617" s="15">
        <v>43658.333333333336</v>
      </c>
      <c r="B4617" s="5">
        <f>A4617</f>
        <v>43658.333333333336</v>
      </c>
      <c r="C4617" s="6">
        <v>44812.42578125</v>
      </c>
      <c r="D4617" s="6">
        <v>1386.4871826171875</v>
      </c>
      <c r="E4617" s="6">
        <v>24195</v>
      </c>
      <c r="F4617" s="16">
        <f>D4617/C4617*100</f>
        <v>3.0939793114197105</v>
      </c>
      <c r="G4617" s="23">
        <f>TRUNC(D4617/E4617*100,3)</f>
        <v>5.73</v>
      </c>
      <c r="H4617" s="7">
        <f>ROUND(D4617-D4616,3)</f>
        <v>-443.88400000000001</v>
      </c>
      <c r="I4617">
        <f>ROUND(H4617/D4616*100,3)</f>
        <v>-24.251000000000001</v>
      </c>
    </row>
    <row r="4618" spans="1:9" x14ac:dyDescent="0.25">
      <c r="A4618" s="15">
        <v>43658.375</v>
      </c>
      <c r="B4618" s="5">
        <f>A4618</f>
        <v>43658.375</v>
      </c>
      <c r="C4618" s="6">
        <v>48130.01171875</v>
      </c>
      <c r="D4618" s="6">
        <v>532.8338623046875</v>
      </c>
      <c r="E4618" s="6">
        <v>24195</v>
      </c>
      <c r="F4618" s="16">
        <f>D4618/C4618*100</f>
        <v>1.1070719563051996</v>
      </c>
      <c r="G4618" s="23">
        <f>TRUNC(D4618/E4618*100,3)</f>
        <v>2.202</v>
      </c>
      <c r="H4618" s="7">
        <f>ROUND(D4618-D4617,3)</f>
        <v>-853.65300000000002</v>
      </c>
      <c r="I4618">
        <f>ROUND(H4618/D4617*100,3)</f>
        <v>-61.569000000000003</v>
      </c>
    </row>
    <row r="4619" spans="1:9" x14ac:dyDescent="0.25">
      <c r="A4619" s="15">
        <v>43658.416666666664</v>
      </c>
      <c r="B4619" s="5">
        <f>A4619</f>
        <v>43658.416666666664</v>
      </c>
      <c r="C4619" s="6">
        <v>52202.453125</v>
      </c>
      <c r="D4619" s="6">
        <v>433.23834228515625</v>
      </c>
      <c r="E4619" s="6">
        <v>24195</v>
      </c>
      <c r="F4619" s="16">
        <f>D4619/C4619*100</f>
        <v>0.82991950828011263</v>
      </c>
      <c r="G4619" s="23">
        <f>TRUNC(D4619/E4619*100,3)</f>
        <v>1.79</v>
      </c>
      <c r="H4619" s="7">
        <f>ROUND(D4619-D4618,3)</f>
        <v>-99.596000000000004</v>
      </c>
      <c r="I4619">
        <f>ROUND(H4619/D4618*100,3)</f>
        <v>-18.692</v>
      </c>
    </row>
    <row r="4620" spans="1:9" x14ac:dyDescent="0.25">
      <c r="A4620" s="15">
        <v>43658.458333333336</v>
      </c>
      <c r="B4620" s="5">
        <f>A4620</f>
        <v>43658.458333333336</v>
      </c>
      <c r="C4620" s="6">
        <v>56270.37890625</v>
      </c>
      <c r="D4620" s="6">
        <v>326.76925659179687</v>
      </c>
      <c r="E4620" s="6">
        <v>24195</v>
      </c>
      <c r="F4620" s="16">
        <f>D4620/C4620*100</f>
        <v>0.58071273544508217</v>
      </c>
      <c r="G4620" s="23">
        <f>TRUNC(D4620/E4620*100,3)</f>
        <v>1.35</v>
      </c>
      <c r="H4620" s="7">
        <f>ROUND(D4620-D4619,3)</f>
        <v>-106.46899999999999</v>
      </c>
      <c r="I4620">
        <f>ROUND(H4620/D4619*100,3)</f>
        <v>-24.574999999999999</v>
      </c>
    </row>
    <row r="4621" spans="1:9" x14ac:dyDescent="0.25">
      <c r="A4621" s="15">
        <v>43658.5</v>
      </c>
      <c r="B4621" s="5">
        <f>A4621</f>
        <v>43658.5</v>
      </c>
      <c r="C4621" s="6">
        <v>59493.3203125</v>
      </c>
      <c r="D4621" s="6">
        <v>362.623291015625</v>
      </c>
      <c r="E4621" s="6">
        <v>24195</v>
      </c>
      <c r="F4621" s="16">
        <f>D4621/C4621*100</f>
        <v>0.60951933613870779</v>
      </c>
      <c r="G4621" s="23">
        <f>TRUNC(D4621/E4621*100,3)</f>
        <v>1.498</v>
      </c>
      <c r="H4621" s="7">
        <f>ROUND(D4621-D4620,3)</f>
        <v>35.853999999999999</v>
      </c>
      <c r="I4621">
        <f>ROUND(H4621/D4620*100,3)</f>
        <v>10.972</v>
      </c>
    </row>
    <row r="4622" spans="1:9" x14ac:dyDescent="0.25">
      <c r="A4622" s="15">
        <v>43658.541666666664</v>
      </c>
      <c r="B4622" s="5">
        <f>A4622</f>
        <v>43658.541666666664</v>
      </c>
      <c r="C4622" s="6">
        <v>62345.51171875</v>
      </c>
      <c r="D4622" s="6">
        <v>872.06488037109375</v>
      </c>
      <c r="E4622" s="6">
        <v>24195</v>
      </c>
      <c r="F4622" s="16">
        <f>D4622/C4622*100</f>
        <v>1.3987612842206025</v>
      </c>
      <c r="G4622" s="23">
        <f>TRUNC(D4622/E4622*100,3)</f>
        <v>3.6040000000000001</v>
      </c>
      <c r="H4622" s="7">
        <f>ROUND(D4622-D4621,3)</f>
        <v>509.44200000000001</v>
      </c>
      <c r="I4622">
        <f>ROUND(H4622/D4621*100,3)</f>
        <v>140.488</v>
      </c>
    </row>
    <row r="4623" spans="1:9" x14ac:dyDescent="0.25">
      <c r="A4623" s="15">
        <v>43658.583333333336</v>
      </c>
      <c r="B4623" s="5">
        <f>A4623</f>
        <v>43658.583333333336</v>
      </c>
      <c r="C4623" s="6">
        <v>64645.66796875</v>
      </c>
      <c r="D4623" s="6">
        <v>1489.878662109375</v>
      </c>
      <c r="E4623" s="6">
        <v>24195</v>
      </c>
      <c r="F4623" s="16">
        <f>D4623/C4623*100</f>
        <v>2.3046844574791754</v>
      </c>
      <c r="G4623" s="23">
        <f>TRUNC(D4623/E4623*100,3)</f>
        <v>6.157</v>
      </c>
      <c r="H4623" s="7">
        <f>ROUND(D4623-D4622,3)</f>
        <v>617.81399999999996</v>
      </c>
      <c r="I4623">
        <f>ROUND(H4623/D4622*100,3)</f>
        <v>70.844999999999999</v>
      </c>
    </row>
    <row r="4624" spans="1:9" x14ac:dyDescent="0.25">
      <c r="A4624" s="15">
        <v>43658.625</v>
      </c>
      <c r="B4624" s="5">
        <f>A4624</f>
        <v>43658.625</v>
      </c>
      <c r="C4624" s="6">
        <v>66127.1875</v>
      </c>
      <c r="D4624" s="6">
        <v>2515.84423828125</v>
      </c>
      <c r="E4624" s="6">
        <v>24195</v>
      </c>
      <c r="F4624" s="16">
        <f>D4624/C4624*100</f>
        <v>3.8045535178420375</v>
      </c>
      <c r="G4624" s="23">
        <f>TRUNC(D4624/E4624*100,3)</f>
        <v>10.398</v>
      </c>
      <c r="H4624" s="7">
        <f>ROUND(D4624-D4623,3)</f>
        <v>1025.9659999999999</v>
      </c>
      <c r="I4624">
        <f>ROUND(H4624/D4623*100,3)</f>
        <v>68.861999999999995</v>
      </c>
    </row>
    <row r="4625" spans="1:9" x14ac:dyDescent="0.25">
      <c r="A4625" s="15">
        <v>43658.666666666664</v>
      </c>
      <c r="B4625" s="5">
        <f>A4625</f>
        <v>43658.666666666664</v>
      </c>
      <c r="C4625" s="6">
        <v>66917.234375</v>
      </c>
      <c r="D4625" s="6">
        <v>2707.89990234375</v>
      </c>
      <c r="E4625" s="6">
        <v>24195</v>
      </c>
      <c r="F4625" s="16">
        <f>D4625/C4625*100</f>
        <v>4.0466404919976942</v>
      </c>
      <c r="G4625" s="23">
        <f>TRUNC(D4625/E4625*100,3)</f>
        <v>11.191000000000001</v>
      </c>
      <c r="H4625" s="7">
        <f>ROUND(D4625-D4624,3)</f>
        <v>192.05600000000001</v>
      </c>
      <c r="I4625">
        <f>ROUND(H4625/D4624*100,3)</f>
        <v>7.6340000000000003</v>
      </c>
    </row>
    <row r="4626" spans="1:9" x14ac:dyDescent="0.25">
      <c r="A4626" s="15">
        <v>43658.708333333336</v>
      </c>
      <c r="B4626" s="5">
        <f>A4626</f>
        <v>43658.708333333336</v>
      </c>
      <c r="C4626" s="6">
        <v>66740.7265625</v>
      </c>
      <c r="D4626" s="6">
        <v>3393.355712890625</v>
      </c>
      <c r="E4626" s="6">
        <v>24195</v>
      </c>
      <c r="F4626" s="16">
        <f>D4626/C4626*100</f>
        <v>5.084385333613179</v>
      </c>
      <c r="G4626" s="23">
        <f>TRUNC(D4626/E4626*100,3)</f>
        <v>14.025</v>
      </c>
      <c r="H4626" s="7">
        <f>ROUND(D4626-D4625,3)</f>
        <v>685.45600000000002</v>
      </c>
      <c r="I4626">
        <f>ROUND(H4626/D4625*100,3)</f>
        <v>25.312999999999999</v>
      </c>
    </row>
    <row r="4627" spans="1:9" x14ac:dyDescent="0.25">
      <c r="A4627" s="15">
        <v>43658.75</v>
      </c>
      <c r="B4627" s="5">
        <f>A4627</f>
        <v>43658.75</v>
      </c>
      <c r="C4627" s="6">
        <v>65816.1015625</v>
      </c>
      <c r="D4627" s="6">
        <v>3200.864013671875</v>
      </c>
      <c r="E4627" s="6">
        <v>24195</v>
      </c>
      <c r="F4627" s="16">
        <f>D4627/C4627*100</f>
        <v>4.863344892331984</v>
      </c>
      <c r="G4627" s="23">
        <f>TRUNC(D4627/E4627*100,3)</f>
        <v>13.228999999999999</v>
      </c>
      <c r="H4627" s="7">
        <f>ROUND(D4627-D4626,3)</f>
        <v>-192.49199999999999</v>
      </c>
      <c r="I4627">
        <f>ROUND(H4627/D4626*100,3)</f>
        <v>-5.673</v>
      </c>
    </row>
    <row r="4628" spans="1:9" x14ac:dyDescent="0.25">
      <c r="A4628" s="15">
        <v>43658.791666666664</v>
      </c>
      <c r="B4628" s="5">
        <f>A4628</f>
        <v>43658.791666666664</v>
      </c>
      <c r="C4628" s="6">
        <v>63329.78125</v>
      </c>
      <c r="D4628" s="6">
        <v>2842.395751953125</v>
      </c>
      <c r="E4628" s="6">
        <v>24195</v>
      </c>
      <c r="F4628" s="16">
        <f>D4628/C4628*100</f>
        <v>4.4882450181416429</v>
      </c>
      <c r="G4628" s="23">
        <f>TRUNC(D4628/E4628*100,3)</f>
        <v>11.747</v>
      </c>
      <c r="H4628" s="7">
        <f>ROUND(D4628-D4627,3)</f>
        <v>-358.46800000000002</v>
      </c>
      <c r="I4628">
        <f>ROUND(H4628/D4627*100,3)</f>
        <v>-11.199</v>
      </c>
    </row>
    <row r="4629" spans="1:9" x14ac:dyDescent="0.25">
      <c r="A4629" s="15">
        <v>43658.833333333336</v>
      </c>
      <c r="B4629" s="5">
        <f>A4629</f>
        <v>43658.833333333336</v>
      </c>
      <c r="C4629" s="6">
        <v>60466.3359375</v>
      </c>
      <c r="D4629" s="6">
        <v>2594.287841796875</v>
      </c>
      <c r="E4629" s="6">
        <v>24195</v>
      </c>
      <c r="F4629" s="16">
        <f>D4629/C4629*100</f>
        <v>4.2904664249515907</v>
      </c>
      <c r="G4629" s="23">
        <f>TRUNC(D4629/E4629*100,3)</f>
        <v>10.722</v>
      </c>
      <c r="H4629" s="7">
        <f>ROUND(D4629-D4628,3)</f>
        <v>-248.108</v>
      </c>
      <c r="I4629">
        <f>ROUND(H4629/D4628*100,3)</f>
        <v>-8.7289999999999992</v>
      </c>
    </row>
    <row r="4630" spans="1:9" x14ac:dyDescent="0.25">
      <c r="A4630" s="15">
        <v>43658.875</v>
      </c>
      <c r="B4630" s="5">
        <f>A4630</f>
        <v>43658.875</v>
      </c>
      <c r="C4630" s="6">
        <v>58417.61328125</v>
      </c>
      <c r="D4630" s="6">
        <v>2971.33935546875</v>
      </c>
      <c r="E4630" s="6">
        <v>24195</v>
      </c>
      <c r="F4630" s="16">
        <f>D4630/C4630*100</f>
        <v>5.0863758181343668</v>
      </c>
      <c r="G4630" s="23">
        <f>TRUNC(D4630/E4630*100,3)</f>
        <v>12.28</v>
      </c>
      <c r="H4630" s="7">
        <f>ROUND(D4630-D4629,3)</f>
        <v>377.05200000000002</v>
      </c>
      <c r="I4630">
        <f>ROUND(H4630/D4629*100,3)</f>
        <v>14.534000000000001</v>
      </c>
    </row>
    <row r="4631" spans="1:9" x14ac:dyDescent="0.25">
      <c r="A4631" s="15">
        <v>43658.916666666664</v>
      </c>
      <c r="B4631" s="5">
        <f>A4631</f>
        <v>43658.916666666664</v>
      </c>
      <c r="C4631" s="6">
        <v>55532.609375</v>
      </c>
      <c r="D4631" s="6">
        <v>3751.51904296875</v>
      </c>
      <c r="E4631" s="6">
        <v>24195</v>
      </c>
      <c r="F4631" s="16">
        <f>D4631/C4631*100</f>
        <v>6.7555245200806846</v>
      </c>
      <c r="G4631" s="23">
        <f>TRUNC(D4631/E4631*100,3)</f>
        <v>15.505000000000001</v>
      </c>
      <c r="H4631" s="7">
        <f>ROUND(D4631-D4630,3)</f>
        <v>780.18</v>
      </c>
      <c r="I4631">
        <f>ROUND(H4631/D4630*100,3)</f>
        <v>26.257000000000001</v>
      </c>
    </row>
    <row r="4632" spans="1:9" x14ac:dyDescent="0.25">
      <c r="A4632" s="15">
        <v>43658.958333333336</v>
      </c>
      <c r="B4632" s="5">
        <f>A4632</f>
        <v>43658.958333333336</v>
      </c>
      <c r="C4632" s="6">
        <v>51769.30859375</v>
      </c>
      <c r="D4632" s="6">
        <v>4097.44287109375</v>
      </c>
      <c r="E4632" s="6">
        <v>24195</v>
      </c>
      <c r="F4632" s="16">
        <f>D4632/C4632*100</f>
        <v>7.9148108838919775</v>
      </c>
      <c r="G4632" s="23">
        <f>TRUNC(D4632/E4632*100,3)</f>
        <v>16.934999999999999</v>
      </c>
      <c r="H4632" s="7">
        <f>ROUND(D4632-D4631,3)</f>
        <v>345.92399999999998</v>
      </c>
      <c r="I4632">
        <f>ROUND(H4632/D4631*100,3)</f>
        <v>9.2210000000000001</v>
      </c>
    </row>
    <row r="4633" spans="1:9" x14ac:dyDescent="0.25">
      <c r="A4633" s="15">
        <v>43659</v>
      </c>
      <c r="B4633" s="5">
        <f>A4633</f>
        <v>43659</v>
      </c>
      <c r="C4633" s="6">
        <v>47711.40234375</v>
      </c>
      <c r="D4633" s="6">
        <v>4693.15283203125</v>
      </c>
      <c r="E4633" s="6">
        <v>24195</v>
      </c>
      <c r="F4633" s="16">
        <f>D4633/C4633*100</f>
        <v>9.8365434707161441</v>
      </c>
      <c r="G4633" s="23">
        <f>TRUNC(D4633/E4633*100,3)</f>
        <v>19.396999999999998</v>
      </c>
      <c r="H4633" s="7">
        <f>ROUND(D4633-D4632,3)</f>
        <v>595.71</v>
      </c>
      <c r="I4633">
        <f>ROUND(H4633/D4632*100,3)</f>
        <v>14.539</v>
      </c>
    </row>
    <row r="4634" spans="1:9" x14ac:dyDescent="0.25">
      <c r="A4634" s="15">
        <v>43659.041666666664</v>
      </c>
      <c r="B4634" s="5">
        <f>A4634</f>
        <v>43659.041666666664</v>
      </c>
      <c r="C4634" s="6">
        <v>44673.22265625</v>
      </c>
      <c r="D4634" s="6">
        <v>4421.07763671875</v>
      </c>
      <c r="E4634" s="6">
        <v>24195</v>
      </c>
      <c r="F4634" s="16">
        <f>D4634/C4634*100</f>
        <v>9.8964824425985753</v>
      </c>
      <c r="G4634" s="23">
        <f>TRUNC(D4634/E4634*100,3)</f>
        <v>18.271999999999998</v>
      </c>
      <c r="H4634" s="7">
        <f>ROUND(D4634-D4633,3)</f>
        <v>-272.07499999999999</v>
      </c>
      <c r="I4634">
        <f>ROUND(H4634/D4633*100,3)</f>
        <v>-5.7969999999999997</v>
      </c>
    </row>
    <row r="4635" spans="1:9" x14ac:dyDescent="0.25">
      <c r="A4635" s="15">
        <v>43659.083333333336</v>
      </c>
      <c r="B4635" s="5">
        <f>A4635</f>
        <v>43659.083333333336</v>
      </c>
      <c r="C4635" s="6">
        <v>42219.28515625</v>
      </c>
      <c r="D4635" s="6">
        <v>4181.2568359375</v>
      </c>
      <c r="E4635" s="6">
        <v>24195</v>
      </c>
      <c r="F4635" s="16">
        <f>D4635/C4635*100</f>
        <v>9.9036656363626765</v>
      </c>
      <c r="G4635" s="23">
        <f>TRUNC(D4635/E4635*100,3)</f>
        <v>17.280999999999999</v>
      </c>
      <c r="H4635" s="7">
        <f>ROUND(D4635-D4634,3)</f>
        <v>-239.821</v>
      </c>
      <c r="I4635">
        <f>ROUND(H4635/D4634*100,3)</f>
        <v>-5.4240000000000004</v>
      </c>
    </row>
    <row r="4636" spans="1:9" x14ac:dyDescent="0.25">
      <c r="A4636" s="15">
        <v>43659.125</v>
      </c>
      <c r="B4636" s="5">
        <f>A4636</f>
        <v>43659.125</v>
      </c>
      <c r="C4636" s="6">
        <v>40264.01171875</v>
      </c>
      <c r="D4636" s="6">
        <v>3854.052490234375</v>
      </c>
      <c r="E4636" s="6">
        <v>24195</v>
      </c>
      <c r="F4636" s="16">
        <f>D4636/C4636*100</f>
        <v>9.5719535280177599</v>
      </c>
      <c r="G4636" s="23">
        <f>TRUNC(D4636/E4636*100,3)</f>
        <v>15.929</v>
      </c>
      <c r="H4636" s="7">
        <f>ROUND(D4636-D4635,3)</f>
        <v>-327.20400000000001</v>
      </c>
      <c r="I4636">
        <f>ROUND(H4636/D4635*100,3)</f>
        <v>-7.8250000000000002</v>
      </c>
    </row>
    <row r="4637" spans="1:9" x14ac:dyDescent="0.25">
      <c r="A4637" s="15">
        <v>43659.166666666664</v>
      </c>
      <c r="B4637" s="5">
        <f>A4637</f>
        <v>43659.166666666664</v>
      </c>
      <c r="C4637" s="6">
        <v>39266.140625</v>
      </c>
      <c r="D4637" s="6">
        <v>3095.429443359375</v>
      </c>
      <c r="E4637" s="6">
        <v>24195</v>
      </c>
      <c r="F4637" s="16">
        <f>D4637/C4637*100</f>
        <v>7.8832026628778848</v>
      </c>
      <c r="G4637" s="23">
        <f>TRUNC(D4637/E4637*100,3)</f>
        <v>12.792999999999999</v>
      </c>
      <c r="H4637" s="7">
        <f>ROUND(D4637-D4636,3)</f>
        <v>-758.62300000000005</v>
      </c>
      <c r="I4637">
        <f>ROUND(H4637/D4636*100,3)</f>
        <v>-19.684000000000001</v>
      </c>
    </row>
    <row r="4638" spans="1:9" x14ac:dyDescent="0.25">
      <c r="A4638" s="15">
        <v>43659.208333333336</v>
      </c>
      <c r="B4638" s="5">
        <f>A4638</f>
        <v>43659.208333333336</v>
      </c>
      <c r="C4638" s="6">
        <v>38873.8671875</v>
      </c>
      <c r="D4638" s="6">
        <v>2310.4638671875</v>
      </c>
      <c r="E4638" s="6">
        <v>24195</v>
      </c>
      <c r="F4638" s="16">
        <f>D4638/C4638*100</f>
        <v>5.9434886064806953</v>
      </c>
      <c r="G4638" s="23">
        <f>TRUNC(D4638/E4638*100,3)</f>
        <v>9.5489999999999995</v>
      </c>
      <c r="H4638" s="7">
        <f>ROUND(D4638-D4637,3)</f>
        <v>-784.96600000000001</v>
      </c>
      <c r="I4638">
        <f>ROUND(H4638/D4637*100,3)</f>
        <v>-25.359000000000002</v>
      </c>
    </row>
    <row r="4639" spans="1:9" x14ac:dyDescent="0.25">
      <c r="A4639" s="15">
        <v>43659.25</v>
      </c>
      <c r="B4639" s="5">
        <f>A4639</f>
        <v>43659.25</v>
      </c>
      <c r="C4639" s="6">
        <v>39054.15625</v>
      </c>
      <c r="D4639" s="6">
        <v>1728.4716796875</v>
      </c>
      <c r="E4639" s="6">
        <v>24195</v>
      </c>
      <c r="F4639" s="16">
        <f>D4639/C4639*100</f>
        <v>4.4258328578984472</v>
      </c>
      <c r="G4639" s="23">
        <f>TRUNC(D4639/E4639*100,3)</f>
        <v>7.1429999999999998</v>
      </c>
      <c r="H4639" s="7">
        <f>ROUND(D4639-D4638,3)</f>
        <v>-581.99199999999996</v>
      </c>
      <c r="I4639">
        <f>ROUND(H4639/D4638*100,3)</f>
        <v>-25.189</v>
      </c>
    </row>
    <row r="4640" spans="1:9" x14ac:dyDescent="0.25">
      <c r="A4640" s="15">
        <v>43659.291666666664</v>
      </c>
      <c r="B4640" s="5">
        <f>A4640</f>
        <v>43659.291666666664</v>
      </c>
      <c r="C4640" s="6">
        <v>39112.828125</v>
      </c>
      <c r="D4640" s="6">
        <v>1180.7786865234375</v>
      </c>
      <c r="E4640" s="6">
        <v>24195</v>
      </c>
      <c r="F4640" s="16">
        <f>D4640/C4640*100</f>
        <v>3.0189038817387677</v>
      </c>
      <c r="G4640" s="23">
        <f>TRUNC(D4640/E4640*100,3)</f>
        <v>4.88</v>
      </c>
      <c r="H4640" s="7">
        <f>ROUND(D4640-D4639,3)</f>
        <v>-547.69299999999998</v>
      </c>
      <c r="I4640">
        <f>ROUND(H4640/D4639*100,3)</f>
        <v>-31.687000000000001</v>
      </c>
    </row>
    <row r="4641" spans="1:9" x14ac:dyDescent="0.25">
      <c r="A4641" s="15">
        <v>43659.333333333336</v>
      </c>
      <c r="B4641" s="5">
        <f>A4641</f>
        <v>43659.333333333336</v>
      </c>
      <c r="C4641" s="6">
        <v>41331.12109375</v>
      </c>
      <c r="D4641" s="6">
        <v>916.0137939453125</v>
      </c>
      <c r="E4641" s="6">
        <v>24195</v>
      </c>
      <c r="F4641" s="16">
        <f>D4641/C4641*100</f>
        <v>2.2162810243340583</v>
      </c>
      <c r="G4641" s="23">
        <f>TRUNC(D4641/E4641*100,3)</f>
        <v>3.7850000000000001</v>
      </c>
      <c r="H4641" s="7">
        <f>ROUND(D4641-D4640,3)</f>
        <v>-264.76499999999999</v>
      </c>
      <c r="I4641">
        <f>ROUND(H4641/D4640*100,3)</f>
        <v>-22.422999999999998</v>
      </c>
    </row>
    <row r="4642" spans="1:9" x14ac:dyDescent="0.25">
      <c r="A4642" s="15">
        <v>43659.375</v>
      </c>
      <c r="B4642" s="5">
        <f>A4642</f>
        <v>43659.375</v>
      </c>
      <c r="C4642" s="6">
        <v>45176.29296875</v>
      </c>
      <c r="D4642" s="6">
        <v>316.24594116210937</v>
      </c>
      <c r="E4642" s="6">
        <v>24195</v>
      </c>
      <c r="F4642" s="16">
        <f>D4642/C4642*100</f>
        <v>0.70002631995694653</v>
      </c>
      <c r="G4642" s="23">
        <f>TRUNC(D4642/E4642*100,3)</f>
        <v>1.3069999999999999</v>
      </c>
      <c r="H4642" s="7">
        <f>ROUND(D4642-D4641,3)</f>
        <v>-599.76800000000003</v>
      </c>
      <c r="I4642">
        <f>ROUND(H4642/D4641*100,3)</f>
        <v>-65.475999999999999</v>
      </c>
    </row>
    <row r="4643" spans="1:9" x14ac:dyDescent="0.25">
      <c r="A4643" s="15">
        <v>43659.416666666664</v>
      </c>
      <c r="B4643" s="5">
        <f>A4643</f>
        <v>43659.416666666664</v>
      </c>
      <c r="C4643" s="6">
        <v>49570.9765625</v>
      </c>
      <c r="D4643" s="6">
        <v>261.90765380859375</v>
      </c>
      <c r="E4643" s="6">
        <v>24195</v>
      </c>
      <c r="F4643" s="16">
        <f>D4643/C4643*100</f>
        <v>0.52834878788069817</v>
      </c>
      <c r="G4643" s="23">
        <f>TRUNC(D4643/E4643*100,3)</f>
        <v>1.0820000000000001</v>
      </c>
      <c r="H4643" s="7">
        <f>ROUND(D4643-D4642,3)</f>
        <v>-54.338000000000001</v>
      </c>
      <c r="I4643">
        <f>ROUND(H4643/D4642*100,3)</f>
        <v>-17.181999999999999</v>
      </c>
    </row>
    <row r="4644" spans="1:9" x14ac:dyDescent="0.25">
      <c r="A4644" s="15">
        <v>43659.458333333336</v>
      </c>
      <c r="B4644" s="5">
        <f>A4644</f>
        <v>43659.458333333336</v>
      </c>
      <c r="C4644" s="6">
        <v>53679.80078125</v>
      </c>
      <c r="D4644" s="6">
        <v>443.6065673828125</v>
      </c>
      <c r="E4644" s="6">
        <v>24195</v>
      </c>
      <c r="F4644" s="16">
        <f>D4644/C4644*100</f>
        <v>0.82639384074942646</v>
      </c>
      <c r="G4644" s="23">
        <f>TRUNC(D4644/E4644*100,3)</f>
        <v>1.833</v>
      </c>
      <c r="H4644" s="7">
        <f>ROUND(D4644-D4643,3)</f>
        <v>181.69900000000001</v>
      </c>
      <c r="I4644">
        <f>ROUND(H4644/D4643*100,3)</f>
        <v>69.375</v>
      </c>
    </row>
    <row r="4645" spans="1:9" x14ac:dyDescent="0.25">
      <c r="A4645" s="15">
        <v>43659.5</v>
      </c>
      <c r="B4645" s="5">
        <f>A4645</f>
        <v>43659.5</v>
      </c>
      <c r="C4645" s="6">
        <v>56934.45703125</v>
      </c>
      <c r="D4645" s="6">
        <v>1460.2237548828125</v>
      </c>
      <c r="E4645" s="6">
        <v>24195</v>
      </c>
      <c r="F4645" s="16">
        <f>D4645/C4645*100</f>
        <v>2.5647452018051733</v>
      </c>
      <c r="G4645" s="23">
        <f>TRUNC(D4645/E4645*100,3)</f>
        <v>6.0350000000000001</v>
      </c>
      <c r="H4645" s="7">
        <f>ROUND(D4645-D4644,3)</f>
        <v>1016.617</v>
      </c>
      <c r="I4645">
        <f>ROUND(H4645/D4644*100,3)</f>
        <v>229.17099999999999</v>
      </c>
    </row>
    <row r="4646" spans="1:9" x14ac:dyDescent="0.25">
      <c r="A4646" s="15">
        <v>43659.541666666664</v>
      </c>
      <c r="B4646" s="5">
        <f>A4646</f>
        <v>43659.541666666664</v>
      </c>
      <c r="C4646" s="6">
        <v>59493.6796875</v>
      </c>
      <c r="D4646" s="6">
        <v>2344.886962890625</v>
      </c>
      <c r="E4646" s="6">
        <v>24195</v>
      </c>
      <c r="F4646" s="16">
        <f>D4646/C4646*100</f>
        <v>3.9414051630484384</v>
      </c>
      <c r="G4646" s="23">
        <f>TRUNC(D4646/E4646*100,3)</f>
        <v>9.6910000000000007</v>
      </c>
      <c r="H4646" s="7">
        <f>ROUND(D4646-D4645,3)</f>
        <v>884.66300000000001</v>
      </c>
      <c r="I4646">
        <f>ROUND(H4646/D4645*100,3)</f>
        <v>60.584000000000003</v>
      </c>
    </row>
    <row r="4647" spans="1:9" x14ac:dyDescent="0.25">
      <c r="A4647" s="15">
        <v>43659.583333333336</v>
      </c>
      <c r="B4647" s="5">
        <f>A4647</f>
        <v>43659.583333333336</v>
      </c>
      <c r="C4647" s="6">
        <v>60727.41015625</v>
      </c>
      <c r="D4647" s="6">
        <v>3294.179443359375</v>
      </c>
      <c r="E4647" s="6">
        <v>24195</v>
      </c>
      <c r="F4647" s="16">
        <f>D4647/C4647*100</f>
        <v>5.4245347115635907</v>
      </c>
      <c r="G4647" s="23">
        <f>TRUNC(D4647/E4647*100,3)</f>
        <v>13.615</v>
      </c>
      <c r="H4647" s="7">
        <f>ROUND(D4647-D4646,3)</f>
        <v>949.29200000000003</v>
      </c>
      <c r="I4647">
        <f>ROUND(H4647/D4646*100,3)</f>
        <v>40.482999999999997</v>
      </c>
    </row>
    <row r="4648" spans="1:9" x14ac:dyDescent="0.25">
      <c r="A4648" s="15">
        <v>43659.625</v>
      </c>
      <c r="B4648" s="5">
        <f>A4648</f>
        <v>43659.625</v>
      </c>
      <c r="C4648" s="6">
        <v>61570.8046875</v>
      </c>
      <c r="D4648" s="6">
        <v>3474.921142578125</v>
      </c>
      <c r="E4648" s="6">
        <v>24195</v>
      </c>
      <c r="F4648" s="16">
        <f>D4648/C4648*100</f>
        <v>5.6437806200762513</v>
      </c>
      <c r="G4648" s="23">
        <f>TRUNC(D4648/E4648*100,3)</f>
        <v>14.362</v>
      </c>
      <c r="H4648" s="7">
        <f>ROUND(D4648-D4647,3)</f>
        <v>180.74199999999999</v>
      </c>
      <c r="I4648">
        <f>ROUND(H4648/D4647*100,3)</f>
        <v>5.4870000000000001</v>
      </c>
    </row>
    <row r="4649" spans="1:9" x14ac:dyDescent="0.25">
      <c r="A4649" s="15">
        <v>43659.666666666664</v>
      </c>
      <c r="B4649" s="5">
        <f>A4649</f>
        <v>43659.666666666664</v>
      </c>
      <c r="C4649" s="6">
        <v>62432.16796875</v>
      </c>
      <c r="D4649" s="6">
        <v>3933.335693359375</v>
      </c>
      <c r="E4649" s="6">
        <v>24195</v>
      </c>
      <c r="F4649" s="16">
        <f>D4649/C4649*100</f>
        <v>6.3001747678026812</v>
      </c>
      <c r="G4649" s="23">
        <f>TRUNC(D4649/E4649*100,3)</f>
        <v>16.256</v>
      </c>
      <c r="H4649" s="7">
        <f>ROUND(D4649-D4648,3)</f>
        <v>458.41500000000002</v>
      </c>
      <c r="I4649">
        <f>ROUND(H4649/D4648*100,3)</f>
        <v>13.192</v>
      </c>
    </row>
    <row r="4650" spans="1:9" x14ac:dyDescent="0.25">
      <c r="A4650" s="15">
        <v>43659.708333333336</v>
      </c>
      <c r="B4650" s="5">
        <f>A4650</f>
        <v>43659.708333333336</v>
      </c>
      <c r="C4650" s="6">
        <v>62900.59375</v>
      </c>
      <c r="D4650" s="6">
        <v>4104.0478515625</v>
      </c>
      <c r="E4650" s="6">
        <v>24195</v>
      </c>
      <c r="F4650" s="16">
        <f>D4650/C4650*100</f>
        <v>6.5246567749012705</v>
      </c>
      <c r="G4650" s="23">
        <f>TRUNC(D4650/E4650*100,3)</f>
        <v>16.962</v>
      </c>
      <c r="H4650" s="7">
        <f>ROUND(D4650-D4649,3)</f>
        <v>170.71199999999999</v>
      </c>
      <c r="I4650">
        <f>ROUND(H4650/D4649*100,3)</f>
        <v>4.34</v>
      </c>
    </row>
    <row r="4651" spans="1:9" x14ac:dyDescent="0.25">
      <c r="A4651" s="15">
        <v>43659.75</v>
      </c>
      <c r="B4651" s="5">
        <f>A4651</f>
        <v>43659.75</v>
      </c>
      <c r="C4651" s="6">
        <v>62020.71875</v>
      </c>
      <c r="D4651" s="6">
        <v>3787.65234375</v>
      </c>
      <c r="E4651" s="6">
        <v>24195</v>
      </c>
      <c r="F4651" s="16">
        <f>D4651/C4651*100</f>
        <v>6.1070758612419338</v>
      </c>
      <c r="G4651" s="23">
        <f>TRUNC(D4651/E4651*100,3)</f>
        <v>15.654</v>
      </c>
      <c r="H4651" s="7">
        <f>ROUND(D4651-D4650,3)</f>
        <v>-316.39600000000002</v>
      </c>
      <c r="I4651">
        <f>ROUND(H4651/D4650*100,3)</f>
        <v>-7.7089999999999996</v>
      </c>
    </row>
    <row r="4652" spans="1:9" x14ac:dyDescent="0.25">
      <c r="A4652" s="15">
        <v>43659.791666666664</v>
      </c>
      <c r="B4652" s="5">
        <f>A4652</f>
        <v>43659.791666666664</v>
      </c>
      <c r="C4652" s="6">
        <v>60479.4453125</v>
      </c>
      <c r="D4652" s="6">
        <v>3578.39794921875</v>
      </c>
      <c r="E4652" s="6">
        <v>24195</v>
      </c>
      <c r="F4652" s="16">
        <f>D4652/C4652*100</f>
        <v>5.9167175405280386</v>
      </c>
      <c r="G4652" s="23">
        <f>TRUNC(D4652/E4652*100,3)</f>
        <v>14.789</v>
      </c>
      <c r="H4652" s="7">
        <f>ROUND(D4652-D4651,3)</f>
        <v>-209.25399999999999</v>
      </c>
      <c r="I4652">
        <f>ROUND(H4652/D4651*100,3)</f>
        <v>-5.5250000000000004</v>
      </c>
    </row>
    <row r="4653" spans="1:9" x14ac:dyDescent="0.25">
      <c r="A4653" s="15">
        <v>43659.833333333336</v>
      </c>
      <c r="B4653" s="5">
        <f>A4653</f>
        <v>43659.833333333336</v>
      </c>
      <c r="C4653" s="6">
        <v>57993.30078125</v>
      </c>
      <c r="D4653" s="6">
        <v>3654.8232421875</v>
      </c>
      <c r="E4653" s="6">
        <v>24195</v>
      </c>
      <c r="F4653" s="16">
        <f>D4653/C4653*100</f>
        <v>6.3021473048644836</v>
      </c>
      <c r="G4653" s="23">
        <f>TRUNC(D4653/E4653*100,3)</f>
        <v>15.105</v>
      </c>
      <c r="H4653" s="7">
        <f>ROUND(D4653-D4652,3)</f>
        <v>76.424999999999997</v>
      </c>
      <c r="I4653">
        <f>ROUND(H4653/D4652*100,3)</f>
        <v>2.1360000000000001</v>
      </c>
    </row>
    <row r="4654" spans="1:9" x14ac:dyDescent="0.25">
      <c r="A4654" s="15">
        <v>43659.875</v>
      </c>
      <c r="B4654" s="5">
        <f>A4654</f>
        <v>43659.875</v>
      </c>
      <c r="C4654" s="6">
        <v>56523.14453125</v>
      </c>
      <c r="D4654" s="6">
        <v>4089.30810546875</v>
      </c>
      <c r="E4654" s="6">
        <v>24195</v>
      </c>
      <c r="F4654" s="16">
        <f>D4654/C4654*100</f>
        <v>7.2347498345706693</v>
      </c>
      <c r="G4654" s="23">
        <f>TRUNC(D4654/E4654*100,3)</f>
        <v>16.901</v>
      </c>
      <c r="H4654" s="7">
        <f>ROUND(D4654-D4653,3)</f>
        <v>434.48500000000001</v>
      </c>
      <c r="I4654">
        <f>ROUND(H4654/D4653*100,3)</f>
        <v>11.888</v>
      </c>
    </row>
    <row r="4655" spans="1:9" x14ac:dyDescent="0.25">
      <c r="A4655" s="15">
        <v>43659.916666666664</v>
      </c>
      <c r="B4655" s="5">
        <f>A4655</f>
        <v>43659.916666666664</v>
      </c>
      <c r="C4655" s="6">
        <v>54408.30078125</v>
      </c>
      <c r="D4655" s="6">
        <v>4614.52685546875</v>
      </c>
      <c r="E4655" s="6">
        <v>24195</v>
      </c>
      <c r="F4655" s="16">
        <f>D4655/C4655*100</f>
        <v>8.4812919889220151</v>
      </c>
      <c r="G4655" s="23">
        <f>TRUNC(D4655/E4655*100,3)</f>
        <v>19.071999999999999</v>
      </c>
      <c r="H4655" s="7">
        <f>ROUND(D4655-D4654,3)</f>
        <v>525.21900000000005</v>
      </c>
      <c r="I4655">
        <f>ROUND(H4655/D4654*100,3)</f>
        <v>12.843999999999999</v>
      </c>
    </row>
    <row r="4656" spans="1:9" x14ac:dyDescent="0.25">
      <c r="A4656" s="15">
        <v>43659.958333333336</v>
      </c>
      <c r="B4656" s="5">
        <f>A4656</f>
        <v>43659.958333333336</v>
      </c>
      <c r="C4656" s="6">
        <v>51362.1953125</v>
      </c>
      <c r="D4656" s="6">
        <v>4740.5166015625</v>
      </c>
      <c r="E4656" s="6">
        <v>24195</v>
      </c>
      <c r="F4656" s="16">
        <f>D4656/C4656*100</f>
        <v>9.2295833009474233</v>
      </c>
      <c r="G4656" s="23">
        <f>TRUNC(D4656/E4656*100,3)</f>
        <v>19.591999999999999</v>
      </c>
      <c r="H4656" s="7">
        <f>ROUND(D4656-D4655,3)</f>
        <v>125.99</v>
      </c>
      <c r="I4656">
        <f>ROUND(H4656/D4655*100,3)</f>
        <v>2.73</v>
      </c>
    </row>
    <row r="4657" spans="1:9" x14ac:dyDescent="0.25">
      <c r="A4657" s="15">
        <v>43660</v>
      </c>
      <c r="B4657" s="5">
        <f>A4657</f>
        <v>43660</v>
      </c>
      <c r="C4657" s="6">
        <v>48035.5234375</v>
      </c>
      <c r="D4657" s="6">
        <v>4182.47998046875</v>
      </c>
      <c r="E4657" s="6">
        <v>24195</v>
      </c>
      <c r="F4657" s="16">
        <f>D4657/C4657*100</f>
        <v>8.7070561142331684</v>
      </c>
      <c r="G4657" s="23">
        <f>TRUNC(D4657/E4657*100,3)</f>
        <v>17.286000000000001</v>
      </c>
      <c r="H4657" s="7">
        <f>ROUND(D4657-D4656,3)</f>
        <v>-558.03700000000003</v>
      </c>
      <c r="I4657">
        <f>ROUND(H4657/D4656*100,3)</f>
        <v>-11.772</v>
      </c>
    </row>
    <row r="4658" spans="1:9" x14ac:dyDescent="0.25">
      <c r="A4658" s="15">
        <v>43660.041666666664</v>
      </c>
      <c r="B4658" s="5">
        <f>A4658</f>
        <v>43660.041666666664</v>
      </c>
      <c r="C4658" s="6">
        <v>45061.01953125</v>
      </c>
      <c r="D4658" s="6">
        <v>3532.62646484375</v>
      </c>
      <c r="E4658" s="6">
        <v>24195</v>
      </c>
      <c r="F4658" s="16">
        <f>D4658/C4658*100</f>
        <v>7.8396505485053645</v>
      </c>
      <c r="G4658" s="23">
        <f>TRUNC(D4658/E4658*100,3)</f>
        <v>14.6</v>
      </c>
      <c r="H4658" s="7">
        <f>ROUND(D4658-D4657,3)</f>
        <v>-649.85400000000004</v>
      </c>
      <c r="I4658">
        <f>ROUND(H4658/D4657*100,3)</f>
        <v>-15.538</v>
      </c>
    </row>
    <row r="4659" spans="1:9" x14ac:dyDescent="0.25">
      <c r="A4659" s="15">
        <v>43660.083333333336</v>
      </c>
      <c r="B4659" s="5">
        <f>A4659</f>
        <v>43660.083333333336</v>
      </c>
      <c r="C4659" s="6">
        <v>42735.2578125</v>
      </c>
      <c r="D4659" s="6">
        <v>3220.14306640625</v>
      </c>
      <c r="E4659" s="6">
        <v>24195</v>
      </c>
      <c r="F4659" s="16">
        <f>D4659/C4659*100</f>
        <v>7.5350968526609972</v>
      </c>
      <c r="G4659" s="23">
        <f>TRUNC(D4659/E4659*100,3)</f>
        <v>13.308999999999999</v>
      </c>
      <c r="H4659" s="7">
        <f>ROUND(D4659-D4658,3)</f>
        <v>-312.483</v>
      </c>
      <c r="I4659">
        <f>ROUND(H4659/D4658*100,3)</f>
        <v>-8.8460000000000001</v>
      </c>
    </row>
    <row r="4660" spans="1:9" x14ac:dyDescent="0.25">
      <c r="A4660" s="15">
        <v>43660.125</v>
      </c>
      <c r="B4660" s="5">
        <f>A4660</f>
        <v>43660.125</v>
      </c>
      <c r="C4660" s="6">
        <v>41019.4140625</v>
      </c>
      <c r="D4660" s="6">
        <v>2935.116455078125</v>
      </c>
      <c r="E4660" s="6">
        <v>24195</v>
      </c>
      <c r="F4660" s="16">
        <f>D4660/C4660*100</f>
        <v>7.1554324267186749</v>
      </c>
      <c r="G4660" s="23">
        <f>TRUNC(D4660/E4660*100,3)</f>
        <v>12.131</v>
      </c>
      <c r="H4660" s="7">
        <f>ROUND(D4660-D4659,3)</f>
        <v>-285.02699999999999</v>
      </c>
      <c r="I4660">
        <f>ROUND(H4660/D4659*100,3)</f>
        <v>-8.8510000000000009</v>
      </c>
    </row>
    <row r="4661" spans="1:9" x14ac:dyDescent="0.25">
      <c r="A4661" s="15">
        <v>43660.166666666664</v>
      </c>
      <c r="B4661" s="5">
        <f>A4661</f>
        <v>43660.166666666664</v>
      </c>
      <c r="C4661" s="6">
        <v>39920.7421875</v>
      </c>
      <c r="D4661" s="6">
        <v>2524.039306640625</v>
      </c>
      <c r="E4661" s="6">
        <v>24195</v>
      </c>
      <c r="F4661" s="16">
        <f>D4661/C4661*100</f>
        <v>6.322626204657471</v>
      </c>
      <c r="G4661" s="23">
        <f>TRUNC(D4661/E4661*100,3)</f>
        <v>10.432</v>
      </c>
      <c r="H4661" s="7">
        <f>ROUND(D4661-D4660,3)</f>
        <v>-411.077</v>
      </c>
      <c r="I4661">
        <f>ROUND(H4661/D4660*100,3)</f>
        <v>-14.005000000000001</v>
      </c>
    </row>
    <row r="4662" spans="1:9" x14ac:dyDescent="0.25">
      <c r="A4662" s="15">
        <v>43660.208333333336</v>
      </c>
      <c r="B4662" s="5">
        <f>A4662</f>
        <v>43660.208333333336</v>
      </c>
      <c r="C4662" s="6">
        <v>39313.29296875</v>
      </c>
      <c r="D4662" s="6">
        <v>1940.613525390625</v>
      </c>
      <c r="E4662" s="6">
        <v>24195</v>
      </c>
      <c r="F4662" s="16">
        <f>D4662/C4662*100</f>
        <v>4.9362782378296624</v>
      </c>
      <c r="G4662" s="23">
        <f>TRUNC(D4662/E4662*100,3)</f>
        <v>8.02</v>
      </c>
      <c r="H4662" s="7">
        <f>ROUND(D4662-D4661,3)</f>
        <v>-583.42600000000004</v>
      </c>
      <c r="I4662">
        <f>ROUND(H4662/D4661*100,3)</f>
        <v>-23.114999999999998</v>
      </c>
    </row>
    <row r="4663" spans="1:9" x14ac:dyDescent="0.25">
      <c r="A4663" s="15">
        <v>43660.25</v>
      </c>
      <c r="B4663" s="5">
        <f>A4663</f>
        <v>43660.25</v>
      </c>
      <c r="C4663" s="6">
        <v>39233.13671875</v>
      </c>
      <c r="D4663" s="6">
        <v>1558.2647705078125</v>
      </c>
      <c r="E4663" s="6">
        <v>24195</v>
      </c>
      <c r="F4663" s="16">
        <f>D4663/C4663*100</f>
        <v>3.9718077646417154</v>
      </c>
      <c r="G4663" s="23">
        <f>TRUNC(D4663/E4663*100,3)</f>
        <v>6.44</v>
      </c>
      <c r="H4663" s="7">
        <f>ROUND(D4663-D4662,3)</f>
        <v>-382.34899999999999</v>
      </c>
      <c r="I4663">
        <f>ROUND(H4663/D4662*100,3)</f>
        <v>-19.702000000000002</v>
      </c>
    </row>
    <row r="4664" spans="1:9" x14ac:dyDescent="0.25">
      <c r="A4664" s="15">
        <v>43660.291666666664</v>
      </c>
      <c r="B4664" s="5">
        <f>A4664</f>
        <v>43660.291666666664</v>
      </c>
      <c r="C4664" s="6">
        <v>38827.56640625</v>
      </c>
      <c r="D4664" s="6">
        <v>1119.84326171875</v>
      </c>
      <c r="E4664" s="6">
        <v>24195</v>
      </c>
      <c r="F4664" s="16">
        <f>D4664/C4664*100</f>
        <v>2.88414486244621</v>
      </c>
      <c r="G4664" s="23">
        <f>TRUNC(D4664/E4664*100,3)</f>
        <v>4.6280000000000001</v>
      </c>
      <c r="H4664" s="7">
        <f>ROUND(D4664-D4663,3)</f>
        <v>-438.42200000000003</v>
      </c>
      <c r="I4664">
        <f>ROUND(H4664/D4663*100,3)</f>
        <v>-28.135000000000002</v>
      </c>
    </row>
    <row r="4665" spans="1:9" x14ac:dyDescent="0.25">
      <c r="A4665" s="15">
        <v>43660.333333333336</v>
      </c>
      <c r="B4665" s="5">
        <f>A4665</f>
        <v>43660.333333333336</v>
      </c>
      <c r="C4665" s="6">
        <v>40483.4140625</v>
      </c>
      <c r="D4665" s="6">
        <v>959.76263427734375</v>
      </c>
      <c r="E4665" s="6">
        <v>24195</v>
      </c>
      <c r="F4665" s="16">
        <f>D4665/C4665*100</f>
        <v>2.3707551759237049</v>
      </c>
      <c r="G4665" s="23">
        <f>TRUNC(D4665/E4665*100,3)</f>
        <v>3.9660000000000002</v>
      </c>
      <c r="H4665" s="7">
        <f>ROUND(D4665-D4664,3)</f>
        <v>-160.08099999999999</v>
      </c>
      <c r="I4665">
        <f>ROUND(H4665/D4664*100,3)</f>
        <v>-14.295</v>
      </c>
    </row>
    <row r="4666" spans="1:9" x14ac:dyDescent="0.25">
      <c r="A4666" s="15">
        <v>43660.375</v>
      </c>
      <c r="B4666" s="5">
        <f>A4666</f>
        <v>43660.375</v>
      </c>
      <c r="C4666" s="6">
        <v>43543.48046875</v>
      </c>
      <c r="D4666" s="6">
        <v>730.6539306640625</v>
      </c>
      <c r="E4666" s="6">
        <v>24195</v>
      </c>
      <c r="F4666" s="16">
        <f>D4666/C4666*100</f>
        <v>1.6779869748547855</v>
      </c>
      <c r="G4666" s="23">
        <f>TRUNC(D4666/E4666*100,3)</f>
        <v>3.0190000000000001</v>
      </c>
      <c r="H4666" s="7">
        <f>ROUND(D4666-D4665,3)</f>
        <v>-229.10900000000001</v>
      </c>
      <c r="I4666">
        <f>ROUND(H4666/D4665*100,3)</f>
        <v>-23.870999999999999</v>
      </c>
    </row>
    <row r="4667" spans="1:9" x14ac:dyDescent="0.25">
      <c r="A4667" s="15">
        <v>43660.416666666664</v>
      </c>
      <c r="B4667" s="5">
        <f>A4667</f>
        <v>43660.416666666664</v>
      </c>
      <c r="C4667" s="6">
        <v>47108.3828125</v>
      </c>
      <c r="D4667" s="6">
        <v>843.5087890625</v>
      </c>
      <c r="E4667" s="6">
        <v>24195</v>
      </c>
      <c r="F4667" s="16">
        <f>D4667/C4667*100</f>
        <v>1.7905704647510818</v>
      </c>
      <c r="G4667" s="23">
        <f>TRUNC(D4667/E4667*100,3)</f>
        <v>3.4860000000000002</v>
      </c>
      <c r="H4667" s="7">
        <f>ROUND(D4667-D4666,3)</f>
        <v>112.855</v>
      </c>
      <c r="I4667">
        <f>ROUND(H4667/D4666*100,3)</f>
        <v>15.446</v>
      </c>
    </row>
    <row r="4668" spans="1:9" x14ac:dyDescent="0.25">
      <c r="A4668" s="15">
        <v>43660.458333333336</v>
      </c>
      <c r="B4668" s="5">
        <f>A4668</f>
        <v>43660.458333333336</v>
      </c>
      <c r="C4668" s="6">
        <v>50411.0078125</v>
      </c>
      <c r="D4668" s="6">
        <v>1018.359619140625</v>
      </c>
      <c r="E4668" s="6">
        <v>24195</v>
      </c>
      <c r="F4668" s="16">
        <f>D4668/C4668*100</f>
        <v>2.020113588937436</v>
      </c>
      <c r="G4668" s="23">
        <f>TRUNC(D4668/E4668*100,3)</f>
        <v>4.2080000000000002</v>
      </c>
      <c r="H4668" s="7">
        <f>ROUND(D4668-D4667,3)</f>
        <v>174.851</v>
      </c>
      <c r="I4668">
        <f>ROUND(H4668/D4667*100,3)</f>
        <v>20.728999999999999</v>
      </c>
    </row>
    <row r="4669" spans="1:9" x14ac:dyDescent="0.25">
      <c r="A4669" s="15">
        <v>43660.5</v>
      </c>
      <c r="B4669" s="5">
        <f>A4669</f>
        <v>43660.5</v>
      </c>
      <c r="C4669" s="6">
        <v>53208.6796875</v>
      </c>
      <c r="D4669" s="6">
        <v>1166.7081298828125</v>
      </c>
      <c r="E4669" s="6">
        <v>24195</v>
      </c>
      <c r="F4669" s="16">
        <f>D4669/C4669*100</f>
        <v>2.1927026506483682</v>
      </c>
      <c r="G4669" s="23">
        <f>TRUNC(D4669/E4669*100,3)</f>
        <v>4.8220000000000001</v>
      </c>
      <c r="H4669" s="7">
        <f>ROUND(D4669-D4668,3)</f>
        <v>148.34899999999999</v>
      </c>
      <c r="I4669">
        <f>ROUND(H4669/D4668*100,3)</f>
        <v>14.567</v>
      </c>
    </row>
    <row r="4670" spans="1:9" x14ac:dyDescent="0.25">
      <c r="A4670" s="15">
        <v>43660.541666666664</v>
      </c>
      <c r="B4670" s="5">
        <f>A4670</f>
        <v>43660.541666666664</v>
      </c>
      <c r="C4670" s="6">
        <v>55568.578125</v>
      </c>
      <c r="D4670" s="6">
        <v>1246.7706298828125</v>
      </c>
      <c r="E4670" s="6">
        <v>24195</v>
      </c>
      <c r="F4670" s="16">
        <f>D4670/C4670*100</f>
        <v>2.2436612055795924</v>
      </c>
      <c r="G4670" s="23">
        <f>TRUNC(D4670/E4670*100,3)</f>
        <v>5.1529999999999996</v>
      </c>
      <c r="H4670" s="7">
        <f>ROUND(D4670-D4669,3)</f>
        <v>80.063000000000002</v>
      </c>
      <c r="I4670">
        <f>ROUND(H4670/D4669*100,3)</f>
        <v>6.8620000000000001</v>
      </c>
    </row>
    <row r="4671" spans="1:9" x14ac:dyDescent="0.25">
      <c r="A4671" s="15">
        <v>43660.583333333336</v>
      </c>
      <c r="B4671" s="5">
        <f>A4671</f>
        <v>43660.583333333336</v>
      </c>
      <c r="C4671" s="6">
        <v>57573.3984375</v>
      </c>
      <c r="D4671" s="6">
        <v>1845.3642578125</v>
      </c>
      <c r="E4671" s="6">
        <v>24195</v>
      </c>
      <c r="F4671" s="16">
        <f>D4671/C4671*100</f>
        <v>3.2052376755486716</v>
      </c>
      <c r="G4671" s="23">
        <f>TRUNC(D4671/E4671*100,3)</f>
        <v>7.6269999999999998</v>
      </c>
      <c r="H4671" s="7">
        <f>ROUND(D4671-D4670,3)</f>
        <v>598.59400000000005</v>
      </c>
      <c r="I4671">
        <f>ROUND(H4671/D4670*100,3)</f>
        <v>48.012</v>
      </c>
    </row>
    <row r="4672" spans="1:9" x14ac:dyDescent="0.25">
      <c r="A4672" s="15">
        <v>43660.625</v>
      </c>
      <c r="B4672" s="5">
        <f>A4672</f>
        <v>43660.625</v>
      </c>
      <c r="C4672" s="6">
        <v>59206.57421875</v>
      </c>
      <c r="D4672" s="6">
        <v>2691.230224609375</v>
      </c>
      <c r="E4672" s="6">
        <v>24195</v>
      </c>
      <c r="F4672" s="16">
        <f>D4672/C4672*100</f>
        <v>4.5454922196074223</v>
      </c>
      <c r="G4672" s="23">
        <f>TRUNC(D4672/E4672*100,3)</f>
        <v>11.122999999999999</v>
      </c>
      <c r="H4672" s="7">
        <f>ROUND(D4672-D4671,3)</f>
        <v>845.86599999999999</v>
      </c>
      <c r="I4672">
        <f>ROUND(H4672/D4671*100,3)</f>
        <v>45.837000000000003</v>
      </c>
    </row>
    <row r="4673" spans="1:9" x14ac:dyDescent="0.25">
      <c r="A4673" s="15">
        <v>43660.666666666664</v>
      </c>
      <c r="B4673" s="5">
        <f>A4673</f>
        <v>43660.666666666664</v>
      </c>
      <c r="C4673" s="6">
        <v>60273.47265625</v>
      </c>
      <c r="D4673" s="6">
        <v>3424.631591796875</v>
      </c>
      <c r="E4673" s="6">
        <v>24195</v>
      </c>
      <c r="F4673" s="16">
        <f>D4673/C4673*100</f>
        <v>5.6818222691898619</v>
      </c>
      <c r="G4673" s="23">
        <f>TRUNC(D4673/E4673*100,3)</f>
        <v>14.154</v>
      </c>
      <c r="H4673" s="7">
        <f>ROUND(D4673-D4672,3)</f>
        <v>733.40099999999995</v>
      </c>
      <c r="I4673">
        <f>ROUND(H4673/D4672*100,3)</f>
        <v>27.251999999999999</v>
      </c>
    </row>
    <row r="4674" spans="1:9" x14ac:dyDescent="0.25">
      <c r="A4674" s="15">
        <v>43660.708333333336</v>
      </c>
      <c r="B4674" s="5">
        <f>A4674</f>
        <v>43660.708333333336</v>
      </c>
      <c r="C4674" s="6">
        <v>60505.5</v>
      </c>
      <c r="D4674" s="6">
        <v>3749.528076171875</v>
      </c>
      <c r="E4674" s="6">
        <v>24195</v>
      </c>
      <c r="F4674" s="16">
        <f>D4674/C4674*100</f>
        <v>6.197003704079588</v>
      </c>
      <c r="G4674" s="23">
        <f>TRUNC(D4674/E4674*100,3)</f>
        <v>15.497</v>
      </c>
      <c r="H4674" s="7">
        <f>ROUND(D4674-D4673,3)</f>
        <v>324.89600000000002</v>
      </c>
      <c r="I4674">
        <f>ROUND(H4674/D4673*100,3)</f>
        <v>9.4870000000000001</v>
      </c>
    </row>
    <row r="4675" spans="1:9" x14ac:dyDescent="0.25">
      <c r="A4675" s="15">
        <v>43660.75</v>
      </c>
      <c r="B4675" s="5">
        <f>A4675</f>
        <v>43660.75</v>
      </c>
      <c r="C4675" s="6">
        <v>60442.6328125</v>
      </c>
      <c r="D4675" s="6">
        <v>4315.08740234375</v>
      </c>
      <c r="E4675" s="6">
        <v>24195</v>
      </c>
      <c r="F4675" s="16">
        <f>D4675/C4675*100</f>
        <v>7.1391453375792668</v>
      </c>
      <c r="G4675" s="23">
        <f>TRUNC(D4675/E4675*100,3)</f>
        <v>17.834</v>
      </c>
      <c r="H4675" s="7">
        <f>ROUND(D4675-D4674,3)</f>
        <v>565.55899999999997</v>
      </c>
      <c r="I4675">
        <f>ROUND(H4675/D4674*100,3)</f>
        <v>15.083</v>
      </c>
    </row>
    <row r="4676" spans="1:9" x14ac:dyDescent="0.25">
      <c r="A4676" s="15">
        <v>43660.791666666664</v>
      </c>
      <c r="B4676" s="5">
        <f>A4676</f>
        <v>43660.791666666664</v>
      </c>
      <c r="C4676" s="6">
        <v>59407.52734375</v>
      </c>
      <c r="D4676" s="6">
        <v>4733.2548828125</v>
      </c>
      <c r="E4676" s="6">
        <v>24195</v>
      </c>
      <c r="F4676" s="16">
        <f>D4676/C4676*100</f>
        <v>7.9674329069857581</v>
      </c>
      <c r="G4676" s="23">
        <f>TRUNC(D4676/E4676*100,3)</f>
        <v>19.562000000000001</v>
      </c>
      <c r="H4676" s="7">
        <f>ROUND(D4676-D4675,3)</f>
        <v>418.16699999999997</v>
      </c>
      <c r="I4676">
        <f>ROUND(H4676/D4675*100,3)</f>
        <v>9.6910000000000007</v>
      </c>
    </row>
    <row r="4677" spans="1:9" x14ac:dyDescent="0.25">
      <c r="A4677" s="15">
        <v>43660.833333333336</v>
      </c>
      <c r="B4677" s="5">
        <f>A4677</f>
        <v>43660.833333333336</v>
      </c>
      <c r="C4677" s="6">
        <v>57161.5078125</v>
      </c>
      <c r="D4677" s="6">
        <v>4633.18798828125</v>
      </c>
      <c r="E4677" s="6">
        <v>24195</v>
      </c>
      <c r="F4677" s="16">
        <f>D4677/C4677*100</f>
        <v>8.1054334736566744</v>
      </c>
      <c r="G4677" s="23">
        <f>TRUNC(D4677/E4677*100,3)</f>
        <v>19.149000000000001</v>
      </c>
      <c r="H4677" s="7">
        <f>ROUND(D4677-D4676,3)</f>
        <v>-100.06699999999999</v>
      </c>
      <c r="I4677">
        <f>ROUND(H4677/D4676*100,3)</f>
        <v>-2.1139999999999999</v>
      </c>
    </row>
    <row r="4678" spans="1:9" x14ac:dyDescent="0.25">
      <c r="A4678" s="15">
        <v>43660.875</v>
      </c>
      <c r="B4678" s="5">
        <f>A4678</f>
        <v>43660.875</v>
      </c>
      <c r="C4678" s="6">
        <v>55830.19921875</v>
      </c>
      <c r="D4678" s="6">
        <v>4484.63916015625</v>
      </c>
      <c r="E4678" s="6">
        <v>24195</v>
      </c>
      <c r="F4678" s="16">
        <f>D4678/C4678*100</f>
        <v>8.0326404399612645</v>
      </c>
      <c r="G4678" s="23">
        <f>TRUNC(D4678/E4678*100,3)</f>
        <v>18.535</v>
      </c>
      <c r="H4678" s="7">
        <f>ROUND(D4678-D4677,3)</f>
        <v>-148.54900000000001</v>
      </c>
      <c r="I4678">
        <f>ROUND(H4678/D4677*100,3)</f>
        <v>-3.206</v>
      </c>
    </row>
    <row r="4679" spans="1:9" x14ac:dyDescent="0.25">
      <c r="A4679" s="15">
        <v>43660.916666666664</v>
      </c>
      <c r="B4679" s="5">
        <f>A4679</f>
        <v>43660.916666666664</v>
      </c>
      <c r="C4679" s="6">
        <v>53596.23828125</v>
      </c>
      <c r="D4679" s="6">
        <v>4367.20751953125</v>
      </c>
      <c r="E4679" s="6">
        <v>24195</v>
      </c>
      <c r="F4679" s="16">
        <f>D4679/C4679*100</f>
        <v>8.148347084759985</v>
      </c>
      <c r="G4679" s="23">
        <f>TRUNC(D4679/E4679*100,3)</f>
        <v>18.05</v>
      </c>
      <c r="H4679" s="7">
        <f>ROUND(D4679-D4678,3)</f>
        <v>-117.432</v>
      </c>
      <c r="I4679">
        <f>ROUND(H4679/D4678*100,3)</f>
        <v>-2.6190000000000002</v>
      </c>
    </row>
    <row r="4680" spans="1:9" x14ac:dyDescent="0.25">
      <c r="A4680" s="15">
        <v>43660.958333333336</v>
      </c>
      <c r="B4680" s="5">
        <f>A4680</f>
        <v>43660.958333333336</v>
      </c>
      <c r="C4680" s="6">
        <v>49899.86328125</v>
      </c>
      <c r="D4680" s="6">
        <v>4525.33203125</v>
      </c>
      <c r="E4680" s="6">
        <v>24195</v>
      </c>
      <c r="F4680" s="16">
        <f>D4680/C4680*100</f>
        <v>9.0688265130986956</v>
      </c>
      <c r="G4680" s="23">
        <f>TRUNC(D4680/E4680*100,3)</f>
        <v>18.702999999999999</v>
      </c>
      <c r="H4680" s="7">
        <f>ROUND(D4680-D4679,3)</f>
        <v>158.125</v>
      </c>
      <c r="I4680">
        <f>ROUND(H4680/D4679*100,3)</f>
        <v>3.621</v>
      </c>
    </row>
    <row r="4681" spans="1:9" x14ac:dyDescent="0.25">
      <c r="A4681" s="15">
        <v>43661</v>
      </c>
      <c r="B4681" s="5">
        <f>A4681</f>
        <v>43661</v>
      </c>
      <c r="C4681" s="6">
        <v>46070.56640625</v>
      </c>
      <c r="D4681" s="6">
        <v>4491.546875</v>
      </c>
      <c r="E4681" s="6">
        <v>24195</v>
      </c>
      <c r="F4681" s="16">
        <f>D4681/C4681*100</f>
        <v>9.7492764369197555</v>
      </c>
      <c r="G4681" s="23">
        <f>TRUNC(D4681/E4681*100,3)</f>
        <v>18.562999999999999</v>
      </c>
      <c r="H4681" s="7">
        <f>ROUND(D4681-D4680,3)</f>
        <v>-33.784999999999997</v>
      </c>
      <c r="I4681">
        <f>ROUND(H4681/D4680*100,3)</f>
        <v>-0.747</v>
      </c>
    </row>
    <row r="4682" spans="1:9" x14ac:dyDescent="0.25">
      <c r="A4682" s="15">
        <v>43661.041666666664</v>
      </c>
      <c r="B4682" s="5">
        <f>A4682</f>
        <v>43661.041666666664</v>
      </c>
      <c r="C4682" s="6">
        <v>43415.23828125</v>
      </c>
      <c r="D4682" s="6">
        <v>5067.97509765625</v>
      </c>
      <c r="E4682" s="6">
        <v>24195</v>
      </c>
      <c r="F4682" s="16">
        <f>D4682/C4682*100</f>
        <v>11.673263347825474</v>
      </c>
      <c r="G4682" s="23">
        <f>TRUNC(D4682/E4682*100,3)</f>
        <v>20.946000000000002</v>
      </c>
      <c r="H4682" s="7">
        <f>ROUND(D4682-D4681,3)</f>
        <v>576.428</v>
      </c>
      <c r="I4682">
        <f>ROUND(H4682/D4681*100,3)</f>
        <v>12.834</v>
      </c>
    </row>
    <row r="4683" spans="1:9" x14ac:dyDescent="0.25">
      <c r="A4683" s="15">
        <v>43661.083333333336</v>
      </c>
      <c r="B4683" s="5">
        <f>A4683</f>
        <v>43661.083333333336</v>
      </c>
      <c r="C4683" s="6">
        <v>41436.26953125</v>
      </c>
      <c r="D4683" s="6">
        <v>5442.57421875</v>
      </c>
      <c r="E4683" s="6">
        <v>24195</v>
      </c>
      <c r="F4683" s="16">
        <f>D4683/C4683*100</f>
        <v>13.13480745327562</v>
      </c>
      <c r="G4683" s="23">
        <f>TRUNC(D4683/E4683*100,3)</f>
        <v>22.494</v>
      </c>
      <c r="H4683" s="7">
        <f>ROUND(D4683-D4682,3)</f>
        <v>374.59899999999999</v>
      </c>
      <c r="I4683">
        <f>ROUND(H4683/D4682*100,3)</f>
        <v>7.391</v>
      </c>
    </row>
    <row r="4684" spans="1:9" x14ac:dyDescent="0.25">
      <c r="A4684" s="15">
        <v>43661.125</v>
      </c>
      <c r="B4684" s="5">
        <f>A4684</f>
        <v>43661.125</v>
      </c>
      <c r="C4684" s="6">
        <v>40347.2578125</v>
      </c>
      <c r="D4684" s="6">
        <v>5037.0947265625</v>
      </c>
      <c r="E4684" s="6">
        <v>24195</v>
      </c>
      <c r="F4684" s="16">
        <f>D4684/C4684*100</f>
        <v>12.484354574902376</v>
      </c>
      <c r="G4684" s="23">
        <f>TRUNC(D4684/E4684*100,3)</f>
        <v>20.818000000000001</v>
      </c>
      <c r="H4684" s="7">
        <f>ROUND(D4684-D4683,3)</f>
        <v>-405.47899999999998</v>
      </c>
      <c r="I4684">
        <f>ROUND(H4684/D4683*100,3)</f>
        <v>-7.45</v>
      </c>
    </row>
    <row r="4685" spans="1:9" x14ac:dyDescent="0.25">
      <c r="A4685" s="15">
        <v>43661.166666666664</v>
      </c>
      <c r="B4685" s="5">
        <f>A4685</f>
        <v>43661.166666666664</v>
      </c>
      <c r="C4685" s="6">
        <v>39780.921875</v>
      </c>
      <c r="D4685" s="6">
        <v>4097.2138671875</v>
      </c>
      <c r="E4685" s="6">
        <v>24195</v>
      </c>
      <c r="F4685" s="16">
        <f>D4685/C4685*100</f>
        <v>10.299444241291857</v>
      </c>
      <c r="G4685" s="23">
        <f>TRUNC(D4685/E4685*100,3)</f>
        <v>16.934000000000001</v>
      </c>
      <c r="H4685" s="7">
        <f>ROUND(D4685-D4684,3)</f>
        <v>-939.88099999999997</v>
      </c>
      <c r="I4685">
        <f>ROUND(H4685/D4684*100,3)</f>
        <v>-18.658999999999999</v>
      </c>
    </row>
    <row r="4686" spans="1:9" x14ac:dyDescent="0.25">
      <c r="A4686" s="15">
        <v>43661.208333333336</v>
      </c>
      <c r="B4686" s="5">
        <f>A4686</f>
        <v>43661.208333333336</v>
      </c>
      <c r="C4686" s="6">
        <v>40370.83984375</v>
      </c>
      <c r="D4686" s="6">
        <v>3649.233154296875</v>
      </c>
      <c r="E4686" s="6">
        <v>24195</v>
      </c>
      <c r="F4686" s="16">
        <f>D4686/C4686*100</f>
        <v>9.0392797584116398</v>
      </c>
      <c r="G4686" s="23">
        <f>TRUNC(D4686/E4686*100,3)</f>
        <v>15.082000000000001</v>
      </c>
      <c r="H4686" s="7">
        <f>ROUND(D4686-D4685,3)</f>
        <v>-447.98099999999999</v>
      </c>
      <c r="I4686">
        <f>ROUND(H4686/D4685*100,3)</f>
        <v>-10.933999999999999</v>
      </c>
    </row>
    <row r="4687" spans="1:9" x14ac:dyDescent="0.25">
      <c r="A4687" s="15">
        <v>43661.25</v>
      </c>
      <c r="B4687" s="5">
        <f>A4687</f>
        <v>43661.25</v>
      </c>
      <c r="C4687" s="6">
        <v>41978.77734375</v>
      </c>
      <c r="D4687" s="6">
        <v>3017.122314453125</v>
      </c>
      <c r="E4687" s="6">
        <v>24195</v>
      </c>
      <c r="F4687" s="16">
        <f>D4687/C4687*100</f>
        <v>7.1872562884500697</v>
      </c>
      <c r="G4687" s="23">
        <f>TRUNC(D4687/E4687*100,3)</f>
        <v>12.47</v>
      </c>
      <c r="H4687" s="7">
        <f>ROUND(D4687-D4686,3)</f>
        <v>-632.11099999999999</v>
      </c>
      <c r="I4687">
        <f>ROUND(H4687/D4686*100,3)</f>
        <v>-17.321999999999999</v>
      </c>
    </row>
    <row r="4688" spans="1:9" x14ac:dyDescent="0.25">
      <c r="A4688" s="15">
        <v>43661.291666666664</v>
      </c>
      <c r="B4688" s="5">
        <f>A4688</f>
        <v>43661.291666666664</v>
      </c>
      <c r="C4688" s="6">
        <v>43139.4921875</v>
      </c>
      <c r="D4688" s="6">
        <v>2855.61572265625</v>
      </c>
      <c r="E4688" s="6">
        <v>24195</v>
      </c>
      <c r="F4688" s="16">
        <f>D4688/C4688*100</f>
        <v>6.619493132289783</v>
      </c>
      <c r="G4688" s="23">
        <f>TRUNC(D4688/E4688*100,3)</f>
        <v>11.802</v>
      </c>
      <c r="H4688" s="7">
        <f>ROUND(D4688-D4687,3)</f>
        <v>-161.50700000000001</v>
      </c>
      <c r="I4688">
        <f>ROUND(H4688/D4687*100,3)</f>
        <v>-5.3529999999999998</v>
      </c>
    </row>
    <row r="4689" spans="1:9" x14ac:dyDescent="0.25">
      <c r="A4689" s="15">
        <v>43661.333333333336</v>
      </c>
      <c r="B4689" s="5">
        <f>A4689</f>
        <v>43661.333333333336</v>
      </c>
      <c r="C4689" s="6">
        <v>45125.94140625</v>
      </c>
      <c r="D4689" s="6">
        <v>2235.429931640625</v>
      </c>
      <c r="E4689" s="6">
        <v>24195</v>
      </c>
      <c r="F4689" s="16">
        <f>D4689/C4689*100</f>
        <v>4.9537579981234803</v>
      </c>
      <c r="G4689" s="23">
        <f>TRUNC(D4689/E4689*100,3)</f>
        <v>9.2390000000000008</v>
      </c>
      <c r="H4689" s="7">
        <f>ROUND(D4689-D4688,3)</f>
        <v>-620.18600000000004</v>
      </c>
      <c r="I4689">
        <f>ROUND(H4689/D4688*100,3)</f>
        <v>-21.718</v>
      </c>
    </row>
    <row r="4690" spans="1:9" x14ac:dyDescent="0.25">
      <c r="A4690" s="15">
        <v>43661.375</v>
      </c>
      <c r="B4690" s="5">
        <f>A4690</f>
        <v>43661.375</v>
      </c>
      <c r="C4690" s="6">
        <v>48171.484375</v>
      </c>
      <c r="D4690" s="6">
        <v>2051.534912109375</v>
      </c>
      <c r="E4690" s="6">
        <v>24195</v>
      </c>
      <c r="F4690" s="16">
        <f>D4690/C4690*100</f>
        <v>4.2588160583527275</v>
      </c>
      <c r="G4690" s="23">
        <f>TRUNC(D4690/E4690*100,3)</f>
        <v>8.4789999999999992</v>
      </c>
      <c r="H4690" s="7">
        <f>ROUND(D4690-D4689,3)</f>
        <v>-183.89500000000001</v>
      </c>
      <c r="I4690">
        <f>ROUND(H4690/D4689*100,3)</f>
        <v>-8.2260000000000009</v>
      </c>
    </row>
    <row r="4691" spans="1:9" x14ac:dyDescent="0.25">
      <c r="A4691" s="15">
        <v>43661.416666666664</v>
      </c>
      <c r="B4691" s="5">
        <f>A4691</f>
        <v>43661.416666666664</v>
      </c>
      <c r="C4691" s="6">
        <v>51975.18359375</v>
      </c>
      <c r="D4691" s="6">
        <v>2288.122802734375</v>
      </c>
      <c r="E4691" s="6">
        <v>24195</v>
      </c>
      <c r="F4691" s="16">
        <f>D4691/C4691*100</f>
        <v>4.4023371242300362</v>
      </c>
      <c r="G4691" s="23">
        <f>TRUNC(D4691/E4691*100,3)</f>
        <v>9.4570000000000007</v>
      </c>
      <c r="H4691" s="7">
        <f>ROUND(D4691-D4690,3)</f>
        <v>236.58799999999999</v>
      </c>
      <c r="I4691">
        <f>ROUND(H4691/D4690*100,3)</f>
        <v>11.532</v>
      </c>
    </row>
    <row r="4692" spans="1:9" x14ac:dyDescent="0.25">
      <c r="A4692" s="15">
        <v>43661.458333333336</v>
      </c>
      <c r="B4692" s="5">
        <f>A4692</f>
        <v>43661.458333333336</v>
      </c>
      <c r="C4692" s="6">
        <v>56005.94140625</v>
      </c>
      <c r="D4692" s="6">
        <v>1863.741943359375</v>
      </c>
      <c r="E4692" s="6">
        <v>24195</v>
      </c>
      <c r="F4692" s="16">
        <f>D4692/C4692*100</f>
        <v>3.3277575495791778</v>
      </c>
      <c r="G4692" s="23">
        <f>TRUNC(D4692/E4692*100,3)</f>
        <v>7.7030000000000003</v>
      </c>
      <c r="H4692" s="7">
        <f>ROUND(D4692-D4691,3)</f>
        <v>-424.38099999999997</v>
      </c>
      <c r="I4692">
        <f>ROUND(H4692/D4691*100,3)</f>
        <v>-18.547000000000001</v>
      </c>
    </row>
    <row r="4693" spans="1:9" x14ac:dyDescent="0.25">
      <c r="A4693" s="15">
        <v>43661.5</v>
      </c>
      <c r="B4693" s="5">
        <f>A4693</f>
        <v>43661.5</v>
      </c>
      <c r="C4693" s="6">
        <v>59536.55078125</v>
      </c>
      <c r="D4693" s="6">
        <v>1686.30224609375</v>
      </c>
      <c r="E4693" s="6">
        <v>24195</v>
      </c>
      <c r="F4693" s="16">
        <f>D4693/C4693*100</f>
        <v>2.8323814933276612</v>
      </c>
      <c r="G4693" s="23">
        <f>TRUNC(D4693/E4693*100,3)</f>
        <v>6.9690000000000003</v>
      </c>
      <c r="H4693" s="7">
        <f>ROUND(D4693-D4692,3)</f>
        <v>-177.44</v>
      </c>
      <c r="I4693">
        <f>ROUND(H4693/D4692*100,3)</f>
        <v>-9.5210000000000008</v>
      </c>
    </row>
    <row r="4694" spans="1:9" x14ac:dyDescent="0.25">
      <c r="A4694" s="15">
        <v>43661.541666666664</v>
      </c>
      <c r="B4694" s="5">
        <f>A4694</f>
        <v>43661.541666666664</v>
      </c>
      <c r="C4694" s="6">
        <v>62187.26953125</v>
      </c>
      <c r="D4694" s="6">
        <v>2040.35693359375</v>
      </c>
      <c r="E4694" s="6">
        <v>24195</v>
      </c>
      <c r="F4694" s="16">
        <f>D4694/C4694*100</f>
        <v>3.280988133059036</v>
      </c>
      <c r="G4694" s="23">
        <f>TRUNC(D4694/E4694*100,3)</f>
        <v>8.4320000000000004</v>
      </c>
      <c r="H4694" s="7">
        <f>ROUND(D4694-D4693,3)</f>
        <v>354.05500000000001</v>
      </c>
      <c r="I4694">
        <f>ROUND(H4694/D4693*100,3)</f>
        <v>20.995999999999999</v>
      </c>
    </row>
    <row r="4695" spans="1:9" x14ac:dyDescent="0.25">
      <c r="A4695" s="15">
        <v>43661.583333333336</v>
      </c>
      <c r="B4695" s="5">
        <f>A4695</f>
        <v>43661.583333333336</v>
      </c>
      <c r="C4695" s="6">
        <v>64503.01171875</v>
      </c>
      <c r="D4695" s="6">
        <v>2543.261474609375</v>
      </c>
      <c r="E4695" s="6">
        <v>24195</v>
      </c>
      <c r="F4695" s="16">
        <f>D4695/C4695*100</f>
        <v>3.9428569408489946</v>
      </c>
      <c r="G4695" s="23">
        <f>TRUNC(D4695/E4695*100,3)</f>
        <v>10.510999999999999</v>
      </c>
      <c r="H4695" s="7">
        <f>ROUND(D4695-D4694,3)</f>
        <v>502.90499999999997</v>
      </c>
      <c r="I4695">
        <f>ROUND(H4695/D4694*100,3)</f>
        <v>24.648</v>
      </c>
    </row>
    <row r="4696" spans="1:9" x14ac:dyDescent="0.25">
      <c r="A4696" s="15">
        <v>43661.625</v>
      </c>
      <c r="B4696" s="5">
        <f>A4696</f>
        <v>43661.625</v>
      </c>
      <c r="C4696" s="6">
        <v>66101.0078125</v>
      </c>
      <c r="D4696" s="6">
        <v>2860.209716796875</v>
      </c>
      <c r="E4696" s="6">
        <v>24195</v>
      </c>
      <c r="F4696" s="16">
        <f>D4696/C4696*100</f>
        <v>4.3270289084094662</v>
      </c>
      <c r="G4696" s="23">
        <f>TRUNC(D4696/E4696*100,3)</f>
        <v>11.821</v>
      </c>
      <c r="H4696" s="7">
        <f>ROUND(D4696-D4695,3)</f>
        <v>316.94799999999998</v>
      </c>
      <c r="I4696">
        <f>ROUND(H4696/D4695*100,3)</f>
        <v>12.462</v>
      </c>
    </row>
    <row r="4697" spans="1:9" x14ac:dyDescent="0.25">
      <c r="A4697" s="15">
        <v>43661.666666666664</v>
      </c>
      <c r="B4697" s="5">
        <f>A4697</f>
        <v>43661.666666666664</v>
      </c>
      <c r="C4697" s="6">
        <v>67199.7421875</v>
      </c>
      <c r="D4697" s="6">
        <v>3382.798828125</v>
      </c>
      <c r="E4697" s="6">
        <v>24195</v>
      </c>
      <c r="F4697" s="16">
        <f>D4697/C4697*100</f>
        <v>5.0339461402788581</v>
      </c>
      <c r="G4697" s="23">
        <f>TRUNC(D4697/E4697*100,3)</f>
        <v>13.981</v>
      </c>
      <c r="H4697" s="7">
        <f>ROUND(D4697-D4696,3)</f>
        <v>522.58900000000006</v>
      </c>
      <c r="I4697">
        <f>ROUND(H4697/D4696*100,3)</f>
        <v>18.271000000000001</v>
      </c>
    </row>
    <row r="4698" spans="1:9" x14ac:dyDescent="0.25">
      <c r="A4698" s="15">
        <v>43661.708333333336</v>
      </c>
      <c r="B4698" s="5">
        <f>A4698</f>
        <v>43661.708333333336</v>
      </c>
      <c r="C4698" s="6">
        <v>67468.171875</v>
      </c>
      <c r="D4698" s="6">
        <v>3820.642822265625</v>
      </c>
      <c r="E4698" s="6">
        <v>24195</v>
      </c>
      <c r="F4698" s="16">
        <f>D4698/C4698*100</f>
        <v>5.6628817946100973</v>
      </c>
      <c r="G4698" s="23">
        <f>TRUNC(D4698/E4698*100,3)</f>
        <v>15.791</v>
      </c>
      <c r="H4698" s="7">
        <f>ROUND(D4698-D4697,3)</f>
        <v>437.84399999999999</v>
      </c>
      <c r="I4698">
        <f>ROUND(H4698/D4697*100,3)</f>
        <v>12.943</v>
      </c>
    </row>
    <row r="4699" spans="1:9" x14ac:dyDescent="0.25">
      <c r="A4699" s="15">
        <v>43661.75</v>
      </c>
      <c r="B4699" s="5">
        <f>A4699</f>
        <v>43661.75</v>
      </c>
      <c r="C4699" s="6">
        <v>66574.6953125</v>
      </c>
      <c r="D4699" s="6">
        <v>4226.7568359375</v>
      </c>
      <c r="E4699" s="6">
        <v>24195</v>
      </c>
      <c r="F4699" s="16">
        <f>D4699/C4699*100</f>
        <v>6.3488939995852869</v>
      </c>
      <c r="G4699" s="23">
        <f>TRUNC(D4699/E4699*100,3)</f>
        <v>17.469000000000001</v>
      </c>
      <c r="H4699" s="7">
        <f>ROUND(D4699-D4698,3)</f>
        <v>406.11399999999998</v>
      </c>
      <c r="I4699">
        <f>ROUND(H4699/D4698*100,3)</f>
        <v>10.629</v>
      </c>
    </row>
    <row r="4700" spans="1:9" x14ac:dyDescent="0.25">
      <c r="A4700" s="15">
        <v>43661.791666666664</v>
      </c>
      <c r="B4700" s="5">
        <f>A4700</f>
        <v>43661.791666666664</v>
      </c>
      <c r="C4700" s="6">
        <v>65435.265625</v>
      </c>
      <c r="D4700" s="6">
        <v>4853.89501953125</v>
      </c>
      <c r="E4700" s="6">
        <v>24195</v>
      </c>
      <c r="F4700" s="16">
        <f>D4700/C4700*100</f>
        <v>7.4178578984430459</v>
      </c>
      <c r="G4700" s="23">
        <f>TRUNC(D4700/E4700*100,3)</f>
        <v>20.061</v>
      </c>
      <c r="H4700" s="7">
        <f>ROUND(D4700-D4699,3)</f>
        <v>627.13800000000003</v>
      </c>
      <c r="I4700">
        <f>ROUND(H4700/D4699*100,3)</f>
        <v>14.837</v>
      </c>
    </row>
    <row r="4701" spans="1:9" x14ac:dyDescent="0.25">
      <c r="A4701" s="15">
        <v>43661.833333333336</v>
      </c>
      <c r="B4701" s="5">
        <f>A4701</f>
        <v>43661.833333333336</v>
      </c>
      <c r="C4701" s="6">
        <v>62907.85546875</v>
      </c>
      <c r="D4701" s="6">
        <v>6386.3125</v>
      </c>
      <c r="E4701" s="6">
        <v>24195</v>
      </c>
      <c r="F4701" s="16">
        <f>D4701/C4701*100</f>
        <v>10.151852185093885</v>
      </c>
      <c r="G4701" s="23">
        <f>TRUNC(D4701/E4701*100,3)</f>
        <v>26.395</v>
      </c>
      <c r="H4701" s="7">
        <f>ROUND(D4701-D4700,3)</f>
        <v>1532.4169999999999</v>
      </c>
      <c r="I4701">
        <f>ROUND(H4701/D4700*100,3)</f>
        <v>31.571000000000002</v>
      </c>
    </row>
    <row r="4702" spans="1:9" x14ac:dyDescent="0.25">
      <c r="A4702" s="15">
        <v>43661.875</v>
      </c>
      <c r="B4702" s="5">
        <f>A4702</f>
        <v>43661.875</v>
      </c>
      <c r="C4702" s="6">
        <v>61109.734375</v>
      </c>
      <c r="D4702" s="6">
        <v>7900.85986328125</v>
      </c>
      <c r="E4702" s="6">
        <v>24195</v>
      </c>
      <c r="F4702" s="16">
        <f>D4702/C4702*100</f>
        <v>12.928971045427245</v>
      </c>
      <c r="G4702" s="23">
        <f>TRUNC(D4702/E4702*100,3)</f>
        <v>32.654000000000003</v>
      </c>
      <c r="H4702" s="7">
        <f>ROUND(D4702-D4701,3)</f>
        <v>1514.547</v>
      </c>
      <c r="I4702">
        <f>ROUND(H4702/D4701*100,3)</f>
        <v>23.716000000000001</v>
      </c>
    </row>
    <row r="4703" spans="1:9" x14ac:dyDescent="0.25">
      <c r="A4703" s="15">
        <v>43661.916666666664</v>
      </c>
      <c r="B4703" s="5">
        <f>A4703</f>
        <v>43661.916666666664</v>
      </c>
      <c r="C4703" s="6">
        <v>58230.30078125</v>
      </c>
      <c r="D4703" s="6">
        <v>9709.2041015625</v>
      </c>
      <c r="E4703" s="6">
        <v>24195</v>
      </c>
      <c r="F4703" s="16">
        <f>D4703/C4703*100</f>
        <v>16.673800360462568</v>
      </c>
      <c r="G4703" s="23">
        <f>TRUNC(D4703/E4703*100,3)</f>
        <v>40.128</v>
      </c>
      <c r="H4703" s="7">
        <f>ROUND(D4703-D4702,3)</f>
        <v>1808.3440000000001</v>
      </c>
      <c r="I4703">
        <f>ROUND(H4703/D4702*100,3)</f>
        <v>22.888000000000002</v>
      </c>
    </row>
    <row r="4704" spans="1:9" x14ac:dyDescent="0.25">
      <c r="A4704" s="15">
        <v>43661.958333333336</v>
      </c>
      <c r="B4704" s="5">
        <f>A4704</f>
        <v>43661.958333333336</v>
      </c>
      <c r="C4704" s="6">
        <v>54122.37890625</v>
      </c>
      <c r="D4704" s="6">
        <v>10854.2646484375</v>
      </c>
      <c r="E4704" s="6">
        <v>24195</v>
      </c>
      <c r="F4704" s="16">
        <f>D4704/C4704*100</f>
        <v>20.055039833409946</v>
      </c>
      <c r="G4704" s="23">
        <f>TRUNC(D4704/E4704*100,3)</f>
        <v>44.860999999999997</v>
      </c>
      <c r="H4704" s="7">
        <f>ROUND(D4704-D4703,3)</f>
        <v>1145.0609999999999</v>
      </c>
      <c r="I4704">
        <f>ROUND(H4704/D4703*100,3)</f>
        <v>11.794</v>
      </c>
    </row>
    <row r="4705" spans="1:9" x14ac:dyDescent="0.25">
      <c r="A4705" s="15">
        <v>43662</v>
      </c>
      <c r="B4705" s="5">
        <f>A4705</f>
        <v>43662</v>
      </c>
      <c r="C4705" s="6">
        <v>50313.45703125</v>
      </c>
      <c r="D4705" s="6">
        <v>11449.3037109375</v>
      </c>
      <c r="E4705" s="6">
        <v>24195</v>
      </c>
      <c r="F4705" s="16">
        <f>D4705/C4705*100</f>
        <v>22.755947188892758</v>
      </c>
      <c r="G4705" s="23">
        <f>TRUNC(D4705/E4705*100,3)</f>
        <v>47.32</v>
      </c>
      <c r="H4705" s="7">
        <f>ROUND(D4705-D4704,3)</f>
        <v>595.03899999999999</v>
      </c>
      <c r="I4705">
        <f>ROUND(H4705/D4704*100,3)</f>
        <v>5.4820000000000002</v>
      </c>
    </row>
    <row r="4706" spans="1:9" x14ac:dyDescent="0.25">
      <c r="A4706" s="15">
        <v>43662.041666666664</v>
      </c>
      <c r="B4706" s="5">
        <f>A4706</f>
        <v>43662.041666666664</v>
      </c>
      <c r="C4706" s="6">
        <v>47446.640625</v>
      </c>
      <c r="D4706" s="6">
        <v>11487.5302734375</v>
      </c>
      <c r="E4706" s="6">
        <v>24195</v>
      </c>
      <c r="F4706" s="16">
        <f>D4706/C4706*100</f>
        <v>24.211472344755705</v>
      </c>
      <c r="G4706" s="23">
        <f>TRUNC(D4706/E4706*100,3)</f>
        <v>47.478000000000002</v>
      </c>
      <c r="H4706" s="7">
        <f>ROUND(D4706-D4705,3)</f>
        <v>38.226999999999997</v>
      </c>
      <c r="I4706">
        <f>ROUND(H4706/D4705*100,3)</f>
        <v>0.33400000000000002</v>
      </c>
    </row>
    <row r="4707" spans="1:9" x14ac:dyDescent="0.25">
      <c r="A4707" s="15">
        <v>43662.083333333336</v>
      </c>
      <c r="B4707" s="5">
        <f>A4707</f>
        <v>43662.083333333336</v>
      </c>
      <c r="C4707" s="6">
        <v>45326.05859375</v>
      </c>
      <c r="D4707" s="6">
        <v>11051.0078125</v>
      </c>
      <c r="E4707" s="6">
        <v>24195</v>
      </c>
      <c r="F4707" s="16">
        <f>D4707/C4707*100</f>
        <v>24.381135610198019</v>
      </c>
      <c r="G4707" s="23">
        <f>TRUNC(D4707/E4707*100,3)</f>
        <v>45.673999999999999</v>
      </c>
      <c r="H4707" s="7">
        <f>ROUND(D4707-D4706,3)</f>
        <v>-436.52199999999999</v>
      </c>
      <c r="I4707">
        <f>ROUND(H4707/D4706*100,3)</f>
        <v>-3.8</v>
      </c>
    </row>
    <row r="4708" spans="1:9" x14ac:dyDescent="0.25">
      <c r="A4708" s="15">
        <v>43662.125</v>
      </c>
      <c r="B4708" s="5">
        <f>A4708</f>
        <v>43662.125</v>
      </c>
      <c r="C4708" s="6">
        <v>43720.91015625</v>
      </c>
      <c r="D4708" s="6">
        <v>10403.4794921875</v>
      </c>
      <c r="E4708" s="6">
        <v>24195</v>
      </c>
      <c r="F4708" s="16">
        <f>D4708/C4708*100</f>
        <v>23.795203382105942</v>
      </c>
      <c r="G4708" s="23">
        <f>TRUNC(D4708/E4708*100,3)</f>
        <v>42.997999999999998</v>
      </c>
      <c r="H4708" s="7">
        <f>ROUND(D4708-D4707,3)</f>
        <v>-647.52800000000002</v>
      </c>
      <c r="I4708">
        <f>ROUND(H4708/D4707*100,3)</f>
        <v>-5.859</v>
      </c>
    </row>
    <row r="4709" spans="1:9" x14ac:dyDescent="0.25">
      <c r="A4709" s="15">
        <v>43662.166666666664</v>
      </c>
      <c r="B4709" s="5">
        <f>A4709</f>
        <v>43662.166666666664</v>
      </c>
      <c r="C4709" s="6">
        <v>43126.55859375</v>
      </c>
      <c r="D4709" s="6">
        <v>10926.607421875</v>
      </c>
      <c r="E4709" s="6">
        <v>24195</v>
      </c>
      <c r="F4709" s="16">
        <f>D4709/C4709*100</f>
        <v>25.336145007078098</v>
      </c>
      <c r="G4709" s="23">
        <f>TRUNC(D4709/E4709*100,3)</f>
        <v>45.16</v>
      </c>
      <c r="H4709" s="7">
        <f>ROUND(D4709-D4708,3)</f>
        <v>523.12800000000004</v>
      </c>
      <c r="I4709">
        <f>ROUND(H4709/D4708*100,3)</f>
        <v>5.0279999999999996</v>
      </c>
    </row>
    <row r="4710" spans="1:9" x14ac:dyDescent="0.25">
      <c r="A4710" s="15">
        <v>43662.208333333336</v>
      </c>
      <c r="B4710" s="5">
        <f>A4710</f>
        <v>43662.208333333336</v>
      </c>
      <c r="C4710" s="6">
        <v>43611.61328125</v>
      </c>
      <c r="D4710" s="6">
        <v>11213.7265625</v>
      </c>
      <c r="E4710" s="6">
        <v>24195</v>
      </c>
      <c r="F4710" s="16">
        <f>D4710/C4710*100</f>
        <v>25.712707507936038</v>
      </c>
      <c r="G4710" s="23">
        <f>TRUNC(D4710/E4710*100,3)</f>
        <v>46.347000000000001</v>
      </c>
      <c r="H4710" s="7">
        <f>ROUND(D4710-D4709,3)</f>
        <v>287.11900000000003</v>
      </c>
      <c r="I4710">
        <f>ROUND(H4710/D4709*100,3)</f>
        <v>2.6280000000000001</v>
      </c>
    </row>
    <row r="4711" spans="1:9" x14ac:dyDescent="0.25">
      <c r="A4711" s="15">
        <v>43662.25</v>
      </c>
      <c r="B4711" s="5">
        <f>A4711</f>
        <v>43662.25</v>
      </c>
      <c r="C4711" s="6">
        <v>45278.26171875</v>
      </c>
      <c r="D4711" s="6">
        <v>11164.525390625</v>
      </c>
      <c r="E4711" s="6">
        <v>24195</v>
      </c>
      <c r="F4711" s="16">
        <f>D4711/C4711*100</f>
        <v>24.657583941659368</v>
      </c>
      <c r="G4711" s="23">
        <f>TRUNC(D4711/E4711*100,3)</f>
        <v>46.143000000000001</v>
      </c>
      <c r="H4711" s="7">
        <f>ROUND(D4711-D4710,3)</f>
        <v>-49.201000000000001</v>
      </c>
      <c r="I4711">
        <f>ROUND(H4711/D4710*100,3)</f>
        <v>-0.439</v>
      </c>
    </row>
    <row r="4712" spans="1:9" x14ac:dyDescent="0.25">
      <c r="A4712" s="15">
        <v>43662.291666666664</v>
      </c>
      <c r="B4712" s="5">
        <f>A4712</f>
        <v>43662.291666666664</v>
      </c>
      <c r="C4712" s="6">
        <v>46240.703125</v>
      </c>
      <c r="D4712" s="6">
        <v>11258.029296875</v>
      </c>
      <c r="E4712" s="6">
        <v>24195</v>
      </c>
      <c r="F4712" s="16">
        <f>D4712/C4712*100</f>
        <v>24.346578957594517</v>
      </c>
      <c r="G4712" s="23">
        <f>TRUNC(D4712/E4712*100,3)</f>
        <v>46.53</v>
      </c>
      <c r="H4712" s="7">
        <f>ROUND(D4712-D4711,3)</f>
        <v>93.504000000000005</v>
      </c>
      <c r="I4712">
        <f>ROUND(H4712/D4711*100,3)</f>
        <v>0.83799999999999997</v>
      </c>
    </row>
    <row r="4713" spans="1:9" x14ac:dyDescent="0.25">
      <c r="A4713" s="15">
        <v>43662.333333333336</v>
      </c>
      <c r="B4713" s="5">
        <f>A4713</f>
        <v>43662.333333333336</v>
      </c>
      <c r="C4713" s="6">
        <v>48206.7890625</v>
      </c>
      <c r="D4713" s="6">
        <v>9685.12109375</v>
      </c>
      <c r="E4713" s="6">
        <v>24195</v>
      </c>
      <c r="F4713" s="16">
        <f>D4713/C4713*100</f>
        <v>20.09078240243975</v>
      </c>
      <c r="G4713" s="23">
        <f>TRUNC(D4713/E4713*100,3)</f>
        <v>40.029000000000003</v>
      </c>
      <c r="H4713" s="7">
        <f>ROUND(D4713-D4712,3)</f>
        <v>-1572.9079999999999</v>
      </c>
      <c r="I4713">
        <f>ROUND(H4713/D4712*100,3)</f>
        <v>-13.971</v>
      </c>
    </row>
    <row r="4714" spans="1:9" x14ac:dyDescent="0.25">
      <c r="A4714" s="15">
        <v>43662.375</v>
      </c>
      <c r="B4714" s="5">
        <f>A4714</f>
        <v>43662.375</v>
      </c>
      <c r="C4714" s="6">
        <v>51274.7265625</v>
      </c>
      <c r="D4714" s="6">
        <v>10171.2373046875</v>
      </c>
      <c r="E4714" s="6">
        <v>24195</v>
      </c>
      <c r="F4714" s="16">
        <f>D4714/C4714*100</f>
        <v>19.836746066874746</v>
      </c>
      <c r="G4714" s="23">
        <f>TRUNC(D4714/E4714*100,3)</f>
        <v>42.037999999999997</v>
      </c>
      <c r="H4714" s="7">
        <f>ROUND(D4714-D4713,3)</f>
        <v>486.11599999999999</v>
      </c>
      <c r="I4714">
        <f>ROUND(H4714/D4713*100,3)</f>
        <v>5.0190000000000001</v>
      </c>
    </row>
    <row r="4715" spans="1:9" x14ac:dyDescent="0.25">
      <c r="A4715" s="15">
        <v>43662.416666666664</v>
      </c>
      <c r="B4715" s="5">
        <f>A4715</f>
        <v>43662.416666666664</v>
      </c>
      <c r="C4715" s="6">
        <v>55095.921875</v>
      </c>
      <c r="D4715" s="6">
        <v>10571.16796875</v>
      </c>
      <c r="E4715" s="6">
        <v>24195</v>
      </c>
      <c r="F4715" s="16">
        <f>D4715/C4715*100</f>
        <v>19.186842889630839</v>
      </c>
      <c r="G4715" s="23">
        <f>TRUNC(D4715/E4715*100,3)</f>
        <v>43.691000000000003</v>
      </c>
      <c r="H4715" s="7">
        <f>ROUND(D4715-D4714,3)</f>
        <v>399.93099999999998</v>
      </c>
      <c r="I4715">
        <f>ROUND(H4715/D4714*100,3)</f>
        <v>3.9319999999999999</v>
      </c>
    </row>
    <row r="4716" spans="1:9" x14ac:dyDescent="0.25">
      <c r="A4716" s="15">
        <v>43662.458333333336</v>
      </c>
      <c r="B4716" s="5">
        <f>A4716</f>
        <v>43662.458333333336</v>
      </c>
      <c r="C4716" s="6">
        <v>59115.92578125</v>
      </c>
      <c r="D4716" s="6">
        <v>8983.48046875</v>
      </c>
      <c r="E4716" s="6">
        <v>24195</v>
      </c>
      <c r="F4716" s="16">
        <f>D4716/C4716*100</f>
        <v>15.196379571204011</v>
      </c>
      <c r="G4716" s="23">
        <f>TRUNC(D4716/E4716*100,3)</f>
        <v>37.128999999999998</v>
      </c>
      <c r="H4716" s="7">
        <f>ROUND(D4716-D4715,3)</f>
        <v>-1587.6880000000001</v>
      </c>
      <c r="I4716">
        <f>ROUND(H4716/D4715*100,3)</f>
        <v>-15.019</v>
      </c>
    </row>
    <row r="4717" spans="1:9" x14ac:dyDescent="0.25">
      <c r="A4717" s="15">
        <v>43662.5</v>
      </c>
      <c r="B4717" s="5">
        <f>A4717</f>
        <v>43662.5</v>
      </c>
      <c r="C4717" s="6">
        <v>62785.28515625</v>
      </c>
      <c r="D4717" s="6">
        <v>7909.04052734375</v>
      </c>
      <c r="E4717" s="6">
        <v>24195</v>
      </c>
      <c r="F4717" s="16">
        <f>D4717/C4717*100</f>
        <v>12.59696520874436</v>
      </c>
      <c r="G4717" s="23">
        <f>TRUNC(D4717/E4717*100,3)</f>
        <v>32.688000000000002</v>
      </c>
      <c r="H4717" s="7">
        <f>ROUND(D4717-D4716,3)</f>
        <v>-1074.44</v>
      </c>
      <c r="I4717">
        <f>ROUND(H4717/D4716*100,3)</f>
        <v>-11.96</v>
      </c>
    </row>
    <row r="4718" spans="1:9" x14ac:dyDescent="0.25">
      <c r="A4718" s="15">
        <v>43662.541666666664</v>
      </c>
      <c r="B4718" s="5">
        <f>A4718</f>
        <v>43662.541666666664</v>
      </c>
      <c r="C4718" s="6">
        <v>65721.28125</v>
      </c>
      <c r="D4718" s="6">
        <v>7421.40478515625</v>
      </c>
      <c r="E4718" s="6">
        <v>24195</v>
      </c>
      <c r="F4718" s="16">
        <f>D4718/C4718*100</f>
        <v>11.292239962464594</v>
      </c>
      <c r="G4718" s="23">
        <f>TRUNC(D4718/E4718*100,3)</f>
        <v>30.672999999999998</v>
      </c>
      <c r="H4718" s="7">
        <f>ROUND(D4718-D4717,3)</f>
        <v>-487.63600000000002</v>
      </c>
      <c r="I4718">
        <f>ROUND(H4718/D4717*100,3)</f>
        <v>-6.1660000000000004</v>
      </c>
    </row>
    <row r="4719" spans="1:9" x14ac:dyDescent="0.25">
      <c r="A4719" s="15">
        <v>43662.583333333336</v>
      </c>
      <c r="B4719" s="5">
        <f>A4719</f>
        <v>43662.583333333336</v>
      </c>
      <c r="C4719" s="6">
        <v>68357.734375</v>
      </c>
      <c r="D4719" s="6">
        <v>8069.91796875</v>
      </c>
      <c r="E4719" s="6">
        <v>24195</v>
      </c>
      <c r="F4719" s="16">
        <f>D4719/C4719*100</f>
        <v>11.805420472948494</v>
      </c>
      <c r="G4719" s="23">
        <f>TRUNC(D4719/E4719*100,3)</f>
        <v>33.353000000000002</v>
      </c>
      <c r="H4719" s="7">
        <f>ROUND(D4719-D4718,3)</f>
        <v>648.51300000000003</v>
      </c>
      <c r="I4719">
        <f>ROUND(H4719/D4718*100,3)</f>
        <v>8.7379999999999995</v>
      </c>
    </row>
    <row r="4720" spans="1:9" x14ac:dyDescent="0.25">
      <c r="A4720" s="15">
        <v>43662.625</v>
      </c>
      <c r="B4720" s="5">
        <f>A4720</f>
        <v>43662.625</v>
      </c>
      <c r="C4720" s="6">
        <v>69933.9609375</v>
      </c>
      <c r="D4720" s="6">
        <v>8951.1591796875</v>
      </c>
      <c r="E4720" s="6">
        <v>24195</v>
      </c>
      <c r="F4720" s="16">
        <f>D4720/C4720*100</f>
        <v>12.799445447809187</v>
      </c>
      <c r="G4720" s="23">
        <f>TRUNC(D4720/E4720*100,3)</f>
        <v>36.994999999999997</v>
      </c>
      <c r="H4720" s="7">
        <f>ROUND(D4720-D4719,3)</f>
        <v>881.24099999999999</v>
      </c>
      <c r="I4720">
        <f>ROUND(H4720/D4719*100,3)</f>
        <v>10.92</v>
      </c>
    </row>
    <row r="4721" spans="1:9" x14ac:dyDescent="0.25">
      <c r="A4721" s="15">
        <v>43662.666666666664</v>
      </c>
      <c r="B4721" s="5">
        <f>A4721</f>
        <v>43662.666666666664</v>
      </c>
      <c r="C4721" s="6">
        <v>70252.2265625</v>
      </c>
      <c r="D4721" s="6">
        <v>9737.4541015625</v>
      </c>
      <c r="E4721" s="6">
        <v>24195</v>
      </c>
      <c r="F4721" s="16">
        <f>D4721/C4721*100</f>
        <v>13.860705315723424</v>
      </c>
      <c r="G4721" s="23">
        <f>TRUNC(D4721/E4721*100,3)</f>
        <v>40.244999999999997</v>
      </c>
      <c r="H4721" s="7">
        <f>ROUND(D4721-D4720,3)</f>
        <v>786.29499999999996</v>
      </c>
      <c r="I4721">
        <f>ROUND(H4721/D4720*100,3)</f>
        <v>8.7840000000000007</v>
      </c>
    </row>
    <row r="4722" spans="1:9" x14ac:dyDescent="0.25">
      <c r="A4722" s="15">
        <v>43662.708333333336</v>
      </c>
      <c r="B4722" s="5">
        <f>A4722</f>
        <v>43662.708333333336</v>
      </c>
      <c r="C4722" s="6">
        <v>69969.1484375</v>
      </c>
      <c r="D4722" s="6">
        <v>10555.6953125</v>
      </c>
      <c r="E4722" s="6">
        <v>24195</v>
      </c>
      <c r="F4722" s="16">
        <f>D4722/C4722*100</f>
        <v>15.086213778818367</v>
      </c>
      <c r="G4722" s="23">
        <f>TRUNC(D4722/E4722*100,3)</f>
        <v>43.627000000000002</v>
      </c>
      <c r="H4722" s="7">
        <f>ROUND(D4722-D4721,3)</f>
        <v>818.24099999999999</v>
      </c>
      <c r="I4722">
        <f>ROUND(H4722/D4721*100,3)</f>
        <v>8.4030000000000005</v>
      </c>
    </row>
    <row r="4723" spans="1:9" x14ac:dyDescent="0.25">
      <c r="A4723" s="15">
        <v>43662.75</v>
      </c>
      <c r="B4723" s="5">
        <f>A4723</f>
        <v>43662.75</v>
      </c>
      <c r="C4723" s="6">
        <v>69010.875</v>
      </c>
      <c r="D4723" s="6">
        <v>11335.0751953125</v>
      </c>
      <c r="E4723" s="6">
        <v>24195</v>
      </c>
      <c r="F4723" s="16">
        <f>D4723/C4723*100</f>
        <v>16.425056478870179</v>
      </c>
      <c r="G4723" s="23">
        <f>TRUNC(D4723/E4723*100,3)</f>
        <v>46.847999999999999</v>
      </c>
      <c r="H4723" s="7">
        <f>ROUND(D4723-D4722,3)</f>
        <v>779.38</v>
      </c>
      <c r="I4723">
        <f>ROUND(H4723/D4722*100,3)</f>
        <v>7.3840000000000003</v>
      </c>
    </row>
    <row r="4724" spans="1:9" x14ac:dyDescent="0.25">
      <c r="A4724" s="15">
        <v>43662.791666666664</v>
      </c>
      <c r="B4724" s="5">
        <f>A4724</f>
        <v>43662.791666666664</v>
      </c>
      <c r="C4724" s="6">
        <v>67167.734375</v>
      </c>
      <c r="D4724" s="6">
        <v>11618.7568359375</v>
      </c>
      <c r="E4724" s="6">
        <v>24195</v>
      </c>
      <c r="F4724" s="16">
        <f>D4724/C4724*100</f>
        <v>17.298122296443022</v>
      </c>
      <c r="G4724" s="23">
        <f>TRUNC(D4724/E4724*100,3)</f>
        <v>48.021000000000001</v>
      </c>
      <c r="H4724" s="7">
        <f>ROUND(D4724-D4723,3)</f>
        <v>283.68200000000002</v>
      </c>
      <c r="I4724">
        <f>ROUND(H4724/D4723*100,3)</f>
        <v>2.5030000000000001</v>
      </c>
    </row>
    <row r="4725" spans="1:9" x14ac:dyDescent="0.25">
      <c r="A4725" s="15">
        <v>43662.833333333336</v>
      </c>
      <c r="B4725" s="5">
        <f>A4725</f>
        <v>43662.833333333336</v>
      </c>
      <c r="C4725" s="6">
        <v>64612.1875</v>
      </c>
      <c r="D4725" s="6">
        <v>12005.0107421875</v>
      </c>
      <c r="E4725" s="6">
        <v>24195</v>
      </c>
      <c r="F4725" s="16">
        <f>D4725/C4725*100</f>
        <v>18.580102619474847</v>
      </c>
      <c r="G4725" s="23">
        <f>TRUNC(D4725/E4725*100,3)</f>
        <v>49.616999999999997</v>
      </c>
      <c r="H4725" s="7">
        <f>ROUND(D4725-D4724,3)</f>
        <v>386.25400000000002</v>
      </c>
      <c r="I4725">
        <f>ROUND(H4725/D4724*100,3)</f>
        <v>3.3239999999999998</v>
      </c>
    </row>
    <row r="4726" spans="1:9" x14ac:dyDescent="0.25">
      <c r="A4726" s="15">
        <v>43662.875</v>
      </c>
      <c r="B4726" s="5">
        <f>A4726</f>
        <v>43662.875</v>
      </c>
      <c r="C4726" s="6">
        <v>62662.79296875</v>
      </c>
      <c r="D4726" s="6">
        <v>11579.3251953125</v>
      </c>
      <c r="E4726" s="6">
        <v>24195</v>
      </c>
      <c r="F4726" s="16">
        <f>D4726/C4726*100</f>
        <v>18.478788842187615</v>
      </c>
      <c r="G4726" s="23">
        <f>TRUNC(D4726/E4726*100,3)</f>
        <v>47.857999999999997</v>
      </c>
      <c r="H4726" s="7">
        <f>ROUND(D4726-D4725,3)</f>
        <v>-425.68599999999998</v>
      </c>
      <c r="I4726">
        <f>ROUND(H4726/D4725*100,3)</f>
        <v>-3.5459999999999998</v>
      </c>
    </row>
    <row r="4727" spans="1:9" x14ac:dyDescent="0.25">
      <c r="A4727" s="15">
        <v>43662.916666666664</v>
      </c>
      <c r="B4727" s="5">
        <f>A4727</f>
        <v>43662.916666666664</v>
      </c>
      <c r="C4727" s="6">
        <v>59410.6484375</v>
      </c>
      <c r="D4727" s="6">
        <v>12927.083984375</v>
      </c>
      <c r="E4727" s="6">
        <v>24195</v>
      </c>
      <c r="F4727" s="16">
        <f>D4727/C4727*100</f>
        <v>21.758867011819088</v>
      </c>
      <c r="G4727" s="23">
        <f>TRUNC(D4727/E4727*100,3)</f>
        <v>53.427999999999997</v>
      </c>
      <c r="H4727" s="7">
        <f>ROUND(D4727-D4726,3)</f>
        <v>1347.759</v>
      </c>
      <c r="I4727">
        <f>ROUND(H4727/D4726*100,3)</f>
        <v>11.638999999999999</v>
      </c>
    </row>
    <row r="4728" spans="1:9" x14ac:dyDescent="0.25">
      <c r="A4728" s="15">
        <v>43662.958333333336</v>
      </c>
      <c r="B4728" s="5">
        <f>A4728</f>
        <v>43662.958333333336</v>
      </c>
      <c r="C4728" s="6">
        <v>55154.5</v>
      </c>
      <c r="D4728" s="6">
        <v>13482.47265625</v>
      </c>
      <c r="E4728" s="6">
        <v>24195</v>
      </c>
      <c r="F4728" s="16">
        <f>D4728/C4728*100</f>
        <v>24.444918648976966</v>
      </c>
      <c r="G4728" s="23">
        <f>TRUNC(D4728/E4728*100,3)</f>
        <v>55.723999999999997</v>
      </c>
      <c r="H4728" s="7">
        <f>ROUND(D4728-D4727,3)</f>
        <v>555.38900000000001</v>
      </c>
      <c r="I4728">
        <f>ROUND(H4728/D4727*100,3)</f>
        <v>4.2960000000000003</v>
      </c>
    </row>
    <row r="4729" spans="1:9" x14ac:dyDescent="0.25">
      <c r="A4729" s="15">
        <v>43663</v>
      </c>
      <c r="B4729" s="5">
        <f>A4729</f>
        <v>43663</v>
      </c>
      <c r="C4729" s="6">
        <v>51312.4296875</v>
      </c>
      <c r="D4729" s="6">
        <v>14177.0107421875</v>
      </c>
      <c r="E4729" s="6">
        <v>24195</v>
      </c>
      <c r="F4729" s="16">
        <f>D4729/C4729*100</f>
        <v>27.628804226436969</v>
      </c>
      <c r="G4729" s="23">
        <f>TRUNC(D4729/E4729*100,3)</f>
        <v>58.594000000000001</v>
      </c>
      <c r="H4729" s="7">
        <f>ROUND(D4729-D4728,3)</f>
        <v>694.53800000000001</v>
      </c>
      <c r="I4729">
        <f>ROUND(H4729/D4728*100,3)</f>
        <v>5.1509999999999998</v>
      </c>
    </row>
    <row r="4730" spans="1:9" x14ac:dyDescent="0.25">
      <c r="A4730" s="15">
        <v>43663.041666666664</v>
      </c>
      <c r="B4730" s="5">
        <f>A4730</f>
        <v>43663.041666666664</v>
      </c>
      <c r="C4730" s="6">
        <v>48292.53515625</v>
      </c>
      <c r="D4730" s="6">
        <v>14241.6259765625</v>
      </c>
      <c r="E4730" s="6">
        <v>24195</v>
      </c>
      <c r="F4730" s="16">
        <f>D4730/C4730*100</f>
        <v>29.49032584535864</v>
      </c>
      <c r="G4730" s="23">
        <f>TRUNC(D4730/E4730*100,3)</f>
        <v>58.860999999999997</v>
      </c>
      <c r="H4730" s="7">
        <f>ROUND(D4730-D4729,3)</f>
        <v>64.614999999999995</v>
      </c>
      <c r="I4730">
        <f>ROUND(H4730/D4729*100,3)</f>
        <v>0.45600000000000002</v>
      </c>
    </row>
    <row r="4731" spans="1:9" x14ac:dyDescent="0.25">
      <c r="A4731" s="15">
        <v>43663.083333333336</v>
      </c>
      <c r="B4731" s="5">
        <f>A4731</f>
        <v>43663.083333333336</v>
      </c>
      <c r="C4731" s="6">
        <v>46045.671875</v>
      </c>
      <c r="D4731" s="6">
        <v>14380.916015625</v>
      </c>
      <c r="E4731" s="6">
        <v>24195</v>
      </c>
      <c r="F4731" s="16">
        <f>D4731/C4731*100</f>
        <v>31.231851833251156</v>
      </c>
      <c r="G4731" s="23">
        <f>TRUNC(D4731/E4731*100,3)</f>
        <v>59.436999999999998</v>
      </c>
      <c r="H4731" s="7">
        <f>ROUND(D4731-D4730,3)</f>
        <v>139.29</v>
      </c>
      <c r="I4731">
        <f>ROUND(H4731/D4730*100,3)</f>
        <v>0.97799999999999998</v>
      </c>
    </row>
    <row r="4732" spans="1:9" x14ac:dyDescent="0.25">
      <c r="A4732" s="15">
        <v>43663.125</v>
      </c>
      <c r="B4732" s="5">
        <f>A4732</f>
        <v>43663.125</v>
      </c>
      <c r="C4732" s="6">
        <v>44619.9921875</v>
      </c>
      <c r="D4732" s="6">
        <v>14485.091796875</v>
      </c>
      <c r="E4732" s="6">
        <v>24195</v>
      </c>
      <c r="F4732" s="16">
        <f>D4732/C4732*100</f>
        <v>32.463232481096007</v>
      </c>
      <c r="G4732" s="23">
        <f>TRUNC(D4732/E4732*100,3)</f>
        <v>59.868000000000002</v>
      </c>
      <c r="H4732" s="7">
        <f>ROUND(D4732-D4731,3)</f>
        <v>104.176</v>
      </c>
      <c r="I4732">
        <f>ROUND(H4732/D4731*100,3)</f>
        <v>0.72399999999999998</v>
      </c>
    </row>
    <row r="4733" spans="1:9" x14ac:dyDescent="0.25">
      <c r="A4733" s="15">
        <v>43663.166666666664</v>
      </c>
      <c r="B4733" s="5">
        <f>A4733</f>
        <v>43663.166666666664</v>
      </c>
      <c r="C4733" s="6">
        <v>43944.4375</v>
      </c>
      <c r="D4733" s="6">
        <v>14621.5380859375</v>
      </c>
      <c r="E4733" s="6">
        <v>24195</v>
      </c>
      <c r="F4733" s="16">
        <f>D4733/C4733*100</f>
        <v>33.272784720335764</v>
      </c>
      <c r="G4733" s="23">
        <f>TRUNC(D4733/E4733*100,3)</f>
        <v>60.432000000000002</v>
      </c>
      <c r="H4733" s="7">
        <f>ROUND(D4733-D4732,3)</f>
        <v>136.446</v>
      </c>
      <c r="I4733">
        <f>ROUND(H4733/D4732*100,3)</f>
        <v>0.94199999999999995</v>
      </c>
    </row>
    <row r="4734" spans="1:9" x14ac:dyDescent="0.25">
      <c r="A4734" s="15">
        <v>43663.208333333336</v>
      </c>
      <c r="B4734" s="5">
        <f>A4734</f>
        <v>43663.208333333336</v>
      </c>
      <c r="C4734" s="6">
        <v>44002.9921875</v>
      </c>
      <c r="D4734" s="6">
        <v>14341.640625</v>
      </c>
      <c r="E4734" s="6">
        <v>24195</v>
      </c>
      <c r="F4734" s="16">
        <f>D4734/C4734*100</f>
        <v>32.592421360550233</v>
      </c>
      <c r="G4734" s="23">
        <f>TRUNC(D4734/E4734*100,3)</f>
        <v>59.274999999999999</v>
      </c>
      <c r="H4734" s="7">
        <f>ROUND(D4734-D4733,3)</f>
        <v>-279.89699999999999</v>
      </c>
      <c r="I4734">
        <f>ROUND(H4734/D4733*100,3)</f>
        <v>-1.9139999999999999</v>
      </c>
    </row>
    <row r="4735" spans="1:9" x14ac:dyDescent="0.25">
      <c r="A4735" s="15">
        <v>43663.25</v>
      </c>
      <c r="B4735" s="5">
        <f>A4735</f>
        <v>43663.25</v>
      </c>
      <c r="C4735" s="6">
        <v>45316.3828125</v>
      </c>
      <c r="D4735" s="6">
        <v>13686.4755859375</v>
      </c>
      <c r="E4735" s="6">
        <v>24195</v>
      </c>
      <c r="F4735" s="16">
        <f>D4735/C4735*100</f>
        <v>30.202047772802914</v>
      </c>
      <c r="G4735" s="23">
        <f>TRUNC(D4735/E4735*100,3)</f>
        <v>56.567</v>
      </c>
      <c r="H4735" s="7">
        <f>ROUND(D4735-D4734,3)</f>
        <v>-655.16499999999996</v>
      </c>
      <c r="I4735">
        <f>ROUND(H4735/D4734*100,3)</f>
        <v>-4.5679999999999996</v>
      </c>
    </row>
    <row r="4736" spans="1:9" x14ac:dyDescent="0.25">
      <c r="A4736" s="15">
        <v>43663.291666666664</v>
      </c>
      <c r="B4736" s="5">
        <f>A4736</f>
        <v>43663.291666666664</v>
      </c>
      <c r="C4736" s="6">
        <v>46166.79296875</v>
      </c>
      <c r="D4736" s="6">
        <v>13148.025390625</v>
      </c>
      <c r="E4736" s="6">
        <v>24195</v>
      </c>
      <c r="F4736" s="16">
        <f>D4736/C4736*100</f>
        <v>28.479399466895639</v>
      </c>
      <c r="G4736" s="23">
        <f>TRUNC(D4736/E4736*100,3)</f>
        <v>54.341000000000001</v>
      </c>
      <c r="H4736" s="7">
        <f>ROUND(D4736-D4735,3)</f>
        <v>-538.45000000000005</v>
      </c>
      <c r="I4736">
        <f>ROUND(H4736/D4735*100,3)</f>
        <v>-3.9340000000000002</v>
      </c>
    </row>
    <row r="4737" spans="1:9" x14ac:dyDescent="0.25">
      <c r="A4737" s="15">
        <v>43663.333333333336</v>
      </c>
      <c r="B4737" s="5">
        <f>A4737</f>
        <v>43663.333333333336</v>
      </c>
      <c r="C4737" s="6">
        <v>48049.56640625</v>
      </c>
      <c r="D4737" s="6">
        <v>11870.6552734375</v>
      </c>
      <c r="E4737" s="6">
        <v>24195</v>
      </c>
      <c r="F4737" s="16">
        <f>D4737/C4737*100</f>
        <v>24.7050205886841</v>
      </c>
      <c r="G4737" s="23">
        <f>TRUNC(D4737/E4737*100,3)</f>
        <v>49.061999999999998</v>
      </c>
      <c r="H4737" s="7">
        <f>ROUND(D4737-D4736,3)</f>
        <v>-1277.3699999999999</v>
      </c>
      <c r="I4737">
        <f>ROUND(H4737/D4736*100,3)</f>
        <v>-9.7149999999999999</v>
      </c>
    </row>
    <row r="4738" spans="1:9" x14ac:dyDescent="0.25">
      <c r="A4738" s="15">
        <v>43663.375</v>
      </c>
      <c r="B4738" s="5">
        <f>A4738</f>
        <v>43663.375</v>
      </c>
      <c r="C4738" s="6">
        <v>50923.6875</v>
      </c>
      <c r="D4738" s="6">
        <v>14145.5908203125</v>
      </c>
      <c r="E4738" s="6">
        <v>24195</v>
      </c>
      <c r="F4738" s="16">
        <f>D4738/C4738*100</f>
        <v>27.778017490018765</v>
      </c>
      <c r="G4738" s="23">
        <f>TRUNC(D4738/E4738*100,3)</f>
        <v>58.463999999999999</v>
      </c>
      <c r="H4738" s="7">
        <f>ROUND(D4738-D4737,3)</f>
        <v>2274.9360000000001</v>
      </c>
      <c r="I4738">
        <f>ROUND(H4738/D4737*100,3)</f>
        <v>19.164000000000001</v>
      </c>
    </row>
    <row r="4739" spans="1:9" x14ac:dyDescent="0.25">
      <c r="A4739" s="15">
        <v>43663.416666666664</v>
      </c>
      <c r="B4739" s="5">
        <f>A4739</f>
        <v>43663.416666666664</v>
      </c>
      <c r="C4739" s="6">
        <v>54713.8046875</v>
      </c>
      <c r="D4739" s="6">
        <v>14876.4072265625</v>
      </c>
      <c r="E4739" s="6">
        <v>24195</v>
      </c>
      <c r="F4739" s="16">
        <f>D4739/C4739*100</f>
        <v>27.189495067158408</v>
      </c>
      <c r="G4739" s="23">
        <f>TRUNC(D4739/E4739*100,3)</f>
        <v>61.484999999999999</v>
      </c>
      <c r="H4739" s="7">
        <f>ROUND(D4739-D4738,3)</f>
        <v>730.81600000000003</v>
      </c>
      <c r="I4739">
        <f>ROUND(H4739/D4738*100,3)</f>
        <v>5.1660000000000004</v>
      </c>
    </row>
    <row r="4740" spans="1:9" x14ac:dyDescent="0.25">
      <c r="A4740" s="15">
        <v>43663.458333333336</v>
      </c>
      <c r="B4740" s="5">
        <f>A4740</f>
        <v>43663.458333333336</v>
      </c>
      <c r="C4740" s="6">
        <v>58607.83984375</v>
      </c>
      <c r="D4740" s="6">
        <v>13441.2236328125</v>
      </c>
      <c r="E4740" s="6">
        <v>24195</v>
      </c>
      <c r="F4740" s="16">
        <f>D4740/C4740*100</f>
        <v>22.934173429096084</v>
      </c>
      <c r="G4740" s="23">
        <f>TRUNC(D4740/E4740*100,3)</f>
        <v>55.552999999999997</v>
      </c>
      <c r="H4740" s="7">
        <f>ROUND(D4740-D4739,3)</f>
        <v>-1435.184</v>
      </c>
      <c r="I4740">
        <f>ROUND(H4740/D4739*100,3)</f>
        <v>-9.6470000000000002</v>
      </c>
    </row>
    <row r="4741" spans="1:9" x14ac:dyDescent="0.25">
      <c r="A4741" s="15">
        <v>43663.5</v>
      </c>
      <c r="B4741" s="5">
        <f>A4741</f>
        <v>43663.5</v>
      </c>
      <c r="C4741" s="6">
        <v>62030.5</v>
      </c>
      <c r="D4741" s="6">
        <v>12734.8271484375</v>
      </c>
      <c r="E4741" s="6">
        <v>24195</v>
      </c>
      <c r="F4741" s="16">
        <f>D4741/C4741*100</f>
        <v>20.529944379680156</v>
      </c>
      <c r="G4741" s="23">
        <f>TRUNC(D4741/E4741*100,3)</f>
        <v>52.634</v>
      </c>
      <c r="H4741" s="7">
        <f>ROUND(D4741-D4740,3)</f>
        <v>-706.39599999999996</v>
      </c>
      <c r="I4741">
        <f>ROUND(H4741/D4740*100,3)</f>
        <v>-5.2549999999999999</v>
      </c>
    </row>
    <row r="4742" spans="1:9" x14ac:dyDescent="0.25">
      <c r="A4742" s="15">
        <v>43663.541666666664</v>
      </c>
      <c r="B4742" s="5">
        <f>A4742</f>
        <v>43663.541666666664</v>
      </c>
      <c r="C4742" s="6">
        <v>65122.7265625</v>
      </c>
      <c r="D4742" s="6">
        <v>12918.4169921875</v>
      </c>
      <c r="E4742" s="6">
        <v>24195</v>
      </c>
      <c r="F4742" s="16">
        <f>D4742/C4742*100</f>
        <v>19.837033358530149</v>
      </c>
      <c r="G4742" s="23">
        <f>TRUNC(D4742/E4742*100,3)</f>
        <v>53.392000000000003</v>
      </c>
      <c r="H4742" s="7">
        <f>ROUND(D4742-D4741,3)</f>
        <v>183.59</v>
      </c>
      <c r="I4742">
        <f>ROUND(H4742/D4741*100,3)</f>
        <v>1.4419999999999999</v>
      </c>
    </row>
    <row r="4743" spans="1:9" x14ac:dyDescent="0.25">
      <c r="A4743" s="15">
        <v>43663.583333333336</v>
      </c>
      <c r="B4743" s="5">
        <f>A4743</f>
        <v>43663.583333333336</v>
      </c>
      <c r="C4743" s="6">
        <v>67171.8671875</v>
      </c>
      <c r="D4743" s="6">
        <v>13310.9921875</v>
      </c>
      <c r="E4743" s="6">
        <v>24195</v>
      </c>
      <c r="F4743" s="16">
        <f>D4743/C4743*100</f>
        <v>19.816320053072815</v>
      </c>
      <c r="G4743" s="23">
        <f>TRUNC(D4743/E4743*100,3)</f>
        <v>55.015000000000001</v>
      </c>
      <c r="H4743" s="7">
        <f>ROUND(D4743-D4742,3)</f>
        <v>392.57499999999999</v>
      </c>
      <c r="I4743">
        <f>ROUND(H4743/D4742*100,3)</f>
        <v>3.0390000000000001</v>
      </c>
    </row>
    <row r="4744" spans="1:9" x14ac:dyDescent="0.25">
      <c r="A4744" s="15">
        <v>43663.625</v>
      </c>
      <c r="B4744" s="5">
        <f>A4744</f>
        <v>43663.625</v>
      </c>
      <c r="C4744" s="6">
        <v>68610.078125</v>
      </c>
      <c r="D4744" s="6">
        <v>13485.568359375</v>
      </c>
      <c r="E4744" s="6">
        <v>24195</v>
      </c>
      <c r="F4744" s="16">
        <f>D4744/C4744*100</f>
        <v>19.655375314987662</v>
      </c>
      <c r="G4744" s="23">
        <f>TRUNC(D4744/E4744*100,3)</f>
        <v>55.737000000000002</v>
      </c>
      <c r="H4744" s="7">
        <f>ROUND(D4744-D4743,3)</f>
        <v>174.57599999999999</v>
      </c>
      <c r="I4744">
        <f>ROUND(H4744/D4743*100,3)</f>
        <v>1.3120000000000001</v>
      </c>
    </row>
    <row r="4745" spans="1:9" x14ac:dyDescent="0.25">
      <c r="A4745" s="15">
        <v>43663.666666666664</v>
      </c>
      <c r="B4745" s="5">
        <f>A4745</f>
        <v>43663.666666666664</v>
      </c>
      <c r="C4745" s="6">
        <v>69487</v>
      </c>
      <c r="D4745" s="6">
        <v>14284.0537109375</v>
      </c>
      <c r="E4745" s="6">
        <v>24195</v>
      </c>
      <c r="F4745" s="16">
        <f>D4745/C4745*100</f>
        <v>20.55644035709917</v>
      </c>
      <c r="G4745" s="23">
        <f>TRUNC(D4745/E4745*100,3)</f>
        <v>59.036999999999999</v>
      </c>
      <c r="H4745" s="7">
        <f>ROUND(D4745-D4744,3)</f>
        <v>798.48500000000001</v>
      </c>
      <c r="I4745">
        <f>ROUND(H4745/D4744*100,3)</f>
        <v>5.9210000000000003</v>
      </c>
    </row>
    <row r="4746" spans="1:9" x14ac:dyDescent="0.25">
      <c r="A4746" s="15">
        <v>43663.708333333336</v>
      </c>
      <c r="B4746" s="5">
        <f>A4746</f>
        <v>43663.708333333336</v>
      </c>
      <c r="C4746" s="6">
        <v>69704.796875</v>
      </c>
      <c r="D4746" s="6">
        <v>15266.3779296875</v>
      </c>
      <c r="E4746" s="6">
        <v>24195</v>
      </c>
      <c r="F4746" s="16">
        <f>D4746/C4746*100</f>
        <v>21.901473950299781</v>
      </c>
      <c r="G4746" s="23">
        <f>TRUNC(D4746/E4746*100,3)</f>
        <v>63.097000000000001</v>
      </c>
      <c r="H4746" s="7">
        <f>ROUND(D4746-D4745,3)</f>
        <v>982.32399999999996</v>
      </c>
      <c r="I4746">
        <f>ROUND(H4746/D4745*100,3)</f>
        <v>6.8769999999999998</v>
      </c>
    </row>
    <row r="4747" spans="1:9" x14ac:dyDescent="0.25">
      <c r="A4747" s="15">
        <v>43663.75</v>
      </c>
      <c r="B4747" s="5">
        <f>A4747</f>
        <v>43663.75</v>
      </c>
      <c r="C4747" s="6">
        <v>69075.734375</v>
      </c>
      <c r="D4747" s="6">
        <v>15828.2724609375</v>
      </c>
      <c r="E4747" s="6">
        <v>24195</v>
      </c>
      <c r="F4747" s="16">
        <f>D4747/C4747*100</f>
        <v>22.914374496561404</v>
      </c>
      <c r="G4747" s="23">
        <f>TRUNC(D4747/E4747*100,3)</f>
        <v>65.418999999999997</v>
      </c>
      <c r="H4747" s="7">
        <f>ROUND(D4747-D4746,3)</f>
        <v>561.89499999999998</v>
      </c>
      <c r="I4747">
        <f>ROUND(H4747/D4746*100,3)</f>
        <v>3.681</v>
      </c>
    </row>
    <row r="4748" spans="1:9" x14ac:dyDescent="0.25">
      <c r="A4748" s="15">
        <v>43663.791666666664</v>
      </c>
      <c r="B4748" s="5">
        <f>A4748</f>
        <v>43663.791666666664</v>
      </c>
      <c r="C4748" s="6">
        <v>67323.859375</v>
      </c>
      <c r="D4748" s="6">
        <v>16428.607421875</v>
      </c>
      <c r="E4748" s="6">
        <v>24195</v>
      </c>
      <c r="F4748" s="16">
        <f>D4748/C4748*100</f>
        <v>24.402355382459831</v>
      </c>
      <c r="G4748" s="23">
        <f>TRUNC(D4748/E4748*100,3)</f>
        <v>67.900000000000006</v>
      </c>
      <c r="H4748" s="7">
        <f>ROUND(D4748-D4747,3)</f>
        <v>600.33500000000004</v>
      </c>
      <c r="I4748">
        <f>ROUND(H4748/D4747*100,3)</f>
        <v>3.7930000000000001</v>
      </c>
    </row>
    <row r="4749" spans="1:9" x14ac:dyDescent="0.25">
      <c r="A4749" s="15">
        <v>43663.833333333336</v>
      </c>
      <c r="B4749" s="5">
        <f>A4749</f>
        <v>43663.833333333336</v>
      </c>
      <c r="C4749" s="6">
        <v>64259.5</v>
      </c>
      <c r="D4749" s="6">
        <v>15901.6416015625</v>
      </c>
      <c r="E4749" s="6">
        <v>24195</v>
      </c>
      <c r="F4749" s="16">
        <f>D4749/C4749*100</f>
        <v>24.745977795598318</v>
      </c>
      <c r="G4749" s="23">
        <f>TRUNC(D4749/E4749*100,3)</f>
        <v>65.721999999999994</v>
      </c>
      <c r="H4749" s="7">
        <f>ROUND(D4749-D4748,3)</f>
        <v>-526.96600000000001</v>
      </c>
      <c r="I4749">
        <f>ROUND(H4749/D4748*100,3)</f>
        <v>-3.2080000000000002</v>
      </c>
    </row>
    <row r="4750" spans="1:9" x14ac:dyDescent="0.25">
      <c r="A4750" s="15">
        <v>43663.875</v>
      </c>
      <c r="B4750" s="5">
        <f>A4750</f>
        <v>43663.875</v>
      </c>
      <c r="C4750" s="6">
        <v>62304.53515625</v>
      </c>
      <c r="D4750" s="6">
        <v>14576.2255859375</v>
      </c>
      <c r="E4750" s="6">
        <v>24195</v>
      </c>
      <c r="F4750" s="16">
        <f>D4750/C4750*100</f>
        <v>23.395127737302932</v>
      </c>
      <c r="G4750" s="23">
        <f>TRUNC(D4750/E4750*100,3)</f>
        <v>60.244</v>
      </c>
      <c r="H4750" s="7">
        <f>ROUND(D4750-D4749,3)</f>
        <v>-1325.4159999999999</v>
      </c>
      <c r="I4750">
        <f>ROUND(H4750/D4749*100,3)</f>
        <v>-8.3350000000000009</v>
      </c>
    </row>
    <row r="4751" spans="1:9" x14ac:dyDescent="0.25">
      <c r="A4751" s="15">
        <v>43663.916666666664</v>
      </c>
      <c r="B4751" s="5">
        <f>A4751</f>
        <v>43663.916666666664</v>
      </c>
      <c r="C4751" s="6">
        <v>59220.203125</v>
      </c>
      <c r="D4751" s="6">
        <v>15145.21484375</v>
      </c>
      <c r="E4751" s="6">
        <v>24195</v>
      </c>
      <c r="F4751" s="16">
        <f>D4751/C4751*100</f>
        <v>25.574405430156993</v>
      </c>
      <c r="G4751" s="23">
        <f>TRUNC(D4751/E4751*100,3)</f>
        <v>62.595999999999997</v>
      </c>
      <c r="H4751" s="7">
        <f>ROUND(D4751-D4750,3)</f>
        <v>568.98900000000003</v>
      </c>
      <c r="I4751">
        <f>ROUND(H4751/D4750*100,3)</f>
        <v>3.9039999999999999</v>
      </c>
    </row>
    <row r="4752" spans="1:9" x14ac:dyDescent="0.25">
      <c r="A4752" s="15">
        <v>43663.958333333336</v>
      </c>
      <c r="B4752" s="5">
        <f>A4752</f>
        <v>43663.958333333336</v>
      </c>
      <c r="C4752" s="6">
        <v>55155.7734375</v>
      </c>
      <c r="D4752" s="6">
        <v>15809.1435546875</v>
      </c>
      <c r="E4752" s="6">
        <v>24195</v>
      </c>
      <c r="F4752" s="16">
        <f>D4752/C4752*100</f>
        <v>28.66271755322532</v>
      </c>
      <c r="G4752" s="23">
        <f>TRUNC(D4752/E4752*100,3)</f>
        <v>65.34</v>
      </c>
      <c r="H4752" s="7">
        <f>ROUND(D4752-D4751,3)</f>
        <v>663.92899999999997</v>
      </c>
      <c r="I4752">
        <f>ROUND(H4752/D4751*100,3)</f>
        <v>4.3840000000000003</v>
      </c>
    </row>
    <row r="4753" spans="1:9" x14ac:dyDescent="0.25">
      <c r="A4753" s="15">
        <v>43664</v>
      </c>
      <c r="B4753" s="5">
        <f>A4753</f>
        <v>43664</v>
      </c>
      <c r="C4753" s="6">
        <v>51189.6328125</v>
      </c>
      <c r="D4753" s="6">
        <v>15874.6357421875</v>
      </c>
      <c r="E4753" s="6">
        <v>24405</v>
      </c>
      <c r="F4753" s="16">
        <f>D4753/C4753*100</f>
        <v>31.011427255854574</v>
      </c>
      <c r="G4753" s="23">
        <f>TRUNC(D4753/E4753*100,3)</f>
        <v>65.046000000000006</v>
      </c>
      <c r="H4753" s="7">
        <f>ROUND(D4753-D4752,3)</f>
        <v>65.492000000000004</v>
      </c>
      <c r="I4753">
        <f>ROUND(H4753/D4752*100,3)</f>
        <v>0.41399999999999998</v>
      </c>
    </row>
    <row r="4754" spans="1:9" x14ac:dyDescent="0.25">
      <c r="A4754" s="15">
        <v>43664.041666666664</v>
      </c>
      <c r="B4754" s="5">
        <f>A4754</f>
        <v>43664.041666666664</v>
      </c>
      <c r="C4754" s="6">
        <v>48271.40234375</v>
      </c>
      <c r="D4754" s="6">
        <v>16430.4609375</v>
      </c>
      <c r="E4754" s="6">
        <v>24405</v>
      </c>
      <c r="F4754" s="16">
        <f>D4754/C4754*100</f>
        <v>34.037670628450996</v>
      </c>
      <c r="G4754" s="23">
        <f>TRUNC(D4754/E4754*100,3)</f>
        <v>67.323999999999998</v>
      </c>
      <c r="H4754" s="7">
        <f>ROUND(D4754-D4753,3)</f>
        <v>555.82500000000005</v>
      </c>
      <c r="I4754">
        <f>ROUND(H4754/D4753*100,3)</f>
        <v>3.5009999999999999</v>
      </c>
    </row>
    <row r="4755" spans="1:9" x14ac:dyDescent="0.25">
      <c r="A4755" s="15">
        <v>43664.083333333336</v>
      </c>
      <c r="B4755" s="5">
        <f>A4755</f>
        <v>43664.083333333336</v>
      </c>
      <c r="C4755" s="6">
        <v>46038.7578125</v>
      </c>
      <c r="D4755" s="6">
        <v>17555.716796875</v>
      </c>
      <c r="E4755" s="6">
        <v>24405</v>
      </c>
      <c r="F4755" s="16">
        <f>D4755/C4755*100</f>
        <v>38.132472792540121</v>
      </c>
      <c r="G4755" s="23">
        <f>TRUNC(D4755/E4755*100,3)</f>
        <v>71.933999999999997</v>
      </c>
      <c r="H4755" s="7">
        <f>ROUND(D4755-D4754,3)</f>
        <v>1125.2560000000001</v>
      </c>
      <c r="I4755">
        <f>ROUND(H4755/D4754*100,3)</f>
        <v>6.8490000000000002</v>
      </c>
    </row>
    <row r="4756" spans="1:9" x14ac:dyDescent="0.25">
      <c r="A4756" s="15">
        <v>43664.125</v>
      </c>
      <c r="B4756" s="5">
        <f>A4756</f>
        <v>43664.125</v>
      </c>
      <c r="C4756" s="6">
        <v>44213.2265625</v>
      </c>
      <c r="D4756" s="6">
        <v>17299.291015625</v>
      </c>
      <c r="E4756" s="6">
        <v>24405</v>
      </c>
      <c r="F4756" s="16">
        <f>D4756/C4756*100</f>
        <v>39.126958968196199</v>
      </c>
      <c r="G4756" s="23">
        <f>TRUNC(D4756/E4756*100,3)</f>
        <v>70.884</v>
      </c>
      <c r="H4756" s="7">
        <f>ROUND(D4756-D4755,3)</f>
        <v>-256.42599999999999</v>
      </c>
      <c r="I4756">
        <f>ROUND(H4756/D4755*100,3)</f>
        <v>-1.4610000000000001</v>
      </c>
    </row>
    <row r="4757" spans="1:9" x14ac:dyDescent="0.25">
      <c r="A4757" s="15">
        <v>43664.166666666664</v>
      </c>
      <c r="B4757" s="5">
        <f>A4757</f>
        <v>43664.166666666664</v>
      </c>
      <c r="C4757" s="6">
        <v>43251.54296875</v>
      </c>
      <c r="D4757" s="6">
        <v>16857.998046875</v>
      </c>
      <c r="E4757" s="6">
        <v>24405</v>
      </c>
      <c r="F4757" s="16">
        <f>D4757/C4757*100</f>
        <v>38.97663965203553</v>
      </c>
      <c r="G4757" s="23">
        <f>TRUNC(D4757/E4757*100,3)</f>
        <v>69.075999999999993</v>
      </c>
      <c r="H4757" s="7">
        <f>ROUND(D4757-D4756,3)</f>
        <v>-441.29300000000001</v>
      </c>
      <c r="I4757">
        <f>ROUND(H4757/D4756*100,3)</f>
        <v>-2.5510000000000002</v>
      </c>
    </row>
    <row r="4758" spans="1:9" x14ac:dyDescent="0.25">
      <c r="A4758" s="15">
        <v>43664.208333333336</v>
      </c>
      <c r="B4758" s="5">
        <f>A4758</f>
        <v>43664.208333333336</v>
      </c>
      <c r="C4758" s="6">
        <v>43607.05859375</v>
      </c>
      <c r="D4758" s="6">
        <v>16322.8056640625</v>
      </c>
      <c r="E4758" s="6">
        <v>24405</v>
      </c>
      <c r="F4758" s="16">
        <f>D4758/C4758*100</f>
        <v>37.431567710466886</v>
      </c>
      <c r="G4758" s="23">
        <f>TRUNC(D4758/E4758*100,3)</f>
        <v>66.882999999999996</v>
      </c>
      <c r="H4758" s="7">
        <f>ROUND(D4758-D4757,3)</f>
        <v>-535.19200000000001</v>
      </c>
      <c r="I4758">
        <f>ROUND(H4758/D4757*100,3)</f>
        <v>-3.1749999999999998</v>
      </c>
    </row>
    <row r="4759" spans="1:9" x14ac:dyDescent="0.25">
      <c r="A4759" s="15">
        <v>43664.25</v>
      </c>
      <c r="B4759" s="5">
        <f>A4759</f>
        <v>43664.25</v>
      </c>
      <c r="C4759" s="6">
        <v>44978.29296875</v>
      </c>
      <c r="D4759" s="6">
        <v>15765.6240234375</v>
      </c>
      <c r="E4759" s="6">
        <v>24405</v>
      </c>
      <c r="F4759" s="16">
        <f>D4759/C4759*100</f>
        <v>35.051628202944777</v>
      </c>
      <c r="G4759" s="23">
        <f>TRUNC(D4759/E4759*100,3)</f>
        <v>64.599000000000004</v>
      </c>
      <c r="H4759" s="7">
        <f>ROUND(D4759-D4758,3)</f>
        <v>-557.18200000000002</v>
      </c>
      <c r="I4759">
        <f>ROUND(H4759/D4758*100,3)</f>
        <v>-3.4140000000000001</v>
      </c>
    </row>
    <row r="4760" spans="1:9" x14ac:dyDescent="0.25">
      <c r="A4760" s="15">
        <v>43664.291666666664</v>
      </c>
      <c r="B4760" s="5">
        <f>A4760</f>
        <v>43664.291666666664</v>
      </c>
      <c r="C4760" s="6">
        <v>45555.2265625</v>
      </c>
      <c r="D4760" s="6">
        <v>15342.947265625</v>
      </c>
      <c r="E4760" s="6">
        <v>24405</v>
      </c>
      <c r="F4760" s="16">
        <f>D4760/C4760*100</f>
        <v>33.67988356851891</v>
      </c>
      <c r="G4760" s="23">
        <f>TRUNC(D4760/E4760*100,3)</f>
        <v>62.868000000000002</v>
      </c>
      <c r="H4760" s="7">
        <f>ROUND(D4760-D4759,3)</f>
        <v>-422.67700000000002</v>
      </c>
      <c r="I4760">
        <f>ROUND(H4760/D4759*100,3)</f>
        <v>-2.681</v>
      </c>
    </row>
    <row r="4761" spans="1:9" x14ac:dyDescent="0.25">
      <c r="A4761" s="15">
        <v>43664.333333333336</v>
      </c>
      <c r="B4761" s="5">
        <f>A4761</f>
        <v>43664.333333333336</v>
      </c>
      <c r="C4761" s="6">
        <v>47703.66015625</v>
      </c>
      <c r="D4761" s="6">
        <v>14411.41796875</v>
      </c>
      <c r="E4761" s="6">
        <v>24405</v>
      </c>
      <c r="F4761" s="16">
        <f>D4761/C4761*100</f>
        <v>30.210298164850265</v>
      </c>
      <c r="G4761" s="23">
        <f>TRUNC(D4761/E4761*100,3)</f>
        <v>59.051000000000002</v>
      </c>
      <c r="H4761" s="7">
        <f>ROUND(D4761-D4760,3)</f>
        <v>-931.529</v>
      </c>
      <c r="I4761">
        <f>ROUND(H4761/D4760*100,3)</f>
        <v>-6.0709999999999997</v>
      </c>
    </row>
    <row r="4762" spans="1:9" x14ac:dyDescent="0.25">
      <c r="A4762" s="15">
        <v>43664.375</v>
      </c>
      <c r="B4762" s="5">
        <f>A4762</f>
        <v>43664.375</v>
      </c>
      <c r="C4762" s="6">
        <v>50873.2109375</v>
      </c>
      <c r="D4762" s="6">
        <v>16282.02734375</v>
      </c>
      <c r="E4762" s="6">
        <v>24405</v>
      </c>
      <c r="F4762" s="16">
        <f>D4762/C4762*100</f>
        <v>32.005110437698129</v>
      </c>
      <c r="G4762" s="23">
        <f>TRUNC(D4762/E4762*100,3)</f>
        <v>66.715000000000003</v>
      </c>
      <c r="H4762" s="7">
        <f>ROUND(D4762-D4761,3)</f>
        <v>1870.6089999999999</v>
      </c>
      <c r="I4762">
        <f>ROUND(H4762/D4761*100,3)</f>
        <v>12.98</v>
      </c>
    </row>
    <row r="4763" spans="1:9" x14ac:dyDescent="0.25">
      <c r="A4763" s="15">
        <v>43664.416666666664</v>
      </c>
      <c r="B4763" s="5">
        <f>A4763</f>
        <v>43664.416666666664</v>
      </c>
      <c r="C4763" s="6">
        <v>54434.359375</v>
      </c>
      <c r="D4763" s="6">
        <v>16257.013671875</v>
      </c>
      <c r="E4763" s="6">
        <v>24405</v>
      </c>
      <c r="F4763" s="16">
        <f>D4763/C4763*100</f>
        <v>29.865353167619602</v>
      </c>
      <c r="G4763" s="23">
        <f>TRUNC(D4763/E4763*100,3)</f>
        <v>66.613</v>
      </c>
      <c r="H4763" s="7">
        <f>ROUND(D4763-D4762,3)</f>
        <v>-25.013999999999999</v>
      </c>
      <c r="I4763">
        <f>ROUND(H4763/D4762*100,3)</f>
        <v>-0.154</v>
      </c>
    </row>
    <row r="4764" spans="1:9" x14ac:dyDescent="0.25">
      <c r="A4764" s="15">
        <v>43664.458333333336</v>
      </c>
      <c r="B4764" s="5">
        <f>A4764</f>
        <v>43664.458333333336</v>
      </c>
      <c r="C4764" s="6">
        <v>57904.7265625</v>
      </c>
      <c r="D4764" s="6">
        <v>15404.6396484375</v>
      </c>
      <c r="E4764" s="6">
        <v>24405</v>
      </c>
      <c r="F4764" s="16">
        <f>D4764/C4764*100</f>
        <v>26.603423525038771</v>
      </c>
      <c r="G4764" s="23">
        <f>TRUNC(D4764/E4764*100,3)</f>
        <v>63.12</v>
      </c>
      <c r="H4764" s="7">
        <f>ROUND(D4764-D4763,3)</f>
        <v>-852.37400000000002</v>
      </c>
      <c r="I4764">
        <f>ROUND(H4764/D4763*100,3)</f>
        <v>-5.2430000000000003</v>
      </c>
    </row>
    <row r="4765" spans="1:9" x14ac:dyDescent="0.25">
      <c r="A4765" s="15">
        <v>43664.5</v>
      </c>
      <c r="B4765" s="5">
        <f>A4765</f>
        <v>43664.5</v>
      </c>
      <c r="C4765" s="6">
        <v>61519.4453125</v>
      </c>
      <c r="D4765" s="6">
        <v>14952.8623046875</v>
      </c>
      <c r="E4765" s="6">
        <v>24405</v>
      </c>
      <c r="F4765" s="16">
        <f>D4765/C4765*100</f>
        <v>24.305912104264799</v>
      </c>
      <c r="G4765" s="23">
        <f>TRUNC(D4765/E4765*100,3)</f>
        <v>61.268999999999998</v>
      </c>
      <c r="H4765" s="7">
        <f>ROUND(D4765-D4764,3)</f>
        <v>-451.77699999999999</v>
      </c>
      <c r="I4765">
        <f>ROUND(H4765/D4764*100,3)</f>
        <v>-2.9329999999999998</v>
      </c>
    </row>
    <row r="4766" spans="1:9" x14ac:dyDescent="0.25">
      <c r="A4766" s="15">
        <v>43664.541666666664</v>
      </c>
      <c r="B4766" s="5">
        <f>A4766</f>
        <v>43664.541666666664</v>
      </c>
      <c r="C4766" s="6">
        <v>64557.640625</v>
      </c>
      <c r="D4766" s="6">
        <v>14404.57421875</v>
      </c>
      <c r="E4766" s="6">
        <v>24405</v>
      </c>
      <c r="F4766" s="16">
        <f>D4766/C4766*100</f>
        <v>22.312733364006824</v>
      </c>
      <c r="G4766" s="23">
        <f>TRUNC(D4766/E4766*100,3)</f>
        <v>59.023000000000003</v>
      </c>
      <c r="H4766" s="7">
        <f>ROUND(D4766-D4765,3)</f>
        <v>-548.28800000000001</v>
      </c>
      <c r="I4766">
        <f>ROUND(H4766/D4765*100,3)</f>
        <v>-3.6669999999999998</v>
      </c>
    </row>
    <row r="4767" spans="1:9" x14ac:dyDescent="0.25">
      <c r="A4767" s="15">
        <v>43664.583333333336</v>
      </c>
      <c r="B4767" s="5">
        <f>A4767</f>
        <v>43664.583333333336</v>
      </c>
      <c r="C4767" s="6">
        <v>67315.484375</v>
      </c>
      <c r="D4767" s="6">
        <v>14410.296875</v>
      </c>
      <c r="E4767" s="6">
        <v>24405</v>
      </c>
      <c r="F4767" s="16">
        <f>D4767/C4767*100</f>
        <v>21.407105673819942</v>
      </c>
      <c r="G4767" s="23">
        <f>TRUNC(D4767/E4767*100,3)</f>
        <v>59.045999999999999</v>
      </c>
      <c r="H4767" s="7">
        <f>ROUND(D4767-D4766,3)</f>
        <v>5.7229999999999999</v>
      </c>
      <c r="I4767">
        <f>ROUND(H4767/D4766*100,3)</f>
        <v>0.04</v>
      </c>
    </row>
    <row r="4768" spans="1:9" x14ac:dyDescent="0.25">
      <c r="A4768" s="15">
        <v>43664.625</v>
      </c>
      <c r="B4768" s="5">
        <f>A4768</f>
        <v>43664.625</v>
      </c>
      <c r="C4768" s="6">
        <v>69157.375</v>
      </c>
      <c r="D4768" s="6">
        <v>14591.26953125</v>
      </c>
      <c r="E4768" s="6">
        <v>24405</v>
      </c>
      <c r="F4768" s="16">
        <f>D4768/C4768*100</f>
        <v>21.098645706622037</v>
      </c>
      <c r="G4768" s="23">
        <f>TRUNC(D4768/E4768*100,3)</f>
        <v>59.787999999999997</v>
      </c>
      <c r="H4768" s="7">
        <f>ROUND(D4768-D4767,3)</f>
        <v>180.97300000000001</v>
      </c>
      <c r="I4768">
        <f>ROUND(H4768/D4767*100,3)</f>
        <v>1.256</v>
      </c>
    </row>
    <row r="4769" spans="1:9" x14ac:dyDescent="0.25">
      <c r="A4769" s="15">
        <v>43664.666666666664</v>
      </c>
      <c r="B4769" s="5">
        <f>A4769</f>
        <v>43664.666666666664</v>
      </c>
      <c r="C4769" s="6">
        <v>70109.765625</v>
      </c>
      <c r="D4769" s="6">
        <v>14785.662109375</v>
      </c>
      <c r="E4769" s="6">
        <v>24405</v>
      </c>
      <c r="F4769" s="16">
        <f>D4769/C4769*100</f>
        <v>21.08930471749099</v>
      </c>
      <c r="G4769" s="23">
        <f>TRUNC(D4769/E4769*100,3)</f>
        <v>60.584000000000003</v>
      </c>
      <c r="H4769" s="7">
        <f>ROUND(D4769-D4768,3)</f>
        <v>194.393</v>
      </c>
      <c r="I4769">
        <f>ROUND(H4769/D4768*100,3)</f>
        <v>1.3320000000000001</v>
      </c>
    </row>
    <row r="4770" spans="1:9" x14ac:dyDescent="0.25">
      <c r="A4770" s="15">
        <v>43664.708333333336</v>
      </c>
      <c r="B4770" s="5">
        <f>A4770</f>
        <v>43664.708333333336</v>
      </c>
      <c r="C4770" s="6">
        <v>69891.6484375</v>
      </c>
      <c r="D4770" s="6">
        <v>14656.2822265625</v>
      </c>
      <c r="E4770" s="6">
        <v>24405</v>
      </c>
      <c r="F4770" s="16">
        <f>D4770/C4770*100</f>
        <v>20.9700050781729</v>
      </c>
      <c r="G4770" s="23">
        <f>TRUNC(D4770/E4770*100,3)</f>
        <v>60.054000000000002</v>
      </c>
      <c r="H4770" s="7">
        <f>ROUND(D4770-D4769,3)</f>
        <v>-129.38</v>
      </c>
      <c r="I4770">
        <f>ROUND(H4770/D4769*100,3)</f>
        <v>-0.875</v>
      </c>
    </row>
    <row r="4771" spans="1:9" x14ac:dyDescent="0.25">
      <c r="A4771" s="15">
        <v>43664.75</v>
      </c>
      <c r="B4771" s="5">
        <f>A4771</f>
        <v>43664.75</v>
      </c>
      <c r="C4771" s="6">
        <v>69134.4296875</v>
      </c>
      <c r="D4771" s="6">
        <v>15318.5029296875</v>
      </c>
      <c r="E4771" s="6">
        <v>24405</v>
      </c>
      <c r="F4771" s="16">
        <f>D4771/C4771*100</f>
        <v>22.157560276304984</v>
      </c>
      <c r="G4771" s="23">
        <f>TRUNC(D4771/E4771*100,3)</f>
        <v>62.767000000000003</v>
      </c>
      <c r="H4771" s="7">
        <f>ROUND(D4771-D4770,3)</f>
        <v>662.221</v>
      </c>
      <c r="I4771">
        <f>ROUND(H4771/D4770*100,3)</f>
        <v>4.5179999999999998</v>
      </c>
    </row>
    <row r="4772" spans="1:9" x14ac:dyDescent="0.25">
      <c r="A4772" s="15">
        <v>43664.791666666664</v>
      </c>
      <c r="B4772" s="5">
        <f>A4772</f>
        <v>43664.791666666664</v>
      </c>
      <c r="C4772" s="6">
        <v>67507.4609375</v>
      </c>
      <c r="D4772" s="6">
        <v>16148.888671875</v>
      </c>
      <c r="E4772" s="6">
        <v>24405</v>
      </c>
      <c r="F4772" s="16">
        <f>D4772/C4772*100</f>
        <v>23.921635397939234</v>
      </c>
      <c r="G4772" s="23">
        <f>TRUNC(D4772/E4772*100,3)</f>
        <v>66.17</v>
      </c>
      <c r="H4772" s="7">
        <f>ROUND(D4772-D4771,3)</f>
        <v>830.38599999999997</v>
      </c>
      <c r="I4772">
        <f>ROUND(H4772/D4771*100,3)</f>
        <v>5.4210000000000003</v>
      </c>
    </row>
    <row r="4773" spans="1:9" x14ac:dyDescent="0.25">
      <c r="A4773" s="15">
        <v>43664.833333333336</v>
      </c>
      <c r="B4773" s="5">
        <f>A4773</f>
        <v>43664.833333333336</v>
      </c>
      <c r="C4773" s="6">
        <v>64584.36328125</v>
      </c>
      <c r="D4773" s="6">
        <v>16192.068359375</v>
      </c>
      <c r="E4773" s="6">
        <v>24405</v>
      </c>
      <c r="F4773" s="16">
        <f>D4773/C4773*100</f>
        <v>25.07118989291925</v>
      </c>
      <c r="G4773" s="23">
        <f>TRUNC(D4773/E4773*100,3)</f>
        <v>66.346999999999994</v>
      </c>
      <c r="H4773" s="7">
        <f>ROUND(D4773-D4772,3)</f>
        <v>43.18</v>
      </c>
      <c r="I4773">
        <f>ROUND(H4773/D4772*100,3)</f>
        <v>0.26700000000000002</v>
      </c>
    </row>
    <row r="4774" spans="1:9" x14ac:dyDescent="0.25">
      <c r="A4774" s="15">
        <v>43664.875</v>
      </c>
      <c r="B4774" s="5">
        <f>A4774</f>
        <v>43664.875</v>
      </c>
      <c r="C4774" s="6">
        <v>62659.85546875</v>
      </c>
      <c r="D4774" s="6">
        <v>16002.9169921875</v>
      </c>
      <c r="E4774" s="6">
        <v>24405</v>
      </c>
      <c r="F4774" s="16">
        <f>D4774/C4774*100</f>
        <v>25.539345522698415</v>
      </c>
      <c r="G4774" s="23">
        <f>TRUNC(D4774/E4774*100,3)</f>
        <v>65.572000000000003</v>
      </c>
      <c r="H4774" s="7">
        <f>ROUND(D4774-D4773,3)</f>
        <v>-189.15100000000001</v>
      </c>
      <c r="I4774">
        <f>ROUND(H4774/D4773*100,3)</f>
        <v>-1.1679999999999999</v>
      </c>
    </row>
    <row r="4775" spans="1:9" x14ac:dyDescent="0.25">
      <c r="A4775" s="15">
        <v>43664.916666666664</v>
      </c>
      <c r="B4775" s="5">
        <f>A4775</f>
        <v>43664.916666666664</v>
      </c>
      <c r="C4775" s="6">
        <v>59877.91015625</v>
      </c>
      <c r="D4775" s="6">
        <v>16986.2734375</v>
      </c>
      <c r="E4775" s="6">
        <v>24405</v>
      </c>
      <c r="F4775" s="16">
        <f>D4775/C4775*100</f>
        <v>28.368180173915086</v>
      </c>
      <c r="G4775" s="23">
        <f>TRUNC(D4775/E4775*100,3)</f>
        <v>69.600999999999999</v>
      </c>
      <c r="H4775" s="7">
        <f>ROUND(D4775-D4774,3)</f>
        <v>983.35599999999999</v>
      </c>
      <c r="I4775">
        <f>ROUND(H4775/D4774*100,3)</f>
        <v>6.1449999999999996</v>
      </c>
    </row>
    <row r="4776" spans="1:9" x14ac:dyDescent="0.25">
      <c r="A4776" s="15">
        <v>43664.958333333336</v>
      </c>
      <c r="B4776" s="5">
        <f>A4776</f>
        <v>43664.958333333336</v>
      </c>
      <c r="C4776" s="6">
        <v>55632.1875</v>
      </c>
      <c r="D4776" s="6">
        <v>17524.265625</v>
      </c>
      <c r="E4776" s="6">
        <v>24405</v>
      </c>
      <c r="F4776" s="16">
        <f>D4776/C4776*100</f>
        <v>31.500227498693988</v>
      </c>
      <c r="G4776" s="23">
        <f>TRUNC(D4776/E4776*100,3)</f>
        <v>71.805999999999997</v>
      </c>
      <c r="H4776" s="7">
        <f>ROUND(D4776-D4775,3)</f>
        <v>537.99199999999996</v>
      </c>
      <c r="I4776">
        <f>ROUND(H4776/D4775*100,3)</f>
        <v>3.1669999999999998</v>
      </c>
    </row>
    <row r="4777" spans="1:9" x14ac:dyDescent="0.25">
      <c r="A4777" s="15">
        <v>43665</v>
      </c>
      <c r="B4777" s="5">
        <f>A4777</f>
        <v>43665</v>
      </c>
      <c r="C4777" s="6">
        <v>51667.703125</v>
      </c>
      <c r="D4777" s="6">
        <v>17591.083984375</v>
      </c>
      <c r="E4777" s="6">
        <v>24405</v>
      </c>
      <c r="F4777" s="16">
        <f>D4777/C4777*100</f>
        <v>34.046576333801369</v>
      </c>
      <c r="G4777" s="23">
        <f>TRUNC(D4777/E4777*100,3)</f>
        <v>72.078999999999994</v>
      </c>
      <c r="H4777" s="7">
        <f>ROUND(D4777-D4776,3)</f>
        <v>66.817999999999998</v>
      </c>
      <c r="I4777">
        <f>ROUND(H4777/D4776*100,3)</f>
        <v>0.38100000000000001</v>
      </c>
    </row>
    <row r="4778" spans="1:9" x14ac:dyDescent="0.25">
      <c r="A4778" s="15">
        <v>43665.041666666664</v>
      </c>
      <c r="B4778" s="5">
        <f>A4778</f>
        <v>43665.041666666664</v>
      </c>
      <c r="C4778" s="6">
        <v>48655.51171875</v>
      </c>
      <c r="D4778" s="6">
        <v>17364.32421875</v>
      </c>
      <c r="E4778" s="6">
        <v>24405</v>
      </c>
      <c r="F4778" s="16">
        <f>D4778/C4778*100</f>
        <v>35.688298417501677</v>
      </c>
      <c r="G4778" s="23">
        <f>TRUNC(D4778/E4778*100,3)</f>
        <v>71.150000000000006</v>
      </c>
      <c r="H4778" s="7">
        <f>ROUND(D4778-D4777,3)</f>
        <v>-226.76</v>
      </c>
      <c r="I4778">
        <f>ROUND(H4778/D4777*100,3)</f>
        <v>-1.2889999999999999</v>
      </c>
    </row>
    <row r="4779" spans="1:9" x14ac:dyDescent="0.25">
      <c r="A4779" s="15">
        <v>43665.083333333336</v>
      </c>
      <c r="B4779" s="5">
        <f>A4779</f>
        <v>43665.083333333336</v>
      </c>
      <c r="C4779" s="6">
        <v>46164.23828125</v>
      </c>
      <c r="D4779" s="6">
        <v>17273.3828125</v>
      </c>
      <c r="E4779" s="6">
        <v>24405</v>
      </c>
      <c r="F4779" s="16">
        <f>D4779/C4779*100</f>
        <v>37.417237791868288</v>
      </c>
      <c r="G4779" s="23">
        <f>TRUNC(D4779/E4779*100,3)</f>
        <v>70.778000000000006</v>
      </c>
      <c r="H4779" s="7">
        <f>ROUND(D4779-D4778,3)</f>
        <v>-90.941000000000003</v>
      </c>
      <c r="I4779">
        <f>ROUND(H4779/D4778*100,3)</f>
        <v>-0.52400000000000002</v>
      </c>
    </row>
    <row r="4780" spans="1:9" x14ac:dyDescent="0.25">
      <c r="A4780" s="15">
        <v>43665.125</v>
      </c>
      <c r="B4780" s="5">
        <f>A4780</f>
        <v>43665.125</v>
      </c>
      <c r="C4780" s="6">
        <v>44656.1484375</v>
      </c>
      <c r="D4780" s="6">
        <v>16934.806640625</v>
      </c>
      <c r="E4780" s="6">
        <v>24405</v>
      </c>
      <c r="F4780" s="16">
        <f>D4780/C4780*100</f>
        <v>37.922676346184829</v>
      </c>
      <c r="G4780" s="23">
        <f>TRUNC(D4780/E4780*100,3)</f>
        <v>69.39</v>
      </c>
      <c r="H4780" s="7">
        <f>ROUND(D4780-D4779,3)</f>
        <v>-338.57600000000002</v>
      </c>
      <c r="I4780">
        <f>ROUND(H4780/D4779*100,3)</f>
        <v>-1.96</v>
      </c>
    </row>
    <row r="4781" spans="1:9" x14ac:dyDescent="0.25">
      <c r="A4781" s="15">
        <v>43665.166666666664</v>
      </c>
      <c r="B4781" s="5">
        <f>A4781</f>
        <v>43665.166666666664</v>
      </c>
      <c r="C4781" s="6">
        <v>43555.359375</v>
      </c>
      <c r="D4781" s="6">
        <v>16678.056640625</v>
      </c>
      <c r="E4781" s="6">
        <v>24405</v>
      </c>
      <c r="F4781" s="16">
        <f>D4781/C4781*100</f>
        <v>38.291629043928651</v>
      </c>
      <c r="G4781" s="23">
        <f>TRUNC(D4781/E4781*100,3)</f>
        <v>68.337999999999994</v>
      </c>
      <c r="H4781" s="7">
        <f>ROUND(D4781-D4780,3)</f>
        <v>-256.75</v>
      </c>
      <c r="I4781">
        <f>ROUND(H4781/D4780*100,3)</f>
        <v>-1.516</v>
      </c>
    </row>
    <row r="4782" spans="1:9" x14ac:dyDescent="0.25">
      <c r="A4782" s="15">
        <v>43665.208333333336</v>
      </c>
      <c r="B4782" s="5">
        <f>A4782</f>
        <v>43665.208333333336</v>
      </c>
      <c r="C4782" s="6">
        <v>43487.5625</v>
      </c>
      <c r="D4782" s="6">
        <v>16035.8212890625</v>
      </c>
      <c r="E4782" s="6">
        <v>24405</v>
      </c>
      <c r="F4782" s="16">
        <f>D4782/C4782*100</f>
        <v>36.874500126472945</v>
      </c>
      <c r="G4782" s="23">
        <f>TRUNC(D4782/E4782*100,3)</f>
        <v>65.706999999999994</v>
      </c>
      <c r="H4782" s="7">
        <f>ROUND(D4782-D4781,3)</f>
        <v>-642.23500000000001</v>
      </c>
      <c r="I4782">
        <f>ROUND(H4782/D4781*100,3)</f>
        <v>-3.851</v>
      </c>
    </row>
    <row r="4783" spans="1:9" x14ac:dyDescent="0.25">
      <c r="A4783" s="15">
        <v>43665.25</v>
      </c>
      <c r="B4783" s="5">
        <f>A4783</f>
        <v>43665.25</v>
      </c>
      <c r="C4783" s="6">
        <v>44572.03515625</v>
      </c>
      <c r="D4783" s="6">
        <v>15749.5849609375</v>
      </c>
      <c r="E4783" s="6">
        <v>24405</v>
      </c>
      <c r="F4783" s="16">
        <f>D4783/C4783*100</f>
        <v>35.335126398707992</v>
      </c>
      <c r="G4783" s="23">
        <f>TRUNC(D4783/E4783*100,3)</f>
        <v>64.534000000000006</v>
      </c>
      <c r="H4783" s="7">
        <f>ROUND(D4783-D4782,3)</f>
        <v>-286.23599999999999</v>
      </c>
      <c r="I4783">
        <f>ROUND(H4783/D4782*100,3)</f>
        <v>-1.7849999999999999</v>
      </c>
    </row>
    <row r="4784" spans="1:9" x14ac:dyDescent="0.25">
      <c r="A4784" s="15">
        <v>43665.291666666664</v>
      </c>
      <c r="B4784" s="5">
        <f>A4784</f>
        <v>43665.291666666664</v>
      </c>
      <c r="C4784" s="6">
        <v>45153.05859375</v>
      </c>
      <c r="D4784" s="6">
        <v>15195.537109375</v>
      </c>
      <c r="E4784" s="6">
        <v>24405</v>
      </c>
      <c r="F4784" s="16">
        <f>D4784/C4784*100</f>
        <v>33.653394880935785</v>
      </c>
      <c r="G4784" s="23">
        <f>TRUNC(D4784/E4784*100,3)</f>
        <v>62.264000000000003</v>
      </c>
      <c r="H4784" s="7">
        <f>ROUND(D4784-D4783,3)</f>
        <v>-554.048</v>
      </c>
      <c r="I4784">
        <f>ROUND(H4784/D4783*100,3)</f>
        <v>-3.5179999999999998</v>
      </c>
    </row>
    <row r="4785" spans="1:9" x14ac:dyDescent="0.25">
      <c r="A4785" s="15">
        <v>43665.333333333336</v>
      </c>
      <c r="B4785" s="5">
        <f>A4785</f>
        <v>43665.333333333336</v>
      </c>
      <c r="C4785" s="6">
        <v>47185.83984375</v>
      </c>
      <c r="D4785" s="6">
        <v>14194.705078125</v>
      </c>
      <c r="E4785" s="6">
        <v>24405</v>
      </c>
      <c r="F4785" s="16">
        <f>D4785/C4785*100</f>
        <v>30.082552573248645</v>
      </c>
      <c r="G4785" s="23">
        <f>TRUNC(D4785/E4785*100,3)</f>
        <v>58.162999999999997</v>
      </c>
      <c r="H4785" s="7">
        <f>ROUND(D4785-D4784,3)</f>
        <v>-1000.832</v>
      </c>
      <c r="I4785">
        <f>ROUND(H4785/D4784*100,3)</f>
        <v>-6.5860000000000003</v>
      </c>
    </row>
    <row r="4786" spans="1:9" x14ac:dyDescent="0.25">
      <c r="A4786" s="15">
        <v>43665.375</v>
      </c>
      <c r="B4786" s="5">
        <f>A4786</f>
        <v>43665.375</v>
      </c>
      <c r="C4786" s="6">
        <v>50513.9296875</v>
      </c>
      <c r="D4786" s="6">
        <v>15837.6376953125</v>
      </c>
      <c r="E4786" s="6">
        <v>24405</v>
      </c>
      <c r="F4786" s="16">
        <f>D4786/C4786*100</f>
        <v>31.353010532521736</v>
      </c>
      <c r="G4786" s="23">
        <f>TRUNC(D4786/E4786*100,3)</f>
        <v>64.894999999999996</v>
      </c>
      <c r="H4786" s="7">
        <f>ROUND(D4786-D4785,3)</f>
        <v>1642.933</v>
      </c>
      <c r="I4786">
        <f>ROUND(H4786/D4785*100,3)</f>
        <v>11.574</v>
      </c>
    </row>
    <row r="4787" spans="1:9" x14ac:dyDescent="0.25">
      <c r="A4787" s="15">
        <v>43665.416666666664</v>
      </c>
      <c r="B4787" s="5">
        <f>A4787</f>
        <v>43665.416666666664</v>
      </c>
      <c r="C4787" s="6">
        <v>54357.16015625</v>
      </c>
      <c r="D4787" s="6">
        <v>16181.857421875</v>
      </c>
      <c r="E4787" s="6">
        <v>24405</v>
      </c>
      <c r="F4787" s="16">
        <f>D4787/C4787*100</f>
        <v>29.76950483682398</v>
      </c>
      <c r="G4787" s="23">
        <f>TRUNC(D4787/E4787*100,3)</f>
        <v>66.305000000000007</v>
      </c>
      <c r="H4787" s="7">
        <f>ROUND(D4787-D4786,3)</f>
        <v>344.22</v>
      </c>
      <c r="I4787">
        <f>ROUND(H4787/D4786*100,3)</f>
        <v>2.173</v>
      </c>
    </row>
    <row r="4788" spans="1:9" x14ac:dyDescent="0.25">
      <c r="A4788" s="15">
        <v>43665.458333333336</v>
      </c>
      <c r="B4788" s="5">
        <f>A4788</f>
        <v>43665.458333333336</v>
      </c>
      <c r="C4788" s="6">
        <v>58021.34765625</v>
      </c>
      <c r="D4788" s="6">
        <v>15612.0947265625</v>
      </c>
      <c r="E4788" s="6">
        <v>24405</v>
      </c>
      <c r="F4788" s="16">
        <f>D4788/C4788*100</f>
        <v>26.907501044369109</v>
      </c>
      <c r="G4788" s="23">
        <f>TRUNC(D4788/E4788*100,3)</f>
        <v>63.97</v>
      </c>
      <c r="H4788" s="7">
        <f>ROUND(D4788-D4787,3)</f>
        <v>-569.76300000000003</v>
      </c>
      <c r="I4788">
        <f>ROUND(H4788/D4787*100,3)</f>
        <v>-3.5209999999999999</v>
      </c>
    </row>
    <row r="4789" spans="1:9" x14ac:dyDescent="0.25">
      <c r="A4789" s="15">
        <v>43665.5</v>
      </c>
      <c r="B4789" s="5">
        <f>A4789</f>
        <v>43665.5</v>
      </c>
      <c r="C4789" s="6">
        <v>61405.30078125</v>
      </c>
      <c r="D4789" s="6">
        <v>15173.64453125</v>
      </c>
      <c r="E4789" s="6">
        <v>24405</v>
      </c>
      <c r="F4789" s="16">
        <f>D4789/C4789*100</f>
        <v>24.710642791742902</v>
      </c>
      <c r="G4789" s="23">
        <f>TRUNC(D4789/E4789*100,3)</f>
        <v>62.173999999999999</v>
      </c>
      <c r="H4789" s="7">
        <f>ROUND(D4789-D4788,3)</f>
        <v>-438.45</v>
      </c>
      <c r="I4789">
        <f>ROUND(H4789/D4788*100,3)</f>
        <v>-2.8079999999999998</v>
      </c>
    </row>
    <row r="4790" spans="1:9" x14ac:dyDescent="0.25">
      <c r="A4790" s="15">
        <v>43665.541666666664</v>
      </c>
      <c r="B4790" s="5">
        <f>A4790</f>
        <v>43665.541666666664</v>
      </c>
      <c r="C4790" s="6">
        <v>64589.359375</v>
      </c>
      <c r="D4790" s="6">
        <v>14842.2138671875</v>
      </c>
      <c r="E4790" s="6">
        <v>24405</v>
      </c>
      <c r="F4790" s="16">
        <f>D4790/C4790*100</f>
        <v>22.979348318064194</v>
      </c>
      <c r="G4790" s="23">
        <f>TRUNC(D4790/E4790*100,3)</f>
        <v>60.816000000000003</v>
      </c>
      <c r="H4790" s="7">
        <f>ROUND(D4790-D4789,3)</f>
        <v>-331.43099999999998</v>
      </c>
      <c r="I4790">
        <f>ROUND(H4790/D4789*100,3)</f>
        <v>-2.1840000000000002</v>
      </c>
    </row>
    <row r="4791" spans="1:9" x14ac:dyDescent="0.25">
      <c r="A4791" s="15">
        <v>43665.583333333336</v>
      </c>
      <c r="B4791" s="5">
        <f>A4791</f>
        <v>43665.583333333336</v>
      </c>
      <c r="C4791" s="6">
        <v>67248.375</v>
      </c>
      <c r="D4791" s="6">
        <v>14469.1171875</v>
      </c>
      <c r="E4791" s="6">
        <v>24405</v>
      </c>
      <c r="F4791" s="16">
        <f>D4791/C4791*100</f>
        <v>21.515935793987587</v>
      </c>
      <c r="G4791" s="23">
        <f>TRUNC(D4791/E4791*100,3)</f>
        <v>59.286999999999999</v>
      </c>
      <c r="H4791" s="7">
        <f>ROUND(D4791-D4790,3)</f>
        <v>-373.09699999999998</v>
      </c>
      <c r="I4791">
        <f>ROUND(H4791/D4790*100,3)</f>
        <v>-2.5139999999999998</v>
      </c>
    </row>
    <row r="4792" spans="1:9" x14ac:dyDescent="0.25">
      <c r="A4792" s="15">
        <v>43665.625</v>
      </c>
      <c r="B4792" s="5">
        <f>A4792</f>
        <v>43665.625</v>
      </c>
      <c r="C4792" s="6">
        <v>68863.4453125</v>
      </c>
      <c r="D4792" s="6">
        <v>14045.1552734375</v>
      </c>
      <c r="E4792" s="6">
        <v>24405</v>
      </c>
      <c r="F4792" s="16">
        <f>D4792/C4792*100</f>
        <v>20.395661602031467</v>
      </c>
      <c r="G4792" s="23">
        <f>TRUNC(D4792/E4792*100,3)</f>
        <v>57.55</v>
      </c>
      <c r="H4792" s="7">
        <f>ROUND(D4792-D4791,3)</f>
        <v>-423.96199999999999</v>
      </c>
      <c r="I4792">
        <f>ROUND(H4792/D4791*100,3)</f>
        <v>-2.93</v>
      </c>
    </row>
    <row r="4793" spans="1:9" x14ac:dyDescent="0.25">
      <c r="A4793" s="15">
        <v>43665.666666666664</v>
      </c>
      <c r="B4793" s="5">
        <f>A4793</f>
        <v>43665.666666666664</v>
      </c>
      <c r="C4793" s="6">
        <v>69909.984375</v>
      </c>
      <c r="D4793" s="6">
        <v>14063.7958984375</v>
      </c>
      <c r="E4793" s="6">
        <v>24405</v>
      </c>
      <c r="F4793" s="16">
        <f>D4793/C4793*100</f>
        <v>20.117006210441595</v>
      </c>
      <c r="G4793" s="23">
        <f>TRUNC(D4793/E4793*100,3)</f>
        <v>57.625999999999998</v>
      </c>
      <c r="H4793" s="7">
        <f>ROUND(D4793-D4792,3)</f>
        <v>18.640999999999998</v>
      </c>
      <c r="I4793">
        <f>ROUND(H4793/D4792*100,3)</f>
        <v>0.13300000000000001</v>
      </c>
    </row>
    <row r="4794" spans="1:9" x14ac:dyDescent="0.25">
      <c r="A4794" s="15">
        <v>43665.708333333336</v>
      </c>
      <c r="B4794" s="5">
        <f>A4794</f>
        <v>43665.708333333336</v>
      </c>
      <c r="C4794" s="6">
        <v>69553.6875</v>
      </c>
      <c r="D4794" s="6">
        <v>14392.2490234375</v>
      </c>
      <c r="E4794" s="6">
        <v>24405</v>
      </c>
      <c r="F4794" s="16">
        <f>D4794/C4794*100</f>
        <v>20.69228755619535</v>
      </c>
      <c r="G4794" s="23">
        <f>TRUNC(D4794/E4794*100,3)</f>
        <v>58.972000000000001</v>
      </c>
      <c r="H4794" s="7">
        <f>ROUND(D4794-D4793,3)</f>
        <v>328.45299999999997</v>
      </c>
      <c r="I4794">
        <f>ROUND(H4794/D4793*100,3)</f>
        <v>2.335</v>
      </c>
    </row>
    <row r="4795" spans="1:9" x14ac:dyDescent="0.25">
      <c r="A4795" s="15">
        <v>43665.75</v>
      </c>
      <c r="B4795" s="5">
        <f>A4795</f>
        <v>43665.75</v>
      </c>
      <c r="C4795" s="6">
        <v>68987.6015625</v>
      </c>
      <c r="D4795" s="6">
        <v>15590.6962890625</v>
      </c>
      <c r="E4795" s="6">
        <v>24405</v>
      </c>
      <c r="F4795" s="16">
        <f>D4795/C4795*100</f>
        <v>22.599272819968895</v>
      </c>
      <c r="G4795" s="23">
        <f>TRUNC(D4795/E4795*100,3)</f>
        <v>63.883000000000003</v>
      </c>
      <c r="H4795" s="7">
        <f>ROUND(D4795-D4794,3)</f>
        <v>1198.4469999999999</v>
      </c>
      <c r="I4795">
        <f>ROUND(H4795/D4794*100,3)</f>
        <v>8.327</v>
      </c>
    </row>
    <row r="4796" spans="1:9" x14ac:dyDescent="0.25">
      <c r="A4796" s="15">
        <v>43665.791666666664</v>
      </c>
      <c r="B4796" s="5">
        <f>A4796</f>
        <v>43665.791666666664</v>
      </c>
      <c r="C4796" s="6">
        <v>66870.0390625</v>
      </c>
      <c r="D4796" s="6">
        <v>16074.0263671875</v>
      </c>
      <c r="E4796" s="6">
        <v>24405</v>
      </c>
      <c r="F4796" s="16">
        <f>D4796/C4796*100</f>
        <v>24.037710449314872</v>
      </c>
      <c r="G4796" s="23">
        <f>TRUNC(D4796/E4796*100,3)</f>
        <v>65.863</v>
      </c>
      <c r="H4796" s="7">
        <f>ROUND(D4796-D4795,3)</f>
        <v>483.33</v>
      </c>
      <c r="I4796">
        <f>ROUND(H4796/D4795*100,3)</f>
        <v>3.1</v>
      </c>
    </row>
    <row r="4797" spans="1:9" x14ac:dyDescent="0.25">
      <c r="A4797" s="15">
        <v>43665.833333333336</v>
      </c>
      <c r="B4797" s="5">
        <f>A4797</f>
        <v>43665.833333333336</v>
      </c>
      <c r="C4797" s="6">
        <v>63901.3046875</v>
      </c>
      <c r="D4797" s="6">
        <v>15742.5166015625</v>
      </c>
      <c r="E4797" s="6">
        <v>24405</v>
      </c>
      <c r="F4797" s="16">
        <f>D4797/C4797*100</f>
        <v>24.635673212853757</v>
      </c>
      <c r="G4797" s="23">
        <f>TRUNC(D4797/E4797*100,3)</f>
        <v>64.504999999999995</v>
      </c>
      <c r="H4797" s="7">
        <f>ROUND(D4797-D4796,3)</f>
        <v>-331.51</v>
      </c>
      <c r="I4797">
        <f>ROUND(H4797/D4796*100,3)</f>
        <v>-2.0619999999999998</v>
      </c>
    </row>
    <row r="4798" spans="1:9" x14ac:dyDescent="0.25">
      <c r="A4798" s="15">
        <v>43665.875</v>
      </c>
      <c r="B4798" s="5">
        <f>A4798</f>
        <v>43665.875</v>
      </c>
      <c r="C4798" s="6">
        <v>61753.55859375</v>
      </c>
      <c r="D4798" s="6">
        <v>14905.5927734375</v>
      </c>
      <c r="E4798" s="6">
        <v>24405</v>
      </c>
      <c r="F4798" s="16">
        <f>D4798/C4798*100</f>
        <v>24.137220773777525</v>
      </c>
      <c r="G4798" s="23">
        <f>TRUNC(D4798/E4798*100,3)</f>
        <v>61.075000000000003</v>
      </c>
      <c r="H4798" s="7">
        <f>ROUND(D4798-D4797,3)</f>
        <v>-836.92399999999998</v>
      </c>
      <c r="I4798">
        <f>ROUND(H4798/D4797*100,3)</f>
        <v>-5.3159999999999998</v>
      </c>
    </row>
    <row r="4799" spans="1:9" x14ac:dyDescent="0.25">
      <c r="A4799" s="15">
        <v>43665.916666666664</v>
      </c>
      <c r="B4799" s="5">
        <f>A4799</f>
        <v>43665.916666666664</v>
      </c>
      <c r="C4799" s="6">
        <v>58980.30859375</v>
      </c>
      <c r="D4799" s="6">
        <v>15977.98046875</v>
      </c>
      <c r="E4799" s="6">
        <v>24405</v>
      </c>
      <c r="F4799" s="16">
        <f>D4799/C4799*100</f>
        <v>27.090364309221581</v>
      </c>
      <c r="G4799" s="23">
        <f>TRUNC(D4799/E4799*100,3)</f>
        <v>65.47</v>
      </c>
      <c r="H4799" s="7">
        <f>ROUND(D4799-D4798,3)</f>
        <v>1072.3879999999999</v>
      </c>
      <c r="I4799">
        <f>ROUND(H4799/D4798*100,3)</f>
        <v>7.1950000000000003</v>
      </c>
    </row>
    <row r="4800" spans="1:9" x14ac:dyDescent="0.25">
      <c r="A4800" s="15">
        <v>43665.958333333336</v>
      </c>
      <c r="B4800" s="5">
        <f>A4800</f>
        <v>43665.958333333336</v>
      </c>
      <c r="C4800" s="6">
        <v>55373.5546875</v>
      </c>
      <c r="D4800" s="6">
        <v>17022.5546875</v>
      </c>
      <c r="E4800" s="6">
        <v>24405</v>
      </c>
      <c r="F4800" s="16">
        <f>D4800/C4800*100</f>
        <v>30.741307441009674</v>
      </c>
      <c r="G4800" s="23">
        <f>TRUNC(D4800/E4800*100,3)</f>
        <v>69.75</v>
      </c>
      <c r="H4800" s="7">
        <f>ROUND(D4800-D4799,3)</f>
        <v>1044.5740000000001</v>
      </c>
      <c r="I4800">
        <f>ROUND(H4800/D4799*100,3)</f>
        <v>6.5380000000000003</v>
      </c>
    </row>
    <row r="4801" spans="1:9" x14ac:dyDescent="0.25">
      <c r="A4801" s="15">
        <v>43666</v>
      </c>
      <c r="B4801" s="5">
        <f>A4801</f>
        <v>43666</v>
      </c>
      <c r="C4801" s="6">
        <v>51712.328125</v>
      </c>
      <c r="D4801" s="6">
        <v>17737.755859375</v>
      </c>
      <c r="E4801" s="6">
        <v>24405</v>
      </c>
      <c r="F4801" s="16">
        <f>D4801/C4801*100</f>
        <v>34.300826326169201</v>
      </c>
      <c r="G4801" s="23">
        <f>TRUNC(D4801/E4801*100,3)</f>
        <v>72.680000000000007</v>
      </c>
      <c r="H4801" s="7">
        <f>ROUND(D4801-D4800,3)</f>
        <v>715.20100000000002</v>
      </c>
      <c r="I4801">
        <f>ROUND(H4801/D4800*100,3)</f>
        <v>4.2009999999999996</v>
      </c>
    </row>
    <row r="4802" spans="1:9" x14ac:dyDescent="0.25">
      <c r="A4802" s="15">
        <v>43666.041666666664</v>
      </c>
      <c r="B4802" s="5">
        <f>A4802</f>
        <v>43666.041666666664</v>
      </c>
      <c r="C4802" s="6">
        <v>48681.20703125</v>
      </c>
      <c r="D4802" s="6">
        <v>17651.1171875</v>
      </c>
      <c r="E4802" s="6">
        <v>24405</v>
      </c>
      <c r="F4802" s="16">
        <f>D4802/C4802*100</f>
        <v>36.258585733441642</v>
      </c>
      <c r="G4802" s="23">
        <f>TRUNC(D4802/E4802*100,3)</f>
        <v>72.325000000000003</v>
      </c>
      <c r="H4802" s="7">
        <f>ROUND(D4802-D4801,3)</f>
        <v>-86.638999999999996</v>
      </c>
      <c r="I4802">
        <f>ROUND(H4802/D4801*100,3)</f>
        <v>-0.48799999999999999</v>
      </c>
    </row>
    <row r="4803" spans="1:9" x14ac:dyDescent="0.25">
      <c r="A4803" s="15">
        <v>43666.083333333336</v>
      </c>
      <c r="B4803" s="5">
        <f>A4803</f>
        <v>43666.083333333336</v>
      </c>
      <c r="C4803" s="6">
        <v>46408.4375</v>
      </c>
      <c r="D4803" s="6">
        <v>17526.8203125</v>
      </c>
      <c r="E4803" s="6">
        <v>24405</v>
      </c>
      <c r="F4803" s="16">
        <f>D4803/C4803*100</f>
        <v>37.766452086433638</v>
      </c>
      <c r="G4803" s="23">
        <f>TRUNC(D4803/E4803*100,3)</f>
        <v>71.816000000000003</v>
      </c>
      <c r="H4803" s="7">
        <f>ROUND(D4803-D4802,3)</f>
        <v>-124.297</v>
      </c>
      <c r="I4803">
        <f>ROUND(H4803/D4802*100,3)</f>
        <v>-0.70399999999999996</v>
      </c>
    </row>
    <row r="4804" spans="1:9" x14ac:dyDescent="0.25">
      <c r="A4804" s="15">
        <v>43666.125</v>
      </c>
      <c r="B4804" s="5">
        <f>A4804</f>
        <v>43666.125</v>
      </c>
      <c r="C4804" s="6">
        <v>44677.4453125</v>
      </c>
      <c r="D4804" s="6">
        <v>17285.02734375</v>
      </c>
      <c r="E4804" s="6">
        <v>24405</v>
      </c>
      <c r="F4804" s="16">
        <f>D4804/C4804*100</f>
        <v>38.688486377966512</v>
      </c>
      <c r="G4804" s="23">
        <f>TRUNC(D4804/E4804*100,3)</f>
        <v>70.825000000000003</v>
      </c>
      <c r="H4804" s="7">
        <f>ROUND(D4804-D4803,3)</f>
        <v>-241.79300000000001</v>
      </c>
      <c r="I4804">
        <f>ROUND(H4804/D4803*100,3)</f>
        <v>-1.38</v>
      </c>
    </row>
    <row r="4805" spans="1:9" x14ac:dyDescent="0.25">
      <c r="A4805" s="15">
        <v>43666.166666666664</v>
      </c>
      <c r="B4805" s="5">
        <f>A4805</f>
        <v>43666.166666666664</v>
      </c>
      <c r="C4805" s="6">
        <v>43420.2734375</v>
      </c>
      <c r="D4805" s="6">
        <v>16778.744140625</v>
      </c>
      <c r="E4805" s="6">
        <v>24405</v>
      </c>
      <c r="F4805" s="16">
        <f>D4805/C4805*100</f>
        <v>38.642649647926916</v>
      </c>
      <c r="G4805" s="23">
        <f>TRUNC(D4805/E4805*100,3)</f>
        <v>68.751000000000005</v>
      </c>
      <c r="H4805" s="7">
        <f>ROUND(D4805-D4804,3)</f>
        <v>-506.28300000000002</v>
      </c>
      <c r="I4805">
        <f>ROUND(H4805/D4804*100,3)</f>
        <v>-2.9289999999999998</v>
      </c>
    </row>
    <row r="4806" spans="1:9" x14ac:dyDescent="0.25">
      <c r="A4806" s="15">
        <v>43666.208333333336</v>
      </c>
      <c r="B4806" s="5">
        <f>A4806</f>
        <v>43666.208333333336</v>
      </c>
      <c r="C4806" s="6">
        <v>42609.37890625</v>
      </c>
      <c r="D4806" s="6">
        <v>16294.2412109375</v>
      </c>
      <c r="E4806" s="6">
        <v>24405</v>
      </c>
      <c r="F4806" s="16">
        <f>D4806/C4806*100</f>
        <v>38.240973300240803</v>
      </c>
      <c r="G4806" s="23">
        <f>TRUNC(D4806/E4806*100,3)</f>
        <v>66.765000000000001</v>
      </c>
      <c r="H4806" s="7">
        <f>ROUND(D4806-D4805,3)</f>
        <v>-484.50299999999999</v>
      </c>
      <c r="I4806">
        <f>ROUND(H4806/D4805*100,3)</f>
        <v>-2.8879999999999999</v>
      </c>
    </row>
    <row r="4807" spans="1:9" x14ac:dyDescent="0.25">
      <c r="A4807" s="15">
        <v>43666.25</v>
      </c>
      <c r="B4807" s="5">
        <f>A4807</f>
        <v>43666.25</v>
      </c>
      <c r="C4807" s="6">
        <v>42743.50390625</v>
      </c>
      <c r="D4807" s="6">
        <v>15646.0517578125</v>
      </c>
      <c r="E4807" s="6">
        <v>24405</v>
      </c>
      <c r="F4807" s="16">
        <f>D4807/C4807*100</f>
        <v>36.604513734131935</v>
      </c>
      <c r="G4807" s="23">
        <f>TRUNC(D4807/E4807*100,3)</f>
        <v>64.11</v>
      </c>
      <c r="H4807" s="7">
        <f>ROUND(D4807-D4806,3)</f>
        <v>-648.18899999999996</v>
      </c>
      <c r="I4807">
        <f>ROUND(H4807/D4806*100,3)</f>
        <v>-3.9780000000000002</v>
      </c>
    </row>
    <row r="4808" spans="1:9" x14ac:dyDescent="0.25">
      <c r="A4808" s="15">
        <v>43666.291666666664</v>
      </c>
      <c r="B4808" s="5">
        <f>A4808</f>
        <v>43666.291666666664</v>
      </c>
      <c r="C4808" s="6">
        <v>42270.296875</v>
      </c>
      <c r="D4808" s="6">
        <v>14651.439453125</v>
      </c>
      <c r="E4808" s="6">
        <v>24405</v>
      </c>
      <c r="F4808" s="16">
        <f>D4808/C4808*100</f>
        <v>34.66131192892172</v>
      </c>
      <c r="G4808" s="23">
        <f>TRUNC(D4808/E4808*100,3)</f>
        <v>60.033999999999999</v>
      </c>
      <c r="H4808" s="7">
        <f>ROUND(D4808-D4807,3)</f>
        <v>-994.61199999999997</v>
      </c>
      <c r="I4808">
        <f>ROUND(H4808/D4807*100,3)</f>
        <v>-6.3570000000000002</v>
      </c>
    </row>
    <row r="4809" spans="1:9" x14ac:dyDescent="0.25">
      <c r="A4809" s="15">
        <v>43666.333333333336</v>
      </c>
      <c r="B4809" s="5">
        <f>A4809</f>
        <v>43666.333333333336</v>
      </c>
      <c r="C4809" s="6">
        <v>44202.796875</v>
      </c>
      <c r="D4809" s="6">
        <v>13087.595703125</v>
      </c>
      <c r="E4809" s="6">
        <v>24405</v>
      </c>
      <c r="F4809" s="16">
        <f>D4809/C4809*100</f>
        <v>29.60807149858659</v>
      </c>
      <c r="G4809" s="23">
        <f>TRUNC(D4809/E4809*100,3)</f>
        <v>53.625999999999998</v>
      </c>
      <c r="H4809" s="7">
        <f>ROUND(D4809-D4808,3)</f>
        <v>-1563.8440000000001</v>
      </c>
      <c r="I4809">
        <f>ROUND(H4809/D4808*100,3)</f>
        <v>-10.673999999999999</v>
      </c>
    </row>
    <row r="4810" spans="1:9" x14ac:dyDescent="0.25">
      <c r="A4810" s="15">
        <v>43666.375</v>
      </c>
      <c r="B4810" s="5">
        <f>A4810</f>
        <v>43666.375</v>
      </c>
      <c r="C4810" s="6">
        <v>48150.76171875</v>
      </c>
      <c r="D4810" s="6">
        <v>14343.0830078125</v>
      </c>
      <c r="E4810" s="6">
        <v>24405</v>
      </c>
      <c r="F4810" s="16">
        <f>D4810/C4810*100</f>
        <v>29.787863152800913</v>
      </c>
      <c r="G4810" s="23">
        <f>TRUNC(D4810/E4810*100,3)</f>
        <v>58.771000000000001</v>
      </c>
      <c r="H4810" s="7">
        <f>ROUND(D4810-D4809,3)</f>
        <v>1255.4870000000001</v>
      </c>
      <c r="I4810">
        <f>ROUND(H4810/D4809*100,3)</f>
        <v>9.593</v>
      </c>
    </row>
    <row r="4811" spans="1:9" x14ac:dyDescent="0.25">
      <c r="A4811" s="15">
        <v>43666.416666666664</v>
      </c>
      <c r="B4811" s="5">
        <f>A4811</f>
        <v>43666.416666666664</v>
      </c>
      <c r="C4811" s="6">
        <v>52105.234375</v>
      </c>
      <c r="D4811" s="6">
        <v>14341.322265625</v>
      </c>
      <c r="E4811" s="6">
        <v>24405</v>
      </c>
      <c r="F4811" s="16">
        <f>D4811/C4811*100</f>
        <v>27.523765006814632</v>
      </c>
      <c r="G4811" s="23">
        <f>TRUNC(D4811/E4811*100,3)</f>
        <v>58.762999999999998</v>
      </c>
      <c r="H4811" s="7">
        <f>ROUND(D4811-D4810,3)</f>
        <v>-1.7609999999999999</v>
      </c>
      <c r="I4811">
        <f>ROUND(H4811/D4810*100,3)</f>
        <v>-1.2E-2</v>
      </c>
    </row>
    <row r="4812" spans="1:9" x14ac:dyDescent="0.25">
      <c r="A4812" s="15">
        <v>43666.458333333336</v>
      </c>
      <c r="B4812" s="5">
        <f>A4812</f>
        <v>43666.458333333336</v>
      </c>
      <c r="C4812" s="6">
        <v>55987.78515625</v>
      </c>
      <c r="D4812" s="6">
        <v>13437.1943359375</v>
      </c>
      <c r="E4812" s="6">
        <v>24405</v>
      </c>
      <c r="F4812" s="16">
        <f>D4812/C4812*100</f>
        <v>24.000224867687027</v>
      </c>
      <c r="G4812" s="23">
        <f>TRUNC(D4812/E4812*100,3)</f>
        <v>55.058999999999997</v>
      </c>
      <c r="H4812" s="7">
        <f>ROUND(D4812-D4811,3)</f>
        <v>-904.12800000000004</v>
      </c>
      <c r="I4812">
        <f>ROUND(H4812/D4811*100,3)</f>
        <v>-6.3040000000000003</v>
      </c>
    </row>
    <row r="4813" spans="1:9" x14ac:dyDescent="0.25">
      <c r="A4813" s="15">
        <v>43666.5</v>
      </c>
      <c r="B4813" s="5">
        <f>A4813</f>
        <v>43666.5</v>
      </c>
      <c r="C4813" s="6">
        <v>59785.56640625</v>
      </c>
      <c r="D4813" s="6">
        <v>13396.4423828125</v>
      </c>
      <c r="E4813" s="6">
        <v>24405</v>
      </c>
      <c r="F4813" s="16">
        <f>D4813/C4813*100</f>
        <v>22.407485933614961</v>
      </c>
      <c r="G4813" s="23">
        <f>TRUNC(D4813/E4813*100,3)</f>
        <v>54.892000000000003</v>
      </c>
      <c r="H4813" s="7">
        <f>ROUND(D4813-D4812,3)</f>
        <v>-40.752000000000002</v>
      </c>
      <c r="I4813">
        <f>ROUND(H4813/D4812*100,3)</f>
        <v>-0.30299999999999999</v>
      </c>
    </row>
    <row r="4814" spans="1:9" x14ac:dyDescent="0.25">
      <c r="A4814" s="15">
        <v>43666.541666666664</v>
      </c>
      <c r="B4814" s="5">
        <f>A4814</f>
        <v>43666.541666666664</v>
      </c>
      <c r="C4814" s="6">
        <v>62620.2109375</v>
      </c>
      <c r="D4814" s="6">
        <v>13582.9833984375</v>
      </c>
      <c r="E4814" s="6">
        <v>24405</v>
      </c>
      <c r="F4814" s="16">
        <f>D4814/C4814*100</f>
        <v>21.69105340765206</v>
      </c>
      <c r="G4814" s="23">
        <f>TRUNC(D4814/E4814*100,3)</f>
        <v>55.655999999999999</v>
      </c>
      <c r="H4814" s="7">
        <f>ROUND(D4814-D4813,3)</f>
        <v>186.541</v>
      </c>
      <c r="I4814">
        <f>ROUND(H4814/D4813*100,3)</f>
        <v>1.3919999999999999</v>
      </c>
    </row>
    <row r="4815" spans="1:9" x14ac:dyDescent="0.25">
      <c r="A4815" s="15">
        <v>43666.583333333336</v>
      </c>
      <c r="B4815" s="5">
        <f>A4815</f>
        <v>43666.583333333336</v>
      </c>
      <c r="C4815" s="6">
        <v>64852.21875</v>
      </c>
      <c r="D4815" s="6">
        <v>13028.3076171875</v>
      </c>
      <c r="E4815" s="6">
        <v>24405</v>
      </c>
      <c r="F4815" s="16">
        <f>D4815/C4815*100</f>
        <v>20.089224190479218</v>
      </c>
      <c r="G4815" s="23">
        <f>TRUNC(D4815/E4815*100,3)</f>
        <v>53.383000000000003</v>
      </c>
      <c r="H4815" s="7">
        <f>ROUND(D4815-D4814,3)</f>
        <v>-554.67600000000004</v>
      </c>
      <c r="I4815">
        <f>ROUND(H4815/D4814*100,3)</f>
        <v>-4.0839999999999996</v>
      </c>
    </row>
    <row r="4816" spans="1:9" x14ac:dyDescent="0.25">
      <c r="A4816" s="15">
        <v>43666.625</v>
      </c>
      <c r="B4816" s="5">
        <f>A4816</f>
        <v>43666.625</v>
      </c>
      <c r="C4816" s="6">
        <v>66423.5703125</v>
      </c>
      <c r="D4816" s="6">
        <v>12846.3828125</v>
      </c>
      <c r="E4816" s="6">
        <v>24405</v>
      </c>
      <c r="F4816" s="16">
        <f>D4816/C4816*100</f>
        <v>19.340096824157747</v>
      </c>
      <c r="G4816" s="23">
        <f>TRUNC(D4816/E4816*100,3)</f>
        <v>52.637999999999998</v>
      </c>
      <c r="H4816" s="7">
        <f>ROUND(D4816-D4815,3)</f>
        <v>-181.92500000000001</v>
      </c>
      <c r="I4816">
        <f>ROUND(H4816/D4815*100,3)</f>
        <v>-1.3959999999999999</v>
      </c>
    </row>
    <row r="4817" spans="1:9" x14ac:dyDescent="0.25">
      <c r="A4817" s="15">
        <v>43666.666666666664</v>
      </c>
      <c r="B4817" s="5">
        <f>A4817</f>
        <v>43666.666666666664</v>
      </c>
      <c r="C4817" s="6">
        <v>67568.0625</v>
      </c>
      <c r="D4817" s="6">
        <v>12950.7265625</v>
      </c>
      <c r="E4817" s="6">
        <v>24405</v>
      </c>
      <c r="F4817" s="16">
        <f>D4817/C4817*100</f>
        <v>19.166934914701748</v>
      </c>
      <c r="G4817" s="23">
        <f>TRUNC(D4817/E4817*100,3)</f>
        <v>53.064999999999998</v>
      </c>
      <c r="H4817" s="7">
        <f>ROUND(D4817-D4816,3)</f>
        <v>104.34399999999999</v>
      </c>
      <c r="I4817">
        <f>ROUND(H4817/D4816*100,3)</f>
        <v>0.81200000000000006</v>
      </c>
    </row>
    <row r="4818" spans="1:9" x14ac:dyDescent="0.25">
      <c r="A4818" s="15">
        <v>43666.708333333336</v>
      </c>
      <c r="B4818" s="5">
        <f>A4818</f>
        <v>43666.708333333336</v>
      </c>
      <c r="C4818" s="6">
        <v>67612.28125</v>
      </c>
      <c r="D4818" s="6">
        <v>12685.9462890625</v>
      </c>
      <c r="E4818" s="6">
        <v>24405</v>
      </c>
      <c r="F4818" s="16">
        <f>D4818/C4818*100</f>
        <v>18.762784000965059</v>
      </c>
      <c r="G4818" s="23">
        <f>TRUNC(D4818/E4818*100,3)</f>
        <v>51.98</v>
      </c>
      <c r="H4818" s="7">
        <f>ROUND(D4818-D4817,3)</f>
        <v>-264.77999999999997</v>
      </c>
      <c r="I4818">
        <f>ROUND(H4818/D4817*100,3)</f>
        <v>-2.0449999999999999</v>
      </c>
    </row>
    <row r="4819" spans="1:9" x14ac:dyDescent="0.25">
      <c r="A4819" s="15">
        <v>43666.75</v>
      </c>
      <c r="B4819" s="5">
        <f>A4819</f>
        <v>43666.75</v>
      </c>
      <c r="C4819" s="6">
        <v>66997.578125</v>
      </c>
      <c r="D4819" s="6">
        <v>13406.259765625</v>
      </c>
      <c r="E4819" s="6">
        <v>24405</v>
      </c>
      <c r="F4819" s="16">
        <f>D4819/C4819*100</f>
        <v>20.010066245398331</v>
      </c>
      <c r="G4819" s="23">
        <f>TRUNC(D4819/E4819*100,3)</f>
        <v>54.932000000000002</v>
      </c>
      <c r="H4819" s="7">
        <f>ROUND(D4819-D4818,3)</f>
        <v>720.31299999999999</v>
      </c>
      <c r="I4819">
        <f>ROUND(H4819/D4818*100,3)</f>
        <v>5.6779999999999999</v>
      </c>
    </row>
    <row r="4820" spans="1:9" x14ac:dyDescent="0.25">
      <c r="A4820" s="15">
        <v>43666.791666666664</v>
      </c>
      <c r="B4820" s="5">
        <f>A4820</f>
        <v>43666.791666666664</v>
      </c>
      <c r="C4820" s="6">
        <v>65060.64453125</v>
      </c>
      <c r="D4820" s="6">
        <v>14476.22265625</v>
      </c>
      <c r="E4820" s="6">
        <v>24405</v>
      </c>
      <c r="F4820" s="16">
        <f>D4820/C4820*100</f>
        <v>22.25035236055303</v>
      </c>
      <c r="G4820" s="23">
        <f>TRUNC(D4820/E4820*100,3)</f>
        <v>59.316000000000003</v>
      </c>
      <c r="H4820" s="7">
        <f>ROUND(D4820-D4819,3)</f>
        <v>1069.963</v>
      </c>
      <c r="I4820">
        <f>ROUND(H4820/D4819*100,3)</f>
        <v>7.9809999999999999</v>
      </c>
    </row>
    <row r="4821" spans="1:9" x14ac:dyDescent="0.25">
      <c r="A4821" s="15">
        <v>43666.833333333336</v>
      </c>
      <c r="B4821" s="5">
        <f>A4821</f>
        <v>43666.833333333336</v>
      </c>
      <c r="C4821" s="6">
        <v>62189.40234375</v>
      </c>
      <c r="D4821" s="6">
        <v>14809.919921875</v>
      </c>
      <c r="E4821" s="6">
        <v>24405</v>
      </c>
      <c r="F4821" s="16">
        <f>D4821/C4821*100</f>
        <v>23.814218120337653</v>
      </c>
      <c r="G4821" s="23">
        <f>TRUNC(D4821/E4821*100,3)</f>
        <v>60.683</v>
      </c>
      <c r="H4821" s="7">
        <f>ROUND(D4821-D4820,3)</f>
        <v>333.697</v>
      </c>
      <c r="I4821">
        <f>ROUND(H4821/D4820*100,3)</f>
        <v>2.3050000000000002</v>
      </c>
    </row>
    <row r="4822" spans="1:9" x14ac:dyDescent="0.25">
      <c r="A4822" s="15">
        <v>43666.875</v>
      </c>
      <c r="B4822" s="5">
        <f>A4822</f>
        <v>43666.875</v>
      </c>
      <c r="C4822" s="6">
        <v>60374.34765625</v>
      </c>
      <c r="D4822" s="6">
        <v>15574.291015625</v>
      </c>
      <c r="E4822" s="6">
        <v>24405</v>
      </c>
      <c r="F4822" s="16">
        <f>D4822/C4822*100</f>
        <v>25.796205872566041</v>
      </c>
      <c r="G4822" s="23">
        <f>TRUNC(D4822/E4822*100,3)</f>
        <v>63.814999999999998</v>
      </c>
      <c r="H4822" s="7">
        <f>ROUND(D4822-D4821,3)</f>
        <v>764.37099999999998</v>
      </c>
      <c r="I4822">
        <f>ROUND(H4822/D4821*100,3)</f>
        <v>5.1609999999999996</v>
      </c>
    </row>
    <row r="4823" spans="1:9" x14ac:dyDescent="0.25">
      <c r="A4823" s="15">
        <v>43666.916666666664</v>
      </c>
      <c r="B4823" s="5">
        <f>A4823</f>
        <v>43666.916666666664</v>
      </c>
      <c r="C4823" s="6">
        <v>57557.65625</v>
      </c>
      <c r="D4823" s="6">
        <v>16793.7578125</v>
      </c>
      <c r="E4823" s="6">
        <v>24405</v>
      </c>
      <c r="F4823" s="16">
        <f>D4823/C4823*100</f>
        <v>29.177278761242125</v>
      </c>
      <c r="G4823" s="23">
        <f>TRUNC(D4823/E4823*100,3)</f>
        <v>68.811999999999998</v>
      </c>
      <c r="H4823" s="7">
        <f>ROUND(D4823-D4822,3)</f>
        <v>1219.4670000000001</v>
      </c>
      <c r="I4823">
        <f>ROUND(H4823/D4822*100,3)</f>
        <v>7.83</v>
      </c>
    </row>
    <row r="4824" spans="1:9" x14ac:dyDescent="0.25">
      <c r="A4824" s="15">
        <v>43666.958333333336</v>
      </c>
      <c r="B4824" s="5">
        <f>A4824</f>
        <v>43666.958333333336</v>
      </c>
      <c r="C4824" s="6">
        <v>54128.43359375</v>
      </c>
      <c r="D4824" s="6">
        <v>17846.13671875</v>
      </c>
      <c r="E4824" s="6">
        <v>24405</v>
      </c>
      <c r="F4824" s="16">
        <f>D4824/C4824*100</f>
        <v>32.969985521270701</v>
      </c>
      <c r="G4824" s="23">
        <f>TRUNC(D4824/E4824*100,3)</f>
        <v>73.123999999999995</v>
      </c>
      <c r="H4824" s="7">
        <f>ROUND(D4824-D4823,3)</f>
        <v>1052.3789999999999</v>
      </c>
      <c r="I4824">
        <f>ROUND(H4824/D4823*100,3)</f>
        <v>6.266</v>
      </c>
    </row>
    <row r="4825" spans="1:9" x14ac:dyDescent="0.25">
      <c r="A4825" s="15">
        <v>43667</v>
      </c>
      <c r="B4825" s="5">
        <f>A4825</f>
        <v>43667</v>
      </c>
      <c r="C4825" s="6">
        <v>50598.52734375</v>
      </c>
      <c r="D4825" s="6">
        <v>17305.8984375</v>
      </c>
      <c r="E4825" s="6">
        <v>24405</v>
      </c>
      <c r="F4825" s="16">
        <f>D4825/C4825*100</f>
        <v>34.202375733051149</v>
      </c>
      <c r="G4825" s="23">
        <f>TRUNC(D4825/E4825*100,3)</f>
        <v>70.911000000000001</v>
      </c>
      <c r="H4825" s="7">
        <f>ROUND(D4825-D4824,3)</f>
        <v>-540.23800000000006</v>
      </c>
      <c r="I4825">
        <f>ROUND(H4825/D4824*100,3)</f>
        <v>-3.0270000000000001</v>
      </c>
    </row>
    <row r="4826" spans="1:9" x14ac:dyDescent="0.25">
      <c r="A4826" s="15">
        <v>43667.041666666664</v>
      </c>
      <c r="B4826" s="5">
        <f>A4826</f>
        <v>43667.041666666664</v>
      </c>
      <c r="C4826" s="6">
        <v>47726.64453125</v>
      </c>
      <c r="D4826" s="6">
        <v>16544.65625</v>
      </c>
      <c r="E4826" s="6">
        <v>24405</v>
      </c>
      <c r="F4826" s="16">
        <f>D4826/C4826*100</f>
        <v>34.6654503212918</v>
      </c>
      <c r="G4826" s="23">
        <f>TRUNC(D4826/E4826*100,3)</f>
        <v>67.792000000000002</v>
      </c>
      <c r="H4826" s="7">
        <f>ROUND(D4826-D4825,3)</f>
        <v>-761.24199999999996</v>
      </c>
      <c r="I4826">
        <f>ROUND(H4826/D4825*100,3)</f>
        <v>-4.399</v>
      </c>
    </row>
    <row r="4827" spans="1:9" x14ac:dyDescent="0.25">
      <c r="A4827" s="15">
        <v>43667.083333333336</v>
      </c>
      <c r="B4827" s="5">
        <f>A4827</f>
        <v>43667.083333333336</v>
      </c>
      <c r="C4827" s="6">
        <v>45521.2890625</v>
      </c>
      <c r="D4827" s="6">
        <v>16273.541015625</v>
      </c>
      <c r="E4827" s="6">
        <v>24405</v>
      </c>
      <c r="F4827" s="16">
        <f>D4827/C4827*100</f>
        <v>35.749297418361088</v>
      </c>
      <c r="G4827" s="23">
        <f>TRUNC(D4827/E4827*100,3)</f>
        <v>66.680999999999997</v>
      </c>
      <c r="H4827" s="7">
        <f>ROUND(D4827-D4826,3)</f>
        <v>-271.11500000000001</v>
      </c>
      <c r="I4827">
        <f>ROUND(H4827/D4826*100,3)</f>
        <v>-1.639</v>
      </c>
    </row>
    <row r="4828" spans="1:9" x14ac:dyDescent="0.25">
      <c r="A4828" s="15">
        <v>43667.125</v>
      </c>
      <c r="B4828" s="5">
        <f>A4828</f>
        <v>43667.125</v>
      </c>
      <c r="C4828" s="6">
        <v>43616.18359375</v>
      </c>
      <c r="D4828" s="6">
        <v>15454.537109375</v>
      </c>
      <c r="E4828" s="6">
        <v>24405</v>
      </c>
      <c r="F4828" s="16">
        <f>D4828/C4828*100</f>
        <v>35.43303387871277</v>
      </c>
      <c r="G4828" s="23">
        <f>TRUNC(D4828/E4828*100,3)</f>
        <v>63.325000000000003</v>
      </c>
      <c r="H4828" s="7">
        <f>ROUND(D4828-D4827,3)</f>
        <v>-819.00400000000002</v>
      </c>
      <c r="I4828">
        <f>ROUND(H4828/D4827*100,3)</f>
        <v>-5.0330000000000004</v>
      </c>
    </row>
    <row r="4829" spans="1:9" x14ac:dyDescent="0.25">
      <c r="A4829" s="15">
        <v>43667.166666666664</v>
      </c>
      <c r="B4829" s="5">
        <f>A4829</f>
        <v>43667.166666666664</v>
      </c>
      <c r="C4829" s="6">
        <v>42216.96484375</v>
      </c>
      <c r="D4829" s="6">
        <v>15290.291015625</v>
      </c>
      <c r="E4829" s="6">
        <v>24405</v>
      </c>
      <c r="F4829" s="16">
        <f>D4829/C4829*100</f>
        <v>36.218356938297632</v>
      </c>
      <c r="G4829" s="23">
        <f>TRUNC(D4829/E4829*100,3)</f>
        <v>62.652000000000001</v>
      </c>
      <c r="H4829" s="7">
        <f>ROUND(D4829-D4828,3)</f>
        <v>-164.24600000000001</v>
      </c>
      <c r="I4829">
        <f>ROUND(H4829/D4828*100,3)</f>
        <v>-1.0629999999999999</v>
      </c>
    </row>
    <row r="4830" spans="1:9" x14ac:dyDescent="0.25">
      <c r="A4830" s="15">
        <v>43667.208333333336</v>
      </c>
      <c r="B4830" s="5">
        <f>A4830</f>
        <v>43667.208333333336</v>
      </c>
      <c r="C4830" s="6">
        <v>41069.49609375</v>
      </c>
      <c r="D4830" s="6">
        <v>14222.185546875</v>
      </c>
      <c r="E4830" s="6">
        <v>24405</v>
      </c>
      <c r="F4830" s="16">
        <f>D4830/C4830*100</f>
        <v>34.629559404405128</v>
      </c>
      <c r="G4830" s="23">
        <f>TRUNC(D4830/E4830*100,3)</f>
        <v>58.274999999999999</v>
      </c>
      <c r="H4830" s="7">
        <f>ROUND(D4830-D4829,3)</f>
        <v>-1068.105</v>
      </c>
      <c r="I4830">
        <f>ROUND(H4830/D4829*100,3)</f>
        <v>-6.9859999999999998</v>
      </c>
    </row>
    <row r="4831" spans="1:9" x14ac:dyDescent="0.25">
      <c r="A4831" s="15">
        <v>43667.25</v>
      </c>
      <c r="B4831" s="5">
        <f>A4831</f>
        <v>43667.25</v>
      </c>
      <c r="C4831" s="6">
        <v>40686.1640625</v>
      </c>
      <c r="D4831" s="6">
        <v>12394.0322265625</v>
      </c>
      <c r="E4831" s="6">
        <v>24405</v>
      </c>
      <c r="F4831" s="16">
        <f>D4831/C4831*100</f>
        <v>30.462523347060745</v>
      </c>
      <c r="G4831" s="23">
        <f>TRUNC(D4831/E4831*100,3)</f>
        <v>50.783999999999999</v>
      </c>
      <c r="H4831" s="7">
        <f>ROUND(D4831-D4830,3)</f>
        <v>-1828.153</v>
      </c>
      <c r="I4831">
        <f>ROUND(H4831/D4830*100,3)</f>
        <v>-12.853999999999999</v>
      </c>
    </row>
    <row r="4832" spans="1:9" x14ac:dyDescent="0.25">
      <c r="A4832" s="15">
        <v>43667.291666666664</v>
      </c>
      <c r="B4832" s="5">
        <f>A4832</f>
        <v>43667.291666666664</v>
      </c>
      <c r="C4832" s="6">
        <v>39986.40625</v>
      </c>
      <c r="D4832" s="6">
        <v>11341.279296875</v>
      </c>
      <c r="E4832" s="6">
        <v>24405</v>
      </c>
      <c r="F4832" s="16">
        <f>D4832/C4832*100</f>
        <v>28.362837175133738</v>
      </c>
      <c r="G4832" s="23">
        <f>TRUNC(D4832/E4832*100,3)</f>
        <v>46.470999999999997</v>
      </c>
      <c r="H4832" s="7">
        <f>ROUND(D4832-D4831,3)</f>
        <v>-1052.7529999999999</v>
      </c>
      <c r="I4832">
        <f>ROUND(H4832/D4831*100,3)</f>
        <v>-8.4939999999999998</v>
      </c>
    </row>
    <row r="4833" spans="1:9" x14ac:dyDescent="0.25">
      <c r="A4833" s="15">
        <v>43667.333333333336</v>
      </c>
      <c r="B4833" s="5">
        <f>A4833</f>
        <v>43667.333333333336</v>
      </c>
      <c r="C4833" s="6">
        <v>41658.96484375</v>
      </c>
      <c r="D4833" s="6">
        <v>10338.3740234375</v>
      </c>
      <c r="E4833" s="6">
        <v>24405</v>
      </c>
      <c r="F4833" s="16">
        <f>D4833/C4833*100</f>
        <v>24.816684865343078</v>
      </c>
      <c r="G4833" s="23">
        <f>TRUNC(D4833/E4833*100,3)</f>
        <v>42.360999999999997</v>
      </c>
      <c r="H4833" s="7">
        <f>ROUND(D4833-D4832,3)</f>
        <v>-1002.905</v>
      </c>
      <c r="I4833">
        <f>ROUND(H4833/D4832*100,3)</f>
        <v>-8.843</v>
      </c>
    </row>
    <row r="4834" spans="1:9" x14ac:dyDescent="0.25">
      <c r="A4834" s="15">
        <v>43667.375</v>
      </c>
      <c r="B4834" s="5">
        <f>A4834</f>
        <v>43667.375</v>
      </c>
      <c r="C4834" s="6">
        <v>45366.8203125</v>
      </c>
      <c r="D4834" s="6">
        <v>10565.119140625</v>
      </c>
      <c r="E4834" s="6">
        <v>24405</v>
      </c>
      <c r="F4834" s="16">
        <f>D4834/C4834*100</f>
        <v>23.288207257747736</v>
      </c>
      <c r="G4834" s="23">
        <f>TRUNC(D4834/E4834*100,3)</f>
        <v>43.29</v>
      </c>
      <c r="H4834" s="7">
        <f>ROUND(D4834-D4833,3)</f>
        <v>226.745</v>
      </c>
      <c r="I4834">
        <f>ROUND(H4834/D4833*100,3)</f>
        <v>2.1930000000000001</v>
      </c>
    </row>
    <row r="4835" spans="1:9" x14ac:dyDescent="0.25">
      <c r="A4835" s="15">
        <v>43667.416666666664</v>
      </c>
      <c r="B4835" s="5">
        <f>A4835</f>
        <v>43667.416666666664</v>
      </c>
      <c r="C4835" s="6">
        <v>49467.046875</v>
      </c>
      <c r="D4835" s="6">
        <v>10844.328125</v>
      </c>
      <c r="E4835" s="6">
        <v>24405</v>
      </c>
      <c r="F4835" s="16">
        <f>D4835/C4835*100</f>
        <v>21.922327711219371</v>
      </c>
      <c r="G4835" s="23">
        <f>TRUNC(D4835/E4835*100,3)</f>
        <v>44.433999999999997</v>
      </c>
      <c r="H4835" s="7">
        <f>ROUND(D4835-D4834,3)</f>
        <v>279.209</v>
      </c>
      <c r="I4835">
        <f>ROUND(H4835/D4834*100,3)</f>
        <v>2.6429999999999998</v>
      </c>
    </row>
    <row r="4836" spans="1:9" x14ac:dyDescent="0.25">
      <c r="A4836" s="15">
        <v>43667.458333333336</v>
      </c>
      <c r="B4836" s="5">
        <f>A4836</f>
        <v>43667.458333333336</v>
      </c>
      <c r="C4836" s="6">
        <v>53457.265625</v>
      </c>
      <c r="D4836" s="6">
        <v>9796.4443359375</v>
      </c>
      <c r="E4836" s="6">
        <v>24405</v>
      </c>
      <c r="F4836" s="16">
        <f>D4836/C4836*100</f>
        <v>18.325749028502617</v>
      </c>
      <c r="G4836" s="23">
        <f>TRUNC(D4836/E4836*100,3)</f>
        <v>40.140999999999998</v>
      </c>
      <c r="H4836" s="7">
        <f>ROUND(D4836-D4835,3)</f>
        <v>-1047.884</v>
      </c>
      <c r="I4836">
        <f>ROUND(H4836/D4835*100,3)</f>
        <v>-9.6630000000000003</v>
      </c>
    </row>
    <row r="4837" spans="1:9" x14ac:dyDescent="0.25">
      <c r="A4837" s="15">
        <v>43667.5</v>
      </c>
      <c r="B4837" s="5">
        <f>A4837</f>
        <v>43667.5</v>
      </c>
      <c r="C4837" s="6">
        <v>57394.47265625</v>
      </c>
      <c r="D4837" s="6">
        <v>7955.650390625</v>
      </c>
      <c r="E4837" s="6">
        <v>24405</v>
      </c>
      <c r="F4837" s="16">
        <f>D4837/C4837*100</f>
        <v>13.861352883706068</v>
      </c>
      <c r="G4837" s="23">
        <f>TRUNC(D4837/E4837*100,3)</f>
        <v>32.597999999999999</v>
      </c>
      <c r="H4837" s="7">
        <f>ROUND(D4837-D4836,3)</f>
        <v>-1840.7940000000001</v>
      </c>
      <c r="I4837">
        <f>ROUND(H4837/D4836*100,3)</f>
        <v>-18.79</v>
      </c>
    </row>
    <row r="4838" spans="1:9" x14ac:dyDescent="0.25">
      <c r="A4838" s="15">
        <v>43667.541666666664</v>
      </c>
      <c r="B4838" s="5">
        <f>A4838</f>
        <v>43667.541666666664</v>
      </c>
      <c r="C4838" s="6">
        <v>60820.40234375</v>
      </c>
      <c r="D4838" s="6">
        <v>7086.19970703125</v>
      </c>
      <c r="E4838" s="6">
        <v>24405</v>
      </c>
      <c r="F4838" s="16">
        <f>D4838/C4838*100</f>
        <v>11.651024054363953</v>
      </c>
      <c r="G4838" s="23">
        <f>TRUNC(D4838/E4838*100,3)</f>
        <v>29.035</v>
      </c>
      <c r="H4838" s="7">
        <f>ROUND(D4838-D4837,3)</f>
        <v>-869.45100000000002</v>
      </c>
      <c r="I4838">
        <f>ROUND(H4838/D4837*100,3)</f>
        <v>-10.929</v>
      </c>
    </row>
    <row r="4839" spans="1:9" x14ac:dyDescent="0.25">
      <c r="A4839" s="15">
        <v>43667.583333333336</v>
      </c>
      <c r="B4839" s="5">
        <f>A4839</f>
        <v>43667.583333333336</v>
      </c>
      <c r="C4839" s="6">
        <v>62874.16796875</v>
      </c>
      <c r="D4839" s="6">
        <v>7012.85693359375</v>
      </c>
      <c r="E4839" s="6">
        <v>24405</v>
      </c>
      <c r="F4839" s="16">
        <f>D4839/C4839*100</f>
        <v>11.153796797882576</v>
      </c>
      <c r="G4839" s="23">
        <f>TRUNC(D4839/E4839*100,3)</f>
        <v>28.734999999999999</v>
      </c>
      <c r="H4839" s="7">
        <f>ROUND(D4839-D4838,3)</f>
        <v>-73.343000000000004</v>
      </c>
      <c r="I4839">
        <f>ROUND(H4839/D4838*100,3)</f>
        <v>-1.0349999999999999</v>
      </c>
    </row>
    <row r="4840" spans="1:9" x14ac:dyDescent="0.25">
      <c r="A4840" s="15">
        <v>43667.625</v>
      </c>
      <c r="B4840" s="5">
        <f>A4840</f>
        <v>43667.625</v>
      </c>
      <c r="C4840" s="6">
        <v>64408.609375</v>
      </c>
      <c r="D4840" s="6">
        <v>7449.791015625</v>
      </c>
      <c r="E4840" s="6">
        <v>24405</v>
      </c>
      <c r="F4840" s="16">
        <f>D4840/C4840*100</f>
        <v>11.566452199349319</v>
      </c>
      <c r="G4840" s="23">
        <f>TRUNC(D4840/E4840*100,3)</f>
        <v>30.524999999999999</v>
      </c>
      <c r="H4840" s="7">
        <f>ROUND(D4840-D4839,3)</f>
        <v>436.93400000000003</v>
      </c>
      <c r="I4840">
        <f>ROUND(H4840/D4839*100,3)</f>
        <v>6.23</v>
      </c>
    </row>
    <row r="4841" spans="1:9" x14ac:dyDescent="0.25">
      <c r="A4841" s="15">
        <v>43667.666666666664</v>
      </c>
      <c r="B4841" s="5">
        <f>A4841</f>
        <v>43667.666666666664</v>
      </c>
      <c r="C4841" s="6">
        <v>65470.76171875</v>
      </c>
      <c r="D4841" s="6">
        <v>7689.625</v>
      </c>
      <c r="E4841" s="6">
        <v>24405</v>
      </c>
      <c r="F4841" s="16">
        <f>D4841/C4841*100</f>
        <v>11.745128356736055</v>
      </c>
      <c r="G4841" s="23">
        <f>TRUNC(D4841/E4841*100,3)</f>
        <v>31.507999999999999</v>
      </c>
      <c r="H4841" s="7">
        <f>ROUND(D4841-D4840,3)</f>
        <v>239.834</v>
      </c>
      <c r="I4841">
        <f>ROUND(H4841/D4840*100,3)</f>
        <v>3.2189999999999999</v>
      </c>
    </row>
    <row r="4842" spans="1:9" x14ac:dyDescent="0.25">
      <c r="A4842" s="15">
        <v>43667.708333333336</v>
      </c>
      <c r="B4842" s="5">
        <f>A4842</f>
        <v>43667.708333333336</v>
      </c>
      <c r="C4842" s="6">
        <v>65664.7578125</v>
      </c>
      <c r="D4842" s="6">
        <v>7950.79150390625</v>
      </c>
      <c r="E4842" s="6">
        <v>24405</v>
      </c>
      <c r="F4842" s="16">
        <f>D4842/C4842*100</f>
        <v>12.108156290790021</v>
      </c>
      <c r="G4842" s="23">
        <f>TRUNC(D4842/E4842*100,3)</f>
        <v>32.578000000000003</v>
      </c>
      <c r="H4842" s="7">
        <f>ROUND(D4842-D4841,3)</f>
        <v>261.16699999999997</v>
      </c>
      <c r="I4842">
        <f>ROUND(H4842/D4841*100,3)</f>
        <v>3.3959999999999999</v>
      </c>
    </row>
    <row r="4843" spans="1:9" x14ac:dyDescent="0.25">
      <c r="A4843" s="15">
        <v>43667.75</v>
      </c>
      <c r="B4843" s="5">
        <f>A4843</f>
        <v>43667.75</v>
      </c>
      <c r="C4843" s="6">
        <v>65409.765625</v>
      </c>
      <c r="D4843" s="6">
        <v>7541.6162109375</v>
      </c>
      <c r="E4843" s="6">
        <v>24405</v>
      </c>
      <c r="F4843" s="16">
        <f>D4843/C4843*100</f>
        <v>11.529801611236854</v>
      </c>
      <c r="G4843" s="23">
        <f>TRUNC(D4843/E4843*100,3)</f>
        <v>30.901</v>
      </c>
      <c r="H4843" s="7">
        <f>ROUND(D4843-D4842,3)</f>
        <v>-409.17500000000001</v>
      </c>
      <c r="I4843">
        <f>ROUND(H4843/D4842*100,3)</f>
        <v>-5.1459999999999999</v>
      </c>
    </row>
    <row r="4844" spans="1:9" x14ac:dyDescent="0.25">
      <c r="A4844" s="15">
        <v>43667.791666666664</v>
      </c>
      <c r="B4844" s="5">
        <f>A4844</f>
        <v>43667.791666666664</v>
      </c>
      <c r="C4844" s="6">
        <v>63901.13671875</v>
      </c>
      <c r="D4844" s="6">
        <v>8072.11376953125</v>
      </c>
      <c r="E4844" s="6">
        <v>24405</v>
      </c>
      <c r="F4844" s="16">
        <f>D4844/C4844*100</f>
        <v>12.632191200383943</v>
      </c>
      <c r="G4844" s="23">
        <f>TRUNC(D4844/E4844*100,3)</f>
        <v>33.075000000000003</v>
      </c>
      <c r="H4844" s="7">
        <f>ROUND(D4844-D4843,3)</f>
        <v>530.49800000000005</v>
      </c>
      <c r="I4844">
        <f>ROUND(H4844/D4843*100,3)</f>
        <v>7.0339999999999998</v>
      </c>
    </row>
    <row r="4845" spans="1:9" x14ac:dyDescent="0.25">
      <c r="A4845" s="15">
        <v>43667.833333333336</v>
      </c>
      <c r="B4845" s="5">
        <f>A4845</f>
        <v>43667.833333333336</v>
      </c>
      <c r="C4845" s="6">
        <v>61523.53125</v>
      </c>
      <c r="D4845" s="6">
        <v>8111.20458984375</v>
      </c>
      <c r="E4845" s="6">
        <v>24405</v>
      </c>
      <c r="F4845" s="16">
        <f>D4845/C4845*100</f>
        <v>13.183906100714513</v>
      </c>
      <c r="G4845" s="23">
        <f>TRUNC(D4845/E4845*100,3)</f>
        <v>33.234999999999999</v>
      </c>
      <c r="H4845" s="7">
        <f>ROUND(D4845-D4844,3)</f>
        <v>39.091000000000001</v>
      </c>
      <c r="I4845">
        <f>ROUND(H4845/D4844*100,3)</f>
        <v>0.48399999999999999</v>
      </c>
    </row>
    <row r="4846" spans="1:9" x14ac:dyDescent="0.25">
      <c r="A4846" s="15">
        <v>43667.875</v>
      </c>
      <c r="B4846" s="5">
        <f>A4846</f>
        <v>43667.875</v>
      </c>
      <c r="C4846" s="6">
        <v>60134.5546875</v>
      </c>
      <c r="D4846" s="6">
        <v>8687.7509765625</v>
      </c>
      <c r="E4846" s="6">
        <v>24405</v>
      </c>
      <c r="F4846" s="16">
        <f>D4846/C4846*100</f>
        <v>14.447186017606608</v>
      </c>
      <c r="G4846" s="23">
        <f>TRUNC(D4846/E4846*100,3)</f>
        <v>35.597999999999999</v>
      </c>
      <c r="H4846" s="7">
        <f>ROUND(D4846-D4845,3)</f>
        <v>576.54600000000005</v>
      </c>
      <c r="I4846">
        <f>ROUND(H4846/D4845*100,3)</f>
        <v>7.1079999999999997</v>
      </c>
    </row>
    <row r="4847" spans="1:9" x14ac:dyDescent="0.25">
      <c r="A4847" s="15">
        <v>43667.916666666664</v>
      </c>
      <c r="B4847" s="5">
        <f>A4847</f>
        <v>43667.916666666664</v>
      </c>
      <c r="C4847" s="6">
        <v>57231.34375</v>
      </c>
      <c r="D4847" s="6">
        <v>10265.677734375</v>
      </c>
      <c r="E4847" s="6">
        <v>24405</v>
      </c>
      <c r="F4847" s="16">
        <f>D4847/C4847*100</f>
        <v>17.937160062531294</v>
      </c>
      <c r="G4847" s="23">
        <f>TRUNC(D4847/E4847*100,3)</f>
        <v>42.063000000000002</v>
      </c>
      <c r="H4847" s="7">
        <f>ROUND(D4847-D4846,3)</f>
        <v>1577.9269999999999</v>
      </c>
      <c r="I4847">
        <f>ROUND(H4847/D4846*100,3)</f>
        <v>18.163</v>
      </c>
    </row>
    <row r="4848" spans="1:9" x14ac:dyDescent="0.25">
      <c r="A4848" s="15">
        <v>43667.958333333336</v>
      </c>
      <c r="B4848" s="5">
        <f>A4848</f>
        <v>43667.958333333336</v>
      </c>
      <c r="C4848" s="6">
        <v>53240.34375</v>
      </c>
      <c r="D4848" s="6">
        <v>10946.58203125</v>
      </c>
      <c r="E4848" s="6">
        <v>24405</v>
      </c>
      <c r="F4848" s="16">
        <f>D4848/C4848*100</f>
        <v>20.560689996014535</v>
      </c>
      <c r="G4848" s="23">
        <f>TRUNC(D4848/E4848*100,3)</f>
        <v>44.853000000000002</v>
      </c>
      <c r="H4848" s="7">
        <f>ROUND(D4848-D4847,3)</f>
        <v>680.904</v>
      </c>
      <c r="I4848">
        <f>ROUND(H4848/D4847*100,3)</f>
        <v>6.633</v>
      </c>
    </row>
    <row r="4849" spans="1:9" x14ac:dyDescent="0.25">
      <c r="A4849" s="15">
        <v>43668</v>
      </c>
      <c r="B4849" s="5">
        <f>A4849</f>
        <v>43668</v>
      </c>
      <c r="C4849" s="6">
        <v>49470.20703125</v>
      </c>
      <c r="D4849" s="6">
        <v>10519.6435546875</v>
      </c>
      <c r="E4849" s="6">
        <v>24405</v>
      </c>
      <c r="F4849" s="16">
        <f>D4849/C4849*100</f>
        <v>21.264603861557141</v>
      </c>
      <c r="G4849" s="23">
        <f>TRUNC(D4849/E4849*100,3)</f>
        <v>43.103999999999999</v>
      </c>
      <c r="H4849" s="7">
        <f>ROUND(D4849-D4848,3)</f>
        <v>-426.93799999999999</v>
      </c>
      <c r="I4849">
        <f>ROUND(H4849/D4848*100,3)</f>
        <v>-3.9</v>
      </c>
    </row>
    <row r="4850" spans="1:9" x14ac:dyDescent="0.25">
      <c r="A4850" s="15">
        <v>43668.041666666664</v>
      </c>
      <c r="B4850" s="5">
        <f>A4850</f>
        <v>43668.041666666664</v>
      </c>
      <c r="C4850" s="6">
        <v>46234.4921875</v>
      </c>
      <c r="D4850" s="6">
        <v>9768.642578125</v>
      </c>
      <c r="E4850" s="6">
        <v>24405</v>
      </c>
      <c r="F4850" s="16">
        <f>D4850/C4850*100</f>
        <v>21.128473821036277</v>
      </c>
      <c r="G4850" s="23">
        <f>TRUNC(D4850/E4850*100,3)</f>
        <v>40.027000000000001</v>
      </c>
      <c r="H4850" s="7">
        <f>ROUND(D4850-D4849,3)</f>
        <v>-751.00099999999998</v>
      </c>
      <c r="I4850">
        <f>ROUND(H4850/D4849*100,3)</f>
        <v>-7.1390000000000002</v>
      </c>
    </row>
    <row r="4851" spans="1:9" x14ac:dyDescent="0.25">
      <c r="A4851" s="15">
        <v>43668.083333333336</v>
      </c>
      <c r="B4851" s="5">
        <f>A4851</f>
        <v>43668.083333333336</v>
      </c>
      <c r="C4851" s="6">
        <v>44073.703125</v>
      </c>
      <c r="D4851" s="6">
        <v>9811.7705078125</v>
      </c>
      <c r="E4851" s="6">
        <v>24405</v>
      </c>
      <c r="F4851" s="16">
        <f>D4851/C4851*100</f>
        <v>22.26218768135903</v>
      </c>
      <c r="G4851" s="23">
        <f>TRUNC(D4851/E4851*100,3)</f>
        <v>40.203000000000003</v>
      </c>
      <c r="H4851" s="7">
        <f>ROUND(D4851-D4850,3)</f>
        <v>43.128</v>
      </c>
      <c r="I4851">
        <f>ROUND(H4851/D4850*100,3)</f>
        <v>0.441</v>
      </c>
    </row>
    <row r="4852" spans="1:9" x14ac:dyDescent="0.25">
      <c r="A4852" s="15">
        <v>43668.125</v>
      </c>
      <c r="B4852" s="5">
        <f>A4852</f>
        <v>43668.125</v>
      </c>
      <c r="C4852" s="6">
        <v>42594.96484375</v>
      </c>
      <c r="D4852" s="6">
        <v>9178.8662109375</v>
      </c>
      <c r="E4852" s="6">
        <v>24405</v>
      </c>
      <c r="F4852" s="16">
        <f>D4852/C4852*100</f>
        <v>21.549181328375539</v>
      </c>
      <c r="G4852" s="23">
        <f>TRUNC(D4852/E4852*100,3)</f>
        <v>37.61</v>
      </c>
      <c r="H4852" s="7">
        <f>ROUND(D4852-D4851,3)</f>
        <v>-632.904</v>
      </c>
      <c r="I4852">
        <f>ROUND(H4852/D4851*100,3)</f>
        <v>-6.45</v>
      </c>
    </row>
    <row r="4853" spans="1:9" x14ac:dyDescent="0.25">
      <c r="A4853" s="15">
        <v>43668.166666666664</v>
      </c>
      <c r="B4853" s="5">
        <f>A4853</f>
        <v>43668.166666666664</v>
      </c>
      <c r="C4853" s="6">
        <v>42040.9296875</v>
      </c>
      <c r="D4853" s="6">
        <v>7861.5400390625</v>
      </c>
      <c r="E4853" s="6">
        <v>24405</v>
      </c>
      <c r="F4853" s="16">
        <f>D4853/C4853*100</f>
        <v>18.699729281676582</v>
      </c>
      <c r="G4853" s="23">
        <f>TRUNC(D4853/E4853*100,3)</f>
        <v>32.212000000000003</v>
      </c>
      <c r="H4853" s="7">
        <f>ROUND(D4853-D4852,3)</f>
        <v>-1317.326</v>
      </c>
      <c r="I4853">
        <f>ROUND(H4853/D4852*100,3)</f>
        <v>-14.352</v>
      </c>
    </row>
    <row r="4854" spans="1:9" x14ac:dyDescent="0.25">
      <c r="A4854" s="15">
        <v>43668.208333333336</v>
      </c>
      <c r="B4854" s="5">
        <f>A4854</f>
        <v>43668.208333333336</v>
      </c>
      <c r="C4854" s="6">
        <v>42274.87890625</v>
      </c>
      <c r="D4854" s="6">
        <v>6879.16162109375</v>
      </c>
      <c r="E4854" s="6">
        <v>24405</v>
      </c>
      <c r="F4854" s="16">
        <f>D4854/C4854*100</f>
        <v>16.272457305789516</v>
      </c>
      <c r="G4854" s="23">
        <f>TRUNC(D4854/E4854*100,3)</f>
        <v>28.187000000000001</v>
      </c>
      <c r="H4854" s="7">
        <f>ROUND(D4854-D4853,3)</f>
        <v>-982.37800000000004</v>
      </c>
      <c r="I4854">
        <f>ROUND(H4854/D4853*100,3)</f>
        <v>-12.496</v>
      </c>
    </row>
    <row r="4855" spans="1:9" x14ac:dyDescent="0.25">
      <c r="A4855" s="15">
        <v>43668.25</v>
      </c>
      <c r="B4855" s="5">
        <f>A4855</f>
        <v>43668.25</v>
      </c>
      <c r="C4855" s="6">
        <v>43687.6796875</v>
      </c>
      <c r="D4855" s="6">
        <v>7013.25732421875</v>
      </c>
      <c r="E4855" s="6">
        <v>24405</v>
      </c>
      <c r="F4855" s="16">
        <f>D4855/C4855*100</f>
        <v>16.053169622156418</v>
      </c>
      <c r="G4855" s="23">
        <f>TRUNC(D4855/E4855*100,3)</f>
        <v>28.736000000000001</v>
      </c>
      <c r="H4855" s="7">
        <f>ROUND(D4855-D4854,3)</f>
        <v>134.096</v>
      </c>
      <c r="I4855">
        <f>ROUND(H4855/D4854*100,3)</f>
        <v>1.9490000000000001</v>
      </c>
    </row>
    <row r="4856" spans="1:9" x14ac:dyDescent="0.25">
      <c r="A4856" s="15">
        <v>43668.291666666664</v>
      </c>
      <c r="B4856" s="5">
        <f>A4856</f>
        <v>43668.291666666664</v>
      </c>
      <c r="C4856" s="6">
        <v>44945.96484375</v>
      </c>
      <c r="D4856" s="6">
        <v>6458.47265625</v>
      </c>
      <c r="E4856" s="6">
        <v>24405</v>
      </c>
      <c r="F4856" s="16">
        <f>D4856/C4856*100</f>
        <v>14.369415983619916</v>
      </c>
      <c r="G4856" s="23">
        <f>TRUNC(D4856/E4856*100,3)</f>
        <v>26.463000000000001</v>
      </c>
      <c r="H4856" s="7">
        <f>ROUND(D4856-D4855,3)</f>
        <v>-554.78499999999997</v>
      </c>
      <c r="I4856">
        <f>ROUND(H4856/D4855*100,3)</f>
        <v>-7.9109999999999996</v>
      </c>
    </row>
    <row r="4857" spans="1:9" x14ac:dyDescent="0.25">
      <c r="A4857" s="15">
        <v>43668.333333333336</v>
      </c>
      <c r="B4857" s="5">
        <f>A4857</f>
        <v>43668.333333333336</v>
      </c>
      <c r="C4857" s="6">
        <v>46697.42578125</v>
      </c>
      <c r="D4857" s="6">
        <v>5445.23193359375</v>
      </c>
      <c r="E4857" s="6">
        <v>24405</v>
      </c>
      <c r="F4857" s="16">
        <f>D4857/C4857*100</f>
        <v>11.660668318423935</v>
      </c>
      <c r="G4857" s="23">
        <f>TRUNC(D4857/E4857*100,3)</f>
        <v>22.311</v>
      </c>
      <c r="H4857" s="7">
        <f>ROUND(D4857-D4856,3)</f>
        <v>-1013.241</v>
      </c>
      <c r="I4857">
        <f>ROUND(H4857/D4856*100,3)</f>
        <v>-15.689</v>
      </c>
    </row>
    <row r="4858" spans="1:9" x14ac:dyDescent="0.25">
      <c r="A4858" s="15">
        <v>43668.375</v>
      </c>
      <c r="B4858" s="5">
        <f>A4858</f>
        <v>43668.375</v>
      </c>
      <c r="C4858" s="6">
        <v>49614.87109375</v>
      </c>
      <c r="D4858" s="6">
        <v>5260.4755859375</v>
      </c>
      <c r="E4858" s="6">
        <v>24405</v>
      </c>
      <c r="F4858" s="16">
        <f>D4858/C4858*100</f>
        <v>10.602618670514218</v>
      </c>
      <c r="G4858" s="23">
        <f>TRUNC(D4858/E4858*100,3)</f>
        <v>21.553999999999998</v>
      </c>
      <c r="H4858" s="7">
        <f>ROUND(D4858-D4857,3)</f>
        <v>-184.756</v>
      </c>
      <c r="I4858">
        <f>ROUND(H4858/D4857*100,3)</f>
        <v>-3.3929999999999998</v>
      </c>
    </row>
    <row r="4859" spans="1:9" x14ac:dyDescent="0.25">
      <c r="A4859" s="15">
        <v>43668.416666666664</v>
      </c>
      <c r="B4859" s="5">
        <f>A4859</f>
        <v>43668.416666666664</v>
      </c>
      <c r="C4859" s="6">
        <v>53028.27734375</v>
      </c>
      <c r="D4859" s="6">
        <v>5469.53662109375</v>
      </c>
      <c r="E4859" s="6">
        <v>24405</v>
      </c>
      <c r="F4859" s="16">
        <f>D4859/C4859*100</f>
        <v>10.314377338034344</v>
      </c>
      <c r="G4859" s="23">
        <f>TRUNC(D4859/E4859*100,3)</f>
        <v>22.411000000000001</v>
      </c>
      <c r="H4859" s="7">
        <f>ROUND(D4859-D4858,3)</f>
        <v>209.06100000000001</v>
      </c>
      <c r="I4859">
        <f>ROUND(H4859/D4858*100,3)</f>
        <v>3.9740000000000002</v>
      </c>
    </row>
    <row r="4860" spans="1:9" x14ac:dyDescent="0.25">
      <c r="A4860" s="15">
        <v>43668.458333333336</v>
      </c>
      <c r="B4860" s="5">
        <f>A4860</f>
        <v>43668.458333333336</v>
      </c>
      <c r="C4860" s="6">
        <v>56620.62109375</v>
      </c>
      <c r="D4860" s="6">
        <v>5292.43505859375</v>
      </c>
      <c r="E4860" s="6">
        <v>24405</v>
      </c>
      <c r="F4860" s="16">
        <f>D4860/C4860*100</f>
        <v>9.3471865132506444</v>
      </c>
      <c r="G4860" s="23">
        <f>TRUNC(D4860/E4860*100,3)</f>
        <v>21.684999999999999</v>
      </c>
      <c r="H4860" s="7">
        <f>ROUND(D4860-D4859,3)</f>
        <v>-177.102</v>
      </c>
      <c r="I4860">
        <f>ROUND(H4860/D4859*100,3)</f>
        <v>-3.238</v>
      </c>
    </row>
    <row r="4861" spans="1:9" x14ac:dyDescent="0.25">
      <c r="A4861" s="15">
        <v>43668.5</v>
      </c>
      <c r="B4861" s="5">
        <f>A4861</f>
        <v>43668.5</v>
      </c>
      <c r="C4861" s="6">
        <v>59959.5</v>
      </c>
      <c r="D4861" s="6">
        <v>6257.0126953125</v>
      </c>
      <c r="E4861" s="6">
        <v>24405</v>
      </c>
      <c r="F4861" s="16">
        <f>D4861/C4861*100</f>
        <v>10.435398386098116</v>
      </c>
      <c r="G4861" s="23">
        <f>TRUNC(D4861/E4861*100,3)</f>
        <v>25.638000000000002</v>
      </c>
      <c r="H4861" s="7">
        <f>ROUND(D4861-D4860,3)</f>
        <v>964.57799999999997</v>
      </c>
      <c r="I4861">
        <f>ROUND(H4861/D4860*100,3)</f>
        <v>18.225999999999999</v>
      </c>
    </row>
    <row r="4862" spans="1:9" x14ac:dyDescent="0.25">
      <c r="A4862" s="15">
        <v>43668.541666666664</v>
      </c>
      <c r="B4862" s="5">
        <f>A4862</f>
        <v>43668.541666666664</v>
      </c>
      <c r="C4862" s="6">
        <v>62724.7421875</v>
      </c>
      <c r="D4862" s="6">
        <v>7908.82421875</v>
      </c>
      <c r="E4862" s="6">
        <v>24405</v>
      </c>
      <c r="F4862" s="16">
        <f>D4862/C4862*100</f>
        <v>12.608779156251515</v>
      </c>
      <c r="G4862" s="23">
        <f>TRUNC(D4862/E4862*100,3)</f>
        <v>32.405999999999999</v>
      </c>
      <c r="H4862" s="7">
        <f>ROUND(D4862-D4861,3)</f>
        <v>1651.8119999999999</v>
      </c>
      <c r="I4862">
        <f>ROUND(H4862/D4861*100,3)</f>
        <v>26.399000000000001</v>
      </c>
    </row>
    <row r="4863" spans="1:9" x14ac:dyDescent="0.25">
      <c r="A4863" s="15">
        <v>43668.583333333336</v>
      </c>
      <c r="B4863" s="5">
        <f>A4863</f>
        <v>43668.583333333336</v>
      </c>
      <c r="C4863" s="6">
        <v>64325.96875</v>
      </c>
      <c r="D4863" s="6">
        <v>8426.021484375</v>
      </c>
      <c r="E4863" s="6">
        <v>24405</v>
      </c>
      <c r="F4863" s="16">
        <f>D4863/C4863*100</f>
        <v>13.098942228328275</v>
      </c>
      <c r="G4863" s="23">
        <f>TRUNC(D4863/E4863*100,3)</f>
        <v>34.524999999999999</v>
      </c>
      <c r="H4863" s="7">
        <f>ROUND(D4863-D4862,3)</f>
        <v>517.197</v>
      </c>
      <c r="I4863">
        <f>ROUND(H4863/D4862*100,3)</f>
        <v>6.5389999999999997</v>
      </c>
    </row>
    <row r="4864" spans="1:9" x14ac:dyDescent="0.25">
      <c r="A4864" s="15">
        <v>43668.625</v>
      </c>
      <c r="B4864" s="5">
        <f>A4864</f>
        <v>43668.625</v>
      </c>
      <c r="C4864" s="6">
        <v>65531.88671875</v>
      </c>
      <c r="D4864" s="6">
        <v>8841.8232421875</v>
      </c>
      <c r="E4864" s="6">
        <v>24405</v>
      </c>
      <c r="F4864" s="16">
        <f>D4864/C4864*100</f>
        <v>13.492398410768899</v>
      </c>
      <c r="G4864" s="23">
        <f>TRUNC(D4864/E4864*100,3)</f>
        <v>36.228999999999999</v>
      </c>
      <c r="H4864" s="7">
        <f>ROUND(D4864-D4863,3)</f>
        <v>415.80200000000002</v>
      </c>
      <c r="I4864">
        <f>ROUND(H4864/D4863*100,3)</f>
        <v>4.9349999999999996</v>
      </c>
    </row>
    <row r="4865" spans="1:9" x14ac:dyDescent="0.25">
      <c r="A4865" s="15">
        <v>43668.666666666664</v>
      </c>
      <c r="B4865" s="5">
        <f>A4865</f>
        <v>43668.666666666664</v>
      </c>
      <c r="C4865" s="6">
        <v>65880.171875</v>
      </c>
      <c r="D4865" s="6">
        <v>8426.8984375</v>
      </c>
      <c r="E4865" s="6">
        <v>24405</v>
      </c>
      <c r="F4865" s="16">
        <f>D4865/C4865*100</f>
        <v>12.791251445866086</v>
      </c>
      <c r="G4865" s="23">
        <f>TRUNC(D4865/E4865*100,3)</f>
        <v>34.529000000000003</v>
      </c>
      <c r="H4865" s="7">
        <f>ROUND(D4865-D4864,3)</f>
        <v>-414.92500000000001</v>
      </c>
      <c r="I4865">
        <f>ROUND(H4865/D4864*100,3)</f>
        <v>-4.6929999999999996</v>
      </c>
    </row>
    <row r="4866" spans="1:9" x14ac:dyDescent="0.25">
      <c r="A4866" s="15">
        <v>43668.708333333336</v>
      </c>
      <c r="B4866" s="5">
        <f>A4866</f>
        <v>43668.708333333336</v>
      </c>
      <c r="C4866" s="6">
        <v>65409.6640625</v>
      </c>
      <c r="D4866" s="6">
        <v>10162.369140625</v>
      </c>
      <c r="E4866" s="6">
        <v>24405</v>
      </c>
      <c r="F4866" s="16">
        <f>D4866/C4866*100</f>
        <v>15.536494929731928</v>
      </c>
      <c r="G4866" s="23">
        <f>TRUNC(D4866/E4866*100,3)</f>
        <v>41.64</v>
      </c>
      <c r="H4866" s="7">
        <f>ROUND(D4866-D4865,3)</f>
        <v>1735.471</v>
      </c>
      <c r="I4866">
        <f>ROUND(H4866/D4865*100,3)</f>
        <v>20.594000000000001</v>
      </c>
    </row>
    <row r="4867" spans="1:9" x14ac:dyDescent="0.25">
      <c r="A4867" s="15">
        <v>43668.75</v>
      </c>
      <c r="B4867" s="5">
        <f>A4867</f>
        <v>43668.75</v>
      </c>
      <c r="C4867" s="6">
        <v>64498.2265625</v>
      </c>
      <c r="D4867" s="6">
        <v>11282.7646484375</v>
      </c>
      <c r="E4867" s="6">
        <v>24405</v>
      </c>
      <c r="F4867" s="16">
        <f>D4867/C4867*100</f>
        <v>17.493139346248981</v>
      </c>
      <c r="G4867" s="23">
        <f>TRUNC(D4867/E4867*100,3)</f>
        <v>46.231000000000002</v>
      </c>
      <c r="H4867" s="7">
        <f>ROUND(D4867-D4866,3)</f>
        <v>1120.396</v>
      </c>
      <c r="I4867">
        <f>ROUND(H4867/D4866*100,3)</f>
        <v>11.025</v>
      </c>
    </row>
    <row r="4868" spans="1:9" x14ac:dyDescent="0.25">
      <c r="A4868" s="15">
        <v>43668.791666666664</v>
      </c>
      <c r="B4868" s="5">
        <f>A4868</f>
        <v>43668.791666666664</v>
      </c>
      <c r="C4868" s="6">
        <v>62809.1953125</v>
      </c>
      <c r="D4868" s="6">
        <v>11397.1435546875</v>
      </c>
      <c r="E4868" s="6">
        <v>24405</v>
      </c>
      <c r="F4868" s="16">
        <f>D4868/C4868*100</f>
        <v>18.145660835140951</v>
      </c>
      <c r="G4868" s="23">
        <f>TRUNC(D4868/E4868*100,3)</f>
        <v>46.7</v>
      </c>
      <c r="H4868" s="7">
        <f>ROUND(D4868-D4867,3)</f>
        <v>114.379</v>
      </c>
      <c r="I4868">
        <f>ROUND(H4868/D4867*100,3)</f>
        <v>1.014</v>
      </c>
    </row>
    <row r="4869" spans="1:9" x14ac:dyDescent="0.25">
      <c r="A4869" s="15">
        <v>43668.833333333336</v>
      </c>
      <c r="B4869" s="5">
        <f>A4869</f>
        <v>43668.833333333336</v>
      </c>
      <c r="C4869" s="6">
        <v>60099.32421875</v>
      </c>
      <c r="D4869" s="6">
        <v>10771.302734375</v>
      </c>
      <c r="E4869" s="6">
        <v>24405</v>
      </c>
      <c r="F4869" s="16">
        <f>D4869/C4869*100</f>
        <v>17.922502248393887</v>
      </c>
      <c r="G4869" s="23">
        <f>TRUNC(D4869/E4869*100,3)</f>
        <v>44.134999999999998</v>
      </c>
      <c r="H4869" s="7">
        <f>ROUND(D4869-D4868,3)</f>
        <v>-625.84100000000001</v>
      </c>
      <c r="I4869">
        <f>ROUND(H4869/D4868*100,3)</f>
        <v>-5.4909999999999997</v>
      </c>
    </row>
    <row r="4870" spans="1:9" x14ac:dyDescent="0.25">
      <c r="A4870" s="15">
        <v>43668.875</v>
      </c>
      <c r="B4870" s="5">
        <f>A4870</f>
        <v>43668.875</v>
      </c>
      <c r="C4870" s="6">
        <v>58612.0078125</v>
      </c>
      <c r="D4870" s="6">
        <v>8114.84619140625</v>
      </c>
      <c r="E4870" s="6">
        <v>24405</v>
      </c>
      <c r="F4870" s="16">
        <f>D4870/C4870*100</f>
        <v>13.845023390711455</v>
      </c>
      <c r="G4870" s="23">
        <f>TRUNC(D4870/E4870*100,3)</f>
        <v>33.25</v>
      </c>
      <c r="H4870" s="7">
        <f>ROUND(D4870-D4869,3)</f>
        <v>-2656.4569999999999</v>
      </c>
      <c r="I4870">
        <f>ROUND(H4870/D4869*100,3)</f>
        <v>-24.661999999999999</v>
      </c>
    </row>
    <row r="4871" spans="1:9" x14ac:dyDescent="0.25">
      <c r="A4871" s="15">
        <v>43668.916666666664</v>
      </c>
      <c r="B4871" s="5">
        <f>A4871</f>
        <v>43668.916666666664</v>
      </c>
      <c r="C4871" s="6">
        <v>55197.1015625</v>
      </c>
      <c r="D4871" s="6">
        <v>6787.40966796875</v>
      </c>
      <c r="E4871" s="6">
        <v>24405</v>
      </c>
      <c r="F4871" s="16">
        <f>D4871/C4871*100</f>
        <v>12.296677680228058</v>
      </c>
      <c r="G4871" s="23">
        <f>TRUNC(D4871/E4871*100,3)</f>
        <v>27.811</v>
      </c>
      <c r="H4871" s="7">
        <f>ROUND(D4871-D4870,3)</f>
        <v>-1327.4369999999999</v>
      </c>
      <c r="I4871">
        <f>ROUND(H4871/D4870*100,3)</f>
        <v>-16.358000000000001</v>
      </c>
    </row>
    <row r="4872" spans="1:9" x14ac:dyDescent="0.25">
      <c r="A4872" s="15">
        <v>43668.958333333336</v>
      </c>
      <c r="B4872" s="5">
        <f>A4872</f>
        <v>43668.958333333336</v>
      </c>
      <c r="C4872" s="6">
        <v>51184.15234375</v>
      </c>
      <c r="D4872" s="6">
        <v>6786.66650390625</v>
      </c>
      <c r="E4872" s="6">
        <v>24405</v>
      </c>
      <c r="F4872" s="16">
        <f>D4872/C4872*100</f>
        <v>13.259312097868428</v>
      </c>
      <c r="G4872" s="23">
        <f>TRUNC(D4872/E4872*100,3)</f>
        <v>27.808</v>
      </c>
      <c r="H4872" s="7">
        <f>ROUND(D4872-D4871,3)</f>
        <v>-0.74299999999999999</v>
      </c>
      <c r="I4872">
        <f>ROUND(H4872/D4871*100,3)</f>
        <v>-1.0999999999999999E-2</v>
      </c>
    </row>
    <row r="4873" spans="1:9" x14ac:dyDescent="0.25">
      <c r="A4873" s="15">
        <v>43669</v>
      </c>
      <c r="B4873" s="5">
        <f>A4873</f>
        <v>43669</v>
      </c>
      <c r="C4873" s="6">
        <v>47187.265625</v>
      </c>
      <c r="D4873" s="6">
        <v>6726.4267578125</v>
      </c>
      <c r="E4873" s="6">
        <v>24405</v>
      </c>
      <c r="F4873" s="16">
        <f>D4873/C4873*100</f>
        <v>14.254750023592832</v>
      </c>
      <c r="G4873" s="23">
        <f>TRUNC(D4873/E4873*100,3)</f>
        <v>27.561</v>
      </c>
      <c r="H4873" s="7">
        <f>ROUND(D4873-D4872,3)</f>
        <v>-60.24</v>
      </c>
      <c r="I4873">
        <f>ROUND(H4873/D4872*100,3)</f>
        <v>-0.88800000000000001</v>
      </c>
    </row>
    <row r="4874" spans="1:9" x14ac:dyDescent="0.25">
      <c r="A4874" s="15">
        <v>43669.041666666664</v>
      </c>
      <c r="B4874" s="5">
        <f>A4874</f>
        <v>43669.041666666664</v>
      </c>
      <c r="C4874" s="6">
        <v>44279.546875</v>
      </c>
      <c r="D4874" s="6">
        <v>6142.4775390625</v>
      </c>
      <c r="E4874" s="6">
        <v>24405</v>
      </c>
      <c r="F4874" s="16">
        <f>D4874/C4874*100</f>
        <v>13.872042449762533</v>
      </c>
      <c r="G4874" s="23">
        <f>TRUNC(D4874/E4874*100,3)</f>
        <v>25.167999999999999</v>
      </c>
      <c r="H4874" s="7">
        <f>ROUND(D4874-D4873,3)</f>
        <v>-583.94899999999996</v>
      </c>
      <c r="I4874">
        <f>ROUND(H4874/D4873*100,3)</f>
        <v>-8.6809999999999992</v>
      </c>
    </row>
    <row r="4875" spans="1:9" x14ac:dyDescent="0.25">
      <c r="A4875" s="15">
        <v>43669.083333333336</v>
      </c>
      <c r="B4875" s="5">
        <f>A4875</f>
        <v>43669.083333333336</v>
      </c>
      <c r="C4875" s="6">
        <v>42414.21484375</v>
      </c>
      <c r="D4875" s="6">
        <v>5814.80126953125</v>
      </c>
      <c r="E4875" s="6">
        <v>24405</v>
      </c>
      <c r="F4875" s="16">
        <f>D4875/C4875*100</f>
        <v>13.709557729531088</v>
      </c>
      <c r="G4875" s="23">
        <f>TRUNC(D4875/E4875*100,3)</f>
        <v>23.826000000000001</v>
      </c>
      <c r="H4875" s="7">
        <f>ROUND(D4875-D4874,3)</f>
        <v>-327.67599999999999</v>
      </c>
      <c r="I4875">
        <f>ROUND(H4875/D4874*100,3)</f>
        <v>-5.335</v>
      </c>
    </row>
    <row r="4876" spans="1:9" x14ac:dyDescent="0.25">
      <c r="A4876" s="15">
        <v>43669.125</v>
      </c>
      <c r="B4876" s="5">
        <f>A4876</f>
        <v>43669.125</v>
      </c>
      <c r="C4876" s="6">
        <v>41034.8125</v>
      </c>
      <c r="D4876" s="6">
        <v>5355.9130859375</v>
      </c>
      <c r="E4876" s="6">
        <v>24405</v>
      </c>
      <c r="F4876" s="16">
        <f>D4876/C4876*100</f>
        <v>13.052120284301285</v>
      </c>
      <c r="G4876" s="23">
        <f>TRUNC(D4876/E4876*100,3)</f>
        <v>21.945</v>
      </c>
      <c r="H4876" s="7">
        <f>ROUND(D4876-D4875,3)</f>
        <v>-458.88799999999998</v>
      </c>
      <c r="I4876">
        <f>ROUND(H4876/D4875*100,3)</f>
        <v>-7.8920000000000003</v>
      </c>
    </row>
    <row r="4877" spans="1:9" x14ac:dyDescent="0.25">
      <c r="A4877" s="15">
        <v>43669.166666666664</v>
      </c>
      <c r="B4877" s="5">
        <f>A4877</f>
        <v>43669.166666666664</v>
      </c>
      <c r="C4877" s="6">
        <v>40280.4609375</v>
      </c>
      <c r="D4877" s="6">
        <v>4980.47265625</v>
      </c>
      <c r="E4877" s="6">
        <v>24405</v>
      </c>
      <c r="F4877" s="16">
        <f>D4877/C4877*100</f>
        <v>12.364487745008192</v>
      </c>
      <c r="G4877" s="23">
        <f>TRUNC(D4877/E4877*100,3)</f>
        <v>20.407</v>
      </c>
      <c r="H4877" s="7">
        <f>ROUND(D4877-D4876,3)</f>
        <v>-375.44</v>
      </c>
      <c r="I4877">
        <f>ROUND(H4877/D4876*100,3)</f>
        <v>-7.01</v>
      </c>
    </row>
    <row r="4878" spans="1:9" x14ac:dyDescent="0.25">
      <c r="A4878" s="15">
        <v>43669.208333333336</v>
      </c>
      <c r="B4878" s="5">
        <f>A4878</f>
        <v>43669.208333333336</v>
      </c>
      <c r="C4878" s="6">
        <v>40306.30859375</v>
      </c>
      <c r="D4878" s="6">
        <v>4213.24365234375</v>
      </c>
      <c r="E4878" s="6">
        <v>24405</v>
      </c>
      <c r="F4878" s="16">
        <f>D4878/C4878*100</f>
        <v>10.453062558542179</v>
      </c>
      <c r="G4878" s="23">
        <f>TRUNC(D4878/E4878*100,3)</f>
        <v>17.263000000000002</v>
      </c>
      <c r="H4878" s="7">
        <f>ROUND(D4878-D4877,3)</f>
        <v>-767.22900000000004</v>
      </c>
      <c r="I4878">
        <f>ROUND(H4878/D4877*100,3)</f>
        <v>-15.404999999999999</v>
      </c>
    </row>
    <row r="4879" spans="1:9" x14ac:dyDescent="0.25">
      <c r="A4879" s="15">
        <v>43669.25</v>
      </c>
      <c r="B4879" s="5">
        <f>A4879</f>
        <v>43669.25</v>
      </c>
      <c r="C4879" s="6">
        <v>41799.7734375</v>
      </c>
      <c r="D4879" s="6">
        <v>3423.276611328125</v>
      </c>
      <c r="E4879" s="6">
        <v>24405</v>
      </c>
      <c r="F4879" s="16">
        <f>D4879/C4879*100</f>
        <v>8.1897013543546802</v>
      </c>
      <c r="G4879" s="23">
        <f>TRUNC(D4879/E4879*100,3)</f>
        <v>14.026</v>
      </c>
      <c r="H4879" s="7">
        <f>ROUND(D4879-D4878,3)</f>
        <v>-789.96699999999998</v>
      </c>
      <c r="I4879">
        <f>ROUND(H4879/D4878*100,3)</f>
        <v>-18.75</v>
      </c>
    </row>
    <row r="4880" spans="1:9" x14ac:dyDescent="0.25">
      <c r="A4880" s="15">
        <v>43669.291666666664</v>
      </c>
      <c r="B4880" s="5">
        <f>A4880</f>
        <v>43669.291666666664</v>
      </c>
      <c r="C4880" s="6">
        <v>42664.67578125</v>
      </c>
      <c r="D4880" s="6">
        <v>3273.40576171875</v>
      </c>
      <c r="E4880" s="6">
        <v>24405</v>
      </c>
      <c r="F4880" s="16">
        <f>D4880/C4880*100</f>
        <v>7.6724027589055899</v>
      </c>
      <c r="G4880" s="23">
        <f>TRUNC(D4880/E4880*100,3)</f>
        <v>13.412000000000001</v>
      </c>
      <c r="H4880" s="7">
        <f>ROUND(D4880-D4879,3)</f>
        <v>-149.87100000000001</v>
      </c>
      <c r="I4880">
        <f>ROUND(H4880/D4879*100,3)</f>
        <v>-4.3780000000000001</v>
      </c>
    </row>
    <row r="4881" spans="1:9" x14ac:dyDescent="0.25">
      <c r="A4881" s="15">
        <v>43669.333333333336</v>
      </c>
      <c r="B4881" s="5">
        <f>A4881</f>
        <v>43669.333333333336</v>
      </c>
      <c r="C4881" s="6">
        <v>44137.8515625</v>
      </c>
      <c r="D4881" s="6">
        <v>2776.574951171875</v>
      </c>
      <c r="E4881" s="6">
        <v>24405</v>
      </c>
      <c r="F4881" s="16">
        <f>D4881/C4881*100</f>
        <v>6.2906889503676773</v>
      </c>
      <c r="G4881" s="23">
        <f>TRUNC(D4881/E4881*100,3)</f>
        <v>11.377000000000001</v>
      </c>
      <c r="H4881" s="7">
        <f>ROUND(D4881-D4880,3)</f>
        <v>-496.83100000000002</v>
      </c>
      <c r="I4881">
        <f>ROUND(H4881/D4880*100,3)</f>
        <v>-15.178000000000001</v>
      </c>
    </row>
    <row r="4882" spans="1:9" x14ac:dyDescent="0.25">
      <c r="A4882" s="15">
        <v>43669.375</v>
      </c>
      <c r="B4882" s="5">
        <f>A4882</f>
        <v>43669.375</v>
      </c>
      <c r="C4882" s="6">
        <v>46333.6015625</v>
      </c>
      <c r="D4882" s="6">
        <v>2941.3662109375</v>
      </c>
      <c r="E4882" s="6">
        <v>24405</v>
      </c>
      <c r="F4882" s="16">
        <f>D4882/C4882*100</f>
        <v>6.3482356470171055</v>
      </c>
      <c r="G4882" s="23">
        <f>TRUNC(D4882/E4882*100,3)</f>
        <v>12.052</v>
      </c>
      <c r="H4882" s="7">
        <f>ROUND(D4882-D4881,3)</f>
        <v>164.791</v>
      </c>
      <c r="I4882">
        <f>ROUND(H4882/D4881*100,3)</f>
        <v>5.9349999999999996</v>
      </c>
    </row>
    <row r="4883" spans="1:9" x14ac:dyDescent="0.25">
      <c r="A4883" s="15">
        <v>43669.416666666664</v>
      </c>
      <c r="B4883" s="5">
        <f>A4883</f>
        <v>43669.416666666664</v>
      </c>
      <c r="C4883" s="6">
        <v>48899.42578125</v>
      </c>
      <c r="D4883" s="6">
        <v>3296.40283203125</v>
      </c>
      <c r="E4883" s="6">
        <v>24405</v>
      </c>
      <c r="F4883" s="16">
        <f>D4883/C4883*100</f>
        <v>6.7411892458156899</v>
      </c>
      <c r="G4883" s="23">
        <f>TRUNC(D4883/E4883*100,3)</f>
        <v>13.507</v>
      </c>
      <c r="H4883" s="7">
        <f>ROUND(D4883-D4882,3)</f>
        <v>355.03699999999998</v>
      </c>
      <c r="I4883">
        <f>ROUND(H4883/D4882*100,3)</f>
        <v>12.07</v>
      </c>
    </row>
    <row r="4884" spans="1:9" x14ac:dyDescent="0.25">
      <c r="A4884" s="15">
        <v>43669.458333333336</v>
      </c>
      <c r="B4884" s="5">
        <f>A4884</f>
        <v>43669.458333333336</v>
      </c>
      <c r="C4884" s="6">
        <v>51505.5078125</v>
      </c>
      <c r="D4884" s="6">
        <v>3466.388427734375</v>
      </c>
      <c r="E4884" s="6">
        <v>24405</v>
      </c>
      <c r="F4884" s="16">
        <f>D4884/C4884*100</f>
        <v>6.730131543122285</v>
      </c>
      <c r="G4884" s="23">
        <f>TRUNC(D4884/E4884*100,3)</f>
        <v>14.202999999999999</v>
      </c>
      <c r="H4884" s="7">
        <f>ROUND(D4884-D4883,3)</f>
        <v>169.98599999999999</v>
      </c>
      <c r="I4884">
        <f>ROUND(H4884/D4883*100,3)</f>
        <v>5.157</v>
      </c>
    </row>
    <row r="4885" spans="1:9" x14ac:dyDescent="0.25">
      <c r="A4885" s="15">
        <v>43669.5</v>
      </c>
      <c r="B4885" s="5">
        <f>A4885</f>
        <v>43669.5</v>
      </c>
      <c r="C4885" s="6">
        <v>53767.19140625</v>
      </c>
      <c r="D4885" s="6">
        <v>3729.732666015625</v>
      </c>
      <c r="E4885" s="6">
        <v>24405</v>
      </c>
      <c r="F4885" s="16">
        <f>D4885/C4885*100</f>
        <v>6.9368188452225423</v>
      </c>
      <c r="G4885" s="23">
        <f>TRUNC(D4885/E4885*100,3)</f>
        <v>15.282</v>
      </c>
      <c r="H4885" s="7">
        <f>ROUND(D4885-D4884,3)</f>
        <v>263.34399999999999</v>
      </c>
      <c r="I4885">
        <f>ROUND(H4885/D4884*100,3)</f>
        <v>7.5970000000000004</v>
      </c>
    </row>
    <row r="4886" spans="1:9" x14ac:dyDescent="0.25">
      <c r="A4886" s="15">
        <v>43669.541666666664</v>
      </c>
      <c r="B4886" s="5">
        <f>A4886</f>
        <v>43669.541666666664</v>
      </c>
      <c r="C4886" s="6">
        <v>55860.71484375</v>
      </c>
      <c r="D4886" s="6">
        <v>3984.38818359375</v>
      </c>
      <c r="E4886" s="6">
        <v>24405</v>
      </c>
      <c r="F4886" s="16">
        <f>D4886/C4886*100</f>
        <v>7.1327196487524809</v>
      </c>
      <c r="G4886" s="23">
        <f>TRUNC(D4886/E4886*100,3)</f>
        <v>16.326000000000001</v>
      </c>
      <c r="H4886" s="7">
        <f>ROUND(D4886-D4885,3)</f>
        <v>254.65600000000001</v>
      </c>
      <c r="I4886">
        <f>ROUND(H4886/D4885*100,3)</f>
        <v>6.8280000000000003</v>
      </c>
    </row>
    <row r="4887" spans="1:9" x14ac:dyDescent="0.25">
      <c r="A4887" s="15">
        <v>43669.583333333336</v>
      </c>
      <c r="B4887" s="5">
        <f>A4887</f>
        <v>43669.583333333336</v>
      </c>
      <c r="C4887" s="6">
        <v>57444.87890625</v>
      </c>
      <c r="D4887" s="6">
        <v>4526.61376953125</v>
      </c>
      <c r="E4887" s="6">
        <v>24405</v>
      </c>
      <c r="F4887" s="16">
        <f>D4887/C4887*100</f>
        <v>7.8799256882735884</v>
      </c>
      <c r="G4887" s="23">
        <f>TRUNC(D4887/E4887*100,3)</f>
        <v>18.547000000000001</v>
      </c>
      <c r="H4887" s="7">
        <f>ROUND(D4887-D4886,3)</f>
        <v>542.226</v>
      </c>
      <c r="I4887">
        <f>ROUND(H4887/D4886*100,3)</f>
        <v>13.609</v>
      </c>
    </row>
    <row r="4888" spans="1:9" x14ac:dyDescent="0.25">
      <c r="A4888" s="15">
        <v>43669.625</v>
      </c>
      <c r="B4888" s="5">
        <f>A4888</f>
        <v>43669.625</v>
      </c>
      <c r="C4888" s="6">
        <v>58913.484375</v>
      </c>
      <c r="D4888" s="6">
        <v>5157.53515625</v>
      </c>
      <c r="E4888" s="6">
        <v>24405</v>
      </c>
      <c r="F4888" s="16">
        <f>D4888/C4888*100</f>
        <v>8.7544222022600415</v>
      </c>
      <c r="G4888" s="23">
        <f>TRUNC(D4888/E4888*100,3)</f>
        <v>21.132999999999999</v>
      </c>
      <c r="H4888" s="7">
        <f>ROUND(D4888-D4887,3)</f>
        <v>630.92100000000005</v>
      </c>
      <c r="I4888">
        <f>ROUND(H4888/D4887*100,3)</f>
        <v>13.938000000000001</v>
      </c>
    </row>
    <row r="4889" spans="1:9" x14ac:dyDescent="0.25">
      <c r="A4889" s="15">
        <v>43669.666666666664</v>
      </c>
      <c r="B4889" s="5">
        <f>A4889</f>
        <v>43669.666666666664</v>
      </c>
      <c r="C4889" s="6">
        <v>60319.65625</v>
      </c>
      <c r="D4889" s="6">
        <v>6027.29541015625</v>
      </c>
      <c r="E4889" s="6">
        <v>24405</v>
      </c>
      <c r="F4889" s="16">
        <f>D4889/C4889*100</f>
        <v>9.9922575572639314</v>
      </c>
      <c r="G4889" s="23">
        <f>TRUNC(D4889/E4889*100,3)</f>
        <v>24.696000000000002</v>
      </c>
      <c r="H4889" s="7">
        <f>ROUND(D4889-D4888,3)</f>
        <v>869.76</v>
      </c>
      <c r="I4889">
        <f>ROUND(H4889/D4888*100,3)</f>
        <v>16.864000000000001</v>
      </c>
    </row>
    <row r="4890" spans="1:9" x14ac:dyDescent="0.25">
      <c r="A4890" s="15">
        <v>43669.708333333336</v>
      </c>
      <c r="B4890" s="5">
        <f>A4890</f>
        <v>43669.708333333336</v>
      </c>
      <c r="C4890" s="6">
        <v>60660.828125</v>
      </c>
      <c r="D4890" s="6">
        <v>6077.60498046875</v>
      </c>
      <c r="E4890" s="6">
        <v>24405</v>
      </c>
      <c r="F4890" s="16">
        <f>D4890/C4890*100</f>
        <v>10.018994412580401</v>
      </c>
      <c r="G4890" s="23">
        <f>TRUNC(D4890/E4890*100,3)</f>
        <v>24.902999999999999</v>
      </c>
      <c r="H4890" s="7">
        <f>ROUND(D4890-D4889,3)</f>
        <v>50.31</v>
      </c>
      <c r="I4890">
        <f>ROUND(H4890/D4889*100,3)</f>
        <v>0.83499999999999996</v>
      </c>
    </row>
    <row r="4891" spans="1:9" x14ac:dyDescent="0.25">
      <c r="A4891" s="15">
        <v>43669.75</v>
      </c>
      <c r="B4891" s="5">
        <f>A4891</f>
        <v>43669.75</v>
      </c>
      <c r="C4891" s="6">
        <v>59986.51953125</v>
      </c>
      <c r="D4891" s="6">
        <v>5554.95263671875</v>
      </c>
      <c r="E4891" s="6">
        <v>24405</v>
      </c>
      <c r="F4891" s="16">
        <f>D4891/C4891*100</f>
        <v>9.2603349554642769</v>
      </c>
      <c r="G4891" s="23">
        <f>TRUNC(D4891/E4891*100,3)</f>
        <v>22.760999999999999</v>
      </c>
      <c r="H4891" s="7">
        <f>ROUND(D4891-D4890,3)</f>
        <v>-522.65200000000004</v>
      </c>
      <c r="I4891">
        <f>ROUND(H4891/D4890*100,3)</f>
        <v>-8.6</v>
      </c>
    </row>
    <row r="4892" spans="1:9" x14ac:dyDescent="0.25">
      <c r="A4892" s="15">
        <v>43669.791666666664</v>
      </c>
      <c r="B4892" s="5">
        <f>A4892</f>
        <v>43669.791666666664</v>
      </c>
      <c r="C4892" s="6">
        <v>58346.92578125</v>
      </c>
      <c r="D4892" s="6">
        <v>5177.83349609375</v>
      </c>
      <c r="E4892" s="6">
        <v>24405</v>
      </c>
      <c r="F4892" s="16">
        <f>D4892/C4892*100</f>
        <v>8.8742181816161185</v>
      </c>
      <c r="G4892" s="23">
        <f>TRUNC(D4892/E4892*100,3)</f>
        <v>21.216000000000001</v>
      </c>
      <c r="H4892" s="7">
        <f>ROUND(D4892-D4891,3)</f>
        <v>-377.11900000000003</v>
      </c>
      <c r="I4892">
        <f>ROUND(H4892/D4891*100,3)</f>
        <v>-6.7889999999999997</v>
      </c>
    </row>
    <row r="4893" spans="1:9" x14ac:dyDescent="0.25">
      <c r="A4893" s="15">
        <v>43669.833333333336</v>
      </c>
      <c r="B4893" s="5">
        <f>A4893</f>
        <v>43669.833333333336</v>
      </c>
      <c r="C4893" s="6">
        <v>55710.3359375</v>
      </c>
      <c r="D4893" s="6">
        <v>4293.55419921875</v>
      </c>
      <c r="E4893" s="6">
        <v>24405</v>
      </c>
      <c r="F4893" s="16">
        <f>D4893/C4893*100</f>
        <v>7.7069257023249307</v>
      </c>
      <c r="G4893" s="23">
        <f>TRUNC(D4893/E4893*100,3)</f>
        <v>17.591999999999999</v>
      </c>
      <c r="H4893" s="7">
        <f>ROUND(D4893-D4892,3)</f>
        <v>-884.279</v>
      </c>
      <c r="I4893">
        <f>ROUND(H4893/D4892*100,3)</f>
        <v>-17.077999999999999</v>
      </c>
    </row>
    <row r="4894" spans="1:9" x14ac:dyDescent="0.25">
      <c r="A4894" s="15">
        <v>43669.875</v>
      </c>
      <c r="B4894" s="5">
        <f>A4894</f>
        <v>43669.875</v>
      </c>
      <c r="C4894" s="6">
        <v>54096.9140625</v>
      </c>
      <c r="D4894" s="6">
        <v>3747.810546875</v>
      </c>
      <c r="E4894" s="6">
        <v>24405</v>
      </c>
      <c r="F4894" s="16">
        <f>D4894/C4894*100</f>
        <v>6.9279562648343074</v>
      </c>
      <c r="G4894" s="23">
        <f>TRUNC(D4894/E4894*100,3)</f>
        <v>15.356</v>
      </c>
      <c r="H4894" s="7">
        <f>ROUND(D4894-D4893,3)</f>
        <v>-545.74400000000003</v>
      </c>
      <c r="I4894">
        <f>ROUND(H4894/D4893*100,3)</f>
        <v>-12.711</v>
      </c>
    </row>
    <row r="4895" spans="1:9" x14ac:dyDescent="0.25">
      <c r="A4895" s="15">
        <v>43669.916666666664</v>
      </c>
      <c r="B4895" s="5">
        <f>A4895</f>
        <v>43669.916666666664</v>
      </c>
      <c r="C4895" s="6">
        <v>51089.171875</v>
      </c>
      <c r="D4895" s="6">
        <v>4177.86962890625</v>
      </c>
      <c r="E4895" s="6">
        <v>24405</v>
      </c>
      <c r="F4895" s="16">
        <f>D4895/C4895*100</f>
        <v>8.1776029549436693</v>
      </c>
      <c r="G4895" s="23">
        <f>TRUNC(D4895/E4895*100,3)</f>
        <v>17.117999999999999</v>
      </c>
      <c r="H4895" s="7">
        <f>ROUND(D4895-D4894,3)</f>
        <v>430.05900000000003</v>
      </c>
      <c r="I4895">
        <f>ROUND(H4895/D4894*100,3)</f>
        <v>11.475</v>
      </c>
    </row>
    <row r="4896" spans="1:9" x14ac:dyDescent="0.25">
      <c r="A4896" s="15">
        <v>43669.958333333336</v>
      </c>
      <c r="B4896" s="5">
        <f>A4896</f>
        <v>43669.958333333336</v>
      </c>
      <c r="C4896" s="6">
        <v>47098.00390625</v>
      </c>
      <c r="D4896" s="6">
        <v>4734.72119140625</v>
      </c>
      <c r="E4896" s="6">
        <v>24405</v>
      </c>
      <c r="F4896" s="16">
        <f>D4896/C4896*100</f>
        <v>10.052912647488958</v>
      </c>
      <c r="G4896" s="23">
        <f>TRUNC(D4896/E4896*100,3)</f>
        <v>19.399999999999999</v>
      </c>
      <c r="H4896" s="7">
        <f>ROUND(D4896-D4895,3)</f>
        <v>556.85199999999998</v>
      </c>
      <c r="I4896">
        <f>ROUND(H4896/D4895*100,3)</f>
        <v>13.329000000000001</v>
      </c>
    </row>
    <row r="4897" spans="1:9" x14ac:dyDescent="0.25">
      <c r="A4897" s="15">
        <v>43670</v>
      </c>
      <c r="B4897" s="5">
        <f>A4897</f>
        <v>43670</v>
      </c>
      <c r="C4897" s="6">
        <v>43417.76171875</v>
      </c>
      <c r="D4897" s="6">
        <v>5016.85791015625</v>
      </c>
      <c r="E4897" s="6">
        <v>24405</v>
      </c>
      <c r="F4897" s="16">
        <f>D4897/C4897*100</f>
        <v>11.554851543601602</v>
      </c>
      <c r="G4897" s="23">
        <f>TRUNC(D4897/E4897*100,3)</f>
        <v>20.556000000000001</v>
      </c>
      <c r="H4897" s="7">
        <f>ROUND(D4897-D4896,3)</f>
        <v>282.137</v>
      </c>
      <c r="I4897">
        <f>ROUND(H4897/D4896*100,3)</f>
        <v>5.9589999999999996</v>
      </c>
    </row>
    <row r="4898" spans="1:9" x14ac:dyDescent="0.25">
      <c r="A4898" s="15">
        <v>43670.041666666664</v>
      </c>
      <c r="B4898" s="5">
        <f>A4898</f>
        <v>43670.041666666664</v>
      </c>
      <c r="C4898" s="6">
        <v>40215.37890625</v>
      </c>
      <c r="D4898" s="6">
        <v>4659.61865234375</v>
      </c>
      <c r="E4898" s="6">
        <v>24405</v>
      </c>
      <c r="F4898" s="16">
        <f>D4898/C4898*100</f>
        <v>11.586658584533648</v>
      </c>
      <c r="G4898" s="23">
        <f>TRUNC(D4898/E4898*100,3)</f>
        <v>19.091999999999999</v>
      </c>
      <c r="H4898" s="7">
        <f>ROUND(D4898-D4897,3)</f>
        <v>-357.23899999999998</v>
      </c>
      <c r="I4898">
        <f>ROUND(H4898/D4897*100,3)</f>
        <v>-7.1210000000000004</v>
      </c>
    </row>
    <row r="4899" spans="1:9" x14ac:dyDescent="0.25">
      <c r="A4899" s="15">
        <v>43670.083333333336</v>
      </c>
      <c r="B4899" s="5">
        <f>A4899</f>
        <v>43670.083333333336</v>
      </c>
      <c r="C4899" s="6">
        <v>38526.74609375</v>
      </c>
      <c r="D4899" s="6">
        <v>4448.19091796875</v>
      </c>
      <c r="E4899" s="6">
        <v>24405</v>
      </c>
      <c r="F4899" s="16">
        <f>D4899/C4899*100</f>
        <v>11.545721788039497</v>
      </c>
      <c r="G4899" s="23">
        <f>TRUNC(D4899/E4899*100,3)</f>
        <v>18.225999999999999</v>
      </c>
      <c r="H4899" s="7">
        <f>ROUND(D4899-D4898,3)</f>
        <v>-211.428</v>
      </c>
      <c r="I4899">
        <f>ROUND(H4899/D4898*100,3)</f>
        <v>-4.5369999999999999</v>
      </c>
    </row>
    <row r="4900" spans="1:9" x14ac:dyDescent="0.25">
      <c r="A4900" s="15">
        <v>43670.125</v>
      </c>
      <c r="B4900" s="5">
        <f>A4900</f>
        <v>43670.125</v>
      </c>
      <c r="C4900" s="6">
        <v>37106.12890625</v>
      </c>
      <c r="D4900" s="6">
        <v>3899.140869140625</v>
      </c>
      <c r="E4900" s="6">
        <v>24405</v>
      </c>
      <c r="F4900" s="16">
        <f>D4900/C4900*100</f>
        <v>10.508077732904846</v>
      </c>
      <c r="G4900" s="23">
        <f>TRUNC(D4900/E4900*100,3)</f>
        <v>15.976000000000001</v>
      </c>
      <c r="H4900" s="7">
        <f>ROUND(D4900-D4899,3)</f>
        <v>-549.04999999999995</v>
      </c>
      <c r="I4900">
        <f>ROUND(H4900/D4899*100,3)</f>
        <v>-12.343</v>
      </c>
    </row>
    <row r="4901" spans="1:9" x14ac:dyDescent="0.25">
      <c r="A4901" s="15">
        <v>43670.166666666664</v>
      </c>
      <c r="B4901" s="5">
        <f>A4901</f>
        <v>43670.166666666664</v>
      </c>
      <c r="C4901" s="6">
        <v>36366.390625</v>
      </c>
      <c r="D4901" s="6">
        <v>3577.47998046875</v>
      </c>
      <c r="E4901" s="6">
        <v>24405</v>
      </c>
      <c r="F4901" s="16">
        <f>D4901/C4901*100</f>
        <v>9.8373248457860942</v>
      </c>
      <c r="G4901" s="23">
        <f>TRUNC(D4901/E4901*100,3)</f>
        <v>14.657999999999999</v>
      </c>
      <c r="H4901" s="7">
        <f>ROUND(D4901-D4900,3)</f>
        <v>-321.661</v>
      </c>
      <c r="I4901">
        <f>ROUND(H4901/D4900*100,3)</f>
        <v>-8.25</v>
      </c>
    </row>
    <row r="4902" spans="1:9" x14ac:dyDescent="0.25">
      <c r="A4902" s="15">
        <v>43670.208333333336</v>
      </c>
      <c r="B4902" s="5">
        <f>A4902</f>
        <v>43670.208333333336</v>
      </c>
      <c r="C4902" s="6">
        <v>36617.26953125</v>
      </c>
      <c r="D4902" s="6">
        <v>2920.5263671875</v>
      </c>
      <c r="E4902" s="6">
        <v>24405</v>
      </c>
      <c r="F4902" s="16">
        <f>D4902/C4902*100</f>
        <v>7.9758168879715541</v>
      </c>
      <c r="G4902" s="23">
        <f>TRUNC(D4902/E4902*100,3)</f>
        <v>11.965999999999999</v>
      </c>
      <c r="H4902" s="7">
        <f>ROUND(D4902-D4901,3)</f>
        <v>-656.95399999999995</v>
      </c>
      <c r="I4902">
        <f>ROUND(H4902/D4901*100,3)</f>
        <v>-18.364000000000001</v>
      </c>
    </row>
    <row r="4903" spans="1:9" x14ac:dyDescent="0.25">
      <c r="A4903" s="15">
        <v>43670.25</v>
      </c>
      <c r="B4903" s="5">
        <f>A4903</f>
        <v>43670.25</v>
      </c>
      <c r="C4903" s="6">
        <v>37932.5625</v>
      </c>
      <c r="D4903" s="6">
        <v>2895.091064453125</v>
      </c>
      <c r="E4903" s="6">
        <v>24405</v>
      </c>
      <c r="F4903" s="16">
        <f>D4903/C4903*100</f>
        <v>7.6322053498313611</v>
      </c>
      <c r="G4903" s="23">
        <f>TRUNC(D4903/E4903*100,3)</f>
        <v>11.862</v>
      </c>
      <c r="H4903" s="7">
        <f>ROUND(D4903-D4902,3)</f>
        <v>-25.434999999999999</v>
      </c>
      <c r="I4903">
        <f>ROUND(H4903/D4902*100,3)</f>
        <v>-0.871</v>
      </c>
    </row>
    <row r="4904" spans="1:9" x14ac:dyDescent="0.25">
      <c r="A4904" s="15">
        <v>43670.291666666664</v>
      </c>
      <c r="B4904" s="5">
        <f>A4904</f>
        <v>43670.291666666664</v>
      </c>
      <c r="C4904" s="6">
        <v>38886.68359375</v>
      </c>
      <c r="D4904" s="6">
        <v>2715.25439453125</v>
      </c>
      <c r="E4904" s="6">
        <v>24405</v>
      </c>
      <c r="F4904" s="16">
        <f>D4904/C4904*100</f>
        <v>6.9824786883282979</v>
      </c>
      <c r="G4904" s="23">
        <f>TRUNC(D4904/E4904*100,3)</f>
        <v>11.125</v>
      </c>
      <c r="H4904" s="7">
        <f>ROUND(D4904-D4903,3)</f>
        <v>-179.83699999999999</v>
      </c>
      <c r="I4904">
        <f>ROUND(H4904/D4903*100,3)</f>
        <v>-6.2119999999999997</v>
      </c>
    </row>
    <row r="4905" spans="1:9" x14ac:dyDescent="0.25">
      <c r="A4905" s="15">
        <v>43670.333333333336</v>
      </c>
      <c r="B4905" s="5">
        <f>A4905</f>
        <v>43670.333333333336</v>
      </c>
      <c r="C4905" s="6">
        <v>40334.51171875</v>
      </c>
      <c r="D4905" s="6">
        <v>2347.703857421875</v>
      </c>
      <c r="E4905" s="6">
        <v>24405</v>
      </c>
      <c r="F4905" s="16">
        <f>D4905/C4905*100</f>
        <v>5.8205833103726787</v>
      </c>
      <c r="G4905" s="23">
        <f>TRUNC(D4905/E4905*100,3)</f>
        <v>9.6189999999999998</v>
      </c>
      <c r="H4905" s="7">
        <f>ROUND(D4905-D4904,3)</f>
        <v>-367.55099999999999</v>
      </c>
      <c r="I4905">
        <f>ROUND(H4905/D4904*100,3)</f>
        <v>-13.537000000000001</v>
      </c>
    </row>
    <row r="4906" spans="1:9" x14ac:dyDescent="0.25">
      <c r="A4906" s="15">
        <v>43670.375</v>
      </c>
      <c r="B4906" s="5">
        <f>A4906</f>
        <v>43670.375</v>
      </c>
      <c r="C4906" s="6">
        <v>42956.140625</v>
      </c>
      <c r="D4906" s="6">
        <v>1598.257568359375</v>
      </c>
      <c r="E4906" s="6">
        <v>24405</v>
      </c>
      <c r="F4906" s="16">
        <f>D4906/C4906*100</f>
        <v>3.7206730984328855</v>
      </c>
      <c r="G4906" s="23">
        <f>TRUNC(D4906/E4906*100,3)</f>
        <v>6.548</v>
      </c>
      <c r="H4906" s="7">
        <f>ROUND(D4906-D4905,3)</f>
        <v>-749.44600000000003</v>
      </c>
      <c r="I4906">
        <f>ROUND(H4906/D4905*100,3)</f>
        <v>-31.922999999999998</v>
      </c>
    </row>
    <row r="4907" spans="1:9" x14ac:dyDescent="0.25">
      <c r="A4907" s="15">
        <v>43670.416666666664</v>
      </c>
      <c r="B4907" s="5">
        <f>A4907</f>
        <v>43670.416666666664</v>
      </c>
      <c r="C4907" s="6">
        <v>45815.18359375</v>
      </c>
      <c r="D4907" s="6">
        <v>2186.8798828125</v>
      </c>
      <c r="E4907" s="6">
        <v>24405</v>
      </c>
      <c r="F4907" s="16">
        <f>D4907/C4907*100</f>
        <v>4.773264475384158</v>
      </c>
      <c r="G4907" s="23">
        <f>TRUNC(D4907/E4907*100,3)</f>
        <v>8.9600000000000009</v>
      </c>
      <c r="H4907" s="7">
        <f>ROUND(D4907-D4906,3)</f>
        <v>588.62199999999996</v>
      </c>
      <c r="I4907">
        <f>ROUND(H4907/D4906*100,3)</f>
        <v>36.829000000000001</v>
      </c>
    </row>
    <row r="4908" spans="1:9" x14ac:dyDescent="0.25">
      <c r="A4908" s="15">
        <v>43670.458333333336</v>
      </c>
      <c r="B4908" s="5">
        <f>A4908</f>
        <v>43670.458333333336</v>
      </c>
      <c r="C4908" s="6">
        <v>48658.3515625</v>
      </c>
      <c r="D4908" s="6">
        <v>1931.42724609375</v>
      </c>
      <c r="E4908" s="6">
        <v>24405</v>
      </c>
      <c r="F4908" s="16">
        <f>D4908/C4908*100</f>
        <v>3.9693643209694383</v>
      </c>
      <c r="G4908" s="23">
        <f>TRUNC(D4908/E4908*100,3)</f>
        <v>7.9139999999999997</v>
      </c>
      <c r="H4908" s="7">
        <f>ROUND(D4908-D4907,3)</f>
        <v>-255.453</v>
      </c>
      <c r="I4908">
        <f>ROUND(H4908/D4907*100,3)</f>
        <v>-11.680999999999999</v>
      </c>
    </row>
    <row r="4909" spans="1:9" x14ac:dyDescent="0.25">
      <c r="A4909" s="15">
        <v>43670.5</v>
      </c>
      <c r="B4909" s="5">
        <f>A4909</f>
        <v>43670.5</v>
      </c>
      <c r="C4909" s="6">
        <v>51420.75390625</v>
      </c>
      <c r="D4909" s="6">
        <v>1749.4395751953125</v>
      </c>
      <c r="E4909" s="6">
        <v>24405</v>
      </c>
      <c r="F4909" s="16">
        <f>D4909/C4909*100</f>
        <v>3.4022052231767743</v>
      </c>
      <c r="G4909" s="23">
        <f>TRUNC(D4909/E4909*100,3)</f>
        <v>7.1680000000000001</v>
      </c>
      <c r="H4909" s="7">
        <f>ROUND(D4909-D4908,3)</f>
        <v>-181.988</v>
      </c>
      <c r="I4909">
        <f>ROUND(H4909/D4908*100,3)</f>
        <v>-9.4220000000000006</v>
      </c>
    </row>
    <row r="4910" spans="1:9" x14ac:dyDescent="0.25">
      <c r="A4910" s="15">
        <v>43670.541666666664</v>
      </c>
      <c r="B4910" s="5">
        <f>A4910</f>
        <v>43670.541666666664</v>
      </c>
      <c r="C4910" s="6">
        <v>54039.7265625</v>
      </c>
      <c r="D4910" s="6">
        <v>1619.4935302734375</v>
      </c>
      <c r="E4910" s="6">
        <v>24405</v>
      </c>
      <c r="F4910" s="16">
        <f>D4910/C4910*100</f>
        <v>2.9968573738070301</v>
      </c>
      <c r="G4910" s="23">
        <f>TRUNC(D4910/E4910*100,3)</f>
        <v>6.6349999999999998</v>
      </c>
      <c r="H4910" s="7">
        <f>ROUND(D4910-D4909,3)</f>
        <v>-129.946</v>
      </c>
      <c r="I4910">
        <f>ROUND(H4910/D4909*100,3)</f>
        <v>-7.4279999999999999</v>
      </c>
    </row>
    <row r="4911" spans="1:9" x14ac:dyDescent="0.25">
      <c r="A4911" s="15">
        <v>43670.583333333336</v>
      </c>
      <c r="B4911" s="5">
        <f>A4911</f>
        <v>43670.583333333336</v>
      </c>
      <c r="C4911" s="6">
        <v>56303.3671875</v>
      </c>
      <c r="D4911" s="6">
        <v>2033.2947998046875</v>
      </c>
      <c r="E4911" s="6">
        <v>24405</v>
      </c>
      <c r="F4911" s="16">
        <f>D4911/C4911*100</f>
        <v>3.6113200708466726</v>
      </c>
      <c r="G4911" s="23">
        <f>TRUNC(D4911/E4911*100,3)</f>
        <v>8.3309999999999995</v>
      </c>
      <c r="H4911" s="7">
        <f>ROUND(D4911-D4910,3)</f>
        <v>413.80099999999999</v>
      </c>
      <c r="I4911">
        <f>ROUND(H4911/D4910*100,3)</f>
        <v>25.550999999999998</v>
      </c>
    </row>
    <row r="4912" spans="1:9" x14ac:dyDescent="0.25">
      <c r="A4912" s="15">
        <v>43670.625</v>
      </c>
      <c r="B4912" s="5">
        <f>A4912</f>
        <v>43670.625</v>
      </c>
      <c r="C4912" s="6">
        <v>58291.40234375</v>
      </c>
      <c r="D4912" s="6">
        <v>2444.517822265625</v>
      </c>
      <c r="E4912" s="6">
        <v>24405</v>
      </c>
      <c r="F4912" s="16">
        <f>D4912/C4912*100</f>
        <v>4.1936164236538156</v>
      </c>
      <c r="G4912" s="23">
        <f>TRUNC(D4912/E4912*100,3)</f>
        <v>10.016</v>
      </c>
      <c r="H4912" s="7">
        <f>ROUND(D4912-D4911,3)</f>
        <v>411.22300000000001</v>
      </c>
      <c r="I4912">
        <f>ROUND(H4912/D4911*100,3)</f>
        <v>20.224</v>
      </c>
    </row>
    <row r="4913" spans="1:9" x14ac:dyDescent="0.25">
      <c r="A4913" s="15">
        <v>43670.666666666664</v>
      </c>
      <c r="B4913" s="5">
        <f>A4913</f>
        <v>43670.666666666664</v>
      </c>
      <c r="C4913" s="6">
        <v>60015.359375</v>
      </c>
      <c r="D4913" s="6">
        <v>2289.0888671875</v>
      </c>
      <c r="E4913" s="6">
        <v>24405</v>
      </c>
      <c r="F4913" s="16">
        <f>D4913/C4913*100</f>
        <v>3.8141717237488422</v>
      </c>
      <c r="G4913" s="23">
        <f>TRUNC(D4913/E4913*100,3)</f>
        <v>9.3789999999999996</v>
      </c>
      <c r="H4913" s="7">
        <f>ROUND(D4913-D4912,3)</f>
        <v>-155.429</v>
      </c>
      <c r="I4913">
        <f>ROUND(H4913/D4912*100,3)</f>
        <v>-6.3579999999999997</v>
      </c>
    </row>
    <row r="4914" spans="1:9" x14ac:dyDescent="0.25">
      <c r="A4914" s="15">
        <v>43670.708333333336</v>
      </c>
      <c r="B4914" s="5">
        <f>A4914</f>
        <v>43670.708333333336</v>
      </c>
      <c r="C4914" s="6">
        <v>60687.0234375</v>
      </c>
      <c r="D4914" s="6">
        <v>2174.929443359375</v>
      </c>
      <c r="E4914" s="6">
        <v>24405</v>
      </c>
      <c r="F4914" s="16">
        <f>D4914/C4914*100</f>
        <v>3.5838459693105209</v>
      </c>
      <c r="G4914" s="23">
        <f>TRUNC(D4914/E4914*100,3)</f>
        <v>8.9109999999999996</v>
      </c>
      <c r="H4914" s="7">
        <f>ROUND(D4914-D4913,3)</f>
        <v>-114.15900000000001</v>
      </c>
      <c r="I4914">
        <f>ROUND(H4914/D4913*100,3)</f>
        <v>-4.9870000000000001</v>
      </c>
    </row>
    <row r="4915" spans="1:9" x14ac:dyDescent="0.25">
      <c r="A4915" s="15">
        <v>43670.75</v>
      </c>
      <c r="B4915" s="5">
        <f>A4915</f>
        <v>43670.75</v>
      </c>
      <c r="C4915" s="6">
        <v>60114.671875</v>
      </c>
      <c r="D4915" s="6">
        <v>2282.219482421875</v>
      </c>
      <c r="E4915" s="6">
        <v>24405</v>
      </c>
      <c r="F4915" s="16">
        <f>D4915/C4915*100</f>
        <v>3.7964433826860593</v>
      </c>
      <c r="G4915" s="23">
        <f>TRUNC(D4915/E4915*100,3)</f>
        <v>9.3510000000000009</v>
      </c>
      <c r="H4915" s="7">
        <f>ROUND(D4915-D4914,3)</f>
        <v>107.29</v>
      </c>
      <c r="I4915">
        <f>ROUND(H4915/D4914*100,3)</f>
        <v>4.9329999999999998</v>
      </c>
    </row>
    <row r="4916" spans="1:9" x14ac:dyDescent="0.25">
      <c r="A4916" s="15">
        <v>43670.791666666664</v>
      </c>
      <c r="B4916" s="5">
        <f>A4916</f>
        <v>43670.791666666664</v>
      </c>
      <c r="C4916" s="6">
        <v>58233.80078125</v>
      </c>
      <c r="D4916" s="6">
        <v>2821.760498046875</v>
      </c>
      <c r="E4916" s="6">
        <v>24405</v>
      </c>
      <c r="F4916" s="16">
        <f>D4916/C4916*100</f>
        <v>4.8455715755984441</v>
      </c>
      <c r="G4916" s="23">
        <f>TRUNC(D4916/E4916*100,3)</f>
        <v>11.561999999999999</v>
      </c>
      <c r="H4916" s="7">
        <f>ROUND(D4916-D4915,3)</f>
        <v>539.54100000000005</v>
      </c>
      <c r="I4916">
        <f>ROUND(H4916/D4915*100,3)</f>
        <v>23.640999999999998</v>
      </c>
    </row>
    <row r="4917" spans="1:9" x14ac:dyDescent="0.25">
      <c r="A4917" s="15">
        <v>43670.833333333336</v>
      </c>
      <c r="B4917" s="5">
        <f>A4917</f>
        <v>43670.833333333336</v>
      </c>
      <c r="C4917" s="6">
        <v>55052.83203125</v>
      </c>
      <c r="D4917" s="6">
        <v>3319.9658203125</v>
      </c>
      <c r="E4917" s="6">
        <v>24405</v>
      </c>
      <c r="F4917" s="16">
        <f>D4917/C4917*100</f>
        <v>6.0305086910478396</v>
      </c>
      <c r="G4917" s="23">
        <f>TRUNC(D4917/E4917*100,3)</f>
        <v>13.603</v>
      </c>
      <c r="H4917" s="7">
        <f>ROUND(D4917-D4916,3)</f>
        <v>498.20499999999998</v>
      </c>
      <c r="I4917">
        <f>ROUND(H4917/D4916*100,3)</f>
        <v>17.655999999999999</v>
      </c>
    </row>
    <row r="4918" spans="1:9" x14ac:dyDescent="0.25">
      <c r="A4918" s="15">
        <v>43670.875</v>
      </c>
      <c r="B4918" s="5">
        <f>A4918</f>
        <v>43670.875</v>
      </c>
      <c r="C4918" s="6">
        <v>53069.43359375</v>
      </c>
      <c r="D4918" s="6">
        <v>5154.8310546875</v>
      </c>
      <c r="E4918" s="6">
        <v>24405</v>
      </c>
      <c r="F4918" s="16">
        <f>D4918/C4918*100</f>
        <v>9.7133711547556185</v>
      </c>
      <c r="G4918" s="23">
        <f>TRUNC(D4918/E4918*100,3)</f>
        <v>21.122</v>
      </c>
      <c r="H4918" s="7">
        <f>ROUND(D4918-D4917,3)</f>
        <v>1834.865</v>
      </c>
      <c r="I4918">
        <f>ROUND(H4918/D4917*100,3)</f>
        <v>55.268000000000001</v>
      </c>
    </row>
    <row r="4919" spans="1:9" x14ac:dyDescent="0.25">
      <c r="A4919" s="15">
        <v>43670.916666666664</v>
      </c>
      <c r="B4919" s="5">
        <f>A4919</f>
        <v>43670.916666666664</v>
      </c>
      <c r="C4919" s="6">
        <v>49778.53125</v>
      </c>
      <c r="D4919" s="6">
        <v>7213.79443359375</v>
      </c>
      <c r="E4919" s="6">
        <v>24405</v>
      </c>
      <c r="F4919" s="16">
        <f>D4919/C4919*100</f>
        <v>14.491778388085224</v>
      </c>
      <c r="G4919" s="23">
        <f>TRUNC(D4919/E4919*100,3)</f>
        <v>29.558</v>
      </c>
      <c r="H4919" s="7">
        <f>ROUND(D4919-D4918,3)</f>
        <v>2058.9630000000002</v>
      </c>
      <c r="I4919">
        <f>ROUND(H4919/D4918*100,3)</f>
        <v>39.942</v>
      </c>
    </row>
    <row r="4920" spans="1:9" x14ac:dyDescent="0.25">
      <c r="A4920" s="15">
        <v>43670.958333333336</v>
      </c>
      <c r="B4920" s="5">
        <f>A4920</f>
        <v>43670.958333333336</v>
      </c>
      <c r="C4920" s="6">
        <v>45502.4921875</v>
      </c>
      <c r="D4920" s="6">
        <v>8753.958984375</v>
      </c>
      <c r="E4920" s="6">
        <v>24405</v>
      </c>
      <c r="F4920" s="16">
        <f>D4920/C4920*100</f>
        <v>19.238416542775216</v>
      </c>
      <c r="G4920" s="23">
        <f>TRUNC(D4920/E4920*100,3)</f>
        <v>35.869</v>
      </c>
      <c r="H4920" s="7">
        <f>ROUND(D4920-D4919,3)</f>
        <v>1540.165</v>
      </c>
      <c r="I4920">
        <f>ROUND(H4920/D4919*100,3)</f>
        <v>21.35</v>
      </c>
    </row>
    <row r="4921" spans="1:9" x14ac:dyDescent="0.25">
      <c r="A4921" s="15">
        <v>43671</v>
      </c>
      <c r="B4921" s="5">
        <f>A4921</f>
        <v>43671</v>
      </c>
      <c r="C4921" s="6">
        <v>41638.53125</v>
      </c>
      <c r="D4921" s="6">
        <v>9741.74609375</v>
      </c>
      <c r="E4921" s="6">
        <v>24405</v>
      </c>
      <c r="F4921" s="16">
        <f>D4921/C4921*100</f>
        <v>23.395988766414522</v>
      </c>
      <c r="G4921" s="23">
        <f>TRUNC(D4921/E4921*100,3)</f>
        <v>39.917000000000002</v>
      </c>
      <c r="H4921" s="7">
        <f>ROUND(D4921-D4920,3)</f>
        <v>987.78700000000003</v>
      </c>
      <c r="I4921">
        <f>ROUND(H4921/D4920*100,3)</f>
        <v>11.284000000000001</v>
      </c>
    </row>
    <row r="4922" spans="1:9" x14ac:dyDescent="0.25">
      <c r="A4922" s="15">
        <v>43671.041666666664</v>
      </c>
      <c r="B4922" s="5">
        <f>A4922</f>
        <v>43671.041666666664</v>
      </c>
      <c r="C4922" s="6">
        <v>38803.08984375</v>
      </c>
      <c r="D4922" s="6">
        <v>10146.65625</v>
      </c>
      <c r="E4922" s="6">
        <v>24405</v>
      </c>
      <c r="F4922" s="16">
        <f>D4922/C4922*100</f>
        <v>26.149093515124587</v>
      </c>
      <c r="G4922" s="23">
        <f>TRUNC(D4922/E4922*100,3)</f>
        <v>41.576000000000001</v>
      </c>
      <c r="H4922" s="7">
        <f>ROUND(D4922-D4921,3)</f>
        <v>404.91</v>
      </c>
      <c r="I4922">
        <f>ROUND(H4922/D4921*100,3)</f>
        <v>4.1559999999999997</v>
      </c>
    </row>
    <row r="4923" spans="1:9" x14ac:dyDescent="0.25">
      <c r="A4923" s="15">
        <v>43671.083333333336</v>
      </c>
      <c r="B4923" s="5">
        <f>A4923</f>
        <v>43671.083333333336</v>
      </c>
      <c r="C4923" s="6">
        <v>36668.953125</v>
      </c>
      <c r="D4923" s="6">
        <v>10387.2216796875</v>
      </c>
      <c r="E4923" s="6">
        <v>24405</v>
      </c>
      <c r="F4923" s="16">
        <f>D4923/C4923*100</f>
        <v>28.327019984123147</v>
      </c>
      <c r="G4923" s="23">
        <f>TRUNC(D4923/E4923*100,3)</f>
        <v>42.561</v>
      </c>
      <c r="H4923" s="7">
        <f>ROUND(D4923-D4922,3)</f>
        <v>240.565</v>
      </c>
      <c r="I4923">
        <f>ROUND(H4923/D4922*100,3)</f>
        <v>2.371</v>
      </c>
    </row>
    <row r="4924" spans="1:9" x14ac:dyDescent="0.25">
      <c r="A4924" s="15">
        <v>43671.125</v>
      </c>
      <c r="B4924" s="5">
        <f>A4924</f>
        <v>43671.125</v>
      </c>
      <c r="C4924" s="6">
        <v>35355.23828125</v>
      </c>
      <c r="D4924" s="6">
        <v>10080.052734375</v>
      </c>
      <c r="E4924" s="6">
        <v>24405</v>
      </c>
      <c r="F4924" s="16">
        <f>D4924/C4924*100</f>
        <v>28.510775840876658</v>
      </c>
      <c r="G4924" s="23">
        <f>TRUNC(D4924/E4924*100,3)</f>
        <v>41.302999999999997</v>
      </c>
      <c r="H4924" s="7">
        <f>ROUND(D4924-D4923,3)</f>
        <v>-307.16899999999998</v>
      </c>
      <c r="I4924">
        <f>ROUND(H4924/D4923*100,3)</f>
        <v>-2.9569999999999999</v>
      </c>
    </row>
    <row r="4925" spans="1:9" x14ac:dyDescent="0.25">
      <c r="A4925" s="15">
        <v>43671.166666666664</v>
      </c>
      <c r="B4925" s="5">
        <f>A4925</f>
        <v>43671.166666666664</v>
      </c>
      <c r="C4925" s="6">
        <v>34571.75</v>
      </c>
      <c r="D4925" s="6">
        <v>9467.1982421875</v>
      </c>
      <c r="E4925" s="6">
        <v>24405</v>
      </c>
      <c r="F4925" s="16">
        <f>D4925/C4925*100</f>
        <v>27.384203120141443</v>
      </c>
      <c r="G4925" s="23">
        <f>TRUNC(D4925/E4925*100,3)</f>
        <v>38.792000000000002</v>
      </c>
      <c r="H4925" s="7">
        <f>ROUND(D4925-D4924,3)</f>
        <v>-612.85400000000004</v>
      </c>
      <c r="I4925">
        <f>ROUND(H4925/D4924*100,3)</f>
        <v>-6.08</v>
      </c>
    </row>
    <row r="4926" spans="1:9" x14ac:dyDescent="0.25">
      <c r="A4926" s="15">
        <v>43671.208333333336</v>
      </c>
      <c r="B4926" s="5">
        <f>A4926</f>
        <v>43671.208333333336</v>
      </c>
      <c r="C4926" s="6">
        <v>34817.90234375</v>
      </c>
      <c r="D4926" s="6">
        <v>9837.40625</v>
      </c>
      <c r="E4926" s="6">
        <v>24405</v>
      </c>
      <c r="F4926" s="16">
        <f>D4926/C4926*100</f>
        <v>28.25387397803954</v>
      </c>
      <c r="G4926" s="23">
        <f>TRUNC(D4926/E4926*100,3)</f>
        <v>40.308</v>
      </c>
      <c r="H4926" s="7">
        <f>ROUND(D4926-D4925,3)</f>
        <v>370.20800000000003</v>
      </c>
      <c r="I4926">
        <f>ROUND(H4926/D4925*100,3)</f>
        <v>3.91</v>
      </c>
    </row>
    <row r="4927" spans="1:9" x14ac:dyDescent="0.25">
      <c r="A4927" s="15">
        <v>43671.25</v>
      </c>
      <c r="B4927" s="5">
        <f>A4927</f>
        <v>43671.25</v>
      </c>
      <c r="C4927" s="6">
        <v>36195.73828125</v>
      </c>
      <c r="D4927" s="6">
        <v>10044.3037109375</v>
      </c>
      <c r="E4927" s="6">
        <v>24405</v>
      </c>
      <c r="F4927" s="16">
        <f>D4927/C4927*100</f>
        <v>27.74996225492275</v>
      </c>
      <c r="G4927" s="23">
        <f>TRUNC(D4927/E4927*100,3)</f>
        <v>41.155999999999999</v>
      </c>
      <c r="H4927" s="7">
        <f>ROUND(D4927-D4926,3)</f>
        <v>206.89699999999999</v>
      </c>
      <c r="I4927">
        <f>ROUND(H4927/D4926*100,3)</f>
        <v>2.1030000000000002</v>
      </c>
    </row>
    <row r="4928" spans="1:9" x14ac:dyDescent="0.25">
      <c r="A4928" s="15">
        <v>43671.291666666664</v>
      </c>
      <c r="B4928" s="5">
        <f>A4928</f>
        <v>43671.291666666664</v>
      </c>
      <c r="C4928" s="6">
        <v>37305.2421875</v>
      </c>
      <c r="D4928" s="6">
        <v>9596.24609375</v>
      </c>
      <c r="E4928" s="6">
        <v>24405</v>
      </c>
      <c r="F4928" s="16">
        <f>D4928/C4928*100</f>
        <v>25.723586099557473</v>
      </c>
      <c r="G4928" s="23">
        <f>TRUNC(D4928/E4928*100,3)</f>
        <v>39.32</v>
      </c>
      <c r="H4928" s="7">
        <f>ROUND(D4928-D4927,3)</f>
        <v>-448.05799999999999</v>
      </c>
      <c r="I4928">
        <f>ROUND(H4928/D4927*100,3)</f>
        <v>-4.4610000000000003</v>
      </c>
    </row>
    <row r="4929" spans="1:9" x14ac:dyDescent="0.25">
      <c r="A4929" s="15">
        <v>43671.333333333336</v>
      </c>
      <c r="B4929" s="5">
        <f>A4929</f>
        <v>43671.333333333336</v>
      </c>
      <c r="C4929" s="6">
        <v>39230.12109375</v>
      </c>
      <c r="D4929" s="6">
        <v>7953.4833984375</v>
      </c>
      <c r="E4929" s="6">
        <v>24405</v>
      </c>
      <c r="F4929" s="16">
        <f>D4929/C4929*100</f>
        <v>20.273920081538112</v>
      </c>
      <c r="G4929" s="23">
        <f>TRUNC(D4929/E4929*100,3)</f>
        <v>32.588999999999999</v>
      </c>
      <c r="H4929" s="7">
        <f>ROUND(D4929-D4928,3)</f>
        <v>-1642.7629999999999</v>
      </c>
      <c r="I4929">
        <f>ROUND(H4929/D4928*100,3)</f>
        <v>-17.119</v>
      </c>
    </row>
    <row r="4930" spans="1:9" x14ac:dyDescent="0.25">
      <c r="A4930" s="15">
        <v>43671.375</v>
      </c>
      <c r="B4930" s="5">
        <f>A4930</f>
        <v>43671.375</v>
      </c>
      <c r="C4930" s="6">
        <v>41704.51953125</v>
      </c>
      <c r="D4930" s="6">
        <v>6067.599609375</v>
      </c>
      <c r="E4930" s="6">
        <v>24405</v>
      </c>
      <c r="F4930" s="16">
        <f>D4930/C4930*100</f>
        <v>14.549021730914394</v>
      </c>
      <c r="G4930" s="23">
        <f>TRUNC(D4930/E4930*100,3)</f>
        <v>24.861999999999998</v>
      </c>
      <c r="H4930" s="7">
        <f>ROUND(D4930-D4929,3)</f>
        <v>-1885.884</v>
      </c>
      <c r="I4930">
        <f>ROUND(H4930/D4929*100,3)</f>
        <v>-23.710999999999999</v>
      </c>
    </row>
    <row r="4931" spans="1:9" x14ac:dyDescent="0.25">
      <c r="A4931" s="15">
        <v>43671.416666666664</v>
      </c>
      <c r="B4931" s="5">
        <f>A4931</f>
        <v>43671.416666666664</v>
      </c>
      <c r="C4931" s="6">
        <v>44896.15625</v>
      </c>
      <c r="D4931" s="6">
        <v>6372.82373046875</v>
      </c>
      <c r="E4931" s="6">
        <v>24405</v>
      </c>
      <c r="F4931" s="16">
        <f>D4931/C4931*100</f>
        <v>14.194586491953306</v>
      </c>
      <c r="G4931" s="23">
        <f>TRUNC(D4931/E4931*100,3)</f>
        <v>26.111999999999998</v>
      </c>
      <c r="H4931" s="7">
        <f>ROUND(D4931-D4930,3)</f>
        <v>305.22399999999999</v>
      </c>
      <c r="I4931">
        <f>ROUND(H4931/D4930*100,3)</f>
        <v>5.03</v>
      </c>
    </row>
    <row r="4932" spans="1:9" x14ac:dyDescent="0.25">
      <c r="A4932" s="15">
        <v>43671.458333333336</v>
      </c>
      <c r="B4932" s="5">
        <f>A4932</f>
        <v>43671.458333333336</v>
      </c>
      <c r="C4932" s="6">
        <v>47681.921875</v>
      </c>
      <c r="D4932" s="6">
        <v>4681.90771484375</v>
      </c>
      <c r="E4932" s="6">
        <v>24405</v>
      </c>
      <c r="F4932" s="16">
        <f>D4932/C4932*100</f>
        <v>9.8190415376241589</v>
      </c>
      <c r="G4932" s="23">
        <f>TRUNC(D4932/E4932*100,3)</f>
        <v>19.184000000000001</v>
      </c>
      <c r="H4932" s="7">
        <f>ROUND(D4932-D4931,3)</f>
        <v>-1690.9159999999999</v>
      </c>
      <c r="I4932">
        <f>ROUND(H4932/D4931*100,3)</f>
        <v>-26.533000000000001</v>
      </c>
    </row>
    <row r="4933" spans="1:9" x14ac:dyDescent="0.25">
      <c r="A4933" s="15">
        <v>43671.5</v>
      </c>
      <c r="B4933" s="5">
        <f>A4933</f>
        <v>43671.5</v>
      </c>
      <c r="C4933" s="6">
        <v>50638.453125</v>
      </c>
      <c r="D4933" s="6">
        <v>2866.62744140625</v>
      </c>
      <c r="E4933" s="6">
        <v>24405</v>
      </c>
      <c r="F4933" s="16">
        <f>D4933/C4933*100</f>
        <v>5.6609696080763721</v>
      </c>
      <c r="G4933" s="23">
        <f>TRUNC(D4933/E4933*100,3)</f>
        <v>11.746</v>
      </c>
      <c r="H4933" s="7">
        <f>ROUND(D4933-D4932,3)</f>
        <v>-1815.28</v>
      </c>
      <c r="I4933">
        <f>ROUND(H4933/D4932*100,3)</f>
        <v>-38.771999999999998</v>
      </c>
    </row>
    <row r="4934" spans="1:9" x14ac:dyDescent="0.25">
      <c r="A4934" s="15">
        <v>43671.541666666664</v>
      </c>
      <c r="B4934" s="5">
        <f>A4934</f>
        <v>43671.541666666664</v>
      </c>
      <c r="C4934" s="6">
        <v>53582.7109375</v>
      </c>
      <c r="D4934" s="6">
        <v>1931.1466064453125</v>
      </c>
      <c r="E4934" s="6">
        <v>24405</v>
      </c>
      <c r="F4934" s="16">
        <f>D4934/C4934*100</f>
        <v>3.6040479711783204</v>
      </c>
      <c r="G4934" s="23">
        <f>TRUNC(D4934/E4934*100,3)</f>
        <v>7.9119999999999999</v>
      </c>
      <c r="H4934" s="7">
        <f>ROUND(D4934-D4933,3)</f>
        <v>-935.48099999999999</v>
      </c>
      <c r="I4934">
        <f>ROUND(H4934/D4933*100,3)</f>
        <v>-32.634</v>
      </c>
    </row>
    <row r="4935" spans="1:9" x14ac:dyDescent="0.25">
      <c r="A4935" s="15">
        <v>43671.583333333336</v>
      </c>
      <c r="B4935" s="5">
        <f>A4935</f>
        <v>43671.583333333336</v>
      </c>
      <c r="C4935" s="6">
        <v>56279.3515625</v>
      </c>
      <c r="D4935" s="6">
        <v>2249.137939453125</v>
      </c>
      <c r="E4935" s="6">
        <v>24405</v>
      </c>
      <c r="F4935" s="16">
        <f>D4935/C4935*100</f>
        <v>3.9963821135277051</v>
      </c>
      <c r="G4935" s="23">
        <f>TRUNC(D4935/E4935*100,3)</f>
        <v>9.2149999999999999</v>
      </c>
      <c r="H4935" s="7">
        <f>ROUND(D4935-D4934,3)</f>
        <v>317.99099999999999</v>
      </c>
      <c r="I4935">
        <f>ROUND(H4935/D4934*100,3)</f>
        <v>16.466000000000001</v>
      </c>
    </row>
    <row r="4936" spans="1:9" x14ac:dyDescent="0.25">
      <c r="A4936" s="15">
        <v>43671.625</v>
      </c>
      <c r="B4936" s="5">
        <f>A4936</f>
        <v>43671.625</v>
      </c>
      <c r="C4936" s="6">
        <v>58675.0234375</v>
      </c>
      <c r="D4936" s="6">
        <v>2587.605224609375</v>
      </c>
      <c r="E4936" s="6">
        <v>24405</v>
      </c>
      <c r="F4936" s="16">
        <f>D4936/C4936*100</f>
        <v>4.4100625325964531</v>
      </c>
      <c r="G4936" s="23">
        <f>TRUNC(D4936/E4936*100,3)</f>
        <v>10.602</v>
      </c>
      <c r="H4936" s="7">
        <f>ROUND(D4936-D4935,3)</f>
        <v>338.46699999999998</v>
      </c>
      <c r="I4936">
        <f>ROUND(H4936/D4935*100,3)</f>
        <v>15.048999999999999</v>
      </c>
    </row>
    <row r="4937" spans="1:9" x14ac:dyDescent="0.25">
      <c r="A4937" s="15">
        <v>43671.666666666664</v>
      </c>
      <c r="B4937" s="5">
        <f>A4937</f>
        <v>43671.666666666664</v>
      </c>
      <c r="C4937" s="6">
        <v>60285.98828125</v>
      </c>
      <c r="D4937" s="6">
        <v>3263.238525390625</v>
      </c>
      <c r="E4937" s="6">
        <v>24405</v>
      </c>
      <c r="F4937" s="16">
        <f>D4937/C4937*100</f>
        <v>5.4129302984414203</v>
      </c>
      <c r="G4937" s="23">
        <f>TRUNC(D4937/E4937*100,3)</f>
        <v>13.371</v>
      </c>
      <c r="H4937" s="7">
        <f>ROUND(D4937-D4936,3)</f>
        <v>675.63300000000004</v>
      </c>
      <c r="I4937">
        <f>ROUND(H4937/D4936*100,3)</f>
        <v>26.11</v>
      </c>
    </row>
    <row r="4938" spans="1:9" x14ac:dyDescent="0.25">
      <c r="A4938" s="15">
        <v>43671.708333333336</v>
      </c>
      <c r="B4938" s="5">
        <f>A4938</f>
        <v>43671.708333333336</v>
      </c>
      <c r="C4938" s="6">
        <v>61101.1328125</v>
      </c>
      <c r="D4938" s="6">
        <v>4123.54638671875</v>
      </c>
      <c r="E4938" s="6">
        <v>24405</v>
      </c>
      <c r="F4938" s="16">
        <f>D4938/C4938*100</f>
        <v>6.748723300061565</v>
      </c>
      <c r="G4938" s="23">
        <f>TRUNC(D4938/E4938*100,3)</f>
        <v>16.896000000000001</v>
      </c>
      <c r="H4938" s="7">
        <f>ROUND(D4938-D4937,3)</f>
        <v>860.30799999999999</v>
      </c>
      <c r="I4938">
        <f>ROUND(H4938/D4937*100,3)</f>
        <v>26.364000000000001</v>
      </c>
    </row>
    <row r="4939" spans="1:9" x14ac:dyDescent="0.25">
      <c r="A4939" s="15">
        <v>43671.75</v>
      </c>
      <c r="B4939" s="5">
        <f>A4939</f>
        <v>43671.75</v>
      </c>
      <c r="C4939" s="6">
        <v>60508.28515625</v>
      </c>
      <c r="D4939" s="6">
        <v>4976.154296875</v>
      </c>
      <c r="E4939" s="6">
        <v>24405</v>
      </c>
      <c r="F4939" s="16">
        <f>D4939/C4939*100</f>
        <v>8.22392220176976</v>
      </c>
      <c r="G4939" s="23">
        <f>TRUNC(D4939/E4939*100,3)</f>
        <v>20.388999999999999</v>
      </c>
      <c r="H4939" s="7">
        <f>ROUND(D4939-D4938,3)</f>
        <v>852.60799999999995</v>
      </c>
      <c r="I4939">
        <f>ROUND(H4939/D4938*100,3)</f>
        <v>20.677</v>
      </c>
    </row>
    <row r="4940" spans="1:9" x14ac:dyDescent="0.25">
      <c r="A4940" s="15">
        <v>43671.791666666664</v>
      </c>
      <c r="B4940" s="5">
        <f>A4940</f>
        <v>43671.791666666664</v>
      </c>
      <c r="C4940" s="6">
        <v>58610.21484375</v>
      </c>
      <c r="D4940" s="6">
        <v>6032.64013671875</v>
      </c>
      <c r="E4940" s="6">
        <v>24405</v>
      </c>
      <c r="F4940" s="16">
        <f>D4940/C4940*100</f>
        <v>10.292813552725018</v>
      </c>
      <c r="G4940" s="23">
        <f>TRUNC(D4940/E4940*100,3)</f>
        <v>24.718</v>
      </c>
      <c r="H4940" s="7">
        <f>ROUND(D4940-D4939,3)</f>
        <v>1056.4860000000001</v>
      </c>
      <c r="I4940">
        <f>ROUND(H4940/D4939*100,3)</f>
        <v>21.231000000000002</v>
      </c>
    </row>
    <row r="4941" spans="1:9" x14ac:dyDescent="0.25">
      <c r="A4941" s="15">
        <v>43671.833333333336</v>
      </c>
      <c r="B4941" s="5">
        <f>A4941</f>
        <v>43671.833333333336</v>
      </c>
      <c r="C4941" s="6">
        <v>55767.65234375</v>
      </c>
      <c r="D4941" s="6">
        <v>6593.388671875</v>
      </c>
      <c r="E4941" s="6">
        <v>24405</v>
      </c>
      <c r="F4941" s="16">
        <f>D4941/C4941*100</f>
        <v>11.822962586327941</v>
      </c>
      <c r="G4941" s="23">
        <f>TRUNC(D4941/E4941*100,3)</f>
        <v>27.015999999999998</v>
      </c>
      <c r="H4941" s="7">
        <f>ROUND(D4941-D4940,3)</f>
        <v>560.74900000000002</v>
      </c>
      <c r="I4941">
        <f>ROUND(H4941/D4940*100,3)</f>
        <v>9.2949999999999999</v>
      </c>
    </row>
    <row r="4942" spans="1:9" x14ac:dyDescent="0.25">
      <c r="A4942" s="15">
        <v>43671.875</v>
      </c>
      <c r="B4942" s="5">
        <f>A4942</f>
        <v>43671.875</v>
      </c>
      <c r="C4942" s="6">
        <v>53776.796875</v>
      </c>
      <c r="D4942" s="6">
        <v>7783.0126953125</v>
      </c>
      <c r="E4942" s="6">
        <v>24405</v>
      </c>
      <c r="F4942" s="16">
        <f>D4942/C4942*100</f>
        <v>14.472808251118991</v>
      </c>
      <c r="G4942" s="23">
        <f>TRUNC(D4942/E4942*100,3)</f>
        <v>31.890999999999998</v>
      </c>
      <c r="H4942" s="7">
        <f>ROUND(D4942-D4941,3)</f>
        <v>1189.624</v>
      </c>
      <c r="I4942">
        <f>ROUND(H4942/D4941*100,3)</f>
        <v>18.042999999999999</v>
      </c>
    </row>
    <row r="4943" spans="1:9" x14ac:dyDescent="0.25">
      <c r="A4943" s="15">
        <v>43671.916666666664</v>
      </c>
      <c r="B4943" s="5">
        <f>A4943</f>
        <v>43671.916666666664</v>
      </c>
      <c r="C4943" s="6">
        <v>50881.4765625</v>
      </c>
      <c r="D4943" s="6">
        <v>10251.2626953125</v>
      </c>
      <c r="E4943" s="6">
        <v>24405</v>
      </c>
      <c r="F4943" s="16">
        <f>D4943/C4943*100</f>
        <v>20.147337278469923</v>
      </c>
      <c r="G4943" s="23">
        <f>TRUNC(D4943/E4943*100,3)</f>
        <v>42.003999999999998</v>
      </c>
      <c r="H4943" s="7">
        <f>ROUND(D4943-D4942,3)</f>
        <v>2468.25</v>
      </c>
      <c r="I4943">
        <f>ROUND(H4943/D4942*100,3)</f>
        <v>31.713000000000001</v>
      </c>
    </row>
    <row r="4944" spans="1:9" x14ac:dyDescent="0.25">
      <c r="A4944" s="15">
        <v>43671.958333333336</v>
      </c>
      <c r="B4944" s="5">
        <f>A4944</f>
        <v>43671.958333333336</v>
      </c>
      <c r="C4944" s="6">
        <v>46712.4453125</v>
      </c>
      <c r="D4944" s="6">
        <v>11548.2783203125</v>
      </c>
      <c r="E4944" s="6">
        <v>24405</v>
      </c>
      <c r="F4944" s="16">
        <f>D4944/C4944*100</f>
        <v>24.722059063823494</v>
      </c>
      <c r="G4944" s="23">
        <f>TRUNC(D4944/E4944*100,3)</f>
        <v>47.319000000000003</v>
      </c>
      <c r="H4944" s="7">
        <f>ROUND(D4944-D4943,3)</f>
        <v>1297.0160000000001</v>
      </c>
      <c r="I4944">
        <f>ROUND(H4944/D4943*100,3)</f>
        <v>12.651999999999999</v>
      </c>
    </row>
    <row r="4945" spans="1:9" x14ac:dyDescent="0.25">
      <c r="A4945" s="15">
        <v>43672</v>
      </c>
      <c r="B4945" s="5">
        <f>A4945</f>
        <v>43672</v>
      </c>
      <c r="C4945" s="6">
        <v>42791.35546875</v>
      </c>
      <c r="D4945" s="6">
        <v>12349.134765625</v>
      </c>
      <c r="E4945" s="6">
        <v>24405</v>
      </c>
      <c r="F4945" s="16">
        <f>D4945/C4945*100</f>
        <v>28.85894739801692</v>
      </c>
      <c r="G4945" s="23">
        <f>TRUNC(D4945/E4945*100,3)</f>
        <v>50.6</v>
      </c>
      <c r="H4945" s="7">
        <f>ROUND(D4945-D4944,3)</f>
        <v>800.85599999999999</v>
      </c>
      <c r="I4945">
        <f>ROUND(H4945/D4944*100,3)</f>
        <v>6.9349999999999996</v>
      </c>
    </row>
    <row r="4946" spans="1:9" x14ac:dyDescent="0.25">
      <c r="A4946" s="15">
        <v>43672.041666666664</v>
      </c>
      <c r="B4946" s="5">
        <f>A4946</f>
        <v>43672.041666666664</v>
      </c>
      <c r="C4946" s="6">
        <v>39957.77734375</v>
      </c>
      <c r="D4946" s="6">
        <v>12338.5546875</v>
      </c>
      <c r="E4946" s="6">
        <v>24405</v>
      </c>
      <c r="F4946" s="16">
        <f>D4946/C4946*100</f>
        <v>30.878981534316839</v>
      </c>
      <c r="G4946" s="23">
        <f>TRUNC(D4946/E4946*100,3)</f>
        <v>50.557000000000002</v>
      </c>
      <c r="H4946" s="7">
        <f>ROUND(D4946-D4945,3)</f>
        <v>-10.58</v>
      </c>
      <c r="I4946">
        <f>ROUND(H4946/D4945*100,3)</f>
        <v>-8.5999999999999993E-2</v>
      </c>
    </row>
    <row r="4947" spans="1:9" x14ac:dyDescent="0.25">
      <c r="A4947" s="15">
        <v>43672.083333333336</v>
      </c>
      <c r="B4947" s="5">
        <f>A4947</f>
        <v>43672.083333333336</v>
      </c>
      <c r="C4947" s="6">
        <v>37688.4140625</v>
      </c>
      <c r="D4947" s="6">
        <v>12414.673828125</v>
      </c>
      <c r="E4947" s="6">
        <v>24405</v>
      </c>
      <c r="F4947" s="16">
        <f>D4947/C4947*100</f>
        <v>32.940292492905954</v>
      </c>
      <c r="G4947" s="23">
        <f>TRUNC(D4947/E4947*100,3)</f>
        <v>50.869</v>
      </c>
      <c r="H4947" s="7">
        <f>ROUND(D4947-D4946,3)</f>
        <v>76.119</v>
      </c>
      <c r="I4947">
        <f>ROUND(H4947/D4946*100,3)</f>
        <v>0.61699999999999999</v>
      </c>
    </row>
    <row r="4948" spans="1:9" x14ac:dyDescent="0.25">
      <c r="A4948" s="15">
        <v>43672.125</v>
      </c>
      <c r="B4948" s="5">
        <f>A4948</f>
        <v>43672.125</v>
      </c>
      <c r="C4948" s="6">
        <v>36248.05859375</v>
      </c>
      <c r="D4948" s="6">
        <v>12445.255859375</v>
      </c>
      <c r="E4948" s="6">
        <v>24405</v>
      </c>
      <c r="F4948" s="16">
        <f>D4948/C4948*100</f>
        <v>34.333579072068837</v>
      </c>
      <c r="G4948" s="23">
        <f>TRUNC(D4948/E4948*100,3)</f>
        <v>50.994</v>
      </c>
      <c r="H4948" s="7">
        <f>ROUND(D4948-D4947,3)</f>
        <v>30.582000000000001</v>
      </c>
      <c r="I4948">
        <f>ROUND(H4948/D4947*100,3)</f>
        <v>0.246</v>
      </c>
    </row>
    <row r="4949" spans="1:9" x14ac:dyDescent="0.25">
      <c r="A4949" s="15">
        <v>43672.166666666664</v>
      </c>
      <c r="B4949" s="5">
        <f>A4949</f>
        <v>43672.166666666664</v>
      </c>
      <c r="C4949" s="6">
        <v>35711.54296875</v>
      </c>
      <c r="D4949" s="6">
        <v>11651.4892578125</v>
      </c>
      <c r="E4949" s="6">
        <v>24405</v>
      </c>
      <c r="F4949" s="16">
        <f>D4949/C4949*100</f>
        <v>32.626675548598769</v>
      </c>
      <c r="G4949" s="23">
        <f>TRUNC(D4949/E4949*100,3)</f>
        <v>47.741999999999997</v>
      </c>
      <c r="H4949" s="7">
        <f>ROUND(D4949-D4948,3)</f>
        <v>-793.76700000000005</v>
      </c>
      <c r="I4949">
        <f>ROUND(H4949/D4948*100,3)</f>
        <v>-6.3780000000000001</v>
      </c>
    </row>
    <row r="4950" spans="1:9" x14ac:dyDescent="0.25">
      <c r="A4950" s="15">
        <v>43672.208333333336</v>
      </c>
      <c r="B4950" s="5">
        <f>A4950</f>
        <v>43672.208333333336</v>
      </c>
      <c r="C4950" s="6">
        <v>35725.8359375</v>
      </c>
      <c r="D4950" s="6">
        <v>10554.3427734375</v>
      </c>
      <c r="E4950" s="6">
        <v>24405</v>
      </c>
      <c r="F4950" s="16">
        <f>D4950/C4950*100</f>
        <v>29.54260550236425</v>
      </c>
      <c r="G4950" s="23">
        <f>TRUNC(D4950/E4950*100,3)</f>
        <v>43.246000000000002</v>
      </c>
      <c r="H4950" s="7">
        <f>ROUND(D4950-D4949,3)</f>
        <v>-1097.146</v>
      </c>
      <c r="I4950">
        <f>ROUND(H4950/D4949*100,3)</f>
        <v>-9.4160000000000004</v>
      </c>
    </row>
    <row r="4951" spans="1:9" x14ac:dyDescent="0.25">
      <c r="A4951" s="15">
        <v>43672.25</v>
      </c>
      <c r="B4951" s="5">
        <f>A4951</f>
        <v>43672.25</v>
      </c>
      <c r="C4951" s="6">
        <v>37156.48828125</v>
      </c>
      <c r="D4951" s="6">
        <v>10054.1640625</v>
      </c>
      <c r="E4951" s="6">
        <v>24405</v>
      </c>
      <c r="F4951" s="16">
        <f>D4951/C4951*100</f>
        <v>27.058972813567955</v>
      </c>
      <c r="G4951" s="23">
        <f>TRUNC(D4951/E4951*100,3)</f>
        <v>41.197000000000003</v>
      </c>
      <c r="H4951" s="7">
        <f>ROUND(D4951-D4950,3)</f>
        <v>-500.17899999999997</v>
      </c>
      <c r="I4951">
        <f>ROUND(H4951/D4950*100,3)</f>
        <v>-4.7389999999999999</v>
      </c>
    </row>
    <row r="4952" spans="1:9" x14ac:dyDescent="0.25">
      <c r="A4952" s="15">
        <v>43672.291666666664</v>
      </c>
      <c r="B4952" s="5">
        <f>A4952</f>
        <v>43672.291666666664</v>
      </c>
      <c r="C4952" s="6">
        <v>38113.4375</v>
      </c>
      <c r="D4952" s="6">
        <v>9709.1181640625</v>
      </c>
      <c r="E4952" s="6">
        <v>24405</v>
      </c>
      <c r="F4952" s="16">
        <f>D4952/C4952*100</f>
        <v>25.474265248476996</v>
      </c>
      <c r="G4952" s="23">
        <f>TRUNC(D4952/E4952*100,3)</f>
        <v>39.783000000000001</v>
      </c>
      <c r="H4952" s="7">
        <f>ROUND(D4952-D4951,3)</f>
        <v>-345.04599999999999</v>
      </c>
      <c r="I4952">
        <f>ROUND(H4952/D4951*100,3)</f>
        <v>-3.4319999999999999</v>
      </c>
    </row>
    <row r="4953" spans="1:9" x14ac:dyDescent="0.25">
      <c r="A4953" s="15">
        <v>43672.333333333336</v>
      </c>
      <c r="B4953" s="5">
        <f>A4953</f>
        <v>43672.333333333336</v>
      </c>
      <c r="C4953" s="6">
        <v>39772.11328125</v>
      </c>
      <c r="D4953" s="6">
        <v>8345.1630859375</v>
      </c>
      <c r="E4953" s="6">
        <v>24405</v>
      </c>
      <c r="F4953" s="16">
        <f>D4953/C4953*100</f>
        <v>20.982448246901956</v>
      </c>
      <c r="G4953" s="23">
        <f>TRUNC(D4953/E4953*100,3)</f>
        <v>34.194000000000003</v>
      </c>
      <c r="H4953" s="7">
        <f>ROUND(D4953-D4952,3)</f>
        <v>-1363.9549999999999</v>
      </c>
      <c r="I4953">
        <f>ROUND(H4953/D4952*100,3)</f>
        <v>-14.048</v>
      </c>
    </row>
    <row r="4954" spans="1:9" x14ac:dyDescent="0.25">
      <c r="A4954" s="15">
        <v>43672.375</v>
      </c>
      <c r="B4954" s="5">
        <f>A4954</f>
        <v>43672.375</v>
      </c>
      <c r="C4954" s="6">
        <v>42762.203125</v>
      </c>
      <c r="D4954" s="6">
        <v>5956.330078125</v>
      </c>
      <c r="E4954" s="6">
        <v>24405</v>
      </c>
      <c r="F4954" s="16">
        <f>D4954/C4954*100</f>
        <v>13.928959788890671</v>
      </c>
      <c r="G4954" s="23">
        <f>TRUNC(D4954/E4954*100,3)</f>
        <v>24.405999999999999</v>
      </c>
      <c r="H4954" s="7">
        <f>ROUND(D4954-D4953,3)</f>
        <v>-2388.8330000000001</v>
      </c>
      <c r="I4954">
        <f>ROUND(H4954/D4953*100,3)</f>
        <v>-28.625</v>
      </c>
    </row>
    <row r="4955" spans="1:9" x14ac:dyDescent="0.25">
      <c r="A4955" s="15">
        <v>43672.416666666664</v>
      </c>
      <c r="B4955" s="5">
        <f>A4955</f>
        <v>43672.416666666664</v>
      </c>
      <c r="C4955" s="6">
        <v>46472.9140625</v>
      </c>
      <c r="D4955" s="6">
        <v>7207.12646484375</v>
      </c>
      <c r="E4955" s="6">
        <v>24405</v>
      </c>
      <c r="F4955" s="16">
        <f>D4955/C4955*100</f>
        <v>15.508230138422363</v>
      </c>
      <c r="G4955" s="23">
        <f>TRUNC(D4955/E4955*100,3)</f>
        <v>29.530999999999999</v>
      </c>
      <c r="H4955" s="7">
        <f>ROUND(D4955-D4954,3)</f>
        <v>1250.796</v>
      </c>
      <c r="I4955">
        <f>ROUND(H4955/D4954*100,3)</f>
        <v>20.998999999999999</v>
      </c>
    </row>
    <row r="4956" spans="1:9" x14ac:dyDescent="0.25">
      <c r="A4956" s="15">
        <v>43672.458333333336</v>
      </c>
      <c r="B4956" s="5">
        <f>A4956</f>
        <v>43672.458333333336</v>
      </c>
      <c r="C4956" s="6">
        <v>50207.95703125</v>
      </c>
      <c r="D4956" s="6">
        <v>5867.6181640625</v>
      </c>
      <c r="E4956" s="6">
        <v>24405</v>
      </c>
      <c r="F4956" s="16">
        <f>D4956/C4956*100</f>
        <v>11.68662999056191</v>
      </c>
      <c r="G4956" s="23">
        <f>TRUNC(D4956/E4956*100,3)</f>
        <v>24.042000000000002</v>
      </c>
      <c r="H4956" s="7">
        <f>ROUND(D4956-D4955,3)</f>
        <v>-1339.508</v>
      </c>
      <c r="I4956">
        <f>ROUND(H4956/D4955*100,3)</f>
        <v>-18.585999999999999</v>
      </c>
    </row>
    <row r="4957" spans="1:9" x14ac:dyDescent="0.25">
      <c r="A4957" s="15">
        <v>43672.5</v>
      </c>
      <c r="B4957" s="5">
        <f>A4957</f>
        <v>43672.5</v>
      </c>
      <c r="C4957" s="6">
        <v>53383.0625</v>
      </c>
      <c r="D4957" s="6">
        <v>3686.678955078125</v>
      </c>
      <c r="E4957" s="6">
        <v>24405</v>
      </c>
      <c r="F4957" s="16">
        <f>D4957/C4957*100</f>
        <v>6.9060836572988391</v>
      </c>
      <c r="G4957" s="23">
        <f>TRUNC(D4957/E4957*100,3)</f>
        <v>15.106</v>
      </c>
      <c r="H4957" s="7">
        <f>ROUND(D4957-D4956,3)</f>
        <v>-2180.9389999999999</v>
      </c>
      <c r="I4957">
        <f>ROUND(H4957/D4956*100,3)</f>
        <v>-37.168999999999997</v>
      </c>
    </row>
    <row r="4958" spans="1:9" x14ac:dyDescent="0.25">
      <c r="A4958" s="15">
        <v>43672.541666666664</v>
      </c>
      <c r="B4958" s="5">
        <f>A4958</f>
        <v>43672.541666666664</v>
      </c>
      <c r="C4958" s="6">
        <v>56172.015625</v>
      </c>
      <c r="D4958" s="6">
        <v>2268.8203125</v>
      </c>
      <c r="E4958" s="6">
        <v>24405</v>
      </c>
      <c r="F4958" s="16">
        <f>D4958/C4958*100</f>
        <v>4.0390580385195145</v>
      </c>
      <c r="G4958" s="23">
        <f>TRUNC(D4958/E4958*100,3)</f>
        <v>9.2959999999999994</v>
      </c>
      <c r="H4958" s="7">
        <f>ROUND(D4958-D4957,3)</f>
        <v>-1417.8589999999999</v>
      </c>
      <c r="I4958">
        <f>ROUND(H4958/D4957*100,3)</f>
        <v>-38.459000000000003</v>
      </c>
    </row>
    <row r="4959" spans="1:9" x14ac:dyDescent="0.25">
      <c r="A4959" s="15">
        <v>43672.583333333336</v>
      </c>
      <c r="B4959" s="5">
        <f>A4959</f>
        <v>43672.583333333336</v>
      </c>
      <c r="C4959" s="6">
        <v>58854.453125</v>
      </c>
      <c r="D4959" s="6">
        <v>2608.51904296875</v>
      </c>
      <c r="E4959" s="6">
        <v>24405</v>
      </c>
      <c r="F4959" s="16">
        <f>D4959/C4959*100</f>
        <v>4.4321523766919713</v>
      </c>
      <c r="G4959" s="23">
        <f>TRUNC(D4959/E4959*100,3)</f>
        <v>10.688000000000001</v>
      </c>
      <c r="H4959" s="7">
        <f>ROUND(D4959-D4958,3)</f>
        <v>339.69900000000001</v>
      </c>
      <c r="I4959">
        <f>ROUND(H4959/D4958*100,3)</f>
        <v>14.972</v>
      </c>
    </row>
    <row r="4960" spans="1:9" x14ac:dyDescent="0.25">
      <c r="A4960" s="15">
        <v>43672.625</v>
      </c>
      <c r="B4960" s="5">
        <f>A4960</f>
        <v>43672.625</v>
      </c>
      <c r="C4960" s="6">
        <v>60801.42578125</v>
      </c>
      <c r="D4960" s="6">
        <v>3513.080810546875</v>
      </c>
      <c r="E4960" s="6">
        <v>24405</v>
      </c>
      <c r="F4960" s="16">
        <f>D4960/C4960*100</f>
        <v>5.7779579432662622</v>
      </c>
      <c r="G4960" s="23">
        <f>TRUNC(D4960/E4960*100,3)</f>
        <v>14.394</v>
      </c>
      <c r="H4960" s="7">
        <f>ROUND(D4960-D4959,3)</f>
        <v>904.56200000000001</v>
      </c>
      <c r="I4960">
        <f>ROUND(H4960/D4959*100,3)</f>
        <v>34.677</v>
      </c>
    </row>
    <row r="4961" spans="1:9" x14ac:dyDescent="0.25">
      <c r="A4961" s="15">
        <v>43672.666666666664</v>
      </c>
      <c r="B4961" s="5">
        <f>A4961</f>
        <v>43672.666666666664</v>
      </c>
      <c r="C4961" s="6">
        <v>61856.47265625</v>
      </c>
      <c r="D4961" s="6">
        <v>4038.987060546875</v>
      </c>
      <c r="E4961" s="6">
        <v>24405</v>
      </c>
      <c r="F4961" s="16">
        <f>D4961/C4961*100</f>
        <v>6.5296110287316464</v>
      </c>
      <c r="G4961" s="23">
        <f>TRUNC(D4961/E4961*100,3)</f>
        <v>16.548999999999999</v>
      </c>
      <c r="H4961" s="7">
        <f>ROUND(D4961-D4960,3)</f>
        <v>525.90599999999995</v>
      </c>
      <c r="I4961">
        <f>ROUND(H4961/D4960*100,3)</f>
        <v>14.97</v>
      </c>
    </row>
    <row r="4962" spans="1:9" x14ac:dyDescent="0.25">
      <c r="A4962" s="15">
        <v>43672.708333333336</v>
      </c>
      <c r="B4962" s="5">
        <f>A4962</f>
        <v>43672.708333333336</v>
      </c>
      <c r="C4962" s="6">
        <v>62417.33203125</v>
      </c>
      <c r="D4962" s="6">
        <v>4871.19775390625</v>
      </c>
      <c r="E4962" s="6">
        <v>24405</v>
      </c>
      <c r="F4962" s="16">
        <f>D4962/C4962*100</f>
        <v>7.8042389755900263</v>
      </c>
      <c r="G4962" s="23">
        <f>TRUNC(D4962/E4962*100,3)</f>
        <v>19.959</v>
      </c>
      <c r="H4962" s="7">
        <f>ROUND(D4962-D4961,3)</f>
        <v>832.21100000000001</v>
      </c>
      <c r="I4962">
        <f>ROUND(H4962/D4961*100,3)</f>
        <v>20.603999999999999</v>
      </c>
    </row>
    <row r="4963" spans="1:9" x14ac:dyDescent="0.25">
      <c r="A4963" s="15">
        <v>43672.75</v>
      </c>
      <c r="B4963" s="5">
        <f>A4963</f>
        <v>43672.75</v>
      </c>
      <c r="C4963" s="6">
        <v>61318.8671875</v>
      </c>
      <c r="D4963" s="6">
        <v>5651.28662109375</v>
      </c>
      <c r="E4963" s="6">
        <v>24405</v>
      </c>
      <c r="F4963" s="16">
        <f>D4963/C4963*100</f>
        <v>9.2162280229563311</v>
      </c>
      <c r="G4963" s="23">
        <f>TRUNC(D4963/E4963*100,3)</f>
        <v>23.155999999999999</v>
      </c>
      <c r="H4963" s="7">
        <f>ROUND(D4963-D4962,3)</f>
        <v>780.08900000000006</v>
      </c>
      <c r="I4963">
        <f>ROUND(H4963/D4962*100,3)</f>
        <v>16.013999999999999</v>
      </c>
    </row>
    <row r="4964" spans="1:9" x14ac:dyDescent="0.25">
      <c r="A4964" s="15">
        <v>43672.791666666664</v>
      </c>
      <c r="B4964" s="5">
        <f>A4964</f>
        <v>43672.791666666664</v>
      </c>
      <c r="C4964" s="6">
        <v>59339.296875</v>
      </c>
      <c r="D4964" s="6">
        <v>6336.42333984375</v>
      </c>
      <c r="E4964" s="6">
        <v>24405</v>
      </c>
      <c r="F4964" s="16">
        <f>D4964/C4964*100</f>
        <v>10.678291913690206</v>
      </c>
      <c r="G4964" s="23">
        <f>TRUNC(D4964/E4964*100,3)</f>
        <v>25.963000000000001</v>
      </c>
      <c r="H4964" s="7">
        <f>ROUND(D4964-D4963,3)</f>
        <v>685.13699999999994</v>
      </c>
      <c r="I4964">
        <f>ROUND(H4964/D4963*100,3)</f>
        <v>12.124000000000001</v>
      </c>
    </row>
    <row r="4965" spans="1:9" x14ac:dyDescent="0.25">
      <c r="A4965" s="15">
        <v>43672.833333333336</v>
      </c>
      <c r="B4965" s="5">
        <f>A4965</f>
        <v>43672.833333333336</v>
      </c>
      <c r="C4965" s="6">
        <v>56287.8671875</v>
      </c>
      <c r="D4965" s="6">
        <v>7100.6826171875</v>
      </c>
      <c r="E4965" s="6">
        <v>24405</v>
      </c>
      <c r="F4965" s="16">
        <f>D4965/C4965*100</f>
        <v>12.614943454038649</v>
      </c>
      <c r="G4965" s="23">
        <f>TRUNC(D4965/E4965*100,3)</f>
        <v>29.094999999999999</v>
      </c>
      <c r="H4965" s="7">
        <f>ROUND(D4965-D4964,3)</f>
        <v>764.25900000000001</v>
      </c>
      <c r="I4965">
        <f>ROUND(H4965/D4964*100,3)</f>
        <v>12.061</v>
      </c>
    </row>
    <row r="4966" spans="1:9" x14ac:dyDescent="0.25">
      <c r="A4966" s="15">
        <v>43672.875</v>
      </c>
      <c r="B4966" s="5">
        <f>A4966</f>
        <v>43672.875</v>
      </c>
      <c r="C4966" s="6">
        <v>54613.828125</v>
      </c>
      <c r="D4966" s="6">
        <v>7887.91650390625</v>
      </c>
      <c r="E4966" s="6">
        <v>24405</v>
      </c>
      <c r="F4966" s="16">
        <f>D4966/C4966*100</f>
        <v>14.443075636178451</v>
      </c>
      <c r="G4966" s="23">
        <f>TRUNC(D4966/E4966*100,3)</f>
        <v>32.32</v>
      </c>
      <c r="H4966" s="7">
        <f>ROUND(D4966-D4965,3)</f>
        <v>787.23400000000004</v>
      </c>
      <c r="I4966">
        <f>ROUND(H4966/D4965*100,3)</f>
        <v>11.087</v>
      </c>
    </row>
    <row r="4967" spans="1:9" x14ac:dyDescent="0.25">
      <c r="A4967" s="15">
        <v>43672.916666666664</v>
      </c>
      <c r="B4967" s="5">
        <f>A4967</f>
        <v>43672.916666666664</v>
      </c>
      <c r="C4967" s="6">
        <v>51632.46484375</v>
      </c>
      <c r="D4967" s="6">
        <v>10395.70703125</v>
      </c>
      <c r="E4967" s="6">
        <v>24405</v>
      </c>
      <c r="F4967" s="16">
        <f>D4967/C4967*100</f>
        <v>20.134051439747171</v>
      </c>
      <c r="G4967" s="23">
        <f>TRUNC(D4967/E4967*100,3)</f>
        <v>42.595999999999997</v>
      </c>
      <c r="H4967" s="7">
        <f>ROUND(D4967-D4966,3)</f>
        <v>2507.7910000000002</v>
      </c>
      <c r="I4967">
        <f>ROUND(H4967/D4966*100,3)</f>
        <v>31.792999999999999</v>
      </c>
    </row>
    <row r="4968" spans="1:9" x14ac:dyDescent="0.25">
      <c r="A4968" s="15">
        <v>43672.958333333336</v>
      </c>
      <c r="B4968" s="5">
        <f>A4968</f>
        <v>43672.958333333336</v>
      </c>
      <c r="C4968" s="6">
        <v>48105.515625</v>
      </c>
      <c r="D4968" s="6">
        <v>11621.421875</v>
      </c>
      <c r="E4968" s="6">
        <v>24405</v>
      </c>
      <c r="F4968" s="16">
        <f>D4968/C4968*100</f>
        <v>24.158190020440092</v>
      </c>
      <c r="G4968" s="23">
        <f>TRUNC(D4968/E4968*100,3)</f>
        <v>47.619</v>
      </c>
      <c r="H4968" s="7">
        <f>ROUND(D4968-D4967,3)</f>
        <v>1225.7149999999999</v>
      </c>
      <c r="I4968">
        <f>ROUND(H4968/D4967*100,3)</f>
        <v>11.791</v>
      </c>
    </row>
    <row r="4969" spans="1:9" x14ac:dyDescent="0.25">
      <c r="A4969" s="15">
        <v>43673</v>
      </c>
      <c r="B4969" s="5">
        <f>A4969</f>
        <v>43673</v>
      </c>
      <c r="C4969" s="6">
        <v>44962.89453125</v>
      </c>
      <c r="D4969" s="6">
        <v>11398.5205078125</v>
      </c>
      <c r="E4969" s="6">
        <v>24405</v>
      </c>
      <c r="F4969" s="16">
        <f>D4969/C4969*100</f>
        <v>25.350949102910462</v>
      </c>
      <c r="G4969" s="23">
        <f>TRUNC(D4969/E4969*100,3)</f>
        <v>46.704999999999998</v>
      </c>
      <c r="H4969" s="7">
        <f>ROUND(D4969-D4968,3)</f>
        <v>-222.90100000000001</v>
      </c>
      <c r="I4969">
        <f>ROUND(H4969/D4968*100,3)</f>
        <v>-1.9179999999999999</v>
      </c>
    </row>
    <row r="4970" spans="1:9" x14ac:dyDescent="0.25">
      <c r="A4970" s="15">
        <v>43673.041666666664</v>
      </c>
      <c r="B4970" s="5">
        <f>A4970</f>
        <v>43673.041666666664</v>
      </c>
      <c r="C4970" s="6">
        <v>41872.6953125</v>
      </c>
      <c r="D4970" s="6">
        <v>11458.2890625</v>
      </c>
      <c r="E4970" s="6">
        <v>24405</v>
      </c>
      <c r="F4970" s="16">
        <f>D4970/C4970*100</f>
        <v>27.364584431419264</v>
      </c>
      <c r="G4970" s="23">
        <f>TRUNC(D4970/E4970*100,3)</f>
        <v>46.95</v>
      </c>
      <c r="H4970" s="7">
        <f>ROUND(D4970-D4969,3)</f>
        <v>59.768999999999998</v>
      </c>
      <c r="I4970">
        <f>ROUND(H4970/D4969*100,3)</f>
        <v>0.52400000000000002</v>
      </c>
    </row>
    <row r="4971" spans="1:9" x14ac:dyDescent="0.25">
      <c r="A4971" s="15">
        <v>43673.083333333336</v>
      </c>
      <c r="B4971" s="5">
        <f>A4971</f>
        <v>43673.083333333336</v>
      </c>
      <c r="C4971" s="6">
        <v>39796.25</v>
      </c>
      <c r="D4971" s="6">
        <v>11210.4755859375</v>
      </c>
      <c r="E4971" s="6">
        <v>24405</v>
      </c>
      <c r="F4971" s="16">
        <f>D4971/C4971*100</f>
        <v>28.169678263498444</v>
      </c>
      <c r="G4971" s="23">
        <f>TRUNC(D4971/E4971*100,3)</f>
        <v>45.935000000000002</v>
      </c>
      <c r="H4971" s="7">
        <f>ROUND(D4971-D4970,3)</f>
        <v>-247.81299999999999</v>
      </c>
      <c r="I4971">
        <f>ROUND(H4971/D4970*100,3)</f>
        <v>-2.1629999999999998</v>
      </c>
    </row>
    <row r="4972" spans="1:9" x14ac:dyDescent="0.25">
      <c r="A4972" s="15">
        <v>43673.125</v>
      </c>
      <c r="B4972" s="5">
        <f>A4972</f>
        <v>43673.125</v>
      </c>
      <c r="C4972" s="6">
        <v>38165.94921875</v>
      </c>
      <c r="D4972" s="6">
        <v>10306.4091796875</v>
      </c>
      <c r="E4972" s="6">
        <v>24405</v>
      </c>
      <c r="F4972" s="16">
        <f>D4972/C4972*100</f>
        <v>27.004199792374646</v>
      </c>
      <c r="G4972" s="23">
        <f>TRUNC(D4972/E4972*100,3)</f>
        <v>42.23</v>
      </c>
      <c r="H4972" s="7">
        <f>ROUND(D4972-D4971,3)</f>
        <v>-904.06600000000003</v>
      </c>
      <c r="I4972">
        <f>ROUND(H4972/D4971*100,3)</f>
        <v>-8.0640000000000001</v>
      </c>
    </row>
    <row r="4973" spans="1:9" x14ac:dyDescent="0.25">
      <c r="A4973" s="15">
        <v>43673.166666666664</v>
      </c>
      <c r="B4973" s="5">
        <f>A4973</f>
        <v>43673.166666666664</v>
      </c>
      <c r="C4973" s="6">
        <v>37029.0625</v>
      </c>
      <c r="D4973" s="6">
        <v>9465.1396484375</v>
      </c>
      <c r="E4973" s="6">
        <v>24405</v>
      </c>
      <c r="F4973" s="16">
        <f>D4973/C4973*100</f>
        <v>25.561380735570875</v>
      </c>
      <c r="G4973" s="23">
        <f>TRUNC(D4973/E4973*100,3)</f>
        <v>38.783000000000001</v>
      </c>
      <c r="H4973" s="7">
        <f>ROUND(D4973-D4972,3)</f>
        <v>-841.27</v>
      </c>
      <c r="I4973">
        <f>ROUND(H4973/D4972*100,3)</f>
        <v>-8.1630000000000003</v>
      </c>
    </row>
    <row r="4974" spans="1:9" x14ac:dyDescent="0.25">
      <c r="A4974" s="15">
        <v>43673.208333333336</v>
      </c>
      <c r="B4974" s="5">
        <f>A4974</f>
        <v>43673.208333333336</v>
      </c>
      <c r="C4974" s="6">
        <v>36891.20703125</v>
      </c>
      <c r="D4974" s="6">
        <v>8493.150390625</v>
      </c>
      <c r="E4974" s="6">
        <v>24405</v>
      </c>
      <c r="F4974" s="16">
        <f>D4974/C4974*100</f>
        <v>23.022153716549791</v>
      </c>
      <c r="G4974" s="23">
        <f>TRUNC(D4974/E4974*100,3)</f>
        <v>34.799999999999997</v>
      </c>
      <c r="H4974" s="7">
        <f>ROUND(D4974-D4973,3)</f>
        <v>-971.98900000000003</v>
      </c>
      <c r="I4974">
        <f>ROUND(H4974/D4973*100,3)</f>
        <v>-10.269</v>
      </c>
    </row>
    <row r="4975" spans="1:9" x14ac:dyDescent="0.25">
      <c r="A4975" s="15">
        <v>43673.25</v>
      </c>
      <c r="B4975" s="5">
        <f>A4975</f>
        <v>43673.25</v>
      </c>
      <c r="C4975" s="6">
        <v>37123.84765625</v>
      </c>
      <c r="D4975" s="6">
        <v>7695.322265625</v>
      </c>
      <c r="E4975" s="6">
        <v>24405</v>
      </c>
      <c r="F4975" s="16">
        <f>D4975/C4975*100</f>
        <v>20.728784195216495</v>
      </c>
      <c r="G4975" s="23">
        <f>TRUNC(D4975/E4975*100,3)</f>
        <v>31.530999999999999</v>
      </c>
      <c r="H4975" s="7">
        <f>ROUND(D4975-D4974,3)</f>
        <v>-797.82799999999997</v>
      </c>
      <c r="I4975">
        <f>ROUND(H4975/D4974*100,3)</f>
        <v>-9.3940000000000001</v>
      </c>
    </row>
    <row r="4976" spans="1:9" x14ac:dyDescent="0.25">
      <c r="A4976" s="15">
        <v>43673.291666666664</v>
      </c>
      <c r="B4976" s="5">
        <f>A4976</f>
        <v>43673.291666666664</v>
      </c>
      <c r="C4976" s="6">
        <v>37223.72265625</v>
      </c>
      <c r="D4976" s="6">
        <v>8564.857421875</v>
      </c>
      <c r="E4976" s="6">
        <v>24405</v>
      </c>
      <c r="F4976" s="16">
        <f>D4976/C4976*100</f>
        <v>23.00913721330053</v>
      </c>
      <c r="G4976" s="23">
        <f>TRUNC(D4976/E4976*100,3)</f>
        <v>35.094000000000001</v>
      </c>
      <c r="H4976" s="7">
        <f>ROUND(D4976-D4975,3)</f>
        <v>869.53499999999997</v>
      </c>
      <c r="I4976">
        <f>ROUND(H4976/D4975*100,3)</f>
        <v>11.3</v>
      </c>
    </row>
    <row r="4977" spans="1:9" x14ac:dyDescent="0.25">
      <c r="A4977" s="15">
        <v>43673.333333333336</v>
      </c>
      <c r="B4977" s="5">
        <f>A4977</f>
        <v>43673.333333333336</v>
      </c>
      <c r="C4977" s="6">
        <v>39353.6796875</v>
      </c>
      <c r="D4977" s="6">
        <v>8125.1015625</v>
      </c>
      <c r="E4977" s="6">
        <v>24405</v>
      </c>
      <c r="F4977" s="16">
        <f>D4977/C4977*100</f>
        <v>20.646357918801669</v>
      </c>
      <c r="G4977" s="23">
        <f>TRUNC(D4977/E4977*100,3)</f>
        <v>33.292000000000002</v>
      </c>
      <c r="H4977" s="7">
        <f>ROUND(D4977-D4976,3)</f>
        <v>-439.75599999999997</v>
      </c>
      <c r="I4977">
        <f>ROUND(H4977/D4976*100,3)</f>
        <v>-5.1340000000000003</v>
      </c>
    </row>
    <row r="4978" spans="1:9" x14ac:dyDescent="0.25">
      <c r="A4978" s="15">
        <v>43673.375</v>
      </c>
      <c r="B4978" s="5">
        <f>A4978</f>
        <v>43673.375</v>
      </c>
      <c r="C4978" s="6">
        <v>43232.15625</v>
      </c>
      <c r="D4978" s="6">
        <v>7039.81982421875</v>
      </c>
      <c r="E4978" s="6">
        <v>24405</v>
      </c>
      <c r="F4978" s="16">
        <f>D4978/C4978*100</f>
        <v>16.283758282860919</v>
      </c>
      <c r="G4978" s="23">
        <f>TRUNC(D4978/E4978*100,3)</f>
        <v>28.844999999999999</v>
      </c>
      <c r="H4978" s="7">
        <f>ROUND(D4978-D4977,3)</f>
        <v>-1085.2819999999999</v>
      </c>
      <c r="I4978">
        <f>ROUND(H4978/D4977*100,3)</f>
        <v>-13.356999999999999</v>
      </c>
    </row>
    <row r="4979" spans="1:9" x14ac:dyDescent="0.25">
      <c r="A4979" s="15">
        <v>43673.416666666664</v>
      </c>
      <c r="B4979" s="5">
        <f>A4979</f>
        <v>43673.416666666664</v>
      </c>
      <c r="C4979" s="6">
        <v>47590.24609375</v>
      </c>
      <c r="D4979" s="6">
        <v>9331.732421875</v>
      </c>
      <c r="E4979" s="6">
        <v>24405</v>
      </c>
      <c r="F4979" s="16">
        <f>D4979/C4979*100</f>
        <v>19.608497933572426</v>
      </c>
      <c r="G4979" s="23">
        <f>TRUNC(D4979/E4979*100,3)</f>
        <v>38.235999999999997</v>
      </c>
      <c r="H4979" s="7">
        <f>ROUND(D4979-D4978,3)</f>
        <v>2291.913</v>
      </c>
      <c r="I4979">
        <f>ROUND(H4979/D4978*100,3)</f>
        <v>32.555999999999997</v>
      </c>
    </row>
    <row r="4980" spans="1:9" x14ac:dyDescent="0.25">
      <c r="A4980" s="15">
        <v>43673.458333333336</v>
      </c>
      <c r="B4980" s="5">
        <f>A4980</f>
        <v>43673.458333333336</v>
      </c>
      <c r="C4980" s="6">
        <v>51897.55859375</v>
      </c>
      <c r="D4980" s="6">
        <v>8383.9072265625</v>
      </c>
      <c r="E4980" s="6">
        <v>24405</v>
      </c>
      <c r="F4980" s="16">
        <f>D4980/C4980*100</f>
        <v>16.154723755294668</v>
      </c>
      <c r="G4980" s="23">
        <f>TRUNC(D4980/E4980*100,3)</f>
        <v>34.353000000000002</v>
      </c>
      <c r="H4980" s="7">
        <f>ROUND(D4980-D4979,3)</f>
        <v>-947.82500000000005</v>
      </c>
      <c r="I4980">
        <f>ROUND(H4980/D4979*100,3)</f>
        <v>-10.157</v>
      </c>
    </row>
    <row r="4981" spans="1:9" x14ac:dyDescent="0.25">
      <c r="A4981" s="15">
        <v>43673.5</v>
      </c>
      <c r="B4981" s="5">
        <f>A4981</f>
        <v>43673.5</v>
      </c>
      <c r="C4981" s="6">
        <v>55517.20703125</v>
      </c>
      <c r="D4981" s="6">
        <v>6051.89404296875</v>
      </c>
      <c r="E4981" s="6">
        <v>24405</v>
      </c>
      <c r="F4981" s="16">
        <f>D4981/C4981*100</f>
        <v>10.900933902460562</v>
      </c>
      <c r="G4981" s="23">
        <f>TRUNC(D4981/E4981*100,3)</f>
        <v>24.797000000000001</v>
      </c>
      <c r="H4981" s="7">
        <f>ROUND(D4981-D4980,3)</f>
        <v>-2332.0129999999999</v>
      </c>
      <c r="I4981">
        <f>ROUND(H4981/D4980*100,3)</f>
        <v>-27.815000000000001</v>
      </c>
    </row>
    <row r="4982" spans="1:9" x14ac:dyDescent="0.25">
      <c r="A4982" s="15">
        <v>43673.541666666664</v>
      </c>
      <c r="B4982" s="5">
        <f>A4982</f>
        <v>43673.541666666664</v>
      </c>
      <c r="C4982" s="6">
        <v>58331.19140625</v>
      </c>
      <c r="D4982" s="6">
        <v>5199.1875</v>
      </c>
      <c r="E4982" s="6">
        <v>24405</v>
      </c>
      <c r="F4982" s="16">
        <f>D4982/C4982*100</f>
        <v>8.9132201394448529</v>
      </c>
      <c r="G4982" s="23">
        <f>TRUNC(D4982/E4982*100,3)</f>
        <v>21.303000000000001</v>
      </c>
      <c r="H4982" s="7">
        <f>ROUND(D4982-D4981,3)</f>
        <v>-852.70699999999999</v>
      </c>
      <c r="I4982">
        <f>ROUND(H4982/D4981*100,3)</f>
        <v>-14.09</v>
      </c>
    </row>
    <row r="4983" spans="1:9" x14ac:dyDescent="0.25">
      <c r="A4983" s="15">
        <v>43673.583333333336</v>
      </c>
      <c r="B4983" s="5">
        <f>A4983</f>
        <v>43673.583333333336</v>
      </c>
      <c r="C4983" s="6">
        <v>60638.26171875</v>
      </c>
      <c r="D4983" s="6">
        <v>5195.578125</v>
      </c>
      <c r="E4983" s="6">
        <v>24405</v>
      </c>
      <c r="F4983" s="16">
        <f>D4983/C4983*100</f>
        <v>8.568151490057426</v>
      </c>
      <c r="G4983" s="23">
        <f>TRUNC(D4983/E4983*100,3)</f>
        <v>21.288</v>
      </c>
      <c r="H4983" s="7">
        <f>ROUND(D4983-D4982,3)</f>
        <v>-3.609</v>
      </c>
      <c r="I4983">
        <f>ROUND(H4983/D4982*100,3)</f>
        <v>-6.9000000000000006E-2</v>
      </c>
    </row>
    <row r="4984" spans="1:9" x14ac:dyDescent="0.25">
      <c r="A4984" s="15">
        <v>43673.625</v>
      </c>
      <c r="B4984" s="5">
        <f>A4984</f>
        <v>43673.625</v>
      </c>
      <c r="C4984" s="6">
        <v>61909.58203125</v>
      </c>
      <c r="D4984" s="6">
        <v>6153.94091796875</v>
      </c>
      <c r="E4984" s="6">
        <v>24405</v>
      </c>
      <c r="F4984" s="16">
        <f>D4984/C4984*100</f>
        <v>9.940207502713287</v>
      </c>
      <c r="G4984" s="23">
        <f>TRUNC(D4984/E4984*100,3)</f>
        <v>25.215</v>
      </c>
      <c r="H4984" s="7">
        <f>ROUND(D4984-D4983,3)</f>
        <v>958.36300000000006</v>
      </c>
      <c r="I4984">
        <f>ROUND(H4984/D4983*100,3)</f>
        <v>18.446000000000002</v>
      </c>
    </row>
    <row r="4985" spans="1:9" x14ac:dyDescent="0.25">
      <c r="A4985" s="15">
        <v>43673.666666666664</v>
      </c>
      <c r="B4985" s="5">
        <f>A4985</f>
        <v>43673.666666666664</v>
      </c>
      <c r="C4985" s="6">
        <v>63109.87890625</v>
      </c>
      <c r="D4985" s="6">
        <v>6613.0029296875</v>
      </c>
      <c r="E4985" s="6">
        <v>24405</v>
      </c>
      <c r="F4985" s="16">
        <f>D4985/C4985*100</f>
        <v>10.478554299733556</v>
      </c>
      <c r="G4985" s="23">
        <f>TRUNC(D4985/E4985*100,3)</f>
        <v>27.096</v>
      </c>
      <c r="H4985" s="7">
        <f>ROUND(D4985-D4984,3)</f>
        <v>459.06200000000001</v>
      </c>
      <c r="I4985">
        <f>ROUND(H4985/D4984*100,3)</f>
        <v>7.46</v>
      </c>
    </row>
    <row r="4986" spans="1:9" x14ac:dyDescent="0.25">
      <c r="A4986" s="15">
        <v>43673.708333333336</v>
      </c>
      <c r="B4986" s="5">
        <f>A4986</f>
        <v>43673.708333333336</v>
      </c>
      <c r="C4986" s="6">
        <v>63625.4453125</v>
      </c>
      <c r="D4986" s="6">
        <v>7878.93359375</v>
      </c>
      <c r="E4986" s="6">
        <v>24405</v>
      </c>
      <c r="F4986" s="16">
        <f>D4986/C4986*100</f>
        <v>12.383306010751152</v>
      </c>
      <c r="G4986" s="23">
        <f>TRUNC(D4986/E4986*100,3)</f>
        <v>32.283999999999999</v>
      </c>
      <c r="H4986" s="7">
        <f>ROUND(D4986-D4985,3)</f>
        <v>1265.931</v>
      </c>
      <c r="I4986">
        <f>ROUND(H4986/D4985*100,3)</f>
        <v>19.143000000000001</v>
      </c>
    </row>
    <row r="4987" spans="1:9" x14ac:dyDescent="0.25">
      <c r="A4987" s="15">
        <v>43673.75</v>
      </c>
      <c r="B4987" s="5">
        <f>A4987</f>
        <v>43673.75</v>
      </c>
      <c r="C4987" s="6">
        <v>63353.8359375</v>
      </c>
      <c r="D4987" s="6">
        <v>9060.470703125</v>
      </c>
      <c r="E4987" s="6">
        <v>24405</v>
      </c>
      <c r="F4987" s="16">
        <f>D4987/C4987*100</f>
        <v>14.301376655493064</v>
      </c>
      <c r="G4987" s="23">
        <f>TRUNC(D4987/E4987*100,3)</f>
        <v>37.125</v>
      </c>
      <c r="H4987" s="7">
        <f>ROUND(D4987-D4986,3)</f>
        <v>1181.537</v>
      </c>
      <c r="I4987">
        <f>ROUND(H4987/D4986*100,3)</f>
        <v>14.996</v>
      </c>
    </row>
    <row r="4988" spans="1:9" x14ac:dyDescent="0.25">
      <c r="A4988" s="15">
        <v>43673.791666666664</v>
      </c>
      <c r="B4988" s="5">
        <f>A4988</f>
        <v>43673.791666666664</v>
      </c>
      <c r="C4988" s="6">
        <v>61899.73828125</v>
      </c>
      <c r="D4988" s="6">
        <v>9834.0849609375</v>
      </c>
      <c r="E4988" s="6">
        <v>24405</v>
      </c>
      <c r="F4988" s="16">
        <f>D4988/C4988*100</f>
        <v>15.887118805341274</v>
      </c>
      <c r="G4988" s="23">
        <f>TRUNC(D4988/E4988*100,3)</f>
        <v>40.295000000000002</v>
      </c>
      <c r="H4988" s="7">
        <f>ROUND(D4988-D4987,3)</f>
        <v>773.61400000000003</v>
      </c>
      <c r="I4988">
        <f>ROUND(H4988/D4987*100,3)</f>
        <v>8.5380000000000003</v>
      </c>
    </row>
    <row r="4989" spans="1:9" x14ac:dyDescent="0.25">
      <c r="A4989" s="15">
        <v>43673.833333333336</v>
      </c>
      <c r="B4989" s="5">
        <f>A4989</f>
        <v>43673.833333333336</v>
      </c>
      <c r="C4989" s="6">
        <v>59082.71875</v>
      </c>
      <c r="D4989" s="6">
        <v>9690.27734375</v>
      </c>
      <c r="E4989" s="6">
        <v>24405</v>
      </c>
      <c r="F4989" s="16">
        <f>D4989/C4989*100</f>
        <v>16.401204190946274</v>
      </c>
      <c r="G4989" s="23">
        <f>TRUNC(D4989/E4989*100,3)</f>
        <v>39.706000000000003</v>
      </c>
      <c r="H4989" s="7">
        <f>ROUND(D4989-D4988,3)</f>
        <v>-143.80799999999999</v>
      </c>
      <c r="I4989">
        <f>ROUND(H4989/D4988*100,3)</f>
        <v>-1.462</v>
      </c>
    </row>
    <row r="4990" spans="1:9" x14ac:dyDescent="0.25">
      <c r="A4990" s="15">
        <v>43673.875</v>
      </c>
      <c r="B4990" s="5">
        <f>A4990</f>
        <v>43673.875</v>
      </c>
      <c r="C4990" s="6">
        <v>57411.01171875</v>
      </c>
      <c r="D4990" s="6">
        <v>10096.716796875</v>
      </c>
      <c r="E4990" s="6">
        <v>24405</v>
      </c>
      <c r="F4990" s="16">
        <f>D4990/C4990*100</f>
        <v>17.586725080438686</v>
      </c>
      <c r="G4990" s="23">
        <f>TRUNC(D4990/E4990*100,3)</f>
        <v>41.371000000000002</v>
      </c>
      <c r="H4990" s="7">
        <f>ROUND(D4990-D4989,3)</f>
        <v>406.43900000000002</v>
      </c>
      <c r="I4990">
        <f>ROUND(H4990/D4989*100,3)</f>
        <v>4.194</v>
      </c>
    </row>
    <row r="4991" spans="1:9" x14ac:dyDescent="0.25">
      <c r="A4991" s="15">
        <v>43673.916666666664</v>
      </c>
      <c r="B4991" s="5">
        <f>A4991</f>
        <v>43673.916666666664</v>
      </c>
      <c r="C4991" s="6">
        <v>54805.375</v>
      </c>
      <c r="D4991" s="6">
        <v>11818.28125</v>
      </c>
      <c r="E4991" s="6">
        <v>24405</v>
      </c>
      <c r="F4991" s="16">
        <f>D4991/C4991*100</f>
        <v>21.564091569485658</v>
      </c>
      <c r="G4991" s="23">
        <f>TRUNC(D4991/E4991*100,3)</f>
        <v>48.424999999999997</v>
      </c>
      <c r="H4991" s="7">
        <f>ROUND(D4991-D4990,3)</f>
        <v>1721.5640000000001</v>
      </c>
      <c r="I4991">
        <f>ROUND(H4991/D4990*100,3)</f>
        <v>17.050999999999998</v>
      </c>
    </row>
    <row r="4992" spans="1:9" x14ac:dyDescent="0.25">
      <c r="A4992" s="15">
        <v>43673.958333333336</v>
      </c>
      <c r="B4992" s="5">
        <f>A4992</f>
        <v>43673.958333333336</v>
      </c>
      <c r="C4992" s="6">
        <v>51447.6328125</v>
      </c>
      <c r="D4992" s="6">
        <v>13280.205078125</v>
      </c>
      <c r="E4992" s="6">
        <v>24405</v>
      </c>
      <c r="F4992" s="16">
        <f>D4992/C4992*100</f>
        <v>25.813053686113168</v>
      </c>
      <c r="G4992" s="23">
        <f>TRUNC(D4992/E4992*100,3)</f>
        <v>54.414999999999999</v>
      </c>
      <c r="H4992" s="7">
        <f>ROUND(D4992-D4991,3)</f>
        <v>1461.924</v>
      </c>
      <c r="I4992">
        <f>ROUND(H4992/D4991*100,3)</f>
        <v>12.37</v>
      </c>
    </row>
    <row r="4993" spans="1:9" x14ac:dyDescent="0.25">
      <c r="A4993" s="15">
        <v>43674</v>
      </c>
      <c r="B4993" s="5">
        <f>A4993</f>
        <v>43674</v>
      </c>
      <c r="C4993" s="6">
        <v>48265.8671875</v>
      </c>
      <c r="D4993" s="6">
        <v>13446.0634765625</v>
      </c>
      <c r="E4993" s="6">
        <v>24405</v>
      </c>
      <c r="F4993" s="16">
        <f>D4993/C4993*100</f>
        <v>27.858327758471912</v>
      </c>
      <c r="G4993" s="23">
        <f>TRUNC(D4993/E4993*100,3)</f>
        <v>55.094999999999999</v>
      </c>
      <c r="H4993" s="7">
        <f>ROUND(D4993-D4992,3)</f>
        <v>165.858</v>
      </c>
      <c r="I4993">
        <f>ROUND(H4993/D4992*100,3)</f>
        <v>1.2490000000000001</v>
      </c>
    </row>
    <row r="4994" spans="1:9" x14ac:dyDescent="0.25">
      <c r="A4994" s="15">
        <v>43674.041666666664</v>
      </c>
      <c r="B4994" s="5">
        <f>A4994</f>
        <v>43674.041666666664</v>
      </c>
      <c r="C4994" s="6">
        <v>45216.83984375</v>
      </c>
      <c r="D4994" s="6">
        <v>12997.2119140625</v>
      </c>
      <c r="E4994" s="6">
        <v>24405</v>
      </c>
      <c r="F4994" s="16">
        <f>D4994/C4994*100</f>
        <v>28.744184597984486</v>
      </c>
      <c r="G4994" s="23">
        <f>TRUNC(D4994/E4994*100,3)</f>
        <v>53.256</v>
      </c>
      <c r="H4994" s="7">
        <f>ROUND(D4994-D4993,3)</f>
        <v>-448.85199999999998</v>
      </c>
      <c r="I4994">
        <f>ROUND(H4994/D4993*100,3)</f>
        <v>-3.3380000000000001</v>
      </c>
    </row>
    <row r="4995" spans="1:9" x14ac:dyDescent="0.25">
      <c r="A4995" s="15">
        <v>43674.083333333336</v>
      </c>
      <c r="B4995" s="5">
        <f>A4995</f>
        <v>43674.083333333336</v>
      </c>
      <c r="C4995" s="6">
        <v>43028.203125</v>
      </c>
      <c r="D4995" s="6">
        <v>12867.634765625</v>
      </c>
      <c r="E4995" s="6">
        <v>24405</v>
      </c>
      <c r="F4995" s="16">
        <f>D4995/C4995*100</f>
        <v>29.905117646311197</v>
      </c>
      <c r="G4995" s="23">
        <f>TRUNC(D4995/E4995*100,3)</f>
        <v>52.725000000000001</v>
      </c>
      <c r="H4995" s="7">
        <f>ROUND(D4995-D4994,3)</f>
        <v>-129.577</v>
      </c>
      <c r="I4995">
        <f>ROUND(H4995/D4994*100,3)</f>
        <v>-0.997</v>
      </c>
    </row>
    <row r="4996" spans="1:9" x14ac:dyDescent="0.25">
      <c r="A4996" s="15">
        <v>43674.125</v>
      </c>
      <c r="B4996" s="5">
        <f>A4996</f>
        <v>43674.125</v>
      </c>
      <c r="C4996" s="6">
        <v>41388.875</v>
      </c>
      <c r="D4996" s="6">
        <v>12356.912109375</v>
      </c>
      <c r="E4996" s="6">
        <v>24405</v>
      </c>
      <c r="F4996" s="16">
        <f>D4996/C4996*100</f>
        <v>29.855636591656577</v>
      </c>
      <c r="G4996" s="23">
        <f>TRUNC(D4996/E4996*100,3)</f>
        <v>50.631999999999998</v>
      </c>
      <c r="H4996" s="7">
        <f>ROUND(D4996-D4995,3)</f>
        <v>-510.72300000000001</v>
      </c>
      <c r="I4996">
        <f>ROUND(H4996/D4995*100,3)</f>
        <v>-3.9689999999999999</v>
      </c>
    </row>
    <row r="4997" spans="1:9" x14ac:dyDescent="0.25">
      <c r="A4997" s="15">
        <v>43674.166666666664</v>
      </c>
      <c r="B4997" s="5">
        <f>A4997</f>
        <v>43674.166666666664</v>
      </c>
      <c r="C4997" s="6">
        <v>40199.37890625</v>
      </c>
      <c r="D4997" s="6">
        <v>12519.8837890625</v>
      </c>
      <c r="E4997" s="6">
        <v>24405</v>
      </c>
      <c r="F4997" s="16">
        <f>D4997/C4997*100</f>
        <v>31.144470710008832</v>
      </c>
      <c r="G4997" s="23">
        <f>TRUNC(D4997/E4997*100,3)</f>
        <v>51.3</v>
      </c>
      <c r="H4997" s="7">
        <f>ROUND(D4997-D4996,3)</f>
        <v>162.97200000000001</v>
      </c>
      <c r="I4997">
        <f>ROUND(H4997/D4996*100,3)</f>
        <v>1.319</v>
      </c>
    </row>
    <row r="4998" spans="1:9" x14ac:dyDescent="0.25">
      <c r="A4998" s="15">
        <v>43674.208333333336</v>
      </c>
      <c r="B4998" s="5">
        <f>A4998</f>
        <v>43674.208333333336</v>
      </c>
      <c r="C4998" s="6">
        <v>39591.90234375</v>
      </c>
      <c r="D4998" s="6">
        <v>12294.0234375</v>
      </c>
      <c r="E4998" s="6">
        <v>24405</v>
      </c>
      <c r="F4998" s="16">
        <f>D4998/C4998*100</f>
        <v>31.051863410753089</v>
      </c>
      <c r="G4998" s="23">
        <f>TRUNC(D4998/E4998*100,3)</f>
        <v>50.375</v>
      </c>
      <c r="H4998" s="7">
        <f>ROUND(D4998-D4997,3)</f>
        <v>-225.86</v>
      </c>
      <c r="I4998">
        <f>ROUND(H4998/D4997*100,3)</f>
        <v>-1.804</v>
      </c>
    </row>
    <row r="4999" spans="1:9" x14ac:dyDescent="0.25">
      <c r="A4999" s="15">
        <v>43674.25</v>
      </c>
      <c r="B4999" s="5">
        <f>A4999</f>
        <v>43674.25</v>
      </c>
      <c r="C4999" s="6">
        <v>39684.671875</v>
      </c>
      <c r="D4999" s="6">
        <v>12109.7646484375</v>
      </c>
      <c r="E4999" s="6">
        <v>24405</v>
      </c>
      <c r="F4999" s="16">
        <f>D4999/C4999*100</f>
        <v>30.514967306725399</v>
      </c>
      <c r="G4999" s="23">
        <f>TRUNC(D4999/E4999*100,3)</f>
        <v>49.62</v>
      </c>
      <c r="H4999" s="7">
        <f>ROUND(D4999-D4998,3)</f>
        <v>-184.25899999999999</v>
      </c>
      <c r="I4999">
        <f>ROUND(H4999/D4998*100,3)</f>
        <v>-1.4990000000000001</v>
      </c>
    </row>
    <row r="5000" spans="1:9" x14ac:dyDescent="0.25">
      <c r="A5000" s="15">
        <v>43674.291666666664</v>
      </c>
      <c r="B5000" s="5">
        <f>A5000</f>
        <v>43674.291666666664</v>
      </c>
      <c r="C5000" s="6">
        <v>39331.17578125</v>
      </c>
      <c r="D5000" s="6">
        <v>12500.8310546875</v>
      </c>
      <c r="E5000" s="6">
        <v>24405</v>
      </c>
      <c r="F5000" s="16">
        <f>D5000/C5000*100</f>
        <v>31.783517289729513</v>
      </c>
      <c r="G5000" s="23">
        <f>TRUNC(D5000/E5000*100,3)</f>
        <v>51.222000000000001</v>
      </c>
      <c r="H5000" s="7">
        <f>ROUND(D5000-D4999,3)</f>
        <v>391.06599999999997</v>
      </c>
      <c r="I5000">
        <f>ROUND(H5000/D4999*100,3)</f>
        <v>3.2290000000000001</v>
      </c>
    </row>
    <row r="5001" spans="1:9" x14ac:dyDescent="0.25">
      <c r="A5001" s="15">
        <v>43674.333333333336</v>
      </c>
      <c r="B5001" s="5">
        <f>A5001</f>
        <v>43674.333333333336</v>
      </c>
      <c r="C5001" s="6">
        <v>41189.375</v>
      </c>
      <c r="D5001" s="6">
        <v>11773.1240234375</v>
      </c>
      <c r="E5001" s="6">
        <v>24405</v>
      </c>
      <c r="F5001" s="16">
        <f>D5001/C5001*100</f>
        <v>28.582914946967513</v>
      </c>
      <c r="G5001" s="23">
        <f>TRUNC(D5001/E5001*100,3)</f>
        <v>48.24</v>
      </c>
      <c r="H5001" s="7">
        <f>ROUND(D5001-D5000,3)</f>
        <v>-727.70699999999999</v>
      </c>
      <c r="I5001">
        <f>ROUND(H5001/D5000*100,3)</f>
        <v>-5.8209999999999997</v>
      </c>
    </row>
    <row r="5002" spans="1:9" x14ac:dyDescent="0.25">
      <c r="A5002" s="15">
        <v>43674.375</v>
      </c>
      <c r="B5002" s="5">
        <f>A5002</f>
        <v>43674.375</v>
      </c>
      <c r="C5002" s="6">
        <v>45280.71875</v>
      </c>
      <c r="D5002" s="6">
        <v>12592.005859375</v>
      </c>
      <c r="E5002" s="6">
        <v>24405</v>
      </c>
      <c r="F5002" s="16">
        <f>D5002/C5002*100</f>
        <v>27.808758798412402</v>
      </c>
      <c r="G5002" s="23">
        <f>TRUNC(D5002/E5002*100,3)</f>
        <v>51.595999999999997</v>
      </c>
      <c r="H5002" s="7">
        <f>ROUND(D5002-D5001,3)</f>
        <v>818.88199999999995</v>
      </c>
      <c r="I5002">
        <f>ROUND(H5002/D5001*100,3)</f>
        <v>6.9560000000000004</v>
      </c>
    </row>
    <row r="5003" spans="1:9" x14ac:dyDescent="0.25">
      <c r="A5003" s="15">
        <v>43674.416666666664</v>
      </c>
      <c r="B5003" s="5">
        <f>A5003</f>
        <v>43674.416666666664</v>
      </c>
      <c r="C5003" s="6">
        <v>49555.9765625</v>
      </c>
      <c r="D5003" s="6">
        <v>14562.1259765625</v>
      </c>
      <c r="E5003" s="6">
        <v>24405</v>
      </c>
      <c r="F5003" s="16">
        <f>D5003/C5003*100</f>
        <v>29.385206359916538</v>
      </c>
      <c r="G5003" s="23">
        <f>TRUNC(D5003/E5003*100,3)</f>
        <v>59.667999999999999</v>
      </c>
      <c r="H5003" s="7">
        <f>ROUND(D5003-D5002,3)</f>
        <v>1970.12</v>
      </c>
      <c r="I5003">
        <f>ROUND(H5003/D5002*100,3)</f>
        <v>15.646000000000001</v>
      </c>
    </row>
    <row r="5004" spans="1:9" x14ac:dyDescent="0.25">
      <c r="A5004" s="15">
        <v>43674.458333333336</v>
      </c>
      <c r="B5004" s="5">
        <f>A5004</f>
        <v>43674.458333333336</v>
      </c>
      <c r="C5004" s="6">
        <v>53418.83203125</v>
      </c>
      <c r="D5004" s="6">
        <v>14844.064453125</v>
      </c>
      <c r="E5004" s="6">
        <v>24405</v>
      </c>
      <c r="F5004" s="16">
        <f>D5004/C5004*100</f>
        <v>27.788073772262983</v>
      </c>
      <c r="G5004" s="23">
        <f>TRUNC(D5004/E5004*100,3)</f>
        <v>60.823</v>
      </c>
      <c r="H5004" s="7">
        <f>ROUND(D5004-D5003,3)</f>
        <v>281.93799999999999</v>
      </c>
      <c r="I5004">
        <f>ROUND(H5004/D5003*100,3)</f>
        <v>1.9359999999999999</v>
      </c>
    </row>
    <row r="5005" spans="1:9" x14ac:dyDescent="0.25">
      <c r="A5005" s="15">
        <v>43674.5</v>
      </c>
      <c r="B5005" s="5">
        <f>A5005</f>
        <v>43674.5</v>
      </c>
      <c r="C5005" s="6">
        <v>56483.23828125</v>
      </c>
      <c r="D5005" s="6">
        <v>13650.734375</v>
      </c>
      <c r="E5005" s="6">
        <v>24405</v>
      </c>
      <c r="F5005" s="16">
        <f>D5005/C5005*100</f>
        <v>24.167761605714194</v>
      </c>
      <c r="G5005" s="23">
        <f>TRUNC(D5005/E5005*100,3)</f>
        <v>55.933999999999997</v>
      </c>
      <c r="H5005" s="7">
        <f>ROUND(D5005-D5004,3)</f>
        <v>-1193.33</v>
      </c>
      <c r="I5005">
        <f>ROUND(H5005/D5004*100,3)</f>
        <v>-8.0389999999999997</v>
      </c>
    </row>
    <row r="5006" spans="1:9" x14ac:dyDescent="0.25">
      <c r="A5006" s="15">
        <v>43674.541666666664</v>
      </c>
      <c r="B5006" s="5">
        <f>A5006</f>
        <v>43674.541666666664</v>
      </c>
      <c r="C5006" s="6">
        <v>58767.4921875</v>
      </c>
      <c r="D5006" s="6">
        <v>12547.7275390625</v>
      </c>
      <c r="E5006" s="6">
        <v>24405</v>
      </c>
      <c r="F5006" s="16">
        <f>D5006/C5006*100</f>
        <v>21.351476933928847</v>
      </c>
      <c r="G5006" s="23">
        <f>TRUNC(D5006/E5006*100,3)</f>
        <v>51.414000000000001</v>
      </c>
      <c r="H5006" s="7">
        <f>ROUND(D5006-D5005,3)</f>
        <v>-1103.0070000000001</v>
      </c>
      <c r="I5006">
        <f>ROUND(H5006/D5005*100,3)</f>
        <v>-8.08</v>
      </c>
    </row>
    <row r="5007" spans="1:9" x14ac:dyDescent="0.25">
      <c r="A5007" s="15">
        <v>43674.583333333336</v>
      </c>
      <c r="B5007" s="5">
        <f>A5007</f>
        <v>43674.583333333336</v>
      </c>
      <c r="C5007" s="6">
        <v>59973.17578125</v>
      </c>
      <c r="D5007" s="6">
        <v>12024.7353515625</v>
      </c>
      <c r="E5007" s="6">
        <v>24405</v>
      </c>
      <c r="F5007" s="16">
        <f>D5007/C5007*100</f>
        <v>20.050189430391828</v>
      </c>
      <c r="G5007" s="23">
        <f>TRUNC(D5007/E5007*100,3)</f>
        <v>49.271000000000001</v>
      </c>
      <c r="H5007" s="7">
        <f>ROUND(D5007-D5006,3)</f>
        <v>-522.99199999999996</v>
      </c>
      <c r="I5007">
        <f>ROUND(H5007/D5006*100,3)</f>
        <v>-4.1680000000000001</v>
      </c>
    </row>
    <row r="5008" spans="1:9" x14ac:dyDescent="0.25">
      <c r="A5008" s="15">
        <v>43674.625</v>
      </c>
      <c r="B5008" s="5">
        <f>A5008</f>
        <v>43674.625</v>
      </c>
      <c r="C5008" s="6">
        <v>61213.3125</v>
      </c>
      <c r="D5008" s="6">
        <v>10976.7978515625</v>
      </c>
      <c r="E5008" s="6">
        <v>24405</v>
      </c>
      <c r="F5008" s="16">
        <f>D5008/C5008*100</f>
        <v>17.932043542918056</v>
      </c>
      <c r="G5008" s="23">
        <f>TRUNC(D5008/E5008*100,3)</f>
        <v>44.976999999999997</v>
      </c>
      <c r="H5008" s="7">
        <f>ROUND(D5008-D5007,3)</f>
        <v>-1047.9380000000001</v>
      </c>
      <c r="I5008">
        <f>ROUND(H5008/D5007*100,3)</f>
        <v>-8.7149999999999999</v>
      </c>
    </row>
    <row r="5009" spans="1:9" x14ac:dyDescent="0.25">
      <c r="A5009" s="15">
        <v>43674.666666666664</v>
      </c>
      <c r="B5009" s="5">
        <f>A5009</f>
        <v>43674.666666666664</v>
      </c>
      <c r="C5009" s="6">
        <v>62402.984375</v>
      </c>
      <c r="D5009" s="6">
        <v>9847.96484375</v>
      </c>
      <c r="E5009" s="6">
        <v>24405</v>
      </c>
      <c r="F5009" s="16">
        <f>D5009/C5009*100</f>
        <v>15.781240180069513</v>
      </c>
      <c r="G5009" s="23">
        <f>TRUNC(D5009/E5009*100,3)</f>
        <v>40.351999999999997</v>
      </c>
      <c r="H5009" s="7">
        <f>ROUND(D5009-D5008,3)</f>
        <v>-1128.8330000000001</v>
      </c>
      <c r="I5009">
        <f>ROUND(H5009/D5008*100,3)</f>
        <v>-10.284000000000001</v>
      </c>
    </row>
    <row r="5010" spans="1:9" x14ac:dyDescent="0.25">
      <c r="A5010" s="15">
        <v>43674.708333333336</v>
      </c>
      <c r="B5010" s="5">
        <f>A5010</f>
        <v>43674.708333333336</v>
      </c>
      <c r="C5010" s="6">
        <v>63538.71875</v>
      </c>
      <c r="D5010" s="6">
        <v>9490.4638671875</v>
      </c>
      <c r="E5010" s="6">
        <v>24405</v>
      </c>
      <c r="F5010" s="16">
        <f>D5010/C5010*100</f>
        <v>14.936504943590007</v>
      </c>
      <c r="G5010" s="23">
        <f>TRUNC(D5010/E5010*100,3)</f>
        <v>38.887</v>
      </c>
      <c r="H5010" s="7">
        <f>ROUND(D5010-D5009,3)</f>
        <v>-357.50099999999998</v>
      </c>
      <c r="I5010">
        <f>ROUND(H5010/D5009*100,3)</f>
        <v>-3.63</v>
      </c>
    </row>
    <row r="5011" spans="1:9" x14ac:dyDescent="0.25">
      <c r="A5011" s="15">
        <v>43674.75</v>
      </c>
      <c r="B5011" s="5">
        <f>A5011</f>
        <v>43674.75</v>
      </c>
      <c r="C5011" s="6">
        <v>63802.54296875</v>
      </c>
      <c r="D5011" s="6">
        <v>9753.841796875</v>
      </c>
      <c r="E5011" s="6">
        <v>24405</v>
      </c>
      <c r="F5011" s="16">
        <f>D5011/C5011*100</f>
        <v>15.287543948918083</v>
      </c>
      <c r="G5011" s="23">
        <f>TRUNC(D5011/E5011*100,3)</f>
        <v>39.966000000000001</v>
      </c>
      <c r="H5011" s="7">
        <f>ROUND(D5011-D5010,3)</f>
        <v>263.37799999999999</v>
      </c>
      <c r="I5011">
        <f>ROUND(H5011/D5010*100,3)</f>
        <v>2.7749999999999999</v>
      </c>
    </row>
    <row r="5012" spans="1:9" x14ac:dyDescent="0.25">
      <c r="A5012" s="15">
        <v>43674.791666666664</v>
      </c>
      <c r="B5012" s="5">
        <f>A5012</f>
        <v>43674.791666666664</v>
      </c>
      <c r="C5012" s="6">
        <v>62691.73046875</v>
      </c>
      <c r="D5012" s="6">
        <v>10307.423828125</v>
      </c>
      <c r="E5012" s="6">
        <v>24405</v>
      </c>
      <c r="F5012" s="16">
        <f>D5012/C5012*100</f>
        <v>16.441440922200975</v>
      </c>
      <c r="G5012" s="23">
        <f>TRUNC(D5012/E5012*100,3)</f>
        <v>42.234000000000002</v>
      </c>
      <c r="H5012" s="7">
        <f>ROUND(D5012-D5011,3)</f>
        <v>553.58199999999999</v>
      </c>
      <c r="I5012">
        <f>ROUND(H5012/D5011*100,3)</f>
        <v>5.6760000000000002</v>
      </c>
    </row>
    <row r="5013" spans="1:9" x14ac:dyDescent="0.25">
      <c r="A5013" s="15">
        <v>43674.833333333336</v>
      </c>
      <c r="B5013" s="5">
        <f>A5013</f>
        <v>43674.833333333336</v>
      </c>
      <c r="C5013" s="6">
        <v>60388.65234375</v>
      </c>
      <c r="D5013" s="6">
        <v>10486.716796875</v>
      </c>
      <c r="E5013" s="6">
        <v>24405</v>
      </c>
      <c r="F5013" s="16">
        <f>D5013/C5013*100</f>
        <v>17.3653764240035</v>
      </c>
      <c r="G5013" s="23">
        <f>TRUNC(D5013/E5013*100,3)</f>
        <v>42.969000000000001</v>
      </c>
      <c r="H5013" s="7">
        <f>ROUND(D5013-D5012,3)</f>
        <v>179.29300000000001</v>
      </c>
      <c r="I5013">
        <f>ROUND(H5013/D5012*100,3)</f>
        <v>1.7390000000000001</v>
      </c>
    </row>
    <row r="5014" spans="1:9" x14ac:dyDescent="0.25">
      <c r="A5014" s="15">
        <v>43674.875</v>
      </c>
      <c r="B5014" s="5">
        <f>A5014</f>
        <v>43674.875</v>
      </c>
      <c r="C5014" s="6">
        <v>59420.4140625</v>
      </c>
      <c r="D5014" s="6">
        <v>10474.1591796875</v>
      </c>
      <c r="E5014" s="6">
        <v>24405</v>
      </c>
      <c r="F5014" s="16">
        <f>D5014/C5014*100</f>
        <v>17.62720665101811</v>
      </c>
      <c r="G5014" s="23">
        <f>TRUNC(D5014/E5014*100,3)</f>
        <v>42.917999999999999</v>
      </c>
      <c r="H5014" s="7">
        <f>ROUND(D5014-D5013,3)</f>
        <v>-12.558</v>
      </c>
      <c r="I5014">
        <f>ROUND(H5014/D5013*100,3)</f>
        <v>-0.12</v>
      </c>
    </row>
    <row r="5015" spans="1:9" x14ac:dyDescent="0.25">
      <c r="A5015" s="15">
        <v>43674.916666666664</v>
      </c>
      <c r="B5015" s="5">
        <f>A5015</f>
        <v>43674.916666666664</v>
      </c>
      <c r="C5015" s="6">
        <v>56717.42578125</v>
      </c>
      <c r="D5015" s="6">
        <v>11536.587890625</v>
      </c>
      <c r="E5015" s="6">
        <v>24405</v>
      </c>
      <c r="F5015" s="16">
        <f>D5015/C5015*100</f>
        <v>20.34046456043292</v>
      </c>
      <c r="G5015" s="23">
        <f>TRUNC(D5015/E5015*100,3)</f>
        <v>47.271000000000001</v>
      </c>
      <c r="H5015" s="7">
        <f>ROUND(D5015-D5014,3)</f>
        <v>1062.4290000000001</v>
      </c>
      <c r="I5015">
        <f>ROUND(H5015/D5014*100,3)</f>
        <v>10.143000000000001</v>
      </c>
    </row>
    <row r="5016" spans="1:9" x14ac:dyDescent="0.25">
      <c r="A5016" s="15">
        <v>43674.958333333336</v>
      </c>
      <c r="B5016" s="5">
        <f>A5016</f>
        <v>43674.958333333336</v>
      </c>
      <c r="C5016" s="6">
        <v>53142.14453125</v>
      </c>
      <c r="D5016" s="6">
        <v>11833.6513671875</v>
      </c>
      <c r="E5016" s="6">
        <v>24405</v>
      </c>
      <c r="F5016" s="16">
        <f>D5016/C5016*100</f>
        <v>22.267922138950894</v>
      </c>
      <c r="G5016" s="23">
        <f>TRUNC(D5016/E5016*100,3)</f>
        <v>48.488</v>
      </c>
      <c r="H5016" s="7">
        <f>ROUND(D5016-D5015,3)</f>
        <v>297.06299999999999</v>
      </c>
      <c r="I5016">
        <f>ROUND(H5016/D5015*100,3)</f>
        <v>2.5750000000000002</v>
      </c>
    </row>
    <row r="5017" spans="1:9" x14ac:dyDescent="0.25">
      <c r="A5017" s="15">
        <v>43675</v>
      </c>
      <c r="B5017" s="5">
        <f>A5017</f>
        <v>43675</v>
      </c>
      <c r="C5017" s="6">
        <v>49182.25390625</v>
      </c>
      <c r="D5017" s="6">
        <v>11495.3212890625</v>
      </c>
      <c r="E5017" s="6">
        <v>24405</v>
      </c>
      <c r="F5017" s="16">
        <f>D5017/C5017*100</f>
        <v>23.372904606963719</v>
      </c>
      <c r="G5017" s="23">
        <f>TRUNC(D5017/E5017*100,3)</f>
        <v>47.101999999999997</v>
      </c>
      <c r="H5017" s="7">
        <f>ROUND(D5017-D5016,3)</f>
        <v>-338.33</v>
      </c>
      <c r="I5017">
        <f>ROUND(H5017/D5016*100,3)</f>
        <v>-2.859</v>
      </c>
    </row>
    <row r="5018" spans="1:9" x14ac:dyDescent="0.25">
      <c r="A5018" s="15">
        <v>43675.041666666664</v>
      </c>
      <c r="B5018" s="5">
        <f>A5018</f>
        <v>43675.041666666664</v>
      </c>
      <c r="C5018" s="6">
        <v>46272.71875</v>
      </c>
      <c r="D5018" s="6">
        <v>12174.4052734375</v>
      </c>
      <c r="E5018" s="6">
        <v>24405</v>
      </c>
      <c r="F5018" s="16">
        <f>D5018/C5018*100</f>
        <v>26.310114474173833</v>
      </c>
      <c r="G5018" s="23">
        <f>TRUNC(D5018/E5018*100,3)</f>
        <v>49.884</v>
      </c>
      <c r="H5018" s="7">
        <f>ROUND(D5018-D5017,3)</f>
        <v>679.08399999999995</v>
      </c>
      <c r="I5018">
        <f>ROUND(H5018/D5017*100,3)</f>
        <v>5.907</v>
      </c>
    </row>
    <row r="5019" spans="1:9" x14ac:dyDescent="0.25">
      <c r="A5019" s="15">
        <v>43675.083333333336</v>
      </c>
      <c r="B5019" s="5">
        <f>A5019</f>
        <v>43675.083333333336</v>
      </c>
      <c r="C5019" s="6">
        <v>44120.62890625</v>
      </c>
      <c r="D5019" s="6">
        <v>12334.2822265625</v>
      </c>
      <c r="E5019" s="6">
        <v>24405</v>
      </c>
      <c r="F5019" s="16">
        <f>D5019/C5019*100</f>
        <v>27.955816887313816</v>
      </c>
      <c r="G5019" s="23">
        <f>TRUNC(D5019/E5019*100,3)</f>
        <v>50.539000000000001</v>
      </c>
      <c r="H5019" s="7">
        <f>ROUND(D5019-D5018,3)</f>
        <v>159.87700000000001</v>
      </c>
      <c r="I5019">
        <f>ROUND(H5019/D5018*100,3)</f>
        <v>1.3129999999999999</v>
      </c>
    </row>
    <row r="5020" spans="1:9" x14ac:dyDescent="0.25">
      <c r="A5020" s="15">
        <v>43675.125</v>
      </c>
      <c r="B5020" s="5">
        <f>A5020</f>
        <v>43675.125</v>
      </c>
      <c r="C5020" s="6">
        <v>42899.5625</v>
      </c>
      <c r="D5020" s="6">
        <v>12463.654296875</v>
      </c>
      <c r="E5020" s="6">
        <v>24405</v>
      </c>
      <c r="F5020" s="16">
        <f>D5020/C5020*100</f>
        <v>29.053103506300324</v>
      </c>
      <c r="G5020" s="23">
        <f>TRUNC(D5020/E5020*100,3)</f>
        <v>51.07</v>
      </c>
      <c r="H5020" s="7">
        <f>ROUND(D5020-D5019,3)</f>
        <v>129.37200000000001</v>
      </c>
      <c r="I5020">
        <f>ROUND(H5020/D5019*100,3)</f>
        <v>1.0489999999999999</v>
      </c>
    </row>
    <row r="5021" spans="1:9" x14ac:dyDescent="0.25">
      <c r="A5021" s="15">
        <v>43675.166666666664</v>
      </c>
      <c r="B5021" s="5">
        <f>A5021</f>
        <v>43675.166666666664</v>
      </c>
      <c r="C5021" s="6">
        <v>42272.92578125</v>
      </c>
      <c r="D5021" s="6">
        <v>11988.30078125</v>
      </c>
      <c r="E5021" s="6">
        <v>24405</v>
      </c>
      <c r="F5021" s="16">
        <f>D5021/C5021*100</f>
        <v>28.359288030561082</v>
      </c>
      <c r="G5021" s="23">
        <f>TRUNC(D5021/E5021*100,3)</f>
        <v>49.122</v>
      </c>
      <c r="H5021" s="7">
        <f>ROUND(D5021-D5020,3)</f>
        <v>-475.35399999999998</v>
      </c>
      <c r="I5021">
        <f>ROUND(H5021/D5020*100,3)</f>
        <v>-3.8140000000000001</v>
      </c>
    </row>
    <row r="5022" spans="1:9" x14ac:dyDescent="0.25">
      <c r="A5022" s="15">
        <v>43675.208333333336</v>
      </c>
      <c r="B5022" s="5">
        <f>A5022</f>
        <v>43675.208333333336</v>
      </c>
      <c r="C5022" s="6">
        <v>42560.0390625</v>
      </c>
      <c r="D5022" s="6">
        <v>10637.2666015625</v>
      </c>
      <c r="E5022" s="6">
        <v>24405</v>
      </c>
      <c r="F5022" s="16">
        <f>D5022/C5022*100</f>
        <v>24.993554601633537</v>
      </c>
      <c r="G5022" s="23">
        <f>TRUNC(D5022/E5022*100,3)</f>
        <v>43.585999999999999</v>
      </c>
      <c r="H5022" s="7">
        <f>ROUND(D5022-D5021,3)</f>
        <v>-1351.0340000000001</v>
      </c>
      <c r="I5022">
        <f>ROUND(H5022/D5021*100,3)</f>
        <v>-11.27</v>
      </c>
    </row>
    <row r="5023" spans="1:9" x14ac:dyDescent="0.25">
      <c r="A5023" s="15">
        <v>43675.25</v>
      </c>
      <c r="B5023" s="5">
        <f>A5023</f>
        <v>43675.25</v>
      </c>
      <c r="C5023" s="6">
        <v>44087.70703125</v>
      </c>
      <c r="D5023" s="6">
        <v>9565.494140625</v>
      </c>
      <c r="E5023" s="6">
        <v>24405</v>
      </c>
      <c r="F5023" s="16">
        <f>D5023/C5023*100</f>
        <v>21.696510852435217</v>
      </c>
      <c r="G5023" s="23">
        <f>TRUNC(D5023/E5023*100,3)</f>
        <v>39.194000000000003</v>
      </c>
      <c r="H5023" s="7">
        <f>ROUND(D5023-D5022,3)</f>
        <v>-1071.7719999999999</v>
      </c>
      <c r="I5023">
        <f>ROUND(H5023/D5022*100,3)</f>
        <v>-10.076000000000001</v>
      </c>
    </row>
    <row r="5024" spans="1:9" x14ac:dyDescent="0.25">
      <c r="A5024" s="15">
        <v>43675.291666666664</v>
      </c>
      <c r="B5024" s="5">
        <f>A5024</f>
        <v>43675.291666666664</v>
      </c>
      <c r="C5024" s="6">
        <v>45163.72265625</v>
      </c>
      <c r="D5024" s="6">
        <v>8881.912109375</v>
      </c>
      <c r="E5024" s="6">
        <v>24405</v>
      </c>
      <c r="F5024" s="16">
        <f>D5024/C5024*100</f>
        <v>19.666031910117297</v>
      </c>
      <c r="G5024" s="23">
        <f>TRUNC(D5024/E5024*100,3)</f>
        <v>36.393000000000001</v>
      </c>
      <c r="H5024" s="7">
        <f>ROUND(D5024-D5023,3)</f>
        <v>-683.58199999999999</v>
      </c>
      <c r="I5024">
        <f>ROUND(H5024/D5023*100,3)</f>
        <v>-7.1459999999999999</v>
      </c>
    </row>
    <row r="5025" spans="1:9" x14ac:dyDescent="0.25">
      <c r="A5025" s="15">
        <v>43675.333333333336</v>
      </c>
      <c r="B5025" s="5">
        <f>A5025</f>
        <v>43675.333333333336</v>
      </c>
      <c r="C5025" s="6">
        <v>46920.07421875</v>
      </c>
      <c r="D5025" s="6">
        <v>7403.51708984375</v>
      </c>
      <c r="E5025" s="6">
        <v>24405</v>
      </c>
      <c r="F5025" s="16">
        <f>D5025/C5025*100</f>
        <v>15.77899697116248</v>
      </c>
      <c r="G5025" s="23">
        <f>TRUNC(D5025/E5025*100,3)</f>
        <v>30.335999999999999</v>
      </c>
      <c r="H5025" s="7">
        <f>ROUND(D5025-D5024,3)</f>
        <v>-1478.395</v>
      </c>
      <c r="I5025">
        <f>ROUND(H5025/D5024*100,3)</f>
        <v>-16.645</v>
      </c>
    </row>
    <row r="5026" spans="1:9" x14ac:dyDescent="0.25">
      <c r="A5026" s="15">
        <v>43675.375</v>
      </c>
      <c r="B5026" s="5">
        <f>A5026</f>
        <v>43675.375</v>
      </c>
      <c r="C5026" s="6">
        <v>50172.765625</v>
      </c>
      <c r="D5026" s="6">
        <v>7477.99169921875</v>
      </c>
      <c r="E5026" s="6">
        <v>24405</v>
      </c>
      <c r="F5026" s="16">
        <f>D5026/C5026*100</f>
        <v>14.904483749432041</v>
      </c>
      <c r="G5026" s="23">
        <f>TRUNC(D5026/E5026*100,3)</f>
        <v>30.640999999999998</v>
      </c>
      <c r="H5026" s="7">
        <f>ROUND(D5026-D5025,3)</f>
        <v>74.474999999999994</v>
      </c>
      <c r="I5026">
        <f>ROUND(H5026/D5025*100,3)</f>
        <v>1.006</v>
      </c>
    </row>
    <row r="5027" spans="1:9" x14ac:dyDescent="0.25">
      <c r="A5027" s="15">
        <v>43675.416666666664</v>
      </c>
      <c r="B5027" s="5">
        <f>A5027</f>
        <v>43675.416666666664</v>
      </c>
      <c r="C5027" s="6">
        <v>54016.20703125</v>
      </c>
      <c r="D5027" s="6">
        <v>8126.31787109375</v>
      </c>
      <c r="E5027" s="6">
        <v>24405</v>
      </c>
      <c r="F5027" s="16">
        <f>D5027/C5027*100</f>
        <v>15.044221572966851</v>
      </c>
      <c r="G5027" s="23">
        <f>TRUNC(D5027/E5027*100,3)</f>
        <v>33.296999999999997</v>
      </c>
      <c r="H5027" s="7">
        <f>ROUND(D5027-D5026,3)</f>
        <v>648.32600000000002</v>
      </c>
      <c r="I5027">
        <f>ROUND(H5027/D5026*100,3)</f>
        <v>8.67</v>
      </c>
    </row>
    <row r="5028" spans="1:9" x14ac:dyDescent="0.25">
      <c r="A5028" s="15">
        <v>43675.458333333336</v>
      </c>
      <c r="B5028" s="5">
        <f>A5028</f>
        <v>43675.458333333336</v>
      </c>
      <c r="C5028" s="6">
        <v>57569.15625</v>
      </c>
      <c r="D5028" s="6">
        <v>7373.25146484375</v>
      </c>
      <c r="E5028" s="6">
        <v>24405</v>
      </c>
      <c r="F5028" s="16">
        <f>D5028/C5028*100</f>
        <v>12.807642051977702</v>
      </c>
      <c r="G5028" s="23">
        <f>TRUNC(D5028/E5028*100,3)</f>
        <v>30.212</v>
      </c>
      <c r="H5028" s="7">
        <f>ROUND(D5028-D5027,3)</f>
        <v>-753.06600000000003</v>
      </c>
      <c r="I5028">
        <f>ROUND(H5028/D5027*100,3)</f>
        <v>-9.2669999999999995</v>
      </c>
    </row>
    <row r="5029" spans="1:9" x14ac:dyDescent="0.25">
      <c r="A5029" s="15">
        <v>43675.5</v>
      </c>
      <c r="B5029" s="5">
        <f>A5029</f>
        <v>43675.5</v>
      </c>
      <c r="C5029" s="6">
        <v>60125.88671875</v>
      </c>
      <c r="D5029" s="6">
        <v>6408.63330078125</v>
      </c>
      <c r="E5029" s="6">
        <v>24405</v>
      </c>
      <c r="F5029" s="16">
        <f>D5029/C5029*100</f>
        <v>10.658692371155908</v>
      </c>
      <c r="G5029" s="23">
        <f>TRUNC(D5029/E5029*100,3)</f>
        <v>26.259</v>
      </c>
      <c r="H5029" s="7">
        <f>ROUND(D5029-D5028,3)</f>
        <v>-964.61800000000005</v>
      </c>
      <c r="I5029">
        <f>ROUND(H5029/D5028*100,3)</f>
        <v>-13.083</v>
      </c>
    </row>
    <row r="5030" spans="1:9" x14ac:dyDescent="0.25">
      <c r="A5030" s="15">
        <v>43675.541666666664</v>
      </c>
      <c r="B5030" s="5">
        <f>A5030</f>
        <v>43675.541666666664</v>
      </c>
      <c r="C5030" s="6">
        <v>62937.3984375</v>
      </c>
      <c r="D5030" s="6">
        <v>5813.779296875</v>
      </c>
      <c r="E5030" s="6">
        <v>24405</v>
      </c>
      <c r="F5030" s="16">
        <f>D5030/C5030*100</f>
        <v>9.2374000851788853</v>
      </c>
      <c r="G5030" s="23">
        <f>TRUNC(D5030/E5030*100,3)</f>
        <v>23.821999999999999</v>
      </c>
      <c r="H5030" s="7">
        <f>ROUND(D5030-D5029,3)</f>
        <v>-594.85400000000004</v>
      </c>
      <c r="I5030">
        <f>ROUND(H5030/D5029*100,3)</f>
        <v>-9.282</v>
      </c>
    </row>
    <row r="5031" spans="1:9" x14ac:dyDescent="0.25">
      <c r="A5031" s="15">
        <v>43675.583333333336</v>
      </c>
      <c r="B5031" s="5">
        <f>A5031</f>
        <v>43675.583333333336</v>
      </c>
      <c r="C5031" s="6">
        <v>64817.41015625</v>
      </c>
      <c r="D5031" s="6">
        <v>5492.7119140625</v>
      </c>
      <c r="E5031" s="6">
        <v>24405</v>
      </c>
      <c r="F5031" s="16">
        <f>D5031/C5031*100</f>
        <v>8.4741304856545039</v>
      </c>
      <c r="G5031" s="23">
        <f>TRUNC(D5031/E5031*100,3)</f>
        <v>22.506</v>
      </c>
      <c r="H5031" s="7">
        <f>ROUND(D5031-D5030,3)</f>
        <v>-321.06700000000001</v>
      </c>
      <c r="I5031">
        <f>ROUND(H5031/D5030*100,3)</f>
        <v>-5.5229999999999997</v>
      </c>
    </row>
    <row r="5032" spans="1:9" x14ac:dyDescent="0.25">
      <c r="A5032" s="15">
        <v>43675.625</v>
      </c>
      <c r="B5032" s="5">
        <f>A5032</f>
        <v>43675.625</v>
      </c>
      <c r="C5032" s="6">
        <v>65762.1328125</v>
      </c>
      <c r="D5032" s="6">
        <v>5740.47265625</v>
      </c>
      <c r="E5032" s="6">
        <v>24405</v>
      </c>
      <c r="F5032" s="16">
        <f>D5032/C5032*100</f>
        <v>8.7291461069505605</v>
      </c>
      <c r="G5032" s="23">
        <f>TRUNC(D5032/E5032*100,3)</f>
        <v>23.521000000000001</v>
      </c>
      <c r="H5032" s="7">
        <f>ROUND(D5032-D5031,3)</f>
        <v>247.761</v>
      </c>
      <c r="I5032">
        <f>ROUND(H5032/D5031*100,3)</f>
        <v>4.5110000000000001</v>
      </c>
    </row>
    <row r="5033" spans="1:9" x14ac:dyDescent="0.25">
      <c r="A5033" s="15">
        <v>43675.666666666664</v>
      </c>
      <c r="B5033" s="5">
        <f>A5033</f>
        <v>43675.666666666664</v>
      </c>
      <c r="C5033" s="6">
        <v>65994.9375</v>
      </c>
      <c r="D5033" s="6">
        <v>6674.55078125</v>
      </c>
      <c r="E5033" s="6">
        <v>24405</v>
      </c>
      <c r="F5033" s="16">
        <f>D5033/C5033*100</f>
        <v>10.113731498344096</v>
      </c>
      <c r="G5033" s="23">
        <f>TRUNC(D5033/E5033*100,3)</f>
        <v>27.349</v>
      </c>
      <c r="H5033" s="7">
        <f>ROUND(D5033-D5032,3)</f>
        <v>934.07799999999997</v>
      </c>
      <c r="I5033">
        <f>ROUND(H5033/D5032*100,3)</f>
        <v>16.271999999999998</v>
      </c>
    </row>
    <row r="5034" spans="1:9" x14ac:dyDescent="0.25">
      <c r="A5034" s="15">
        <v>43675.708333333336</v>
      </c>
      <c r="B5034" s="5">
        <f>A5034</f>
        <v>43675.708333333336</v>
      </c>
      <c r="C5034" s="6">
        <v>65841.6875</v>
      </c>
      <c r="D5034" s="6">
        <v>7656.94384765625</v>
      </c>
      <c r="E5034" s="6">
        <v>24405</v>
      </c>
      <c r="F5034" s="16">
        <f>D5034/C5034*100</f>
        <v>11.62932503462377</v>
      </c>
      <c r="G5034" s="23">
        <f>TRUNC(D5034/E5034*100,3)</f>
        <v>31.373999999999999</v>
      </c>
      <c r="H5034" s="7">
        <f>ROUND(D5034-D5033,3)</f>
        <v>982.39300000000003</v>
      </c>
      <c r="I5034">
        <f>ROUND(H5034/D5033*100,3)</f>
        <v>14.718</v>
      </c>
    </row>
    <row r="5035" spans="1:9" x14ac:dyDescent="0.25">
      <c r="A5035" s="15">
        <v>43675.75</v>
      </c>
      <c r="B5035" s="5">
        <f>A5035</f>
        <v>43675.75</v>
      </c>
      <c r="C5035" s="6">
        <v>64846.93359375</v>
      </c>
      <c r="D5035" s="6">
        <v>7343.306640625</v>
      </c>
      <c r="E5035" s="6">
        <v>24405</v>
      </c>
      <c r="F5035" s="16">
        <f>D5035/C5035*100</f>
        <v>11.324061499390242</v>
      </c>
      <c r="G5035" s="23">
        <f>TRUNC(D5035/E5035*100,3)</f>
        <v>30.088999999999999</v>
      </c>
      <c r="H5035" s="7">
        <f>ROUND(D5035-D5034,3)</f>
        <v>-313.637</v>
      </c>
      <c r="I5035">
        <f>ROUND(H5035/D5034*100,3)</f>
        <v>-4.0960000000000001</v>
      </c>
    </row>
    <row r="5036" spans="1:9" x14ac:dyDescent="0.25">
      <c r="A5036" s="15">
        <v>43675.791666666664</v>
      </c>
      <c r="B5036" s="5">
        <f>A5036</f>
        <v>43675.791666666664</v>
      </c>
      <c r="C5036" s="6">
        <v>63313.578125</v>
      </c>
      <c r="D5036" s="6">
        <v>7403.40478515625</v>
      </c>
      <c r="E5036" s="6">
        <v>24405</v>
      </c>
      <c r="F5036" s="16">
        <f>D5036/C5036*100</f>
        <v>11.693233907171868</v>
      </c>
      <c r="G5036" s="23">
        <f>TRUNC(D5036/E5036*100,3)</f>
        <v>30.335000000000001</v>
      </c>
      <c r="H5036" s="7">
        <f>ROUND(D5036-D5035,3)</f>
        <v>60.097999999999999</v>
      </c>
      <c r="I5036">
        <f>ROUND(H5036/D5035*100,3)</f>
        <v>0.81799999999999995</v>
      </c>
    </row>
    <row r="5037" spans="1:9" x14ac:dyDescent="0.25">
      <c r="A5037" s="15">
        <v>43675.833333333336</v>
      </c>
      <c r="B5037" s="5">
        <f>A5037</f>
        <v>43675.833333333336</v>
      </c>
      <c r="C5037" s="6">
        <v>60998.89453125</v>
      </c>
      <c r="D5037" s="6">
        <v>7343.3271484375</v>
      </c>
      <c r="E5037" s="6">
        <v>24405</v>
      </c>
      <c r="F5037" s="16">
        <f>D5037/C5037*100</f>
        <v>12.038459393187004</v>
      </c>
      <c r="G5037" s="23">
        <f>TRUNC(D5037/E5037*100,3)</f>
        <v>30.088999999999999</v>
      </c>
      <c r="H5037" s="7">
        <f>ROUND(D5037-D5036,3)</f>
        <v>-60.078000000000003</v>
      </c>
      <c r="I5037">
        <f>ROUND(H5037/D5036*100,3)</f>
        <v>-0.81100000000000005</v>
      </c>
    </row>
    <row r="5038" spans="1:9" x14ac:dyDescent="0.25">
      <c r="A5038" s="15">
        <v>43675.875</v>
      </c>
      <c r="B5038" s="5">
        <f>A5038</f>
        <v>43675.875</v>
      </c>
      <c r="C5038" s="6">
        <v>60071.484375</v>
      </c>
      <c r="D5038" s="6">
        <v>6911.658203125</v>
      </c>
      <c r="E5038" s="6">
        <v>24405</v>
      </c>
      <c r="F5038" s="16">
        <f>D5038/C5038*100</f>
        <v>11.505722349024275</v>
      </c>
      <c r="G5038" s="23">
        <f>TRUNC(D5038/E5038*100,3)</f>
        <v>28.32</v>
      </c>
      <c r="H5038" s="7">
        <f>ROUND(D5038-D5037,3)</f>
        <v>-431.66899999999998</v>
      </c>
      <c r="I5038">
        <f>ROUND(H5038/D5037*100,3)</f>
        <v>-5.8780000000000001</v>
      </c>
    </row>
    <row r="5039" spans="1:9" x14ac:dyDescent="0.25">
      <c r="A5039" s="15">
        <v>43675.916666666664</v>
      </c>
      <c r="B5039" s="5">
        <f>A5039</f>
        <v>43675.916666666664</v>
      </c>
      <c r="C5039" s="6">
        <v>57149.19921875</v>
      </c>
      <c r="D5039" s="6">
        <v>7257.40771484375</v>
      </c>
      <c r="E5039" s="6">
        <v>24405</v>
      </c>
      <c r="F5039" s="16">
        <f>D5039/C5039*100</f>
        <v>12.699054079593608</v>
      </c>
      <c r="G5039" s="23">
        <f>TRUNC(D5039/E5039*100,3)</f>
        <v>29.736999999999998</v>
      </c>
      <c r="H5039" s="7">
        <f>ROUND(D5039-D5038,3)</f>
        <v>345.75</v>
      </c>
      <c r="I5039">
        <f>ROUND(H5039/D5038*100,3)</f>
        <v>5.0019999999999998</v>
      </c>
    </row>
    <row r="5040" spans="1:9" x14ac:dyDescent="0.25">
      <c r="A5040" s="15">
        <v>43675.958333333336</v>
      </c>
      <c r="B5040" s="5">
        <f>A5040</f>
        <v>43675.958333333336</v>
      </c>
      <c r="C5040" s="6">
        <v>52912.03125</v>
      </c>
      <c r="D5040" s="6">
        <v>7643.11181640625</v>
      </c>
      <c r="E5040" s="6">
        <v>24405</v>
      </c>
      <c r="F5040" s="16">
        <f>D5040/C5040*100</f>
        <v>14.444941227627222</v>
      </c>
      <c r="G5040" s="23">
        <f>TRUNC(D5040/E5040*100,3)</f>
        <v>31.317</v>
      </c>
      <c r="H5040" s="7">
        <f>ROUND(D5040-D5039,3)</f>
        <v>385.70400000000001</v>
      </c>
      <c r="I5040">
        <f>ROUND(H5040/D5039*100,3)</f>
        <v>5.3150000000000004</v>
      </c>
    </row>
    <row r="5041" spans="1:9" x14ac:dyDescent="0.25">
      <c r="A5041" s="15">
        <v>43676</v>
      </c>
      <c r="B5041" s="5">
        <f>A5041</f>
        <v>43676</v>
      </c>
      <c r="C5041" s="6">
        <v>49033.23828125</v>
      </c>
      <c r="D5041" s="6">
        <v>7816.29296875</v>
      </c>
      <c r="E5041" s="6">
        <v>24405</v>
      </c>
      <c r="F5041" s="16">
        <f>D5041/C5041*100</f>
        <v>15.94080514102798</v>
      </c>
      <c r="G5041" s="23">
        <f>TRUNC(D5041/E5041*100,3)</f>
        <v>32.027000000000001</v>
      </c>
      <c r="H5041" s="7">
        <f>ROUND(D5041-D5040,3)</f>
        <v>173.18100000000001</v>
      </c>
      <c r="I5041">
        <f>ROUND(H5041/D5040*100,3)</f>
        <v>2.266</v>
      </c>
    </row>
    <row r="5042" spans="1:9" x14ac:dyDescent="0.25">
      <c r="A5042" s="15">
        <v>43676.041666666664</v>
      </c>
      <c r="B5042" s="5">
        <f>A5042</f>
        <v>43676.041666666664</v>
      </c>
      <c r="C5042" s="6">
        <v>46030.1953125</v>
      </c>
      <c r="D5042" s="6">
        <v>7483.69140625</v>
      </c>
      <c r="E5042" s="6">
        <v>24405</v>
      </c>
      <c r="F5042" s="16">
        <f>D5042/C5042*100</f>
        <v>16.258222141885465</v>
      </c>
      <c r="G5042" s="23">
        <f>TRUNC(D5042/E5042*100,3)</f>
        <v>30.664000000000001</v>
      </c>
      <c r="H5042" s="7">
        <f>ROUND(D5042-D5041,3)</f>
        <v>-332.60199999999998</v>
      </c>
      <c r="I5042">
        <f>ROUND(H5042/D5041*100,3)</f>
        <v>-4.2549999999999999</v>
      </c>
    </row>
    <row r="5043" spans="1:9" x14ac:dyDescent="0.25">
      <c r="A5043" s="15">
        <v>43676.083333333336</v>
      </c>
      <c r="B5043" s="5">
        <f>A5043</f>
        <v>43676.083333333336</v>
      </c>
      <c r="C5043" s="6">
        <v>43852.7734375</v>
      </c>
      <c r="D5043" s="6">
        <v>6824.23193359375</v>
      </c>
      <c r="E5043" s="6">
        <v>24405</v>
      </c>
      <c r="F5043" s="16">
        <f>D5043/C5043*100</f>
        <v>15.561688346393426</v>
      </c>
      <c r="G5043" s="23">
        <f>TRUNC(D5043/E5043*100,3)</f>
        <v>27.962</v>
      </c>
      <c r="H5043" s="7">
        <f>ROUND(D5043-D5042,3)</f>
        <v>-659.45899999999995</v>
      </c>
      <c r="I5043">
        <f>ROUND(H5043/D5042*100,3)</f>
        <v>-8.8119999999999994</v>
      </c>
    </row>
    <row r="5044" spans="1:9" x14ac:dyDescent="0.25">
      <c r="A5044" s="15">
        <v>43676.125</v>
      </c>
      <c r="B5044" s="5">
        <f>A5044</f>
        <v>43676.125</v>
      </c>
      <c r="C5044" s="6">
        <v>42395.109375</v>
      </c>
      <c r="D5044" s="6">
        <v>6286.1826171875</v>
      </c>
      <c r="E5044" s="6">
        <v>24405</v>
      </c>
      <c r="F5044" s="16">
        <f>D5044/C5044*100</f>
        <v>14.827612688963606</v>
      </c>
      <c r="G5044" s="23">
        <f>TRUNC(D5044/E5044*100,3)</f>
        <v>25.757000000000001</v>
      </c>
      <c r="H5044" s="7">
        <f>ROUND(D5044-D5043,3)</f>
        <v>-538.04899999999998</v>
      </c>
      <c r="I5044">
        <f>ROUND(H5044/D5043*100,3)</f>
        <v>-7.8840000000000003</v>
      </c>
    </row>
    <row r="5045" spans="1:9" x14ac:dyDescent="0.25">
      <c r="A5045" s="15">
        <v>43676.166666666664</v>
      </c>
      <c r="B5045" s="5">
        <f>A5045</f>
        <v>43676.166666666664</v>
      </c>
      <c r="C5045" s="6">
        <v>41826.51953125</v>
      </c>
      <c r="D5045" s="6">
        <v>5645.34619140625</v>
      </c>
      <c r="E5045" s="6">
        <v>24405</v>
      </c>
      <c r="F5045" s="16">
        <f>D5045/C5045*100</f>
        <v>13.497049849410544</v>
      </c>
      <c r="G5045" s="23">
        <f>TRUNC(D5045/E5045*100,3)</f>
        <v>23.131</v>
      </c>
      <c r="H5045" s="7">
        <f>ROUND(D5045-D5044,3)</f>
        <v>-640.83600000000001</v>
      </c>
      <c r="I5045">
        <f>ROUND(H5045/D5044*100,3)</f>
        <v>-10.194000000000001</v>
      </c>
    </row>
    <row r="5046" spans="1:9" x14ac:dyDescent="0.25">
      <c r="A5046" s="15">
        <v>43676.208333333336</v>
      </c>
      <c r="B5046" s="5">
        <f>A5046</f>
        <v>43676.208333333336</v>
      </c>
      <c r="C5046" s="6">
        <v>42140.60546875</v>
      </c>
      <c r="D5046" s="6">
        <v>5221.71533203125</v>
      </c>
      <c r="E5046" s="6">
        <v>24405</v>
      </c>
      <c r="F5046" s="16">
        <f>D5046/C5046*100</f>
        <v>12.391173012223309</v>
      </c>
      <c r="G5046" s="23">
        <f>TRUNC(D5046/E5046*100,3)</f>
        <v>21.396000000000001</v>
      </c>
      <c r="H5046" s="7">
        <f>ROUND(D5046-D5045,3)</f>
        <v>-423.63099999999997</v>
      </c>
      <c r="I5046">
        <f>ROUND(H5046/D5045*100,3)</f>
        <v>-7.5039999999999996</v>
      </c>
    </row>
    <row r="5047" spans="1:9" x14ac:dyDescent="0.25">
      <c r="A5047" s="15">
        <v>43676.25</v>
      </c>
      <c r="B5047" s="5">
        <f>A5047</f>
        <v>43676.25</v>
      </c>
      <c r="C5047" s="6">
        <v>43536.71484375</v>
      </c>
      <c r="D5047" s="6">
        <v>4808.22900390625</v>
      </c>
      <c r="E5047" s="6">
        <v>24405</v>
      </c>
      <c r="F5047" s="16">
        <f>D5047/C5047*100</f>
        <v>11.044078592430832</v>
      </c>
      <c r="G5047" s="23">
        <f>TRUNC(D5047/E5047*100,3)</f>
        <v>19.701000000000001</v>
      </c>
      <c r="H5047" s="7">
        <f>ROUND(D5047-D5046,3)</f>
        <v>-413.48599999999999</v>
      </c>
      <c r="I5047">
        <f>ROUND(H5047/D5046*100,3)</f>
        <v>-7.9189999999999996</v>
      </c>
    </row>
    <row r="5048" spans="1:9" x14ac:dyDescent="0.25">
      <c r="A5048" s="15">
        <v>43676.291666666664</v>
      </c>
      <c r="B5048" s="5">
        <f>A5048</f>
        <v>43676.291666666664</v>
      </c>
      <c r="C5048" s="6">
        <v>44846.20703125</v>
      </c>
      <c r="D5048" s="6">
        <v>4331.78564453125</v>
      </c>
      <c r="E5048" s="6">
        <v>24405</v>
      </c>
      <c r="F5048" s="16">
        <f>D5048/C5048*100</f>
        <v>9.6592018172523471</v>
      </c>
      <c r="G5048" s="23">
        <f>TRUNC(D5048/E5048*100,3)</f>
        <v>17.748999999999999</v>
      </c>
      <c r="H5048" s="7">
        <f>ROUND(D5048-D5047,3)</f>
        <v>-476.44299999999998</v>
      </c>
      <c r="I5048">
        <f>ROUND(H5048/D5047*100,3)</f>
        <v>-9.9090000000000007</v>
      </c>
    </row>
    <row r="5049" spans="1:9" x14ac:dyDescent="0.25">
      <c r="A5049" s="15">
        <v>43676.333333333336</v>
      </c>
      <c r="B5049" s="5">
        <f>A5049</f>
        <v>43676.333333333336</v>
      </c>
      <c r="C5049" s="6">
        <v>46542.03515625</v>
      </c>
      <c r="D5049" s="6">
        <v>3608.710205078125</v>
      </c>
      <c r="E5049" s="6">
        <v>24405</v>
      </c>
      <c r="F5049" s="16">
        <f>D5049/C5049*100</f>
        <v>7.7536579416070532</v>
      </c>
      <c r="G5049" s="23">
        <f>TRUNC(D5049/E5049*100,3)</f>
        <v>14.786</v>
      </c>
      <c r="H5049" s="7">
        <f>ROUND(D5049-D5048,3)</f>
        <v>-723.07500000000005</v>
      </c>
      <c r="I5049">
        <f>ROUND(H5049/D5048*100,3)</f>
        <v>-16.692</v>
      </c>
    </row>
    <row r="5050" spans="1:9" x14ac:dyDescent="0.25">
      <c r="A5050" s="15">
        <v>43676.375</v>
      </c>
      <c r="B5050" s="5">
        <f>A5050</f>
        <v>43676.375</v>
      </c>
      <c r="C5050" s="6">
        <v>49756.66015625</v>
      </c>
      <c r="D5050" s="6">
        <v>3397.187255859375</v>
      </c>
      <c r="E5050" s="6">
        <v>24405</v>
      </c>
      <c r="F5050" s="16">
        <f>D5050/C5050*100</f>
        <v>6.8276030689986928</v>
      </c>
      <c r="G5050" s="23">
        <f>TRUNC(D5050/E5050*100,3)</f>
        <v>13.92</v>
      </c>
      <c r="H5050" s="7">
        <f>ROUND(D5050-D5049,3)</f>
        <v>-211.523</v>
      </c>
      <c r="I5050">
        <f>ROUND(H5050/D5049*100,3)</f>
        <v>-5.8609999999999998</v>
      </c>
    </row>
    <row r="5051" spans="1:9" x14ac:dyDescent="0.25">
      <c r="A5051" s="15">
        <v>43676.416666666664</v>
      </c>
      <c r="B5051" s="5">
        <f>A5051</f>
        <v>43676.416666666664</v>
      </c>
      <c r="C5051" s="6">
        <v>53864.15625</v>
      </c>
      <c r="D5051" s="6">
        <v>3670.55126953125</v>
      </c>
      <c r="E5051" s="6">
        <v>24405</v>
      </c>
      <c r="F5051" s="16">
        <f>D5051/C5051*100</f>
        <v>6.8144597912108766</v>
      </c>
      <c r="G5051" s="23">
        <f>TRUNC(D5051/E5051*100,3)</f>
        <v>15.04</v>
      </c>
      <c r="H5051" s="7">
        <f>ROUND(D5051-D5050,3)</f>
        <v>273.36399999999998</v>
      </c>
      <c r="I5051">
        <f>ROUND(H5051/D5050*100,3)</f>
        <v>8.0470000000000006</v>
      </c>
    </row>
    <row r="5052" spans="1:9" x14ac:dyDescent="0.25">
      <c r="A5052" s="15">
        <v>43676.458333333336</v>
      </c>
      <c r="B5052" s="5">
        <f>A5052</f>
        <v>43676.458333333336</v>
      </c>
      <c r="C5052" s="6">
        <v>58274.9609375</v>
      </c>
      <c r="D5052" s="6">
        <v>2813.771728515625</v>
      </c>
      <c r="E5052" s="6">
        <v>24405</v>
      </c>
      <c r="F5052" s="16">
        <f>D5052/C5052*100</f>
        <v>4.8284403511370861</v>
      </c>
      <c r="G5052" s="23">
        <f>TRUNC(D5052/E5052*100,3)</f>
        <v>11.529</v>
      </c>
      <c r="H5052" s="7">
        <f>ROUND(D5052-D5051,3)</f>
        <v>-856.78</v>
      </c>
      <c r="I5052">
        <f>ROUND(H5052/D5051*100,3)</f>
        <v>-23.341999999999999</v>
      </c>
    </row>
    <row r="5053" spans="1:9" x14ac:dyDescent="0.25">
      <c r="A5053" s="15">
        <v>43676.5</v>
      </c>
      <c r="B5053" s="5">
        <f>A5053</f>
        <v>43676.5</v>
      </c>
      <c r="C5053" s="6">
        <v>62309.95703125</v>
      </c>
      <c r="D5053" s="6">
        <v>1842.072021484375</v>
      </c>
      <c r="E5053" s="6">
        <v>24405</v>
      </c>
      <c r="F5053" s="16">
        <f>D5053/C5053*100</f>
        <v>2.9563044323085155</v>
      </c>
      <c r="G5053" s="23">
        <f>TRUNC(D5053/E5053*100,3)</f>
        <v>7.5469999999999997</v>
      </c>
      <c r="H5053" s="7">
        <f>ROUND(D5053-D5052,3)</f>
        <v>-971.7</v>
      </c>
      <c r="I5053">
        <f>ROUND(H5053/D5052*100,3)</f>
        <v>-34.533999999999999</v>
      </c>
    </row>
    <row r="5054" spans="1:9" x14ac:dyDescent="0.25">
      <c r="A5054" s="15">
        <v>43676.541666666664</v>
      </c>
      <c r="B5054" s="5">
        <f>A5054</f>
        <v>43676.541666666664</v>
      </c>
      <c r="C5054" s="6">
        <v>65953.6328125</v>
      </c>
      <c r="D5054" s="6">
        <v>1954.8702392578125</v>
      </c>
      <c r="E5054" s="6">
        <v>24405</v>
      </c>
      <c r="F5054" s="16">
        <f>D5054/C5054*100</f>
        <v>2.9640069180348649</v>
      </c>
      <c r="G5054" s="23">
        <f>TRUNC(D5054/E5054*100,3)</f>
        <v>8.01</v>
      </c>
      <c r="H5054" s="7">
        <f>ROUND(D5054-D5053,3)</f>
        <v>112.798</v>
      </c>
      <c r="I5054">
        <f>ROUND(H5054/D5053*100,3)</f>
        <v>6.1230000000000002</v>
      </c>
    </row>
    <row r="5055" spans="1:9" x14ac:dyDescent="0.25">
      <c r="A5055" s="15">
        <v>43676.583333333336</v>
      </c>
      <c r="B5055" s="5">
        <f>A5055</f>
        <v>43676.583333333336</v>
      </c>
      <c r="C5055" s="6">
        <v>68358.1953125</v>
      </c>
      <c r="D5055" s="6">
        <v>2533.43505859375</v>
      </c>
      <c r="E5055" s="6">
        <v>24405</v>
      </c>
      <c r="F5055" s="16">
        <f>D5055/C5055*100</f>
        <v>3.7061175284282051</v>
      </c>
      <c r="G5055" s="23">
        <f>TRUNC(D5055/E5055*100,3)</f>
        <v>10.38</v>
      </c>
      <c r="H5055" s="7">
        <f>ROUND(D5055-D5054,3)</f>
        <v>578.56500000000005</v>
      </c>
      <c r="I5055">
        <f>ROUND(H5055/D5054*100,3)</f>
        <v>29.596</v>
      </c>
    </row>
    <row r="5056" spans="1:9" x14ac:dyDescent="0.25">
      <c r="A5056" s="15">
        <v>43676.625</v>
      </c>
      <c r="B5056" s="5">
        <f>A5056</f>
        <v>43676.625</v>
      </c>
      <c r="C5056" s="6">
        <v>70342.6796875</v>
      </c>
      <c r="D5056" s="6">
        <v>3294.220703125</v>
      </c>
      <c r="E5056" s="6">
        <v>24405</v>
      </c>
      <c r="F5056" s="16">
        <f>D5056/C5056*100</f>
        <v>4.6831037966703848</v>
      </c>
      <c r="G5056" s="23">
        <f>TRUNC(D5056/E5056*100,3)</f>
        <v>13.497999999999999</v>
      </c>
      <c r="H5056" s="7">
        <f>ROUND(D5056-D5055,3)</f>
        <v>760.78599999999994</v>
      </c>
      <c r="I5056">
        <f>ROUND(H5056/D5055*100,3)</f>
        <v>30.03</v>
      </c>
    </row>
    <row r="5057" spans="1:9" x14ac:dyDescent="0.25">
      <c r="A5057" s="15">
        <v>43676.666666666664</v>
      </c>
      <c r="B5057" s="5">
        <f>A5057</f>
        <v>43676.666666666664</v>
      </c>
      <c r="C5057" s="6">
        <v>70911.1796875</v>
      </c>
      <c r="D5057" s="6">
        <v>3578.73779296875</v>
      </c>
      <c r="E5057" s="6">
        <v>24405</v>
      </c>
      <c r="F5057" s="16">
        <f>D5057/C5057*100</f>
        <v>5.0467892492269435</v>
      </c>
      <c r="G5057" s="23">
        <f>TRUNC(D5057/E5057*100,3)</f>
        <v>14.663</v>
      </c>
      <c r="H5057" s="7">
        <f>ROUND(D5057-D5056,3)</f>
        <v>284.517</v>
      </c>
      <c r="I5057">
        <f>ROUND(H5057/D5056*100,3)</f>
        <v>8.6370000000000005</v>
      </c>
    </row>
    <row r="5058" spans="1:9" x14ac:dyDescent="0.25">
      <c r="A5058" s="15">
        <v>43676.708333333336</v>
      </c>
      <c r="B5058" s="5">
        <f>A5058</f>
        <v>43676.708333333336</v>
      </c>
      <c r="C5058" s="6">
        <v>70199.7734375</v>
      </c>
      <c r="D5058" s="6">
        <v>4117.2490234375</v>
      </c>
      <c r="E5058" s="6">
        <v>24405</v>
      </c>
      <c r="F5058" s="16">
        <f>D5058/C5058*100</f>
        <v>5.8650460276814904</v>
      </c>
      <c r="G5058" s="23">
        <f>TRUNC(D5058/E5058*100,3)</f>
        <v>16.87</v>
      </c>
      <c r="H5058" s="7">
        <f>ROUND(D5058-D5057,3)</f>
        <v>538.51099999999997</v>
      </c>
      <c r="I5058">
        <f>ROUND(H5058/D5057*100,3)</f>
        <v>15.048</v>
      </c>
    </row>
    <row r="5059" spans="1:9" x14ac:dyDescent="0.25">
      <c r="A5059" s="15">
        <v>43676.75</v>
      </c>
      <c r="B5059" s="5">
        <f>A5059</f>
        <v>43676.75</v>
      </c>
      <c r="C5059" s="6">
        <v>68889.8046875</v>
      </c>
      <c r="D5059" s="6">
        <v>5385.28759765625</v>
      </c>
      <c r="E5059" s="6">
        <v>24405</v>
      </c>
      <c r="F5059" s="16">
        <f>D5059/C5059*100</f>
        <v>7.8172490429972239</v>
      </c>
      <c r="G5059" s="23">
        <f>TRUNC(D5059/E5059*100,3)</f>
        <v>22.065999999999999</v>
      </c>
      <c r="H5059" s="7">
        <f>ROUND(D5059-D5058,3)</f>
        <v>1268.039</v>
      </c>
      <c r="I5059">
        <f>ROUND(H5059/D5058*100,3)</f>
        <v>30.797999999999998</v>
      </c>
    </row>
    <row r="5060" spans="1:9" x14ac:dyDescent="0.25">
      <c r="A5060" s="15">
        <v>43676.791666666664</v>
      </c>
      <c r="B5060" s="5">
        <f>A5060</f>
        <v>43676.791666666664</v>
      </c>
      <c r="C5060" s="6">
        <v>66306.03125</v>
      </c>
      <c r="D5060" s="6">
        <v>6504.0791015625</v>
      </c>
      <c r="E5060" s="6">
        <v>24405</v>
      </c>
      <c r="F5060" s="16">
        <f>D5060/C5060*100</f>
        <v>9.8091817274352398</v>
      </c>
      <c r="G5060" s="23">
        <f>TRUNC(D5060/E5060*100,3)</f>
        <v>26.65</v>
      </c>
      <c r="H5060" s="7">
        <f>ROUND(D5060-D5059,3)</f>
        <v>1118.7919999999999</v>
      </c>
      <c r="I5060">
        <f>ROUND(H5060/D5059*100,3)</f>
        <v>20.774999999999999</v>
      </c>
    </row>
    <row r="5061" spans="1:9" x14ac:dyDescent="0.25">
      <c r="A5061" s="15">
        <v>43676.833333333336</v>
      </c>
      <c r="B5061" s="5">
        <f>A5061</f>
        <v>43676.833333333336</v>
      </c>
      <c r="C5061" s="6">
        <v>62909.82421875</v>
      </c>
      <c r="D5061" s="6">
        <v>7082.3818359375</v>
      </c>
      <c r="E5061" s="6">
        <v>24405</v>
      </c>
      <c r="F5061" s="16">
        <f>D5061/C5061*100</f>
        <v>11.257990184983901</v>
      </c>
      <c r="G5061" s="23">
        <f>TRUNC(D5061/E5061*100,3)</f>
        <v>29.02</v>
      </c>
      <c r="H5061" s="7">
        <f>ROUND(D5061-D5060,3)</f>
        <v>578.303</v>
      </c>
      <c r="I5061">
        <f>ROUND(H5061/D5060*100,3)</f>
        <v>8.891</v>
      </c>
    </row>
    <row r="5062" spans="1:9" x14ac:dyDescent="0.25">
      <c r="A5062" s="15">
        <v>43676.875</v>
      </c>
      <c r="B5062" s="5">
        <f>A5062</f>
        <v>43676.875</v>
      </c>
      <c r="C5062" s="6">
        <v>61194.13671875</v>
      </c>
      <c r="D5062" s="6">
        <v>8216.005859375</v>
      </c>
      <c r="E5062" s="6">
        <v>24405</v>
      </c>
      <c r="F5062" s="16">
        <f>D5062/C5062*100</f>
        <v>13.426132469416144</v>
      </c>
      <c r="G5062" s="23">
        <f>TRUNC(D5062/E5062*100,3)</f>
        <v>33.664999999999999</v>
      </c>
      <c r="H5062" s="7">
        <f>ROUND(D5062-D5061,3)</f>
        <v>1133.624</v>
      </c>
      <c r="I5062">
        <f>ROUND(H5062/D5061*100,3)</f>
        <v>16.006</v>
      </c>
    </row>
    <row r="5063" spans="1:9" x14ac:dyDescent="0.25">
      <c r="A5063" s="15">
        <v>43676.916666666664</v>
      </c>
      <c r="B5063" s="5">
        <f>A5063</f>
        <v>43676.916666666664</v>
      </c>
      <c r="C5063" s="6">
        <v>57815.7109375</v>
      </c>
      <c r="D5063" s="6">
        <v>10079.3173828125</v>
      </c>
      <c r="E5063" s="6">
        <v>24405</v>
      </c>
      <c r="F5063" s="16">
        <f>D5063/C5063*100</f>
        <v>17.433526664937933</v>
      </c>
      <c r="G5063" s="23">
        <f>TRUNC(D5063/E5063*100,3)</f>
        <v>41.3</v>
      </c>
      <c r="H5063" s="7">
        <f>ROUND(D5063-D5062,3)</f>
        <v>1863.3119999999999</v>
      </c>
      <c r="I5063">
        <f>ROUND(H5063/D5062*100,3)</f>
        <v>22.678999999999998</v>
      </c>
    </row>
    <row r="5064" spans="1:9" x14ac:dyDescent="0.25">
      <c r="A5064" s="15">
        <v>43676.958333333336</v>
      </c>
      <c r="B5064" s="5">
        <f>A5064</f>
        <v>43676.958333333336</v>
      </c>
      <c r="C5064" s="6">
        <v>53245.69140625</v>
      </c>
      <c r="D5064" s="6">
        <v>11380.6923828125</v>
      </c>
      <c r="E5064" s="6">
        <v>24405</v>
      </c>
      <c r="F5064" s="16">
        <f>D5064/C5064*100</f>
        <v>21.373921686885318</v>
      </c>
      <c r="G5064" s="23">
        <f>TRUNC(D5064/E5064*100,3)</f>
        <v>46.631999999999998</v>
      </c>
      <c r="H5064" s="7">
        <f>ROUND(D5064-D5063,3)</f>
        <v>1301.375</v>
      </c>
      <c r="I5064">
        <f>ROUND(H5064/D5063*100,3)</f>
        <v>12.911</v>
      </c>
    </row>
    <row r="5065" spans="1:9" x14ac:dyDescent="0.25">
      <c r="A5065" s="15">
        <v>43677</v>
      </c>
      <c r="B5065" s="5">
        <f>A5065</f>
        <v>43677</v>
      </c>
      <c r="C5065" s="6">
        <v>49076.4375</v>
      </c>
      <c r="D5065" s="6">
        <v>11344.3134765625</v>
      </c>
      <c r="E5065" s="6">
        <v>24405</v>
      </c>
      <c r="F5065" s="16">
        <f>D5065/C5065*100</f>
        <v>23.115600998060422</v>
      </c>
      <c r="G5065" s="23">
        <f>TRUNC(D5065/E5065*100,3)</f>
        <v>46.482999999999997</v>
      </c>
      <c r="H5065" s="7">
        <f>ROUND(D5065-D5064,3)</f>
        <v>-36.378999999999998</v>
      </c>
      <c r="I5065">
        <f>ROUND(H5065/D5064*100,3)</f>
        <v>-0.32</v>
      </c>
    </row>
    <row r="5066" spans="1:9" x14ac:dyDescent="0.25">
      <c r="A5066" s="15">
        <v>43677.041666666664</v>
      </c>
      <c r="B5066" s="5">
        <f>A5066</f>
        <v>43677.041666666664</v>
      </c>
      <c r="C5066" s="6">
        <v>45910.83203125</v>
      </c>
      <c r="D5066" s="6">
        <v>10365.9609375</v>
      </c>
      <c r="E5066" s="6">
        <v>24405</v>
      </c>
      <c r="F5066" s="16">
        <f>D5066/C5066*100</f>
        <v>22.578464555911836</v>
      </c>
      <c r="G5066" s="23">
        <f>TRUNC(D5066/E5066*100,3)</f>
        <v>42.473999999999997</v>
      </c>
      <c r="H5066" s="7">
        <f>ROUND(D5066-D5065,3)</f>
        <v>-978.35299999999995</v>
      </c>
      <c r="I5066">
        <f>ROUND(H5066/D5065*100,3)</f>
        <v>-8.6240000000000006</v>
      </c>
    </row>
    <row r="5067" spans="1:9" x14ac:dyDescent="0.25">
      <c r="A5067" s="15">
        <v>43677.083333333336</v>
      </c>
      <c r="B5067" s="5">
        <f>A5067</f>
        <v>43677.083333333336</v>
      </c>
      <c r="C5067" s="6">
        <v>43483.65234375</v>
      </c>
      <c r="D5067" s="6">
        <v>9047.9814453125</v>
      </c>
      <c r="E5067" s="6">
        <v>24405</v>
      </c>
      <c r="F5067" s="16">
        <f>D5067/C5067*100</f>
        <v>20.807777078580628</v>
      </c>
      <c r="G5067" s="23">
        <f>TRUNC(D5067/E5067*100,3)</f>
        <v>37.073999999999998</v>
      </c>
      <c r="H5067" s="7">
        <f>ROUND(D5067-D5066,3)</f>
        <v>-1317.979</v>
      </c>
      <c r="I5067">
        <f>ROUND(H5067/D5066*100,3)</f>
        <v>-12.714</v>
      </c>
    </row>
    <row r="5068" spans="1:9" x14ac:dyDescent="0.25">
      <c r="A5068" s="15">
        <v>43677.125</v>
      </c>
      <c r="B5068" s="5">
        <f>A5068</f>
        <v>43677.125</v>
      </c>
      <c r="C5068" s="6">
        <v>41701.52734375</v>
      </c>
      <c r="D5068" s="6">
        <v>7998.8408203125</v>
      </c>
      <c r="E5068" s="6">
        <v>24405</v>
      </c>
      <c r="F5068" s="16">
        <f>D5068/C5068*100</f>
        <v>19.181169923051566</v>
      </c>
      <c r="G5068" s="23">
        <f>TRUNC(D5068/E5068*100,3)</f>
        <v>32.774999999999999</v>
      </c>
      <c r="H5068" s="7">
        <f>ROUND(D5068-D5067,3)</f>
        <v>-1049.1410000000001</v>
      </c>
      <c r="I5068">
        <f>ROUND(H5068/D5067*100,3)</f>
        <v>-11.595000000000001</v>
      </c>
    </row>
    <row r="5069" spans="1:9" x14ac:dyDescent="0.25">
      <c r="A5069" s="15">
        <v>43677.166666666664</v>
      </c>
      <c r="B5069" s="5">
        <f>A5069</f>
        <v>43677.166666666664</v>
      </c>
      <c r="C5069" s="6">
        <v>40898.4140625</v>
      </c>
      <c r="D5069" s="6">
        <v>7327.0673828125</v>
      </c>
      <c r="E5069" s="6">
        <v>24405</v>
      </c>
      <c r="F5069" s="16">
        <f>D5069/C5069*100</f>
        <v>17.915284860717207</v>
      </c>
      <c r="G5069" s="23">
        <f>TRUNC(D5069/E5069*100,3)</f>
        <v>30.021999999999998</v>
      </c>
      <c r="H5069" s="7">
        <f>ROUND(D5069-D5068,3)</f>
        <v>-671.77300000000002</v>
      </c>
      <c r="I5069">
        <f>ROUND(H5069/D5068*100,3)</f>
        <v>-8.3979999999999997</v>
      </c>
    </row>
    <row r="5070" spans="1:9" x14ac:dyDescent="0.25">
      <c r="A5070" s="15">
        <v>43677.208333333336</v>
      </c>
      <c r="B5070" s="5">
        <f>A5070</f>
        <v>43677.208333333336</v>
      </c>
      <c r="C5070" s="6">
        <v>40993.1015625</v>
      </c>
      <c r="D5070" s="6">
        <v>6623.4736328125</v>
      </c>
      <c r="E5070" s="6">
        <v>24405</v>
      </c>
      <c r="F5070" s="16">
        <f>D5070/C5070*100</f>
        <v>16.157532317270608</v>
      </c>
      <c r="G5070" s="23">
        <f>TRUNC(D5070/E5070*100,3)</f>
        <v>27.138999999999999</v>
      </c>
      <c r="H5070" s="7">
        <f>ROUND(D5070-D5069,3)</f>
        <v>-703.59400000000005</v>
      </c>
      <c r="I5070">
        <f>ROUND(H5070/D5069*100,3)</f>
        <v>-9.6029999999999998</v>
      </c>
    </row>
    <row r="5071" spans="1:9" x14ac:dyDescent="0.25">
      <c r="A5071" s="15">
        <v>43677.25</v>
      </c>
      <c r="B5071" s="5">
        <f>A5071</f>
        <v>43677.25</v>
      </c>
      <c r="C5071" s="6">
        <v>42423.8046875</v>
      </c>
      <c r="D5071" s="6">
        <v>6150.13671875</v>
      </c>
      <c r="E5071" s="6">
        <v>24405</v>
      </c>
      <c r="F5071" s="16">
        <f>D5071/C5071*100</f>
        <v>14.496900417237004</v>
      </c>
      <c r="G5071" s="23">
        <f>TRUNC(D5071/E5071*100,3)</f>
        <v>25.2</v>
      </c>
      <c r="H5071" s="7">
        <f>ROUND(D5071-D5070,3)</f>
        <v>-473.33699999999999</v>
      </c>
      <c r="I5071">
        <f>ROUND(H5071/D5070*100,3)</f>
        <v>-7.1459999999999999</v>
      </c>
    </row>
    <row r="5072" spans="1:9" x14ac:dyDescent="0.25">
      <c r="A5072" s="15">
        <v>43677.291666666664</v>
      </c>
      <c r="B5072" s="5">
        <f>A5072</f>
        <v>43677.291666666664</v>
      </c>
      <c r="C5072" s="6">
        <v>43376.69140625</v>
      </c>
      <c r="D5072" s="6">
        <v>6010.72314453125</v>
      </c>
      <c r="E5072" s="6">
        <v>24405</v>
      </c>
      <c r="F5072" s="16">
        <f>D5072/C5072*100</f>
        <v>13.857034618516767</v>
      </c>
      <c r="G5072" s="23">
        <f>TRUNC(D5072/E5072*100,3)</f>
        <v>24.629000000000001</v>
      </c>
      <c r="H5072" s="7">
        <f>ROUND(D5072-D5071,3)</f>
        <v>-139.41399999999999</v>
      </c>
      <c r="I5072">
        <f>ROUND(H5072/D5071*100,3)</f>
        <v>-2.2669999999999999</v>
      </c>
    </row>
    <row r="5073" spans="1:9" x14ac:dyDescent="0.25">
      <c r="A5073" s="15">
        <v>43677.333333333336</v>
      </c>
      <c r="B5073" s="5">
        <f>A5073</f>
        <v>43677.333333333336</v>
      </c>
      <c r="C5073" s="6">
        <v>45128.41015625</v>
      </c>
      <c r="D5073" s="6">
        <v>5507.57275390625</v>
      </c>
      <c r="E5073" s="6">
        <v>24405</v>
      </c>
      <c r="F5073" s="16">
        <f>D5073/C5073*100</f>
        <v>12.20422508756047</v>
      </c>
      <c r="G5073" s="23">
        <f>TRUNC(D5073/E5073*100,3)</f>
        <v>22.567</v>
      </c>
      <c r="H5073" s="7">
        <f>ROUND(D5073-D5072,3)</f>
        <v>-503.15</v>
      </c>
      <c r="I5073">
        <f>ROUND(H5073/D5072*100,3)</f>
        <v>-8.3710000000000004</v>
      </c>
    </row>
    <row r="5074" spans="1:9" x14ac:dyDescent="0.25">
      <c r="A5074" s="15">
        <v>43677.375</v>
      </c>
      <c r="B5074" s="5">
        <f>A5074</f>
        <v>43677.375</v>
      </c>
      <c r="C5074" s="6">
        <v>48243.89453125</v>
      </c>
      <c r="D5074" s="6">
        <v>3645.935791015625</v>
      </c>
      <c r="E5074" s="6">
        <v>24405</v>
      </c>
      <c r="F5074" s="16">
        <f>D5074/C5074*100</f>
        <v>7.5572998955421582</v>
      </c>
      <c r="G5074" s="23">
        <f>TRUNC(D5074/E5074*100,3)</f>
        <v>14.939</v>
      </c>
      <c r="H5074" s="7">
        <f>ROUND(D5074-D5073,3)</f>
        <v>-1861.6369999999999</v>
      </c>
      <c r="I5074">
        <f>ROUND(H5074/D5073*100,3)</f>
        <v>-33.801000000000002</v>
      </c>
    </row>
    <row r="5075" spans="1:9" x14ac:dyDescent="0.25">
      <c r="A5075" s="15">
        <v>43677.416666666664</v>
      </c>
      <c r="B5075" s="5">
        <f>A5075</f>
        <v>43677.416666666664</v>
      </c>
      <c r="C5075" s="6">
        <v>52449.6640625</v>
      </c>
      <c r="D5075" s="6">
        <v>3622.52685546875</v>
      </c>
      <c r="E5075" s="6">
        <v>24405</v>
      </c>
      <c r="F5075" s="16">
        <f>D5075/C5075*100</f>
        <v>6.9066731316945695</v>
      </c>
      <c r="G5075" s="23">
        <f>TRUNC(D5075/E5075*100,3)</f>
        <v>14.843</v>
      </c>
      <c r="H5075" s="7">
        <f>ROUND(D5075-D5074,3)</f>
        <v>-23.408999999999999</v>
      </c>
      <c r="I5075">
        <f>ROUND(H5075/D5074*100,3)</f>
        <v>-0.64200000000000002</v>
      </c>
    </row>
    <row r="5076" spans="1:9" x14ac:dyDescent="0.25">
      <c r="A5076" s="15">
        <v>43677.458333333336</v>
      </c>
      <c r="B5076" s="5">
        <f>A5076</f>
        <v>43677.458333333336</v>
      </c>
      <c r="C5076" s="6">
        <v>56856.29296875</v>
      </c>
      <c r="D5076" s="6">
        <v>2604.626708984375</v>
      </c>
      <c r="E5076" s="6">
        <v>24405</v>
      </c>
      <c r="F5076" s="16">
        <f>D5076/C5076*100</f>
        <v>4.581070226326502</v>
      </c>
      <c r="G5076" s="23">
        <f>TRUNC(D5076/E5076*100,3)</f>
        <v>10.672000000000001</v>
      </c>
      <c r="H5076" s="7">
        <f>ROUND(D5076-D5075,3)</f>
        <v>-1017.9</v>
      </c>
      <c r="I5076">
        <f>ROUND(H5076/D5075*100,3)</f>
        <v>-28.099</v>
      </c>
    </row>
    <row r="5077" spans="1:9" x14ac:dyDescent="0.25">
      <c r="A5077" s="15">
        <v>43677.5</v>
      </c>
      <c r="B5077" s="5">
        <f>A5077</f>
        <v>43677.5</v>
      </c>
      <c r="C5077" s="6">
        <v>61067.640625</v>
      </c>
      <c r="D5077" s="6">
        <v>1564.083984375</v>
      </c>
      <c r="E5077" s="6">
        <v>24405</v>
      </c>
      <c r="F5077" s="16">
        <f>D5077/C5077*100</f>
        <v>2.5612320508329773</v>
      </c>
      <c r="G5077" s="23">
        <f>TRUNC(D5077/E5077*100,3)</f>
        <v>6.4080000000000004</v>
      </c>
      <c r="H5077" s="7">
        <f>ROUND(D5077-D5076,3)</f>
        <v>-1040.5429999999999</v>
      </c>
      <c r="I5077">
        <f>ROUND(H5077/D5076*100,3)</f>
        <v>-39.950000000000003</v>
      </c>
    </row>
    <row r="5078" spans="1:9" x14ac:dyDescent="0.25">
      <c r="A5078" s="15">
        <v>43677.541666666664</v>
      </c>
      <c r="B5078" s="5">
        <f>A5078</f>
        <v>43677.541666666664</v>
      </c>
      <c r="C5078" s="6">
        <v>64732.7109375</v>
      </c>
      <c r="D5078" s="6">
        <v>1551.792724609375</v>
      </c>
      <c r="E5078" s="6">
        <v>24405</v>
      </c>
      <c r="F5078" s="16">
        <f>D5078/C5078*100</f>
        <v>2.3972311712816174</v>
      </c>
      <c r="G5078" s="23">
        <f>TRUNC(D5078/E5078*100,3)</f>
        <v>6.3579999999999997</v>
      </c>
      <c r="H5078" s="7">
        <f>ROUND(D5078-D5077,3)</f>
        <v>-12.291</v>
      </c>
      <c r="I5078">
        <f>ROUND(H5078/D5077*100,3)</f>
        <v>-0.78600000000000003</v>
      </c>
    </row>
    <row r="5079" spans="1:9" x14ac:dyDescent="0.25">
      <c r="A5079" s="15">
        <v>43677.583333333336</v>
      </c>
      <c r="B5079" s="5">
        <f>A5079</f>
        <v>43677.583333333336</v>
      </c>
      <c r="C5079" s="6">
        <v>67730.125</v>
      </c>
      <c r="D5079" s="6">
        <v>2240.820556640625</v>
      </c>
      <c r="E5079" s="6">
        <v>24405</v>
      </c>
      <c r="F5079" s="16">
        <f>D5079/C5079*100</f>
        <v>3.308454777900713</v>
      </c>
      <c r="G5079" s="23">
        <f>TRUNC(D5079/E5079*100,3)</f>
        <v>9.1809999999999992</v>
      </c>
      <c r="H5079" s="7">
        <f>ROUND(D5079-D5078,3)</f>
        <v>689.02800000000002</v>
      </c>
      <c r="I5079">
        <f>ROUND(H5079/D5078*100,3)</f>
        <v>44.402000000000001</v>
      </c>
    </row>
    <row r="5080" spans="1:9" x14ac:dyDescent="0.25">
      <c r="A5080" s="15">
        <v>43677.625</v>
      </c>
      <c r="B5080" s="5">
        <f>A5080</f>
        <v>43677.625</v>
      </c>
      <c r="C5080" s="6">
        <v>69440.0859375</v>
      </c>
      <c r="D5080" s="6">
        <v>3108.549560546875</v>
      </c>
      <c r="E5080" s="6">
        <v>24405</v>
      </c>
      <c r="F5080" s="16">
        <f>D5080/C5080*100</f>
        <v>4.4765923293135685</v>
      </c>
      <c r="G5080" s="23">
        <f>TRUNC(D5080/E5080*100,3)</f>
        <v>12.737</v>
      </c>
      <c r="H5080" s="7">
        <f>ROUND(D5080-D5079,3)</f>
        <v>867.72900000000004</v>
      </c>
      <c r="I5080">
        <f>ROUND(H5080/D5079*100,3)</f>
        <v>38.723999999999997</v>
      </c>
    </row>
    <row r="5081" spans="1:9" x14ac:dyDescent="0.25">
      <c r="A5081" s="15">
        <v>43677.666666666664</v>
      </c>
      <c r="B5081" s="5">
        <f>A5081</f>
        <v>43677.666666666664</v>
      </c>
      <c r="C5081" s="6">
        <v>70099</v>
      </c>
      <c r="D5081" s="6">
        <v>4017.413330078125</v>
      </c>
      <c r="E5081" s="6">
        <v>24405</v>
      </c>
      <c r="F5081" s="16">
        <f>D5081/C5081*100</f>
        <v>5.7310565487070075</v>
      </c>
      <c r="G5081" s="23">
        <f>TRUNC(D5081/E5081*100,3)</f>
        <v>16.460999999999999</v>
      </c>
      <c r="H5081" s="7">
        <f>ROUND(D5081-D5080,3)</f>
        <v>908.86400000000003</v>
      </c>
      <c r="I5081">
        <f>ROUND(H5081/D5080*100,3)</f>
        <v>29.238</v>
      </c>
    </row>
    <row r="5082" spans="1:9" x14ac:dyDescent="0.25">
      <c r="A5082" s="15">
        <v>43677.708333333336</v>
      </c>
      <c r="B5082" s="5">
        <f>A5082</f>
        <v>43677.708333333336</v>
      </c>
      <c r="C5082" s="6">
        <v>70239.375</v>
      </c>
      <c r="D5082" s="6">
        <v>4533.89697265625</v>
      </c>
      <c r="E5082" s="6">
        <v>24405</v>
      </c>
      <c r="F5082" s="16">
        <f>D5082/C5082*100</f>
        <v>6.4549221468104605</v>
      </c>
      <c r="G5082" s="23">
        <f>TRUNC(D5082/E5082*100,3)</f>
        <v>18.577000000000002</v>
      </c>
      <c r="H5082" s="7">
        <f>ROUND(D5082-D5081,3)</f>
        <v>516.48400000000004</v>
      </c>
      <c r="I5082">
        <f>ROUND(H5082/D5081*100,3)</f>
        <v>12.856</v>
      </c>
    </row>
    <row r="5083" spans="1:9" x14ac:dyDescent="0.25">
      <c r="A5083" s="15">
        <v>43677.75</v>
      </c>
      <c r="B5083" s="5">
        <f>A5083</f>
        <v>43677.75</v>
      </c>
      <c r="C5083" s="6">
        <v>69876.03125</v>
      </c>
      <c r="D5083" s="6">
        <v>6054.1318359375</v>
      </c>
      <c r="E5083" s="6">
        <v>24405</v>
      </c>
      <c r="F5083" s="16">
        <f>D5083/C5083*100</f>
        <v>8.6641037386299757</v>
      </c>
      <c r="G5083" s="23">
        <f>TRUNC(D5083/E5083*100,3)</f>
        <v>24.806000000000001</v>
      </c>
      <c r="H5083" s="7">
        <f>ROUND(D5083-D5082,3)</f>
        <v>1520.2349999999999</v>
      </c>
      <c r="I5083">
        <f>ROUND(H5083/D5082*100,3)</f>
        <v>33.53</v>
      </c>
    </row>
    <row r="5084" spans="1:9" x14ac:dyDescent="0.25">
      <c r="A5084" s="15">
        <v>43677.791666666664</v>
      </c>
      <c r="B5084" s="5">
        <f>A5084</f>
        <v>43677.791666666664</v>
      </c>
      <c r="C5084" s="6">
        <v>67965.5234375</v>
      </c>
      <c r="D5084" s="6">
        <v>6388.87109375</v>
      </c>
      <c r="E5084" s="6">
        <v>24405</v>
      </c>
      <c r="F5084" s="16">
        <f>D5084/C5084*100</f>
        <v>9.4001646285047791</v>
      </c>
      <c r="G5084" s="23">
        <f>TRUNC(D5084/E5084*100,3)</f>
        <v>26.178000000000001</v>
      </c>
      <c r="H5084" s="7">
        <f>ROUND(D5084-D5083,3)</f>
        <v>334.73899999999998</v>
      </c>
      <c r="I5084">
        <f>ROUND(H5084/D5083*100,3)</f>
        <v>5.5289999999999999</v>
      </c>
    </row>
    <row r="5085" spans="1:9" x14ac:dyDescent="0.25">
      <c r="A5085" s="15">
        <v>43677.833333333336</v>
      </c>
      <c r="B5085" s="5">
        <f>A5085</f>
        <v>43677.833333333336</v>
      </c>
      <c r="C5085" s="6">
        <v>65027.90234375</v>
      </c>
      <c r="D5085" s="6">
        <v>7756.26171875</v>
      </c>
      <c r="E5085" s="6">
        <v>24405</v>
      </c>
      <c r="F5085" s="16">
        <f>D5085/C5085*100</f>
        <v>11.927590217732858</v>
      </c>
      <c r="G5085" s="23">
        <f>TRUNC(D5085/E5085*100,3)</f>
        <v>31.780999999999999</v>
      </c>
      <c r="H5085" s="7">
        <f>ROUND(D5085-D5084,3)</f>
        <v>1367.3910000000001</v>
      </c>
      <c r="I5085">
        <f>ROUND(H5085/D5084*100,3)</f>
        <v>21.402999999999999</v>
      </c>
    </row>
    <row r="5086" spans="1:9" x14ac:dyDescent="0.25">
      <c r="A5086" s="15">
        <v>43677.875</v>
      </c>
      <c r="B5086" s="5">
        <f>A5086</f>
        <v>43677.875</v>
      </c>
      <c r="C5086" s="6">
        <v>63041.14453125</v>
      </c>
      <c r="D5086" s="6">
        <v>9348.63671875</v>
      </c>
      <c r="E5086" s="6">
        <v>24405</v>
      </c>
      <c r="F5086" s="16">
        <f>D5086/C5086*100</f>
        <v>14.829420988884182</v>
      </c>
      <c r="G5086" s="23">
        <f>TRUNC(D5086/E5086*100,3)</f>
        <v>38.305999999999997</v>
      </c>
      <c r="H5086" s="7">
        <f>ROUND(D5086-D5085,3)</f>
        <v>1592.375</v>
      </c>
      <c r="I5086">
        <f>ROUND(H5086/D5085*100,3)</f>
        <v>20.53</v>
      </c>
    </row>
    <row r="5087" spans="1:9" x14ac:dyDescent="0.25">
      <c r="A5087" s="15">
        <v>43677.916666666664</v>
      </c>
      <c r="B5087" s="5">
        <f>A5087</f>
        <v>43677.916666666664</v>
      </c>
      <c r="C5087" s="6">
        <v>59354.42578125</v>
      </c>
      <c r="D5087" s="6">
        <v>11804.390625</v>
      </c>
      <c r="E5087" s="6">
        <v>24405</v>
      </c>
      <c r="F5087" s="16">
        <f>D5087/C5087*100</f>
        <v>19.887970390792649</v>
      </c>
      <c r="G5087" s="23">
        <f>TRUNC(D5087/E5087*100,3)</f>
        <v>48.368000000000002</v>
      </c>
      <c r="H5087" s="7">
        <f>ROUND(D5087-D5086,3)</f>
        <v>2455.7539999999999</v>
      </c>
      <c r="I5087">
        <f>ROUND(H5087/D5086*100,3)</f>
        <v>26.268999999999998</v>
      </c>
    </row>
    <row r="5088" spans="1:9" x14ac:dyDescent="0.25">
      <c r="A5088" s="15">
        <v>43677.958333333336</v>
      </c>
      <c r="B5088" s="5">
        <f>A5088</f>
        <v>43677.958333333336</v>
      </c>
      <c r="C5088" s="6">
        <v>54793.6640625</v>
      </c>
      <c r="D5088" s="6">
        <v>13201.8115234375</v>
      </c>
      <c r="E5088" s="6">
        <v>24405</v>
      </c>
      <c r="F5088" s="16">
        <f>D5088/C5088*100</f>
        <v>24.093682635238533</v>
      </c>
      <c r="G5088" s="23">
        <f>TRUNC(D5088/E5088*100,3)</f>
        <v>54.094000000000001</v>
      </c>
      <c r="H5088" s="7">
        <f>ROUND(D5088-D5087,3)</f>
        <v>1397.421</v>
      </c>
      <c r="I5088">
        <f>ROUND(H5088/D5087*100,3)</f>
        <v>11.837999999999999</v>
      </c>
    </row>
    <row r="5089" spans="1:9" x14ac:dyDescent="0.25">
      <c r="A5089" s="15">
        <v>43678</v>
      </c>
      <c r="B5089" s="5">
        <f>A5089</f>
        <v>43678</v>
      </c>
      <c r="C5089" s="6">
        <v>50591.6015625</v>
      </c>
      <c r="D5089" s="6">
        <v>12966.5302734375</v>
      </c>
      <c r="E5089" s="6">
        <v>24405</v>
      </c>
      <c r="F5089" s="16">
        <f>D5089/C5089*100</f>
        <v>25.629807859351654</v>
      </c>
      <c r="G5089" s="23">
        <f>TRUNC(D5089/E5089*100,3)</f>
        <v>53.13</v>
      </c>
      <c r="H5089" s="7">
        <f>ROUND(D5089-D5088,3)</f>
        <v>-235.28100000000001</v>
      </c>
      <c r="I5089">
        <f>ROUND(H5089/D5088*100,3)</f>
        <v>-1.782</v>
      </c>
    </row>
    <row r="5090" spans="1:9" x14ac:dyDescent="0.25">
      <c r="A5090" s="15">
        <v>43678.041666666664</v>
      </c>
      <c r="B5090" s="5">
        <f>A5090</f>
        <v>43678.041666666664</v>
      </c>
      <c r="C5090" s="6">
        <v>47152.78515625</v>
      </c>
      <c r="D5090" s="6">
        <v>12813.1533203125</v>
      </c>
      <c r="E5090" s="6">
        <v>24405</v>
      </c>
      <c r="F5090" s="16">
        <f>D5090/C5090*100</f>
        <v>27.173693511112024</v>
      </c>
      <c r="G5090" s="23">
        <f>TRUNC(D5090/E5090*100,3)</f>
        <v>52.502000000000002</v>
      </c>
      <c r="H5090" s="7">
        <f>ROUND(D5090-D5089,3)</f>
        <v>-153.37700000000001</v>
      </c>
      <c r="I5090">
        <f>ROUND(H5090/D5089*100,3)</f>
        <v>-1.1830000000000001</v>
      </c>
    </row>
    <row r="5091" spans="1:9" x14ac:dyDescent="0.25">
      <c r="A5091" s="15">
        <v>43678.083333333336</v>
      </c>
      <c r="B5091" s="5">
        <f>A5091</f>
        <v>43678.083333333336</v>
      </c>
      <c r="C5091" s="6">
        <v>44517.75390625</v>
      </c>
      <c r="D5091" s="6">
        <v>12204.87890625</v>
      </c>
      <c r="E5091" s="6">
        <v>24405</v>
      </c>
      <c r="F5091" s="16">
        <f>D5091/C5091*100</f>
        <v>27.415756266482518</v>
      </c>
      <c r="G5091" s="23">
        <f>TRUNC(D5091/E5091*100,3)</f>
        <v>50.009</v>
      </c>
      <c r="H5091" s="7">
        <f>ROUND(D5091-D5090,3)</f>
        <v>-608.274</v>
      </c>
      <c r="I5091">
        <f>ROUND(H5091/D5090*100,3)</f>
        <v>-4.7469999999999999</v>
      </c>
    </row>
    <row r="5092" spans="1:9" x14ac:dyDescent="0.25">
      <c r="A5092" s="15">
        <v>43678.125</v>
      </c>
      <c r="B5092" s="5">
        <f>A5092</f>
        <v>43678.125</v>
      </c>
      <c r="C5092" s="6">
        <v>42745.6171875</v>
      </c>
      <c r="D5092" s="6">
        <v>11051.74609375</v>
      </c>
      <c r="E5092" s="6">
        <v>24405</v>
      </c>
      <c r="F5092" s="16">
        <f>D5092/C5092*100</f>
        <v>25.854688318740283</v>
      </c>
      <c r="G5092" s="23">
        <f>TRUNC(D5092/E5092*100,3)</f>
        <v>45.283999999999999</v>
      </c>
      <c r="H5092" s="7">
        <f>ROUND(D5092-D5091,3)</f>
        <v>-1153.133</v>
      </c>
      <c r="I5092">
        <f>ROUND(H5092/D5091*100,3)</f>
        <v>-9.4480000000000004</v>
      </c>
    </row>
    <row r="5093" spans="1:9" x14ac:dyDescent="0.25">
      <c r="A5093" s="15">
        <v>43678.166666666664</v>
      </c>
      <c r="B5093" s="5">
        <f>A5093</f>
        <v>43678.166666666664</v>
      </c>
      <c r="C5093" s="6">
        <v>41662.88671875</v>
      </c>
      <c r="D5093" s="6">
        <v>10298.7802734375</v>
      </c>
      <c r="E5093" s="6">
        <v>24405</v>
      </c>
      <c r="F5093" s="16">
        <f>D5093/C5093*100</f>
        <v>24.719315161622319</v>
      </c>
      <c r="G5093" s="23">
        <f>TRUNC(D5093/E5093*100,3)</f>
        <v>42.198999999999998</v>
      </c>
      <c r="H5093" s="7">
        <f>ROUND(D5093-D5092,3)</f>
        <v>-752.96600000000001</v>
      </c>
      <c r="I5093">
        <f>ROUND(H5093/D5092*100,3)</f>
        <v>-6.8129999999999997</v>
      </c>
    </row>
    <row r="5094" spans="1:9" x14ac:dyDescent="0.25">
      <c r="A5094" s="15">
        <v>43678.208333333336</v>
      </c>
      <c r="B5094" s="5">
        <f>A5094</f>
        <v>43678.208333333336</v>
      </c>
      <c r="C5094" s="6">
        <v>41820.7578125</v>
      </c>
      <c r="D5094" s="6">
        <v>9516.263671875</v>
      </c>
      <c r="E5094" s="6">
        <v>24405</v>
      </c>
      <c r="F5094" s="16">
        <f>D5094/C5094*100</f>
        <v>22.754880996036469</v>
      </c>
      <c r="G5094" s="23">
        <f>TRUNC(D5094/E5094*100,3)</f>
        <v>38.993000000000002</v>
      </c>
      <c r="H5094" s="7">
        <f>ROUND(D5094-D5093,3)</f>
        <v>-782.51700000000005</v>
      </c>
      <c r="I5094">
        <f>ROUND(H5094/D5093*100,3)</f>
        <v>-7.5979999999999999</v>
      </c>
    </row>
    <row r="5095" spans="1:9" x14ac:dyDescent="0.25">
      <c r="A5095" s="15">
        <v>43678.25</v>
      </c>
      <c r="B5095" s="5">
        <f>A5095</f>
        <v>43678.25</v>
      </c>
      <c r="C5095" s="6">
        <v>43100.5078125</v>
      </c>
      <c r="D5095" s="6">
        <v>9235.3427734375</v>
      </c>
      <c r="E5095" s="6">
        <v>24405</v>
      </c>
      <c r="F5095" s="16">
        <f>D5095/C5095*100</f>
        <v>21.427456988706446</v>
      </c>
      <c r="G5095" s="23">
        <f>TRUNC(D5095/E5095*100,3)</f>
        <v>37.841999999999999</v>
      </c>
      <c r="H5095" s="7">
        <f>ROUND(D5095-D5094,3)</f>
        <v>-280.92099999999999</v>
      </c>
      <c r="I5095">
        <f>ROUND(H5095/D5094*100,3)</f>
        <v>-2.952</v>
      </c>
    </row>
    <row r="5096" spans="1:9" x14ac:dyDescent="0.25">
      <c r="A5096" s="15">
        <v>43678.291666666664</v>
      </c>
      <c r="B5096" s="5">
        <f>A5096</f>
        <v>43678.291666666664</v>
      </c>
      <c r="C5096" s="6">
        <v>44159.34375</v>
      </c>
      <c r="D5096" s="6">
        <v>8959.6748046875</v>
      </c>
      <c r="E5096" s="6">
        <v>24405</v>
      </c>
      <c r="F5096" s="16">
        <f>D5096/C5096*100</f>
        <v>20.289420185705318</v>
      </c>
      <c r="G5096" s="23">
        <f>TRUNC(D5096/E5096*100,3)</f>
        <v>36.712000000000003</v>
      </c>
      <c r="H5096" s="7">
        <f>ROUND(D5096-D5095,3)</f>
        <v>-275.66800000000001</v>
      </c>
      <c r="I5096">
        <f>ROUND(H5096/D5095*100,3)</f>
        <v>-2.9849999999999999</v>
      </c>
    </row>
    <row r="5097" spans="1:9" x14ac:dyDescent="0.25">
      <c r="A5097" s="15">
        <v>43678.333333333336</v>
      </c>
      <c r="B5097" s="5">
        <f>A5097</f>
        <v>43678.333333333336</v>
      </c>
      <c r="C5097" s="6">
        <v>45736.23046875</v>
      </c>
      <c r="D5097" s="6">
        <v>7790.63623046875</v>
      </c>
      <c r="E5097" s="6">
        <v>24405</v>
      </c>
      <c r="F5097" s="16">
        <f>D5097/C5097*100</f>
        <v>17.033839804073544</v>
      </c>
      <c r="G5097" s="23">
        <f>TRUNC(D5097/E5097*100,3)</f>
        <v>31.922000000000001</v>
      </c>
      <c r="H5097" s="7">
        <f>ROUND(D5097-D5096,3)</f>
        <v>-1169.039</v>
      </c>
      <c r="I5097">
        <f>ROUND(H5097/D5096*100,3)</f>
        <v>-13.048</v>
      </c>
    </row>
    <row r="5098" spans="1:9" x14ac:dyDescent="0.25">
      <c r="A5098" s="15">
        <v>43678.375</v>
      </c>
      <c r="B5098" s="5">
        <f>A5098</f>
        <v>43678.375</v>
      </c>
      <c r="C5098" s="6">
        <v>48695.05859375</v>
      </c>
      <c r="D5098" s="6">
        <v>4945.12939453125</v>
      </c>
      <c r="E5098" s="6">
        <v>24405</v>
      </c>
      <c r="F5098" s="16">
        <f>D5098/C5098*100</f>
        <v>10.15530022417091</v>
      </c>
      <c r="G5098" s="23">
        <f>TRUNC(D5098/E5098*100,3)</f>
        <v>20.262</v>
      </c>
      <c r="H5098" s="7">
        <f>ROUND(D5098-D5097,3)</f>
        <v>-2845.5070000000001</v>
      </c>
      <c r="I5098">
        <f>ROUND(H5098/D5097*100,3)</f>
        <v>-36.524999999999999</v>
      </c>
    </row>
    <row r="5099" spans="1:9" x14ac:dyDescent="0.25">
      <c r="A5099" s="15">
        <v>43678.416666666664</v>
      </c>
      <c r="B5099" s="5">
        <f>A5099</f>
        <v>43678.416666666664</v>
      </c>
      <c r="C5099" s="6">
        <v>52632.2890625</v>
      </c>
      <c r="D5099" s="6">
        <v>5807.06640625</v>
      </c>
      <c r="E5099" s="6">
        <v>24405</v>
      </c>
      <c r="F5099" s="16">
        <f>D5099/C5099*100</f>
        <v>11.03327730882881</v>
      </c>
      <c r="G5099" s="23">
        <f>TRUNC(D5099/E5099*100,3)</f>
        <v>23.794</v>
      </c>
      <c r="H5099" s="7">
        <f>ROUND(D5099-D5098,3)</f>
        <v>861.93700000000001</v>
      </c>
      <c r="I5099">
        <f>ROUND(H5099/D5098*100,3)</f>
        <v>17.43</v>
      </c>
    </row>
    <row r="5100" spans="1:9" x14ac:dyDescent="0.25">
      <c r="A5100" s="15">
        <v>43678.458333333336</v>
      </c>
      <c r="B5100" s="5">
        <f>A5100</f>
        <v>43678.458333333336</v>
      </c>
      <c r="C5100" s="6">
        <v>56745.078125</v>
      </c>
      <c r="D5100" s="6">
        <v>4673.72021484375</v>
      </c>
      <c r="E5100" s="6">
        <v>24405</v>
      </c>
      <c r="F5100" s="16">
        <f>D5100/C5100*100</f>
        <v>8.2363446650797076</v>
      </c>
      <c r="G5100" s="23">
        <f>TRUNC(D5100/E5100*100,3)</f>
        <v>19.149999999999999</v>
      </c>
      <c r="H5100" s="7">
        <f>ROUND(D5100-D5099,3)</f>
        <v>-1133.346</v>
      </c>
      <c r="I5100">
        <f>ROUND(H5100/D5099*100,3)</f>
        <v>-19.516999999999999</v>
      </c>
    </row>
    <row r="5101" spans="1:9" x14ac:dyDescent="0.25">
      <c r="A5101" s="15">
        <v>43678.5</v>
      </c>
      <c r="B5101" s="5">
        <f>A5101</f>
        <v>43678.5</v>
      </c>
      <c r="C5101" s="6">
        <v>60425.08984375</v>
      </c>
      <c r="D5101" s="6">
        <v>2674.272705078125</v>
      </c>
      <c r="E5101" s="6">
        <v>24405</v>
      </c>
      <c r="F5101" s="16">
        <f>D5101/C5101*100</f>
        <v>4.4257653765900615</v>
      </c>
      <c r="G5101" s="23">
        <f>TRUNC(D5101/E5101*100,3)</f>
        <v>10.957000000000001</v>
      </c>
      <c r="H5101" s="7">
        <f>ROUND(D5101-D5100,3)</f>
        <v>-1999.4480000000001</v>
      </c>
      <c r="I5101">
        <f>ROUND(H5101/D5100*100,3)</f>
        <v>-42.780999999999999</v>
      </c>
    </row>
    <row r="5102" spans="1:9" x14ac:dyDescent="0.25">
      <c r="A5102" s="15">
        <v>43678.541666666664</v>
      </c>
      <c r="B5102" s="5">
        <f>A5102</f>
        <v>43678.541666666664</v>
      </c>
      <c r="C5102" s="6">
        <v>63882.34375</v>
      </c>
      <c r="D5102" s="6">
        <v>1674.97216796875</v>
      </c>
      <c r="E5102" s="6">
        <v>24405</v>
      </c>
      <c r="F5102" s="16">
        <f>D5102/C5102*100</f>
        <v>2.6219641760854304</v>
      </c>
      <c r="G5102" s="23">
        <f>TRUNC(D5102/E5102*100,3)</f>
        <v>6.8630000000000004</v>
      </c>
      <c r="H5102" s="7">
        <f>ROUND(D5102-D5101,3)</f>
        <v>-999.30100000000004</v>
      </c>
      <c r="I5102">
        <f>ROUND(H5102/D5101*100,3)</f>
        <v>-37.366999999999997</v>
      </c>
    </row>
    <row r="5103" spans="1:9" x14ac:dyDescent="0.25">
      <c r="A5103" s="15">
        <v>43678.583333333336</v>
      </c>
      <c r="B5103" s="5">
        <f>A5103</f>
        <v>43678.583333333336</v>
      </c>
      <c r="C5103" s="6">
        <v>66983</v>
      </c>
      <c r="D5103" s="6">
        <v>2752.37548828125</v>
      </c>
      <c r="E5103" s="6">
        <v>24405</v>
      </c>
      <c r="F5103" s="16">
        <f>D5103/C5103*100</f>
        <v>4.1090657156013473</v>
      </c>
      <c r="G5103" s="23">
        <f>TRUNC(D5103/E5103*100,3)</f>
        <v>11.276999999999999</v>
      </c>
      <c r="H5103" s="7">
        <f>ROUND(D5103-D5102,3)</f>
        <v>1077.403</v>
      </c>
      <c r="I5103">
        <f>ROUND(H5103/D5102*100,3)</f>
        <v>64.323999999999998</v>
      </c>
    </row>
    <row r="5104" spans="1:9" x14ac:dyDescent="0.25">
      <c r="A5104" s="15">
        <v>43678.625</v>
      </c>
      <c r="B5104" s="5">
        <f>A5104</f>
        <v>43678.625</v>
      </c>
      <c r="C5104" s="6">
        <v>68577.984375</v>
      </c>
      <c r="D5104" s="6">
        <v>3761.033203125</v>
      </c>
      <c r="E5104" s="6">
        <v>24405</v>
      </c>
      <c r="F5104" s="16">
        <f>D5104/C5104*100</f>
        <v>5.4843157573118742</v>
      </c>
      <c r="G5104" s="23">
        <f>TRUNC(D5104/E5104*100,3)</f>
        <v>15.41</v>
      </c>
      <c r="H5104" s="7">
        <f>ROUND(D5104-D5103,3)</f>
        <v>1008.658</v>
      </c>
      <c r="I5104">
        <f>ROUND(H5104/D5103*100,3)</f>
        <v>36.646999999999998</v>
      </c>
    </row>
    <row r="5105" spans="1:9" x14ac:dyDescent="0.25">
      <c r="A5105" s="15">
        <v>43678.666666666664</v>
      </c>
      <c r="B5105" s="5">
        <f>A5105</f>
        <v>43678.666666666664</v>
      </c>
      <c r="C5105" s="6">
        <v>69419.4921875</v>
      </c>
      <c r="D5105" s="6">
        <v>5038.10791015625</v>
      </c>
      <c r="E5105" s="6">
        <v>24405</v>
      </c>
      <c r="F5105" s="16">
        <f>D5105/C5105*100</f>
        <v>7.2574830950195786</v>
      </c>
      <c r="G5105" s="23">
        <f>TRUNC(D5105/E5105*100,3)</f>
        <v>20.643000000000001</v>
      </c>
      <c r="H5105" s="7">
        <f>ROUND(D5105-D5104,3)</f>
        <v>1277.075</v>
      </c>
      <c r="I5105">
        <f>ROUND(H5105/D5104*100,3)</f>
        <v>33.954999999999998</v>
      </c>
    </row>
    <row r="5106" spans="1:9" x14ac:dyDescent="0.25">
      <c r="A5106" s="15">
        <v>43678.708333333336</v>
      </c>
      <c r="B5106" s="5">
        <f>A5106</f>
        <v>43678.708333333336</v>
      </c>
      <c r="C5106" s="6">
        <v>69333.0078125</v>
      </c>
      <c r="D5106" s="6">
        <v>6159.021484375</v>
      </c>
      <c r="E5106" s="6">
        <v>24405</v>
      </c>
      <c r="F5106" s="16">
        <f>D5106/C5106*100</f>
        <v>8.8832457709480686</v>
      </c>
      <c r="G5106" s="23">
        <f>TRUNC(D5106/E5106*100,3)</f>
        <v>25.236000000000001</v>
      </c>
      <c r="H5106" s="7">
        <f>ROUND(D5106-D5105,3)</f>
        <v>1120.914</v>
      </c>
      <c r="I5106">
        <f>ROUND(H5106/D5105*100,3)</f>
        <v>22.248999999999999</v>
      </c>
    </row>
    <row r="5107" spans="1:9" x14ac:dyDescent="0.25">
      <c r="A5107" s="15">
        <v>43678.75</v>
      </c>
      <c r="B5107" s="5">
        <f>A5107</f>
        <v>43678.75</v>
      </c>
      <c r="C5107" s="6">
        <v>68316.4921875</v>
      </c>
      <c r="D5107" s="6">
        <v>6845.0751953125</v>
      </c>
      <c r="E5107" s="6">
        <v>24405</v>
      </c>
      <c r="F5107" s="16">
        <f>D5107/C5107*100</f>
        <v>10.019652614079849</v>
      </c>
      <c r="G5107" s="23">
        <f>TRUNC(D5107/E5107*100,3)</f>
        <v>28.047000000000001</v>
      </c>
      <c r="H5107" s="7">
        <f>ROUND(D5107-D5106,3)</f>
        <v>686.05399999999997</v>
      </c>
      <c r="I5107">
        <f>ROUND(H5107/D5106*100,3)</f>
        <v>11.138999999999999</v>
      </c>
    </row>
    <row r="5108" spans="1:9" x14ac:dyDescent="0.25">
      <c r="A5108" s="15">
        <v>43678.791666666664</v>
      </c>
      <c r="B5108" s="5">
        <f>A5108</f>
        <v>43678.791666666664</v>
      </c>
      <c r="C5108" s="6">
        <v>66520.765625</v>
      </c>
      <c r="D5108" s="6">
        <v>8479.294921875</v>
      </c>
      <c r="E5108" s="6">
        <v>24405</v>
      </c>
      <c r="F5108" s="16">
        <f>D5108/C5108*100</f>
        <v>12.746839039219191</v>
      </c>
      <c r="G5108" s="23">
        <f>TRUNC(D5108/E5108*100,3)</f>
        <v>34.744</v>
      </c>
      <c r="H5108" s="7">
        <f>ROUND(D5108-D5107,3)</f>
        <v>1634.22</v>
      </c>
      <c r="I5108">
        <f>ROUND(H5108/D5107*100,3)</f>
        <v>23.873999999999999</v>
      </c>
    </row>
    <row r="5109" spans="1:9" x14ac:dyDescent="0.25">
      <c r="A5109" s="15">
        <v>43678.833333333336</v>
      </c>
      <c r="B5109" s="5">
        <f>A5109</f>
        <v>43678.833333333336</v>
      </c>
      <c r="C5109" s="6">
        <v>63700.15234375</v>
      </c>
      <c r="D5109" s="6">
        <v>8724.4921875</v>
      </c>
      <c r="E5109" s="6">
        <v>24405</v>
      </c>
      <c r="F5109" s="16">
        <f>D5109/C5109*100</f>
        <v>13.696187319018261</v>
      </c>
      <c r="G5109" s="23">
        <f>TRUNC(D5109/E5109*100,3)</f>
        <v>35.747999999999998</v>
      </c>
      <c r="H5109" s="7">
        <f>ROUND(D5109-D5108,3)</f>
        <v>245.197</v>
      </c>
      <c r="I5109">
        <f>ROUND(H5109/D5108*100,3)</f>
        <v>2.8919999999999999</v>
      </c>
    </row>
    <row r="5110" spans="1:9" x14ac:dyDescent="0.25">
      <c r="A5110" s="15">
        <v>43678.875</v>
      </c>
      <c r="B5110" s="5">
        <f>A5110</f>
        <v>43678.875</v>
      </c>
      <c r="C5110" s="6">
        <v>61914.9609375</v>
      </c>
      <c r="D5110" s="6">
        <v>9206.1796875</v>
      </c>
      <c r="E5110" s="6">
        <v>24405</v>
      </c>
      <c r="F5110" s="16">
        <f>D5110/C5110*100</f>
        <v>14.869071300542641</v>
      </c>
      <c r="G5110" s="23">
        <f>TRUNC(D5110/E5110*100,3)</f>
        <v>37.722000000000001</v>
      </c>
      <c r="H5110" s="7">
        <f>ROUND(D5110-D5109,3)</f>
        <v>481.68799999999999</v>
      </c>
      <c r="I5110">
        <f>ROUND(H5110/D5109*100,3)</f>
        <v>5.5209999999999999</v>
      </c>
    </row>
    <row r="5111" spans="1:9" x14ac:dyDescent="0.25">
      <c r="A5111" s="15">
        <v>43678.916666666664</v>
      </c>
      <c r="B5111" s="5">
        <f>A5111</f>
        <v>43678.916666666664</v>
      </c>
      <c r="C5111" s="6">
        <v>58565.65625</v>
      </c>
      <c r="D5111" s="6">
        <v>11167.9521484375</v>
      </c>
      <c r="E5111" s="6">
        <v>24405</v>
      </c>
      <c r="F5111" s="16">
        <f>D5111/C5111*100</f>
        <v>19.069114671514502</v>
      </c>
      <c r="G5111" s="23">
        <f>TRUNC(D5111/E5111*100,3)</f>
        <v>45.76</v>
      </c>
      <c r="H5111" s="7">
        <f>ROUND(D5111-D5110,3)</f>
        <v>1961.7719999999999</v>
      </c>
      <c r="I5111">
        <f>ROUND(H5111/D5110*100,3)</f>
        <v>21.309000000000001</v>
      </c>
    </row>
    <row r="5112" spans="1:9" x14ac:dyDescent="0.25">
      <c r="A5112" s="15">
        <v>43678.958333333336</v>
      </c>
      <c r="B5112" s="5">
        <f>A5112</f>
        <v>43678.958333333336</v>
      </c>
      <c r="C5112" s="6">
        <v>54164.76953125</v>
      </c>
      <c r="D5112" s="6">
        <v>11631.1162109375</v>
      </c>
      <c r="E5112" s="6">
        <v>24405</v>
      </c>
      <c r="F5112" s="16">
        <f>D5112/C5112*100</f>
        <v>21.473582019447171</v>
      </c>
      <c r="G5112" s="23">
        <f>TRUNC(D5112/E5112*100,3)</f>
        <v>47.658000000000001</v>
      </c>
      <c r="H5112" s="7">
        <f>ROUND(D5112-D5111,3)</f>
        <v>463.16399999999999</v>
      </c>
      <c r="I5112">
        <f>ROUND(H5112/D5111*100,3)</f>
        <v>4.1470000000000002</v>
      </c>
    </row>
    <row r="5113" spans="1:9" x14ac:dyDescent="0.25">
      <c r="A5113" s="15">
        <v>43679</v>
      </c>
      <c r="B5113" s="5">
        <f>A5113</f>
        <v>43679</v>
      </c>
      <c r="C5113" s="6">
        <v>50204.375</v>
      </c>
      <c r="D5113" s="6">
        <v>11818.9580078125</v>
      </c>
      <c r="E5113" s="6">
        <v>24405</v>
      </c>
      <c r="F5113" s="16">
        <f>D5113/C5113*100</f>
        <v>23.541689360364508</v>
      </c>
      <c r="G5113" s="23">
        <f>TRUNC(D5113/E5113*100,3)</f>
        <v>48.427999999999997</v>
      </c>
      <c r="H5113" s="7">
        <f>ROUND(D5113-D5112,3)</f>
        <v>187.84200000000001</v>
      </c>
      <c r="I5113">
        <f>ROUND(H5113/D5112*100,3)</f>
        <v>1.615</v>
      </c>
    </row>
    <row r="5114" spans="1:9" x14ac:dyDescent="0.25">
      <c r="A5114" s="15">
        <v>43679.041666666664</v>
      </c>
      <c r="B5114" s="5">
        <f>A5114</f>
        <v>43679.041666666664</v>
      </c>
      <c r="C5114" s="6">
        <v>47036.67578125</v>
      </c>
      <c r="D5114" s="6">
        <v>11899.7509765625</v>
      </c>
      <c r="E5114" s="6">
        <v>24405</v>
      </c>
      <c r="F5114" s="16">
        <f>D5114/C5114*100</f>
        <v>25.29887747999836</v>
      </c>
      <c r="G5114" s="23">
        <f>TRUNC(D5114/E5114*100,3)</f>
        <v>48.759</v>
      </c>
      <c r="H5114" s="7">
        <f>ROUND(D5114-D5113,3)</f>
        <v>80.793000000000006</v>
      </c>
      <c r="I5114">
        <f>ROUND(H5114/D5113*100,3)</f>
        <v>0.68400000000000005</v>
      </c>
    </row>
    <row r="5115" spans="1:9" x14ac:dyDescent="0.25">
      <c r="A5115" s="15">
        <v>43679.083333333336</v>
      </c>
      <c r="B5115" s="5">
        <f>A5115</f>
        <v>43679.083333333336</v>
      </c>
      <c r="C5115" s="6">
        <v>44608.71484375</v>
      </c>
      <c r="D5115" s="6">
        <v>11965.7890625</v>
      </c>
      <c r="E5115" s="6">
        <v>24405</v>
      </c>
      <c r="F5115" s="16">
        <f>D5115/C5115*100</f>
        <v>26.82388206970839</v>
      </c>
      <c r="G5115" s="23">
        <f>TRUNC(D5115/E5115*100,3)</f>
        <v>49.03</v>
      </c>
      <c r="H5115" s="7">
        <f>ROUND(D5115-D5114,3)</f>
        <v>66.037999999999997</v>
      </c>
      <c r="I5115">
        <f>ROUND(H5115/D5114*100,3)</f>
        <v>0.55500000000000005</v>
      </c>
    </row>
    <row r="5116" spans="1:9" x14ac:dyDescent="0.25">
      <c r="A5116" s="15">
        <v>43679.125</v>
      </c>
      <c r="B5116" s="5">
        <f>A5116</f>
        <v>43679.125</v>
      </c>
      <c r="C5116" s="6">
        <v>42806.69140625</v>
      </c>
      <c r="D5116" s="6">
        <v>11237.6240234375</v>
      </c>
      <c r="E5116" s="6">
        <v>24405</v>
      </c>
      <c r="F5116" s="16">
        <f>D5116/C5116*100</f>
        <v>26.252026620765061</v>
      </c>
      <c r="G5116" s="23">
        <f>TRUNC(D5116/E5116*100,3)</f>
        <v>46.045999999999999</v>
      </c>
      <c r="H5116" s="7">
        <f>ROUND(D5116-D5115,3)</f>
        <v>-728.16499999999996</v>
      </c>
      <c r="I5116">
        <f>ROUND(H5116/D5115*100,3)</f>
        <v>-6.085</v>
      </c>
    </row>
    <row r="5117" spans="1:9" x14ac:dyDescent="0.25">
      <c r="A5117" s="15">
        <v>43679.166666666664</v>
      </c>
      <c r="B5117" s="5">
        <f>A5117</f>
        <v>43679.166666666664</v>
      </c>
      <c r="C5117" s="6">
        <v>41853.23046875</v>
      </c>
      <c r="D5117" s="6">
        <v>11026.8837890625</v>
      </c>
      <c r="E5117" s="6">
        <v>24405</v>
      </c>
      <c r="F5117" s="16">
        <f>D5117/C5117*100</f>
        <v>26.346553576780167</v>
      </c>
      <c r="G5117" s="23">
        <f>TRUNC(D5117/E5117*100,3)</f>
        <v>45.182000000000002</v>
      </c>
      <c r="H5117" s="7">
        <f>ROUND(D5117-D5116,3)</f>
        <v>-210.74</v>
      </c>
      <c r="I5117">
        <f>ROUND(H5117/D5116*100,3)</f>
        <v>-1.875</v>
      </c>
    </row>
    <row r="5118" spans="1:9" x14ac:dyDescent="0.25">
      <c r="A5118" s="15">
        <v>43679.208333333336</v>
      </c>
      <c r="B5118" s="5">
        <f>A5118</f>
        <v>43679.208333333336</v>
      </c>
      <c r="C5118" s="6">
        <v>41975.50390625</v>
      </c>
      <c r="D5118" s="6">
        <v>10896.3466796875</v>
      </c>
      <c r="E5118" s="6">
        <v>24405</v>
      </c>
      <c r="F5118" s="16">
        <f>D5118/C5118*100</f>
        <v>25.958822802994568</v>
      </c>
      <c r="G5118" s="23">
        <f>TRUNC(D5118/E5118*100,3)</f>
        <v>44.648000000000003</v>
      </c>
      <c r="H5118" s="7">
        <f>ROUND(D5118-D5117,3)</f>
        <v>-130.53700000000001</v>
      </c>
      <c r="I5118">
        <f>ROUND(H5118/D5117*100,3)</f>
        <v>-1.1839999999999999</v>
      </c>
    </row>
    <row r="5119" spans="1:9" x14ac:dyDescent="0.25">
      <c r="A5119" s="15">
        <v>43679.25</v>
      </c>
      <c r="B5119" s="5">
        <f>A5119</f>
        <v>43679.25</v>
      </c>
      <c r="C5119" s="6">
        <v>43350.02734375</v>
      </c>
      <c r="D5119" s="6">
        <v>10915.7548828125</v>
      </c>
      <c r="E5119" s="6">
        <v>24405</v>
      </c>
      <c r="F5119" s="16">
        <f>D5119/C5119*100</f>
        <v>25.180502877782569</v>
      </c>
      <c r="G5119" s="23">
        <f>TRUNC(D5119/E5119*100,3)</f>
        <v>44.726999999999997</v>
      </c>
      <c r="H5119" s="7">
        <f>ROUND(D5119-D5118,3)</f>
        <v>19.408000000000001</v>
      </c>
      <c r="I5119">
        <f>ROUND(H5119/D5118*100,3)</f>
        <v>0.17799999999999999</v>
      </c>
    </row>
    <row r="5120" spans="1:9" x14ac:dyDescent="0.25">
      <c r="A5120" s="15">
        <v>43679.291666666664</v>
      </c>
      <c r="B5120" s="5">
        <f>A5120</f>
        <v>43679.291666666664</v>
      </c>
      <c r="C5120" s="6">
        <v>44275.140625</v>
      </c>
      <c r="D5120" s="6">
        <v>9945.759765625</v>
      </c>
      <c r="E5120" s="6">
        <v>24405</v>
      </c>
      <c r="F5120" s="16">
        <f>D5120/C5120*100</f>
        <v>22.463530607080934</v>
      </c>
      <c r="G5120" s="23">
        <f>TRUNC(D5120/E5120*100,3)</f>
        <v>40.752000000000002</v>
      </c>
      <c r="H5120" s="7">
        <f>ROUND(D5120-D5119,3)</f>
        <v>-969.995</v>
      </c>
      <c r="I5120">
        <f>ROUND(H5120/D5119*100,3)</f>
        <v>-8.8859999999999992</v>
      </c>
    </row>
    <row r="5121" spans="1:9" x14ac:dyDescent="0.25">
      <c r="A5121" s="15">
        <v>43679.333333333336</v>
      </c>
      <c r="B5121" s="5">
        <f>A5121</f>
        <v>43679.333333333336</v>
      </c>
      <c r="C5121" s="6">
        <v>46145.78125</v>
      </c>
      <c r="D5121" s="6">
        <v>8566.1396484375</v>
      </c>
      <c r="E5121" s="6">
        <v>24405</v>
      </c>
      <c r="F5121" s="16">
        <f>D5121/C5121*100</f>
        <v>18.563212966380323</v>
      </c>
      <c r="G5121" s="23">
        <f>TRUNC(D5121/E5121*100,3)</f>
        <v>35.098999999999997</v>
      </c>
      <c r="H5121" s="7">
        <f>ROUND(D5121-D5120,3)</f>
        <v>-1379.62</v>
      </c>
      <c r="I5121">
        <f>ROUND(H5121/D5120*100,3)</f>
        <v>-13.871</v>
      </c>
    </row>
    <row r="5122" spans="1:9" x14ac:dyDescent="0.25">
      <c r="A5122" s="15">
        <v>43679.375</v>
      </c>
      <c r="B5122" s="5">
        <f>A5122</f>
        <v>43679.375</v>
      </c>
      <c r="C5122" s="6">
        <v>49313.390625</v>
      </c>
      <c r="D5122" s="6">
        <v>6041.8251953125</v>
      </c>
      <c r="E5122" s="6">
        <v>24405</v>
      </c>
      <c r="F5122" s="16">
        <f>D5122/C5122*100</f>
        <v>12.251895719880851</v>
      </c>
      <c r="G5122" s="23">
        <f>TRUNC(D5122/E5122*100,3)</f>
        <v>24.756</v>
      </c>
      <c r="H5122" s="7">
        <f>ROUND(D5122-D5121,3)</f>
        <v>-2524.3139999999999</v>
      </c>
      <c r="I5122">
        <f>ROUND(H5122/D5121*100,3)</f>
        <v>-29.469000000000001</v>
      </c>
    </row>
    <row r="5123" spans="1:9" x14ac:dyDescent="0.25">
      <c r="A5123" s="15">
        <v>43679.416666666664</v>
      </c>
      <c r="B5123" s="5">
        <f>A5123</f>
        <v>43679.416666666664</v>
      </c>
      <c r="C5123" s="6">
        <v>53386.0390625</v>
      </c>
      <c r="D5123" s="6">
        <v>6315.6181640625</v>
      </c>
      <c r="E5123" s="6">
        <v>24405</v>
      </c>
      <c r="F5123" s="16">
        <f>D5123/C5123*100</f>
        <v>11.830093175986875</v>
      </c>
      <c r="G5123" s="23">
        <f>TRUNC(D5123/E5123*100,3)</f>
        <v>25.878</v>
      </c>
      <c r="H5123" s="7">
        <f>ROUND(D5123-D5122,3)</f>
        <v>273.79300000000001</v>
      </c>
      <c r="I5123">
        <f>ROUND(H5123/D5122*100,3)</f>
        <v>4.532</v>
      </c>
    </row>
    <row r="5124" spans="1:9" x14ac:dyDescent="0.25">
      <c r="A5124" s="15">
        <v>43679.458333333336</v>
      </c>
      <c r="B5124" s="5">
        <f>A5124</f>
        <v>43679.458333333336</v>
      </c>
      <c r="C5124" s="6">
        <v>57764.296875</v>
      </c>
      <c r="D5124" s="6">
        <v>4906.9658203125</v>
      </c>
      <c r="E5124" s="6">
        <v>24405</v>
      </c>
      <c r="F5124" s="16">
        <f>D5124/C5124*100</f>
        <v>8.4948074948977723</v>
      </c>
      <c r="G5124" s="23">
        <f>TRUNC(D5124/E5124*100,3)</f>
        <v>20.106000000000002</v>
      </c>
      <c r="H5124" s="7">
        <f>ROUND(D5124-D5123,3)</f>
        <v>-1408.652</v>
      </c>
      <c r="I5124">
        <f>ROUND(H5124/D5123*100,3)</f>
        <v>-22.303999999999998</v>
      </c>
    </row>
    <row r="5125" spans="1:9" x14ac:dyDescent="0.25">
      <c r="A5125" s="15">
        <v>43679.5</v>
      </c>
      <c r="B5125" s="5">
        <f>A5125</f>
        <v>43679.5</v>
      </c>
      <c r="C5125" s="6">
        <v>61497.48046875</v>
      </c>
      <c r="D5125" s="6">
        <v>3637.90966796875</v>
      </c>
      <c r="E5125" s="6">
        <v>24405</v>
      </c>
      <c r="F5125" s="16">
        <f>D5125/C5125*100</f>
        <v>5.9155426209978748</v>
      </c>
      <c r="G5125" s="23">
        <f>TRUNC(D5125/E5125*100,3)</f>
        <v>14.906000000000001</v>
      </c>
      <c r="H5125" s="7">
        <f>ROUND(D5125-D5124,3)</f>
        <v>-1269.056</v>
      </c>
      <c r="I5125">
        <f>ROUND(H5125/D5124*100,3)</f>
        <v>-25.861999999999998</v>
      </c>
    </row>
    <row r="5126" spans="1:9" x14ac:dyDescent="0.25">
      <c r="A5126" s="15">
        <v>43679.541666666664</v>
      </c>
      <c r="B5126" s="5">
        <f>A5126</f>
        <v>43679.541666666664</v>
      </c>
      <c r="C5126" s="6">
        <v>64719.109375</v>
      </c>
      <c r="D5126" s="6">
        <v>2690.862060546875</v>
      </c>
      <c r="E5126" s="6">
        <v>24405</v>
      </c>
      <c r="F5126" s="16">
        <f>D5126/C5126*100</f>
        <v>4.1577550842909368</v>
      </c>
      <c r="G5126" s="23">
        <f>TRUNC(D5126/E5126*100,3)</f>
        <v>11.025</v>
      </c>
      <c r="H5126" s="7">
        <f>ROUND(D5126-D5125,3)</f>
        <v>-947.048</v>
      </c>
      <c r="I5126">
        <f>ROUND(H5126/D5125*100,3)</f>
        <v>-26.033000000000001</v>
      </c>
    </row>
    <row r="5127" spans="1:9" x14ac:dyDescent="0.25">
      <c r="A5127" s="15">
        <v>43679.583333333336</v>
      </c>
      <c r="B5127" s="5">
        <f>A5127</f>
        <v>43679.583333333336</v>
      </c>
      <c r="C5127" s="6">
        <v>67399.7109375</v>
      </c>
      <c r="D5127" s="6">
        <v>2436.26806640625</v>
      </c>
      <c r="E5127" s="6">
        <v>24405</v>
      </c>
      <c r="F5127" s="16">
        <f>D5127/C5127*100</f>
        <v>3.6146565504789931</v>
      </c>
      <c r="G5127" s="23">
        <f>TRUNC(D5127/E5127*100,3)</f>
        <v>9.9819999999999993</v>
      </c>
      <c r="H5127" s="7">
        <f>ROUND(D5127-D5126,3)</f>
        <v>-254.59399999999999</v>
      </c>
      <c r="I5127">
        <f>ROUND(H5127/D5126*100,3)</f>
        <v>-9.4610000000000003</v>
      </c>
    </row>
    <row r="5128" spans="1:9" x14ac:dyDescent="0.25">
      <c r="A5128" s="15">
        <v>43679.625</v>
      </c>
      <c r="B5128" s="5">
        <f>A5128</f>
        <v>43679.625</v>
      </c>
      <c r="C5128" s="6">
        <v>68880.484375</v>
      </c>
      <c r="D5128" s="6">
        <v>2458.11083984375</v>
      </c>
      <c r="E5128" s="6">
        <v>24405</v>
      </c>
      <c r="F5128" s="16">
        <f>D5128/C5128*100</f>
        <v>3.5686607928905842</v>
      </c>
      <c r="G5128" s="23">
        <f>TRUNC(D5128/E5128*100,3)</f>
        <v>10.071999999999999</v>
      </c>
      <c r="H5128" s="7">
        <f>ROUND(D5128-D5127,3)</f>
        <v>21.843</v>
      </c>
      <c r="I5128">
        <f>ROUND(H5128/D5127*100,3)</f>
        <v>0.89700000000000002</v>
      </c>
    </row>
    <row r="5129" spans="1:9" x14ac:dyDescent="0.25">
      <c r="A5129" s="15">
        <v>43679.666666666664</v>
      </c>
      <c r="B5129" s="5">
        <f>A5129</f>
        <v>43679.666666666664</v>
      </c>
      <c r="C5129" s="6">
        <v>69456.3984375</v>
      </c>
      <c r="D5129" s="6">
        <v>2570.178466796875</v>
      </c>
      <c r="E5129" s="6">
        <v>24405</v>
      </c>
      <c r="F5129" s="16">
        <f>D5129/C5129*100</f>
        <v>3.7004200111378323</v>
      </c>
      <c r="G5129" s="23">
        <f>TRUNC(D5129/E5129*100,3)</f>
        <v>10.531000000000001</v>
      </c>
      <c r="H5129" s="7">
        <f>ROUND(D5129-D5128,3)</f>
        <v>112.068</v>
      </c>
      <c r="I5129">
        <f>ROUND(H5129/D5128*100,3)</f>
        <v>4.5590000000000002</v>
      </c>
    </row>
    <row r="5130" spans="1:9" x14ac:dyDescent="0.25">
      <c r="A5130" s="15">
        <v>43679.708333333336</v>
      </c>
      <c r="B5130" s="5">
        <f>A5130</f>
        <v>43679.708333333336</v>
      </c>
      <c r="C5130" s="6">
        <v>69199.65625</v>
      </c>
      <c r="D5130" s="6">
        <v>2977.3623046875</v>
      </c>
      <c r="E5130" s="6">
        <v>24405</v>
      </c>
      <c r="F5130" s="16">
        <f>D5130/C5130*100</f>
        <v>4.302568056019064</v>
      </c>
      <c r="G5130" s="23">
        <f>TRUNC(D5130/E5130*100,3)</f>
        <v>12.199</v>
      </c>
      <c r="H5130" s="7">
        <f>ROUND(D5130-D5129,3)</f>
        <v>407.18400000000003</v>
      </c>
      <c r="I5130">
        <f>ROUND(H5130/D5129*100,3)</f>
        <v>15.843</v>
      </c>
    </row>
    <row r="5131" spans="1:9" x14ac:dyDescent="0.25">
      <c r="A5131" s="15">
        <v>43679.75</v>
      </c>
      <c r="B5131" s="5">
        <f>A5131</f>
        <v>43679.75</v>
      </c>
      <c r="C5131" s="6">
        <v>68526.0078125</v>
      </c>
      <c r="D5131" s="6">
        <v>3947.2353515625</v>
      </c>
      <c r="E5131" s="6">
        <v>24405</v>
      </c>
      <c r="F5131" s="16">
        <f>D5131/C5131*100</f>
        <v>5.7602003641637429</v>
      </c>
      <c r="G5131" s="23">
        <f>TRUNC(D5131/E5131*100,3)</f>
        <v>16.172999999999998</v>
      </c>
      <c r="H5131" s="7">
        <f>ROUND(D5131-D5130,3)</f>
        <v>969.87300000000005</v>
      </c>
      <c r="I5131">
        <f>ROUND(H5131/D5130*100,3)</f>
        <v>32.575000000000003</v>
      </c>
    </row>
    <row r="5132" spans="1:9" x14ac:dyDescent="0.25">
      <c r="A5132" s="15">
        <v>43679.791666666664</v>
      </c>
      <c r="B5132" s="5">
        <f>A5132</f>
        <v>43679.791666666664</v>
      </c>
      <c r="C5132" s="6">
        <v>66272.7578125</v>
      </c>
      <c r="D5132" s="6">
        <v>5018.94140625</v>
      </c>
      <c r="E5132" s="6">
        <v>24405</v>
      </c>
      <c r="F5132" s="16">
        <f>D5132/C5132*100</f>
        <v>7.573159125880462</v>
      </c>
      <c r="G5132" s="23">
        <f>TRUNC(D5132/E5132*100,3)</f>
        <v>20.565000000000001</v>
      </c>
      <c r="H5132" s="7">
        <f>ROUND(D5132-D5131,3)</f>
        <v>1071.7059999999999</v>
      </c>
      <c r="I5132">
        <f>ROUND(H5132/D5131*100,3)</f>
        <v>27.151</v>
      </c>
    </row>
    <row r="5133" spans="1:9" x14ac:dyDescent="0.25">
      <c r="A5133" s="15">
        <v>43679.833333333336</v>
      </c>
      <c r="B5133" s="5">
        <f>A5133</f>
        <v>43679.833333333336</v>
      </c>
      <c r="C5133" s="6">
        <v>63260.10546875</v>
      </c>
      <c r="D5133" s="6">
        <v>6353.8642578125</v>
      </c>
      <c r="E5133" s="6">
        <v>24405</v>
      </c>
      <c r="F5133" s="16">
        <f>D5133/C5133*100</f>
        <v>10.04403045289145</v>
      </c>
      <c r="G5133" s="23">
        <f>TRUNC(D5133/E5133*100,3)</f>
        <v>26.035</v>
      </c>
      <c r="H5133" s="7">
        <f>ROUND(D5133-D5132,3)</f>
        <v>1334.923</v>
      </c>
      <c r="I5133">
        <f>ROUND(H5133/D5132*100,3)</f>
        <v>26.597999999999999</v>
      </c>
    </row>
    <row r="5134" spans="1:9" x14ac:dyDescent="0.25">
      <c r="A5134" s="15">
        <v>43679.875</v>
      </c>
      <c r="B5134" s="5">
        <f>A5134</f>
        <v>43679.875</v>
      </c>
      <c r="C5134" s="6">
        <v>61398.1796875</v>
      </c>
      <c r="D5134" s="6">
        <v>8521.2900390625</v>
      </c>
      <c r="E5134" s="6">
        <v>24405</v>
      </c>
      <c r="F5134" s="16">
        <f>D5134/C5134*100</f>
        <v>13.878733999010304</v>
      </c>
      <c r="G5134" s="23">
        <f>TRUNC(D5134/E5134*100,3)</f>
        <v>34.915999999999997</v>
      </c>
      <c r="H5134" s="7">
        <f>ROUND(D5134-D5133,3)</f>
        <v>2167.4259999999999</v>
      </c>
      <c r="I5134">
        <f>ROUND(H5134/D5133*100,3)</f>
        <v>34.112000000000002</v>
      </c>
    </row>
    <row r="5135" spans="1:9" x14ac:dyDescent="0.25">
      <c r="A5135" s="15">
        <v>43679.916666666664</v>
      </c>
      <c r="B5135" s="5">
        <f>A5135</f>
        <v>43679.916666666664</v>
      </c>
      <c r="C5135" s="6">
        <v>58423.37109375</v>
      </c>
      <c r="D5135" s="6">
        <v>9528.85546875</v>
      </c>
      <c r="E5135" s="6">
        <v>24405</v>
      </c>
      <c r="F5135" s="16">
        <f>D5135/C5135*100</f>
        <v>16.310006236133429</v>
      </c>
      <c r="G5135" s="23">
        <f>TRUNC(D5135/E5135*100,3)</f>
        <v>39.043999999999997</v>
      </c>
      <c r="H5135" s="7">
        <f>ROUND(D5135-D5134,3)</f>
        <v>1007.5650000000001</v>
      </c>
      <c r="I5135">
        <f>ROUND(H5135/D5134*100,3)</f>
        <v>11.824</v>
      </c>
    </row>
    <row r="5136" spans="1:9" x14ac:dyDescent="0.25">
      <c r="A5136" s="15">
        <v>43679.958333333336</v>
      </c>
      <c r="B5136" s="5">
        <f>A5136</f>
        <v>43679.958333333336</v>
      </c>
      <c r="C5136" s="6">
        <v>54876.26953125</v>
      </c>
      <c r="D5136" s="6">
        <v>10991.380859375</v>
      </c>
      <c r="E5136" s="6">
        <v>24405</v>
      </c>
      <c r="F5136" s="16">
        <f>D5136/C5136*100</f>
        <v>20.029387845170156</v>
      </c>
      <c r="G5136" s="23">
        <f>TRUNC(D5136/E5136*100,3)</f>
        <v>45.036999999999999</v>
      </c>
      <c r="H5136" s="7">
        <f>ROUND(D5136-D5135,3)</f>
        <v>1462.5250000000001</v>
      </c>
      <c r="I5136">
        <f>ROUND(H5136/D5135*100,3)</f>
        <v>15.348000000000001</v>
      </c>
    </row>
    <row r="5137" spans="1:9" x14ac:dyDescent="0.25">
      <c r="A5137" s="15">
        <v>43680</v>
      </c>
      <c r="B5137" s="5">
        <f>A5137</f>
        <v>43680</v>
      </c>
      <c r="C5137" s="6">
        <v>51381.19921875</v>
      </c>
      <c r="D5137" s="6">
        <v>11325.2373046875</v>
      </c>
      <c r="E5137" s="6">
        <v>24405</v>
      </c>
      <c r="F5137" s="16">
        <f>D5137/C5137*100</f>
        <v>22.041597854638432</v>
      </c>
      <c r="G5137" s="23">
        <f>TRUNC(D5137/E5137*100,3)</f>
        <v>46.405000000000001</v>
      </c>
      <c r="H5137" s="7">
        <f>ROUND(D5137-D5136,3)</f>
        <v>333.85599999999999</v>
      </c>
      <c r="I5137">
        <f>ROUND(H5137/D5136*100,3)</f>
        <v>3.0369999999999999</v>
      </c>
    </row>
    <row r="5138" spans="1:9" x14ac:dyDescent="0.25">
      <c r="A5138" s="15">
        <v>43680.041666666664</v>
      </c>
      <c r="B5138" s="5">
        <f>A5138</f>
        <v>43680.041666666664</v>
      </c>
      <c r="C5138" s="6">
        <v>48300.83203125</v>
      </c>
      <c r="D5138" s="6">
        <v>11886.2431640625</v>
      </c>
      <c r="E5138" s="6">
        <v>24405</v>
      </c>
      <c r="F5138" s="16">
        <f>D5138/C5138*100</f>
        <v>24.608775178804905</v>
      </c>
      <c r="G5138" s="23">
        <f>TRUNC(D5138/E5138*100,3)</f>
        <v>48.704000000000001</v>
      </c>
      <c r="H5138" s="7">
        <f>ROUND(D5138-D5137,3)</f>
        <v>561.00599999999997</v>
      </c>
      <c r="I5138">
        <f>ROUND(H5138/D5137*100,3)</f>
        <v>4.9539999999999997</v>
      </c>
    </row>
    <row r="5139" spans="1:9" x14ac:dyDescent="0.25">
      <c r="A5139" s="15">
        <v>43680.083333333336</v>
      </c>
      <c r="B5139" s="5">
        <f>A5139</f>
        <v>43680.083333333336</v>
      </c>
      <c r="C5139" s="6">
        <v>45882.5</v>
      </c>
      <c r="D5139" s="6">
        <v>11131.38671875</v>
      </c>
      <c r="E5139" s="6">
        <v>24405</v>
      </c>
      <c r="F5139" s="16">
        <f>D5139/C5139*100</f>
        <v>24.260636884977931</v>
      </c>
      <c r="G5139" s="23">
        <f>TRUNC(D5139/E5139*100,3)</f>
        <v>45.610999999999997</v>
      </c>
      <c r="H5139" s="7">
        <f>ROUND(D5139-D5138,3)</f>
        <v>-754.85599999999999</v>
      </c>
      <c r="I5139">
        <f>ROUND(H5139/D5138*100,3)</f>
        <v>-6.351</v>
      </c>
    </row>
    <row r="5140" spans="1:9" x14ac:dyDescent="0.25">
      <c r="A5140" s="15">
        <v>43680.125</v>
      </c>
      <c r="B5140" s="5">
        <f>A5140</f>
        <v>43680.125</v>
      </c>
      <c r="C5140" s="6">
        <v>44143.9140625</v>
      </c>
      <c r="D5140" s="6">
        <v>10340.724609375</v>
      </c>
      <c r="E5140" s="6">
        <v>24405</v>
      </c>
      <c r="F5140" s="16">
        <f>D5140/C5140*100</f>
        <v>23.425028860681355</v>
      </c>
      <c r="G5140" s="23">
        <f>TRUNC(D5140/E5140*100,3)</f>
        <v>42.371000000000002</v>
      </c>
      <c r="H5140" s="7">
        <f>ROUND(D5140-D5139,3)</f>
        <v>-790.66200000000003</v>
      </c>
      <c r="I5140">
        <f>ROUND(H5140/D5139*100,3)</f>
        <v>-7.1029999999999998</v>
      </c>
    </row>
    <row r="5141" spans="1:9" x14ac:dyDescent="0.25">
      <c r="A5141" s="15">
        <v>43680.166666666664</v>
      </c>
      <c r="B5141" s="5">
        <f>A5141</f>
        <v>43680.166666666664</v>
      </c>
      <c r="C5141" s="6">
        <v>42847.0703125</v>
      </c>
      <c r="D5141" s="6">
        <v>9273.0078125</v>
      </c>
      <c r="E5141" s="6">
        <v>24405</v>
      </c>
      <c r="F5141" s="16">
        <f>D5141/C5141*100</f>
        <v>21.642104687364675</v>
      </c>
      <c r="G5141" s="23">
        <f>TRUNC(D5141/E5141*100,3)</f>
        <v>37.996000000000002</v>
      </c>
      <c r="H5141" s="7">
        <f>ROUND(D5141-D5140,3)</f>
        <v>-1067.7170000000001</v>
      </c>
      <c r="I5141">
        <f>ROUND(H5141/D5140*100,3)</f>
        <v>-10.324999999999999</v>
      </c>
    </row>
    <row r="5142" spans="1:9" x14ac:dyDescent="0.25">
      <c r="A5142" s="15">
        <v>43680.208333333336</v>
      </c>
      <c r="B5142" s="5">
        <f>A5142</f>
        <v>43680.208333333336</v>
      </c>
      <c r="C5142" s="6">
        <v>42336.81640625</v>
      </c>
      <c r="D5142" s="6">
        <v>8644.29296875</v>
      </c>
      <c r="E5142" s="6">
        <v>24405</v>
      </c>
      <c r="F5142" s="16">
        <f>D5142/C5142*100</f>
        <v>20.417909759208726</v>
      </c>
      <c r="G5142" s="23">
        <f>TRUNC(D5142/E5142*100,3)</f>
        <v>35.42</v>
      </c>
      <c r="H5142" s="7">
        <f>ROUND(D5142-D5141,3)</f>
        <v>-628.71500000000003</v>
      </c>
      <c r="I5142">
        <f>ROUND(H5142/D5141*100,3)</f>
        <v>-6.78</v>
      </c>
    </row>
    <row r="5143" spans="1:9" x14ac:dyDescent="0.25">
      <c r="A5143" s="15">
        <v>43680.25</v>
      </c>
      <c r="B5143" s="5">
        <f>A5143</f>
        <v>43680.25</v>
      </c>
      <c r="C5143" s="6">
        <v>42384.09375</v>
      </c>
      <c r="D5143" s="6">
        <v>7893.384765625</v>
      </c>
      <c r="E5143" s="6">
        <v>24405</v>
      </c>
      <c r="F5143" s="16">
        <f>D5143/C5143*100</f>
        <v>18.623460046553429</v>
      </c>
      <c r="G5143" s="23">
        <f>TRUNC(D5143/E5143*100,3)</f>
        <v>32.343000000000004</v>
      </c>
      <c r="H5143" s="7">
        <f>ROUND(D5143-D5142,3)</f>
        <v>-750.90800000000002</v>
      </c>
      <c r="I5143">
        <f>ROUND(H5143/D5142*100,3)</f>
        <v>-8.6869999999999994</v>
      </c>
    </row>
    <row r="5144" spans="1:9" x14ac:dyDescent="0.25">
      <c r="A5144" s="15">
        <v>43680.291666666664</v>
      </c>
      <c r="B5144" s="5">
        <f>A5144</f>
        <v>43680.291666666664</v>
      </c>
      <c r="C5144" s="6">
        <v>42239.3984375</v>
      </c>
      <c r="D5144" s="6">
        <v>8008.90869140625</v>
      </c>
      <c r="E5144" s="6">
        <v>24405</v>
      </c>
      <c r="F5144" s="16">
        <f>D5144/C5144*100</f>
        <v>18.960754621675594</v>
      </c>
      <c r="G5144" s="23">
        <f>TRUNC(D5144/E5144*100,3)</f>
        <v>32.816000000000003</v>
      </c>
      <c r="H5144" s="7">
        <f>ROUND(D5144-D5143,3)</f>
        <v>115.524</v>
      </c>
      <c r="I5144">
        <f>ROUND(H5144/D5143*100,3)</f>
        <v>1.464</v>
      </c>
    </row>
    <row r="5145" spans="1:9" x14ac:dyDescent="0.25">
      <c r="A5145" s="15">
        <v>43680.333333333336</v>
      </c>
      <c r="B5145" s="5">
        <f>A5145</f>
        <v>43680.333333333336</v>
      </c>
      <c r="C5145" s="6">
        <v>43351.43359375</v>
      </c>
      <c r="D5145" s="6">
        <v>6708.90771484375</v>
      </c>
      <c r="E5145" s="6">
        <v>24405</v>
      </c>
      <c r="F5145" s="16">
        <f>D5145/C5145*100</f>
        <v>15.475630581709243</v>
      </c>
      <c r="G5145" s="23">
        <f>TRUNC(D5145/E5145*100,3)</f>
        <v>27.489000000000001</v>
      </c>
      <c r="H5145" s="7">
        <f>ROUND(D5145-D5144,3)</f>
        <v>-1300.001</v>
      </c>
      <c r="I5145">
        <f>ROUND(H5145/D5144*100,3)</f>
        <v>-16.231999999999999</v>
      </c>
    </row>
    <row r="5146" spans="1:9" x14ac:dyDescent="0.25">
      <c r="A5146" s="15">
        <v>43680.375</v>
      </c>
      <c r="B5146" s="5">
        <f>A5146</f>
        <v>43680.375</v>
      </c>
      <c r="C5146" s="6">
        <v>45749.48828125</v>
      </c>
      <c r="D5146" s="6">
        <v>5198.10888671875</v>
      </c>
      <c r="E5146" s="6">
        <v>24405</v>
      </c>
      <c r="F5146" s="16">
        <f>D5146/C5146*100</f>
        <v>11.362113724120377</v>
      </c>
      <c r="G5146" s="23">
        <f>TRUNC(D5146/E5146*100,3)</f>
        <v>21.298999999999999</v>
      </c>
      <c r="H5146" s="7">
        <f>ROUND(D5146-D5145,3)</f>
        <v>-1510.799</v>
      </c>
      <c r="I5146">
        <f>ROUND(H5146/D5145*100,3)</f>
        <v>-22.518999999999998</v>
      </c>
    </row>
    <row r="5147" spans="1:9" x14ac:dyDescent="0.25">
      <c r="A5147" s="15">
        <v>43680.416666666664</v>
      </c>
      <c r="B5147" s="5">
        <f>A5147</f>
        <v>43680.416666666664</v>
      </c>
      <c r="C5147" s="6">
        <v>48170.04296875</v>
      </c>
      <c r="D5147" s="6">
        <v>4261.60205078125</v>
      </c>
      <c r="E5147" s="6">
        <v>24405</v>
      </c>
      <c r="F5147" s="16">
        <f>D5147/C5147*100</f>
        <v>8.8469965732559892</v>
      </c>
      <c r="G5147" s="23">
        <f>TRUNC(D5147/E5147*100,3)</f>
        <v>17.462</v>
      </c>
      <c r="H5147" s="7">
        <f>ROUND(D5147-D5146,3)</f>
        <v>-936.50699999999995</v>
      </c>
      <c r="I5147">
        <f>ROUND(H5147/D5146*100,3)</f>
        <v>-18.015999999999998</v>
      </c>
    </row>
    <row r="5148" spans="1:9" x14ac:dyDescent="0.25">
      <c r="A5148" s="15">
        <v>43680.458333333336</v>
      </c>
      <c r="B5148" s="5">
        <f>A5148</f>
        <v>43680.458333333336</v>
      </c>
      <c r="C5148" s="6">
        <v>51118.34375</v>
      </c>
      <c r="D5148" s="6">
        <v>3362.566162109375</v>
      </c>
      <c r="E5148" s="6">
        <v>24405</v>
      </c>
      <c r="F5148" s="16">
        <f>D5148/C5148*100</f>
        <v>6.5780029543883165</v>
      </c>
      <c r="G5148" s="23">
        <f>TRUNC(D5148/E5148*100,3)</f>
        <v>13.778</v>
      </c>
      <c r="H5148" s="7">
        <f>ROUND(D5148-D5147,3)</f>
        <v>-899.03599999999994</v>
      </c>
      <c r="I5148">
        <f>ROUND(H5148/D5147*100,3)</f>
        <v>-21.096</v>
      </c>
    </row>
    <row r="5149" spans="1:9" x14ac:dyDescent="0.25">
      <c r="A5149" s="15">
        <v>43680.5</v>
      </c>
      <c r="B5149" s="5">
        <f>A5149</f>
        <v>43680.5</v>
      </c>
      <c r="C5149" s="6">
        <v>53923.265625</v>
      </c>
      <c r="D5149" s="6">
        <v>3619.375244140625</v>
      </c>
      <c r="E5149" s="6">
        <v>24405</v>
      </c>
      <c r="F5149" s="16">
        <f>D5149/C5149*100</f>
        <v>6.7120846673325438</v>
      </c>
      <c r="G5149" s="23">
        <f>TRUNC(D5149/E5149*100,3)</f>
        <v>14.83</v>
      </c>
      <c r="H5149" s="7">
        <f>ROUND(D5149-D5148,3)</f>
        <v>256.80900000000003</v>
      </c>
      <c r="I5149">
        <f>ROUND(H5149/D5148*100,3)</f>
        <v>7.6369999999999996</v>
      </c>
    </row>
    <row r="5150" spans="1:9" x14ac:dyDescent="0.25">
      <c r="A5150" s="15">
        <v>43680.541666666664</v>
      </c>
      <c r="B5150" s="5">
        <f>A5150</f>
        <v>43680.541666666664</v>
      </c>
      <c r="C5150" s="6">
        <v>56062.37109375</v>
      </c>
      <c r="D5150" s="6">
        <v>3320.183349609375</v>
      </c>
      <c r="E5150" s="6">
        <v>24405</v>
      </c>
      <c r="F5150" s="16">
        <f>D5150/C5150*100</f>
        <v>5.9223027582212247</v>
      </c>
      <c r="G5150" s="23">
        <f>TRUNC(D5150/E5150*100,3)</f>
        <v>13.603999999999999</v>
      </c>
      <c r="H5150" s="7">
        <f>ROUND(D5150-D5149,3)</f>
        <v>-299.19200000000001</v>
      </c>
      <c r="I5150">
        <f>ROUND(H5150/D5149*100,3)</f>
        <v>-8.266</v>
      </c>
    </row>
    <row r="5151" spans="1:9" x14ac:dyDescent="0.25">
      <c r="A5151" s="15">
        <v>43680.583333333336</v>
      </c>
      <c r="B5151" s="5">
        <f>A5151</f>
        <v>43680.583333333336</v>
      </c>
      <c r="C5151" s="6">
        <v>57831.59375</v>
      </c>
      <c r="D5151" s="6">
        <v>3280.168701171875</v>
      </c>
      <c r="E5151" s="6">
        <v>24405</v>
      </c>
      <c r="F5151" s="16">
        <f>D5151/C5151*100</f>
        <v>5.6719320504147008</v>
      </c>
      <c r="G5151" s="23">
        <f>TRUNC(D5151/E5151*100,3)</f>
        <v>13.44</v>
      </c>
      <c r="H5151" s="7">
        <f>ROUND(D5151-D5150,3)</f>
        <v>-40.015000000000001</v>
      </c>
      <c r="I5151">
        <f>ROUND(H5151/D5150*100,3)</f>
        <v>-1.2050000000000001</v>
      </c>
    </row>
    <row r="5152" spans="1:9" x14ac:dyDescent="0.25">
      <c r="A5152" s="15">
        <v>43680.625</v>
      </c>
      <c r="B5152" s="5">
        <f>A5152</f>
        <v>43680.625</v>
      </c>
      <c r="C5152" s="6">
        <v>59308.12109375</v>
      </c>
      <c r="D5152" s="6">
        <v>3731.46826171875</v>
      </c>
      <c r="E5152" s="6">
        <v>24405</v>
      </c>
      <c r="F5152" s="16">
        <f>D5152/C5152*100</f>
        <v>6.291664940489877</v>
      </c>
      <c r="G5152" s="23">
        <f>TRUNC(D5152/E5152*100,3)</f>
        <v>15.289</v>
      </c>
      <c r="H5152" s="7">
        <f>ROUND(D5152-D5151,3)</f>
        <v>451.3</v>
      </c>
      <c r="I5152">
        <f>ROUND(H5152/D5151*100,3)</f>
        <v>13.757999999999999</v>
      </c>
    </row>
    <row r="5153" spans="1:9" x14ac:dyDescent="0.25">
      <c r="A5153" s="15">
        <v>43680.666666666664</v>
      </c>
      <c r="B5153" s="5">
        <f>A5153</f>
        <v>43680.666666666664</v>
      </c>
      <c r="C5153" s="6">
        <v>60625.6640625</v>
      </c>
      <c r="D5153" s="6">
        <v>3944.51123046875</v>
      </c>
      <c r="E5153" s="6">
        <v>24405</v>
      </c>
      <c r="F5153" s="16">
        <f>D5153/C5153*100</f>
        <v>6.5063390091732245</v>
      </c>
      <c r="G5153" s="23">
        <f>TRUNC(D5153/E5153*100,3)</f>
        <v>16.161999999999999</v>
      </c>
      <c r="H5153" s="7">
        <f>ROUND(D5153-D5152,3)</f>
        <v>213.04300000000001</v>
      </c>
      <c r="I5153">
        <f>ROUND(H5153/D5152*100,3)</f>
        <v>5.7089999999999996</v>
      </c>
    </row>
    <row r="5154" spans="1:9" x14ac:dyDescent="0.25">
      <c r="A5154" s="15">
        <v>43680.708333333336</v>
      </c>
      <c r="B5154" s="5">
        <f>A5154</f>
        <v>43680.708333333336</v>
      </c>
      <c r="C5154" s="6">
        <v>61143.75</v>
      </c>
      <c r="D5154" s="6">
        <v>3607.179443359375</v>
      </c>
      <c r="E5154" s="6">
        <v>24405</v>
      </c>
      <c r="F5154" s="16">
        <f>D5154/C5154*100</f>
        <v>5.8995063982162934</v>
      </c>
      <c r="G5154" s="23">
        <f>TRUNC(D5154/E5154*100,3)</f>
        <v>14.78</v>
      </c>
      <c r="H5154" s="7">
        <f>ROUND(D5154-D5153,3)</f>
        <v>-337.33199999999999</v>
      </c>
      <c r="I5154">
        <f>ROUND(H5154/D5153*100,3)</f>
        <v>-8.5519999999999996</v>
      </c>
    </row>
    <row r="5155" spans="1:9" x14ac:dyDescent="0.25">
      <c r="A5155" s="15">
        <v>43680.75</v>
      </c>
      <c r="B5155" s="5">
        <f>A5155</f>
        <v>43680.75</v>
      </c>
      <c r="C5155" s="6">
        <v>60224.89453125</v>
      </c>
      <c r="D5155" s="6">
        <v>3817.05224609375</v>
      </c>
      <c r="E5155" s="6">
        <v>24405</v>
      </c>
      <c r="F5155" s="16">
        <f>D5155/C5155*100</f>
        <v>6.3379973942721071</v>
      </c>
      <c r="G5155" s="23">
        <f>TRUNC(D5155/E5155*100,3)</f>
        <v>15.64</v>
      </c>
      <c r="H5155" s="7">
        <f>ROUND(D5155-D5154,3)</f>
        <v>209.87299999999999</v>
      </c>
      <c r="I5155">
        <f>ROUND(H5155/D5154*100,3)</f>
        <v>5.8179999999999996</v>
      </c>
    </row>
    <row r="5156" spans="1:9" x14ac:dyDescent="0.25">
      <c r="A5156" s="15">
        <v>43680.791666666664</v>
      </c>
      <c r="B5156" s="5">
        <f>A5156</f>
        <v>43680.791666666664</v>
      </c>
      <c r="C5156" s="6">
        <v>58650.9609375</v>
      </c>
      <c r="D5156" s="6">
        <v>4684.8095703125</v>
      </c>
      <c r="E5156" s="6">
        <v>24405</v>
      </c>
      <c r="F5156" s="16">
        <f>D5156/C5156*100</f>
        <v>7.9876092316795209</v>
      </c>
      <c r="G5156" s="23">
        <f>TRUNC(D5156/E5156*100,3)</f>
        <v>19.196000000000002</v>
      </c>
      <c r="H5156" s="7">
        <f>ROUND(D5156-D5155,3)</f>
        <v>867.75699999999995</v>
      </c>
      <c r="I5156">
        <f>ROUND(H5156/D5155*100,3)</f>
        <v>22.734000000000002</v>
      </c>
    </row>
    <row r="5157" spans="1:9" x14ac:dyDescent="0.25">
      <c r="A5157" s="15">
        <v>43680.833333333336</v>
      </c>
      <c r="B5157" s="5">
        <f>A5157</f>
        <v>43680.833333333336</v>
      </c>
      <c r="C5157" s="6">
        <v>56758.0859375</v>
      </c>
      <c r="D5157" s="6">
        <v>5009.59619140625</v>
      </c>
      <c r="E5157" s="6">
        <v>24405</v>
      </c>
      <c r="F5157" s="16">
        <f>D5157/C5157*100</f>
        <v>8.8262246843958767</v>
      </c>
      <c r="G5157" s="23">
        <f>TRUNC(D5157/E5157*100,3)</f>
        <v>20.526</v>
      </c>
      <c r="H5157" s="7">
        <f>ROUND(D5157-D5156,3)</f>
        <v>324.78699999999998</v>
      </c>
      <c r="I5157">
        <f>ROUND(H5157/D5156*100,3)</f>
        <v>6.9329999999999998</v>
      </c>
    </row>
    <row r="5158" spans="1:9" x14ac:dyDescent="0.25">
      <c r="A5158" s="15">
        <v>43680.875</v>
      </c>
      <c r="B5158" s="5">
        <f>A5158</f>
        <v>43680.875</v>
      </c>
      <c r="C5158" s="6">
        <v>55789.30078125</v>
      </c>
      <c r="D5158" s="6">
        <v>5385.69677734375</v>
      </c>
      <c r="E5158" s="6">
        <v>24405</v>
      </c>
      <c r="F5158" s="16">
        <f>D5158/C5158*100</f>
        <v>9.6536373496794337</v>
      </c>
      <c r="G5158" s="23">
        <f>TRUNC(D5158/E5158*100,3)</f>
        <v>22.068000000000001</v>
      </c>
      <c r="H5158" s="7">
        <f>ROUND(D5158-D5157,3)</f>
        <v>376.101</v>
      </c>
      <c r="I5158">
        <f>ROUND(H5158/D5157*100,3)</f>
        <v>7.508</v>
      </c>
    </row>
    <row r="5159" spans="1:9" x14ac:dyDescent="0.25">
      <c r="A5159" s="15">
        <v>43680.916666666664</v>
      </c>
      <c r="B5159" s="5">
        <f>A5159</f>
        <v>43680.916666666664</v>
      </c>
      <c r="C5159" s="6">
        <v>53454.8828125</v>
      </c>
      <c r="D5159" s="6">
        <v>5986.875</v>
      </c>
      <c r="E5159" s="6">
        <v>24405</v>
      </c>
      <c r="F5159" s="16">
        <f>D5159/C5159*100</f>
        <v>11.199865540814574</v>
      </c>
      <c r="G5159" s="23">
        <f>TRUNC(D5159/E5159*100,3)</f>
        <v>24.530999999999999</v>
      </c>
      <c r="H5159" s="7">
        <f>ROUND(D5159-D5158,3)</f>
        <v>601.178</v>
      </c>
      <c r="I5159">
        <f>ROUND(H5159/D5158*100,3)</f>
        <v>11.162000000000001</v>
      </c>
    </row>
    <row r="5160" spans="1:9" x14ac:dyDescent="0.25">
      <c r="A5160" s="15">
        <v>43680.958333333336</v>
      </c>
      <c r="B5160" s="5">
        <f>A5160</f>
        <v>43680.958333333336</v>
      </c>
      <c r="C5160" s="6">
        <v>50690.0859375</v>
      </c>
      <c r="D5160" s="6">
        <v>6529.45166015625</v>
      </c>
      <c r="E5160" s="6">
        <v>24405</v>
      </c>
      <c r="F5160" s="16">
        <f>D5160/C5160*100</f>
        <v>12.881121701405185</v>
      </c>
      <c r="G5160" s="23">
        <f>TRUNC(D5160/E5160*100,3)</f>
        <v>26.754000000000001</v>
      </c>
      <c r="H5160" s="7">
        <f>ROUND(D5160-D5159,3)</f>
        <v>542.577</v>
      </c>
      <c r="I5160">
        <f>ROUND(H5160/D5159*100,3)</f>
        <v>9.0630000000000006</v>
      </c>
    </row>
    <row r="5161" spans="1:9" x14ac:dyDescent="0.25">
      <c r="A5161" s="15">
        <v>43681</v>
      </c>
      <c r="B5161" s="5">
        <f>A5161</f>
        <v>43681</v>
      </c>
      <c r="C5161" s="6">
        <v>47496.9609375</v>
      </c>
      <c r="D5161" s="6">
        <v>6061.6728515625</v>
      </c>
      <c r="E5161" s="6">
        <v>24405</v>
      </c>
      <c r="F5161" s="16">
        <f>D5161/C5161*100</f>
        <v>12.762233060634964</v>
      </c>
      <c r="G5161" s="23">
        <f>TRUNC(D5161/E5161*100,3)</f>
        <v>24.837</v>
      </c>
      <c r="H5161" s="7">
        <f>ROUND(D5161-D5160,3)</f>
        <v>-467.779</v>
      </c>
      <c r="I5161">
        <f>ROUND(H5161/D5160*100,3)</f>
        <v>-7.1639999999999997</v>
      </c>
    </row>
    <row r="5162" spans="1:9" x14ac:dyDescent="0.25">
      <c r="A5162" s="15">
        <v>43681.041666666664</v>
      </c>
      <c r="B5162" s="5">
        <f>A5162</f>
        <v>43681.041666666664</v>
      </c>
      <c r="C5162" s="6">
        <v>44990.4453125</v>
      </c>
      <c r="D5162" s="6">
        <v>5533.8642578125</v>
      </c>
      <c r="E5162" s="6">
        <v>24405</v>
      </c>
      <c r="F5162" s="16">
        <f>D5162/C5162*100</f>
        <v>12.300087761689678</v>
      </c>
      <c r="G5162" s="23">
        <f>TRUNC(D5162/E5162*100,3)</f>
        <v>22.675000000000001</v>
      </c>
      <c r="H5162" s="7">
        <f>ROUND(D5162-D5161,3)</f>
        <v>-527.80899999999997</v>
      </c>
      <c r="I5162">
        <f>ROUND(H5162/D5161*100,3)</f>
        <v>-8.7070000000000007</v>
      </c>
    </row>
    <row r="5163" spans="1:9" x14ac:dyDescent="0.25">
      <c r="A5163" s="15">
        <v>43681.083333333336</v>
      </c>
      <c r="B5163" s="5">
        <f>A5163</f>
        <v>43681.083333333336</v>
      </c>
      <c r="C5163" s="6">
        <v>43194.98046875</v>
      </c>
      <c r="D5163" s="6">
        <v>4281.44873046875</v>
      </c>
      <c r="E5163" s="6">
        <v>24405</v>
      </c>
      <c r="F5163" s="16">
        <f>D5163/C5163*100</f>
        <v>9.9119126435679785</v>
      </c>
      <c r="G5163" s="23">
        <f>TRUNC(D5163/E5163*100,3)</f>
        <v>17.542999999999999</v>
      </c>
      <c r="H5163" s="7">
        <f>ROUND(D5163-D5162,3)</f>
        <v>-1252.4159999999999</v>
      </c>
      <c r="I5163">
        <f>ROUND(H5163/D5162*100,3)</f>
        <v>-22.632000000000001</v>
      </c>
    </row>
    <row r="5164" spans="1:9" x14ac:dyDescent="0.25">
      <c r="A5164" s="15">
        <v>43681.125</v>
      </c>
      <c r="B5164" s="5">
        <f>A5164</f>
        <v>43681.125</v>
      </c>
      <c r="C5164" s="6">
        <v>41847.625</v>
      </c>
      <c r="D5164" s="6">
        <v>3359.630859375</v>
      </c>
      <c r="E5164" s="6">
        <v>24405</v>
      </c>
      <c r="F5164" s="16">
        <f>D5164/C5164*100</f>
        <v>8.0282473841108057</v>
      </c>
      <c r="G5164" s="23">
        <f>TRUNC(D5164/E5164*100,3)</f>
        <v>13.766</v>
      </c>
      <c r="H5164" s="7">
        <f>ROUND(D5164-D5163,3)</f>
        <v>-921.81799999999998</v>
      </c>
      <c r="I5164">
        <f>ROUND(H5164/D5163*100,3)</f>
        <v>-21.530999999999999</v>
      </c>
    </row>
    <row r="5165" spans="1:9" x14ac:dyDescent="0.25">
      <c r="A5165" s="15">
        <v>43681.166666666664</v>
      </c>
      <c r="B5165" s="5">
        <f>A5165</f>
        <v>43681.166666666664</v>
      </c>
      <c r="C5165" s="6">
        <v>40708.91796875</v>
      </c>
      <c r="D5165" s="6">
        <v>2902.530029296875</v>
      </c>
      <c r="E5165" s="6">
        <v>24405</v>
      </c>
      <c r="F5165" s="16">
        <f>D5165/C5165*100</f>
        <v>7.1299611341303342</v>
      </c>
      <c r="G5165" s="23">
        <f>TRUNC(D5165/E5165*100,3)</f>
        <v>11.893000000000001</v>
      </c>
      <c r="H5165" s="7">
        <f>ROUND(D5165-D5164,3)</f>
        <v>-457.101</v>
      </c>
      <c r="I5165">
        <f>ROUND(H5165/D5164*100,3)</f>
        <v>-13.606</v>
      </c>
    </row>
    <row r="5166" spans="1:9" x14ac:dyDescent="0.25">
      <c r="A5166" s="15">
        <v>43681.208333333336</v>
      </c>
      <c r="B5166" s="5">
        <f>A5166</f>
        <v>43681.208333333336</v>
      </c>
      <c r="C5166" s="6">
        <v>40205.79296875</v>
      </c>
      <c r="D5166" s="6">
        <v>2491.916748046875</v>
      </c>
      <c r="E5166" s="6">
        <v>24405</v>
      </c>
      <c r="F5166" s="16">
        <f>D5166/C5166*100</f>
        <v>6.1979047397068383</v>
      </c>
      <c r="G5166" s="23">
        <f>TRUNC(D5166/E5166*100,3)</f>
        <v>10.210000000000001</v>
      </c>
      <c r="H5166" s="7">
        <f>ROUND(D5166-D5165,3)</f>
        <v>-410.613</v>
      </c>
      <c r="I5166">
        <f>ROUND(H5166/D5165*100,3)</f>
        <v>-14.147</v>
      </c>
    </row>
    <row r="5167" spans="1:9" x14ac:dyDescent="0.25">
      <c r="A5167" s="15">
        <v>43681.25</v>
      </c>
      <c r="B5167" s="5">
        <f>A5167</f>
        <v>43681.25</v>
      </c>
      <c r="C5167" s="6">
        <v>40169.8046875</v>
      </c>
      <c r="D5167" s="6">
        <v>2612.777099609375</v>
      </c>
      <c r="E5167" s="6">
        <v>24405</v>
      </c>
      <c r="F5167" s="16">
        <f>D5167/C5167*100</f>
        <v>6.5043311012722356</v>
      </c>
      <c r="G5167" s="23">
        <f>TRUNC(D5167/E5167*100,3)</f>
        <v>10.705</v>
      </c>
      <c r="H5167" s="7">
        <f>ROUND(D5167-D5166,3)</f>
        <v>120.86</v>
      </c>
      <c r="I5167">
        <f>ROUND(H5167/D5166*100,3)</f>
        <v>4.8499999999999996</v>
      </c>
    </row>
    <row r="5168" spans="1:9" x14ac:dyDescent="0.25">
      <c r="A5168" s="15">
        <v>43681.291666666664</v>
      </c>
      <c r="B5168" s="5">
        <f>A5168</f>
        <v>43681.291666666664</v>
      </c>
      <c r="C5168" s="6">
        <v>39941.203125</v>
      </c>
      <c r="D5168" s="6">
        <v>2002.30517578125</v>
      </c>
      <c r="E5168" s="6">
        <v>24405</v>
      </c>
      <c r="F5168" s="16">
        <f>D5168/C5168*100</f>
        <v>5.0131318516240864</v>
      </c>
      <c r="G5168" s="23">
        <f>TRUNC(D5168/E5168*100,3)</f>
        <v>8.2040000000000006</v>
      </c>
      <c r="H5168" s="7">
        <f>ROUND(D5168-D5167,3)</f>
        <v>-610.47199999999998</v>
      </c>
      <c r="I5168">
        <f>ROUND(H5168/D5167*100,3)</f>
        <v>-23.364999999999998</v>
      </c>
    </row>
    <row r="5169" spans="1:9" x14ac:dyDescent="0.25">
      <c r="A5169" s="15">
        <v>43681.333333333336</v>
      </c>
      <c r="B5169" s="5">
        <f>A5169</f>
        <v>43681.333333333336</v>
      </c>
      <c r="C5169" s="6">
        <v>40992.57421875</v>
      </c>
      <c r="D5169" s="6">
        <v>1526.4918212890625</v>
      </c>
      <c r="E5169" s="6">
        <v>24405</v>
      </c>
      <c r="F5169" s="16">
        <f>D5169/C5169*100</f>
        <v>3.7238252302555939</v>
      </c>
      <c r="G5169" s="23">
        <f>TRUNC(D5169/E5169*100,3)</f>
        <v>6.2539999999999996</v>
      </c>
      <c r="H5169" s="7">
        <f>ROUND(D5169-D5168,3)</f>
        <v>-475.81299999999999</v>
      </c>
      <c r="I5169">
        <f>ROUND(H5169/D5168*100,3)</f>
        <v>-23.763000000000002</v>
      </c>
    </row>
    <row r="5170" spans="1:9" x14ac:dyDescent="0.25">
      <c r="A5170" s="15">
        <v>43681.375</v>
      </c>
      <c r="B5170" s="5">
        <f>A5170</f>
        <v>43681.375</v>
      </c>
      <c r="C5170" s="6">
        <v>43689.55078125</v>
      </c>
      <c r="D5170" s="6">
        <v>1041.2855224609375</v>
      </c>
      <c r="E5170" s="6">
        <v>24405</v>
      </c>
      <c r="F5170" s="16">
        <f>D5170/C5170*100</f>
        <v>2.3833742939463232</v>
      </c>
      <c r="G5170" s="23">
        <f>TRUNC(D5170/E5170*100,3)</f>
        <v>4.266</v>
      </c>
      <c r="H5170" s="7">
        <f>ROUND(D5170-D5169,3)</f>
        <v>-485.20600000000002</v>
      </c>
      <c r="I5170">
        <f>ROUND(H5170/D5169*100,3)</f>
        <v>-31.786000000000001</v>
      </c>
    </row>
    <row r="5171" spans="1:9" x14ac:dyDescent="0.25">
      <c r="A5171" s="15">
        <v>43681.416666666664</v>
      </c>
      <c r="B5171" s="5">
        <f>A5171</f>
        <v>43681.416666666664</v>
      </c>
      <c r="C5171" s="6">
        <v>46481.28515625</v>
      </c>
      <c r="D5171" s="6">
        <v>1228.96142578125</v>
      </c>
      <c r="E5171" s="6">
        <v>24405</v>
      </c>
      <c r="F5171" s="16">
        <f>D5171/C5171*100</f>
        <v>2.643991924169077</v>
      </c>
      <c r="G5171" s="23">
        <f>TRUNC(D5171/E5171*100,3)</f>
        <v>5.0350000000000001</v>
      </c>
      <c r="H5171" s="7">
        <f>ROUND(D5171-D5170,3)</f>
        <v>187.67599999999999</v>
      </c>
      <c r="I5171">
        <f>ROUND(H5171/D5170*100,3)</f>
        <v>18.023</v>
      </c>
    </row>
    <row r="5172" spans="1:9" x14ac:dyDescent="0.25">
      <c r="A5172" s="15">
        <v>43681.458333333336</v>
      </c>
      <c r="B5172" s="5">
        <f>A5172</f>
        <v>43681.458333333336</v>
      </c>
      <c r="C5172" s="6">
        <v>49439.53125</v>
      </c>
      <c r="D5172" s="6">
        <v>1352.7298583984375</v>
      </c>
      <c r="E5172" s="6">
        <v>24405</v>
      </c>
      <c r="F5172" s="16">
        <f>D5172/C5172*100</f>
        <v>2.7361300242878772</v>
      </c>
      <c r="G5172" s="23">
        <f>TRUNC(D5172/E5172*100,3)</f>
        <v>5.5419999999999998</v>
      </c>
      <c r="H5172" s="7">
        <f>ROUND(D5172-D5171,3)</f>
        <v>123.768</v>
      </c>
      <c r="I5172">
        <f>ROUND(H5172/D5171*100,3)</f>
        <v>10.071</v>
      </c>
    </row>
    <row r="5173" spans="1:9" x14ac:dyDescent="0.25">
      <c r="A5173" s="15">
        <v>43681.5</v>
      </c>
      <c r="B5173" s="5">
        <f>A5173</f>
        <v>43681.5</v>
      </c>
      <c r="C5173" s="6">
        <v>52529.26171875</v>
      </c>
      <c r="D5173" s="6">
        <v>1602.6690673828125</v>
      </c>
      <c r="E5173" s="6">
        <v>24405</v>
      </c>
      <c r="F5173" s="16">
        <f>D5173/C5173*100</f>
        <v>3.0510024602358907</v>
      </c>
      <c r="G5173" s="23">
        <f>TRUNC(D5173/E5173*100,3)</f>
        <v>6.5659999999999998</v>
      </c>
      <c r="H5173" s="7">
        <f>ROUND(D5173-D5172,3)</f>
        <v>249.93899999999999</v>
      </c>
      <c r="I5173">
        <f>ROUND(H5173/D5172*100,3)</f>
        <v>18.477</v>
      </c>
    </row>
    <row r="5174" spans="1:9" x14ac:dyDescent="0.25">
      <c r="A5174" s="15">
        <v>43681.541666666664</v>
      </c>
      <c r="B5174" s="5">
        <f>A5174</f>
        <v>43681.541666666664</v>
      </c>
      <c r="C5174" s="6">
        <v>55328.23828125</v>
      </c>
      <c r="D5174" s="6">
        <v>1683.5926513671875</v>
      </c>
      <c r="E5174" s="6">
        <v>24405</v>
      </c>
      <c r="F5174" s="16">
        <f>D5174/C5174*100</f>
        <v>3.0429175113239322</v>
      </c>
      <c r="G5174" s="23">
        <f>TRUNC(D5174/E5174*100,3)</f>
        <v>6.8979999999999997</v>
      </c>
      <c r="H5174" s="7">
        <f>ROUND(D5174-D5173,3)</f>
        <v>80.924000000000007</v>
      </c>
      <c r="I5174">
        <f>ROUND(H5174/D5173*100,3)</f>
        <v>5.0490000000000004</v>
      </c>
    </row>
    <row r="5175" spans="1:9" x14ac:dyDescent="0.25">
      <c r="A5175" s="15">
        <v>43681.583333333336</v>
      </c>
      <c r="B5175" s="5">
        <f>A5175</f>
        <v>43681.583333333336</v>
      </c>
      <c r="C5175" s="6">
        <v>57797.59375</v>
      </c>
      <c r="D5175" s="6">
        <v>2262.8603515625</v>
      </c>
      <c r="E5175" s="6">
        <v>24405</v>
      </c>
      <c r="F5175" s="16">
        <f>D5175/C5175*100</f>
        <v>3.9151462971804079</v>
      </c>
      <c r="G5175" s="23">
        <f>TRUNC(D5175/E5175*100,3)</f>
        <v>9.2720000000000002</v>
      </c>
      <c r="H5175" s="7">
        <f>ROUND(D5175-D5174,3)</f>
        <v>579.26800000000003</v>
      </c>
      <c r="I5175">
        <f>ROUND(H5175/D5174*100,3)</f>
        <v>34.406999999999996</v>
      </c>
    </row>
    <row r="5176" spans="1:9" x14ac:dyDescent="0.25">
      <c r="A5176" s="15">
        <v>43681.625</v>
      </c>
      <c r="B5176" s="5">
        <f>A5176</f>
        <v>43681.625</v>
      </c>
      <c r="C5176" s="6">
        <v>59651.7109375</v>
      </c>
      <c r="D5176" s="6">
        <v>2898.234619140625</v>
      </c>
      <c r="E5176" s="6">
        <v>24405</v>
      </c>
      <c r="F5176" s="16">
        <f>D5176/C5176*100</f>
        <v>4.8585942860503133</v>
      </c>
      <c r="G5176" s="23">
        <f>TRUNC(D5176/E5176*100,3)</f>
        <v>11.875</v>
      </c>
      <c r="H5176" s="7">
        <f>ROUND(D5176-D5175,3)</f>
        <v>635.37400000000002</v>
      </c>
      <c r="I5176">
        <f>ROUND(H5176/D5175*100,3)</f>
        <v>28.077999999999999</v>
      </c>
    </row>
    <row r="5177" spans="1:9" x14ac:dyDescent="0.25">
      <c r="A5177" s="15">
        <v>43681.666666666664</v>
      </c>
      <c r="B5177" s="5">
        <f>A5177</f>
        <v>43681.666666666664</v>
      </c>
      <c r="C5177" s="6">
        <v>61441.6953125</v>
      </c>
      <c r="D5177" s="6">
        <v>3017.631103515625</v>
      </c>
      <c r="E5177" s="6">
        <v>24405</v>
      </c>
      <c r="F5177" s="16">
        <f>D5177/C5177*100</f>
        <v>4.9113734381311964</v>
      </c>
      <c r="G5177" s="23">
        <f>TRUNC(D5177/E5177*100,3)</f>
        <v>12.364000000000001</v>
      </c>
      <c r="H5177" s="7">
        <f>ROUND(D5177-D5176,3)</f>
        <v>119.396</v>
      </c>
      <c r="I5177">
        <f>ROUND(H5177/D5176*100,3)</f>
        <v>4.12</v>
      </c>
    </row>
    <row r="5178" spans="1:9" x14ac:dyDescent="0.25">
      <c r="A5178" s="15">
        <v>43681.708333333336</v>
      </c>
      <c r="B5178" s="5">
        <f>A5178</f>
        <v>43681.708333333336</v>
      </c>
      <c r="C5178" s="6">
        <v>62412.90625</v>
      </c>
      <c r="D5178" s="6">
        <v>3182.3837890625</v>
      </c>
      <c r="E5178" s="6">
        <v>24405</v>
      </c>
      <c r="F5178" s="16">
        <f>D5178/C5178*100</f>
        <v>5.0989194066932271</v>
      </c>
      <c r="G5178" s="23">
        <f>TRUNC(D5178/E5178*100,3)</f>
        <v>13.039</v>
      </c>
      <c r="H5178" s="7">
        <f>ROUND(D5178-D5177,3)</f>
        <v>164.75299999999999</v>
      </c>
      <c r="I5178">
        <f>ROUND(H5178/D5177*100,3)</f>
        <v>5.46</v>
      </c>
    </row>
    <row r="5179" spans="1:9" x14ac:dyDescent="0.25">
      <c r="A5179" s="15">
        <v>43681.75</v>
      </c>
      <c r="B5179" s="5">
        <f>A5179</f>
        <v>43681.75</v>
      </c>
      <c r="C5179" s="6">
        <v>62723.0078125</v>
      </c>
      <c r="D5179" s="6">
        <v>3663.1630859375</v>
      </c>
      <c r="E5179" s="6">
        <v>24405</v>
      </c>
      <c r="F5179" s="16">
        <f>D5179/C5179*100</f>
        <v>5.8402222943260576</v>
      </c>
      <c r="G5179" s="23">
        <f>TRUNC(D5179/E5179*100,3)</f>
        <v>15.009</v>
      </c>
      <c r="H5179" s="7">
        <f>ROUND(D5179-D5178,3)</f>
        <v>480.779</v>
      </c>
      <c r="I5179">
        <f>ROUND(H5179/D5178*100,3)</f>
        <v>15.108000000000001</v>
      </c>
    </row>
    <row r="5180" spans="1:9" x14ac:dyDescent="0.25">
      <c r="A5180" s="15">
        <v>43681.791666666664</v>
      </c>
      <c r="B5180" s="5">
        <f>A5180</f>
        <v>43681.791666666664</v>
      </c>
      <c r="C5180" s="6">
        <v>61731.1640625</v>
      </c>
      <c r="D5180" s="6">
        <v>3968.07470703125</v>
      </c>
      <c r="E5180" s="6">
        <v>24405</v>
      </c>
      <c r="F5180" s="16">
        <f>D5180/C5180*100</f>
        <v>6.4279926797002478</v>
      </c>
      <c r="G5180" s="23">
        <f>TRUNC(D5180/E5180*100,3)</f>
        <v>16.259</v>
      </c>
      <c r="H5180" s="7">
        <f>ROUND(D5180-D5179,3)</f>
        <v>304.91199999999998</v>
      </c>
      <c r="I5180">
        <f>ROUND(H5180/D5179*100,3)</f>
        <v>8.3239999999999998</v>
      </c>
    </row>
    <row r="5181" spans="1:9" x14ac:dyDescent="0.25">
      <c r="A5181" s="15">
        <v>43681.833333333336</v>
      </c>
      <c r="B5181" s="5">
        <f>A5181</f>
        <v>43681.833333333336</v>
      </c>
      <c r="C5181" s="6">
        <v>59559.9609375</v>
      </c>
      <c r="D5181" s="6">
        <v>4457.80859375</v>
      </c>
      <c r="E5181" s="6">
        <v>24405</v>
      </c>
      <c r="F5181" s="16">
        <f>D5181/C5181*100</f>
        <v>7.4845727290316022</v>
      </c>
      <c r="G5181" s="23">
        <f>TRUNC(D5181/E5181*100,3)</f>
        <v>18.265000000000001</v>
      </c>
      <c r="H5181" s="7">
        <f>ROUND(D5181-D5180,3)</f>
        <v>489.73399999999998</v>
      </c>
      <c r="I5181">
        <f>ROUND(H5181/D5180*100,3)</f>
        <v>12.342000000000001</v>
      </c>
    </row>
    <row r="5182" spans="1:9" x14ac:dyDescent="0.25">
      <c r="A5182" s="15">
        <v>43681.875</v>
      </c>
      <c r="B5182" s="5">
        <f>A5182</f>
        <v>43681.875</v>
      </c>
      <c r="C5182" s="6">
        <v>58294.23046875</v>
      </c>
      <c r="D5182" s="6">
        <v>5141.1953125</v>
      </c>
      <c r="E5182" s="6">
        <v>24405</v>
      </c>
      <c r="F5182" s="16">
        <f>D5182/C5182*100</f>
        <v>8.8193896225391626</v>
      </c>
      <c r="G5182" s="23">
        <f>TRUNC(D5182/E5182*100,3)</f>
        <v>21.065999999999999</v>
      </c>
      <c r="H5182" s="7">
        <f>ROUND(D5182-D5181,3)</f>
        <v>683.38699999999994</v>
      </c>
      <c r="I5182">
        <f>ROUND(H5182/D5181*100,3)</f>
        <v>15.33</v>
      </c>
    </row>
    <row r="5183" spans="1:9" x14ac:dyDescent="0.25">
      <c r="A5183" s="15">
        <v>43681.916666666664</v>
      </c>
      <c r="B5183" s="5">
        <f>A5183</f>
        <v>43681.916666666664</v>
      </c>
      <c r="C5183" s="6">
        <v>55373.3515625</v>
      </c>
      <c r="D5183" s="6">
        <v>6228.5068359375</v>
      </c>
      <c r="E5183" s="6">
        <v>24405</v>
      </c>
      <c r="F5183" s="16">
        <f>D5183/C5183*100</f>
        <v>11.24820271878861</v>
      </c>
      <c r="G5183" s="23">
        <f>TRUNC(D5183/E5183*100,3)</f>
        <v>25.521000000000001</v>
      </c>
      <c r="H5183" s="7">
        <f>ROUND(D5183-D5182,3)</f>
        <v>1087.3119999999999</v>
      </c>
      <c r="I5183">
        <f>ROUND(H5183/D5182*100,3)</f>
        <v>21.149000000000001</v>
      </c>
    </row>
    <row r="5184" spans="1:9" x14ac:dyDescent="0.25">
      <c r="A5184" s="15">
        <v>43681.958333333336</v>
      </c>
      <c r="B5184" s="5">
        <f>A5184</f>
        <v>43681.958333333336</v>
      </c>
      <c r="C5184" s="6">
        <v>51368.9609375</v>
      </c>
      <c r="D5184" s="6">
        <v>7233.62060546875</v>
      </c>
      <c r="E5184" s="6">
        <v>24405</v>
      </c>
      <c r="F5184" s="16">
        <f>D5184/C5184*100</f>
        <v>14.081695392417631</v>
      </c>
      <c r="G5184" s="23">
        <f>TRUNC(D5184/E5184*100,3)</f>
        <v>29.638999999999999</v>
      </c>
      <c r="H5184" s="7">
        <f>ROUND(D5184-D5183,3)</f>
        <v>1005.114</v>
      </c>
      <c r="I5184">
        <f>ROUND(H5184/D5183*100,3)</f>
        <v>16.137</v>
      </c>
    </row>
    <row r="5185" spans="1:9" x14ac:dyDescent="0.25">
      <c r="A5185" s="15">
        <v>43682</v>
      </c>
      <c r="B5185" s="5">
        <f>A5185</f>
        <v>43682</v>
      </c>
      <c r="C5185" s="6">
        <v>47788.78515625</v>
      </c>
      <c r="D5185" s="6">
        <v>7952.66259765625</v>
      </c>
      <c r="E5185" s="6">
        <v>24405</v>
      </c>
      <c r="F5185" s="16">
        <f>D5185/C5185*100</f>
        <v>16.641273829527702</v>
      </c>
      <c r="G5185" s="23">
        <f>TRUNC(D5185/E5185*100,3)</f>
        <v>32.585999999999999</v>
      </c>
      <c r="H5185" s="7">
        <f>ROUND(D5185-D5184,3)</f>
        <v>719.04200000000003</v>
      </c>
      <c r="I5185">
        <f>ROUND(H5185/D5184*100,3)</f>
        <v>9.94</v>
      </c>
    </row>
    <row r="5186" spans="1:9" x14ac:dyDescent="0.25">
      <c r="A5186" s="15">
        <v>43682.041666666664</v>
      </c>
      <c r="B5186" s="5">
        <f>A5186</f>
        <v>43682.041666666664</v>
      </c>
      <c r="C5186" s="6">
        <v>44778.21875</v>
      </c>
      <c r="D5186" s="6">
        <v>7541.265625</v>
      </c>
      <c r="E5186" s="6">
        <v>24405</v>
      </c>
      <c r="F5186" s="16">
        <f>D5186/C5186*100</f>
        <v>16.841370281170462</v>
      </c>
      <c r="G5186" s="23">
        <f>TRUNC(D5186/E5186*100,3)</f>
        <v>30.9</v>
      </c>
      <c r="H5186" s="7">
        <f>ROUND(D5186-D5185,3)</f>
        <v>-411.39699999999999</v>
      </c>
      <c r="I5186">
        <f>ROUND(H5186/D5185*100,3)</f>
        <v>-5.173</v>
      </c>
    </row>
    <row r="5187" spans="1:9" x14ac:dyDescent="0.25">
      <c r="A5187" s="15">
        <v>43682.083333333336</v>
      </c>
      <c r="B5187" s="5">
        <f>A5187</f>
        <v>43682.083333333336</v>
      </c>
      <c r="C5187" s="6">
        <v>42930.9765625</v>
      </c>
      <c r="D5187" s="6">
        <v>6718.9833984375</v>
      </c>
      <c r="E5187" s="6">
        <v>24405</v>
      </c>
      <c r="F5187" s="16">
        <f>D5187/C5187*100</f>
        <v>15.650665175658965</v>
      </c>
      <c r="G5187" s="23">
        <f>TRUNC(D5187/E5187*100,3)</f>
        <v>27.530999999999999</v>
      </c>
      <c r="H5187" s="7">
        <f>ROUND(D5187-D5186,3)</f>
        <v>-822.28200000000004</v>
      </c>
      <c r="I5187">
        <f>ROUND(H5187/D5186*100,3)</f>
        <v>-10.904</v>
      </c>
    </row>
    <row r="5188" spans="1:9" x14ac:dyDescent="0.25">
      <c r="A5188" s="15">
        <v>43682.125</v>
      </c>
      <c r="B5188" s="5">
        <f>A5188</f>
        <v>43682.125</v>
      </c>
      <c r="C5188" s="6">
        <v>41534.7734375</v>
      </c>
      <c r="D5188" s="6">
        <v>6035.505859375</v>
      </c>
      <c r="E5188" s="6">
        <v>24405</v>
      </c>
      <c r="F5188" s="16">
        <f>D5188/C5188*100</f>
        <v>14.531211704951291</v>
      </c>
      <c r="G5188" s="23">
        <f>TRUNC(D5188/E5188*100,3)</f>
        <v>24.73</v>
      </c>
      <c r="H5188" s="7">
        <f>ROUND(D5188-D5187,3)</f>
        <v>-683.47799999999995</v>
      </c>
      <c r="I5188">
        <f>ROUND(H5188/D5187*100,3)</f>
        <v>-10.172000000000001</v>
      </c>
    </row>
    <row r="5189" spans="1:9" x14ac:dyDescent="0.25">
      <c r="A5189" s="15">
        <v>43682.166666666664</v>
      </c>
      <c r="B5189" s="5">
        <f>A5189</f>
        <v>43682.166666666664</v>
      </c>
      <c r="C5189" s="6">
        <v>41076.4921875</v>
      </c>
      <c r="D5189" s="6">
        <v>5471.509765625</v>
      </c>
      <c r="E5189" s="6">
        <v>24405</v>
      </c>
      <c r="F5189" s="16">
        <f>D5189/C5189*100</f>
        <v>13.320294587593914</v>
      </c>
      <c r="G5189" s="23">
        <f>TRUNC(D5189/E5189*100,3)</f>
        <v>22.419</v>
      </c>
      <c r="H5189" s="7">
        <f>ROUND(D5189-D5188,3)</f>
        <v>-563.99599999999998</v>
      </c>
      <c r="I5189">
        <f>ROUND(H5189/D5188*100,3)</f>
        <v>-9.3450000000000006</v>
      </c>
    </row>
    <row r="5190" spans="1:9" x14ac:dyDescent="0.25">
      <c r="A5190" s="15">
        <v>43682.208333333336</v>
      </c>
      <c r="B5190" s="5">
        <f>A5190</f>
        <v>43682.208333333336</v>
      </c>
      <c r="C5190" s="6">
        <v>41504.37890625</v>
      </c>
      <c r="D5190" s="6">
        <v>5173.77197265625</v>
      </c>
      <c r="E5190" s="6">
        <v>24405</v>
      </c>
      <c r="F5190" s="16">
        <f>D5190/C5190*100</f>
        <v>12.465605097579594</v>
      </c>
      <c r="G5190" s="23">
        <f>TRUNC(D5190/E5190*100,3)</f>
        <v>21.199000000000002</v>
      </c>
      <c r="H5190" s="7">
        <f>ROUND(D5190-D5189,3)</f>
        <v>-297.738</v>
      </c>
      <c r="I5190">
        <f>ROUND(H5190/D5189*100,3)</f>
        <v>-5.4420000000000002</v>
      </c>
    </row>
    <row r="5191" spans="1:9" x14ac:dyDescent="0.25">
      <c r="A5191" s="15">
        <v>43682.25</v>
      </c>
      <c r="B5191" s="5">
        <f>A5191</f>
        <v>43682.25</v>
      </c>
      <c r="C5191" s="6">
        <v>43037.41796875</v>
      </c>
      <c r="D5191" s="6">
        <v>4747.3359375</v>
      </c>
      <c r="E5191" s="6">
        <v>24405</v>
      </c>
      <c r="F5191" s="16">
        <f>D5191/C5191*100</f>
        <v>11.030717365403053</v>
      </c>
      <c r="G5191" s="23">
        <f>TRUNC(D5191/E5191*100,3)</f>
        <v>19.452000000000002</v>
      </c>
      <c r="H5191" s="7">
        <f>ROUND(D5191-D5190,3)</f>
        <v>-426.43599999999998</v>
      </c>
      <c r="I5191">
        <f>ROUND(H5191/D5190*100,3)</f>
        <v>-8.2420000000000009</v>
      </c>
    </row>
    <row r="5192" spans="1:9" x14ac:dyDescent="0.25">
      <c r="A5192" s="15">
        <v>43682.291666666664</v>
      </c>
      <c r="B5192" s="5">
        <f>A5192</f>
        <v>43682.291666666664</v>
      </c>
      <c r="C5192" s="6">
        <v>44371.796875</v>
      </c>
      <c r="D5192" s="6">
        <v>4021.301513671875</v>
      </c>
      <c r="E5192" s="6">
        <v>24405</v>
      </c>
      <c r="F5192" s="16">
        <f>D5192/C5192*100</f>
        <v>9.0627420949399511</v>
      </c>
      <c r="G5192" s="23">
        <f>TRUNC(D5192/E5192*100,3)</f>
        <v>16.477</v>
      </c>
      <c r="H5192" s="7">
        <f>ROUND(D5192-D5191,3)</f>
        <v>-726.03399999999999</v>
      </c>
      <c r="I5192">
        <f>ROUND(H5192/D5191*100,3)</f>
        <v>-15.294</v>
      </c>
    </row>
    <row r="5193" spans="1:9" x14ac:dyDescent="0.25">
      <c r="A5193" s="15">
        <v>43682.333333333336</v>
      </c>
      <c r="B5193" s="5">
        <f>A5193</f>
        <v>43682.333333333336</v>
      </c>
      <c r="C5193" s="6">
        <v>46167.44140625</v>
      </c>
      <c r="D5193" s="6">
        <v>2708.907470703125</v>
      </c>
      <c r="E5193" s="6">
        <v>24405</v>
      </c>
      <c r="F5193" s="16">
        <f>D5193/C5193*100</f>
        <v>5.8675711457910724</v>
      </c>
      <c r="G5193" s="23">
        <f>TRUNC(D5193/E5193*100,3)</f>
        <v>11.099</v>
      </c>
      <c r="H5193" s="7">
        <f>ROUND(D5193-D5192,3)</f>
        <v>-1312.394</v>
      </c>
      <c r="I5193">
        <f>ROUND(H5193/D5192*100,3)</f>
        <v>-32.636000000000003</v>
      </c>
    </row>
    <row r="5194" spans="1:9" x14ac:dyDescent="0.25">
      <c r="A5194" s="15">
        <v>43682.375</v>
      </c>
      <c r="B5194" s="5">
        <f>A5194</f>
        <v>43682.375</v>
      </c>
      <c r="C5194" s="6">
        <v>49900.23828125</v>
      </c>
      <c r="D5194" s="6">
        <v>1874.9805908203125</v>
      </c>
      <c r="E5194" s="6">
        <v>24405</v>
      </c>
      <c r="F5194" s="16">
        <f>D5194/C5194*100</f>
        <v>3.7574581913867053</v>
      </c>
      <c r="G5194" s="23">
        <f>TRUNC(D5194/E5194*100,3)</f>
        <v>7.6820000000000004</v>
      </c>
      <c r="H5194" s="7">
        <f>ROUND(D5194-D5193,3)</f>
        <v>-833.92700000000002</v>
      </c>
      <c r="I5194">
        <f>ROUND(H5194/D5193*100,3)</f>
        <v>-30.785</v>
      </c>
    </row>
    <row r="5195" spans="1:9" x14ac:dyDescent="0.25">
      <c r="A5195" s="15">
        <v>43682.416666666664</v>
      </c>
      <c r="B5195" s="5">
        <f>A5195</f>
        <v>43682.416666666664</v>
      </c>
      <c r="C5195" s="6">
        <v>54116.16796875</v>
      </c>
      <c r="D5195" s="6">
        <v>1705.3428955078125</v>
      </c>
      <c r="E5195" s="6">
        <v>24405</v>
      </c>
      <c r="F5195" s="16">
        <f>D5195/C5195*100</f>
        <v>3.1512632167388173</v>
      </c>
      <c r="G5195" s="23">
        <f>TRUNC(D5195/E5195*100,3)</f>
        <v>6.9870000000000001</v>
      </c>
      <c r="H5195" s="7">
        <f>ROUND(D5195-D5194,3)</f>
        <v>-169.63800000000001</v>
      </c>
      <c r="I5195">
        <f>ROUND(H5195/D5194*100,3)</f>
        <v>-9.0470000000000006</v>
      </c>
    </row>
    <row r="5196" spans="1:9" x14ac:dyDescent="0.25">
      <c r="A5196" s="15">
        <v>43682.458333333336</v>
      </c>
      <c r="B5196" s="5">
        <f>A5196</f>
        <v>43682.458333333336</v>
      </c>
      <c r="C5196" s="6">
        <v>58183.1484375</v>
      </c>
      <c r="D5196" s="6">
        <v>1163.1171875</v>
      </c>
      <c r="E5196" s="6">
        <v>24405</v>
      </c>
      <c r="F5196" s="16">
        <f>D5196/C5196*100</f>
        <v>1.9990619599236945</v>
      </c>
      <c r="G5196" s="23">
        <f>TRUNC(D5196/E5196*100,3)</f>
        <v>4.7649999999999997</v>
      </c>
      <c r="H5196" s="7">
        <f>ROUND(D5196-D5195,3)</f>
        <v>-542.226</v>
      </c>
      <c r="I5196">
        <f>ROUND(H5196/D5195*100,3)</f>
        <v>-31.795999999999999</v>
      </c>
    </row>
    <row r="5197" spans="1:9" x14ac:dyDescent="0.25">
      <c r="A5197" s="15">
        <v>43682.5</v>
      </c>
      <c r="B5197" s="5">
        <f>A5197</f>
        <v>43682.5</v>
      </c>
      <c r="C5197" s="6">
        <v>61836.734375</v>
      </c>
      <c r="D5197" s="6">
        <v>652.4600830078125</v>
      </c>
      <c r="E5197" s="6">
        <v>24405</v>
      </c>
      <c r="F5197" s="16">
        <f>D5197/C5197*100</f>
        <v>1.0551334730114659</v>
      </c>
      <c r="G5197" s="23">
        <f>TRUNC(D5197/E5197*100,3)</f>
        <v>2.673</v>
      </c>
      <c r="H5197" s="7">
        <f>ROUND(D5197-D5196,3)</f>
        <v>-510.65699999999998</v>
      </c>
      <c r="I5197">
        <f>ROUND(H5197/D5196*100,3)</f>
        <v>-43.904000000000003</v>
      </c>
    </row>
    <row r="5198" spans="1:9" x14ac:dyDescent="0.25">
      <c r="A5198" s="15">
        <v>43682.541666666664</v>
      </c>
      <c r="B5198" s="5">
        <f>A5198</f>
        <v>43682.541666666664</v>
      </c>
      <c r="C5198" s="6">
        <v>65077.4921875</v>
      </c>
      <c r="D5198" s="6">
        <v>581.97943115234375</v>
      </c>
      <c r="E5198" s="6">
        <v>24405</v>
      </c>
      <c r="F5198" s="16">
        <f>D5198/C5198*100</f>
        <v>0.89428681344320393</v>
      </c>
      <c r="G5198" s="23">
        <f>TRUNC(D5198/E5198*100,3)</f>
        <v>2.3839999999999999</v>
      </c>
      <c r="H5198" s="7">
        <f>ROUND(D5198-D5197,3)</f>
        <v>-70.480999999999995</v>
      </c>
      <c r="I5198">
        <f>ROUND(H5198/D5197*100,3)</f>
        <v>-10.802</v>
      </c>
    </row>
    <row r="5199" spans="1:9" x14ac:dyDescent="0.25">
      <c r="A5199" s="15">
        <v>43682.583333333336</v>
      </c>
      <c r="B5199" s="5">
        <f>A5199</f>
        <v>43682.583333333336</v>
      </c>
      <c r="C5199" s="6">
        <v>67386.5</v>
      </c>
      <c r="D5199" s="6">
        <v>1125.505859375</v>
      </c>
      <c r="E5199" s="6">
        <v>24405</v>
      </c>
      <c r="F5199" s="16">
        <f>D5199/C5199*100</f>
        <v>1.6702245395962101</v>
      </c>
      <c r="G5199" s="23">
        <f>TRUNC(D5199/E5199*100,3)</f>
        <v>4.6109999999999998</v>
      </c>
      <c r="H5199" s="7">
        <f>ROUND(D5199-D5198,3)</f>
        <v>543.52599999999995</v>
      </c>
      <c r="I5199">
        <f>ROUND(H5199/D5198*100,3)</f>
        <v>93.393000000000001</v>
      </c>
    </row>
    <row r="5200" spans="1:9" x14ac:dyDescent="0.25">
      <c r="A5200" s="15">
        <v>43682.625</v>
      </c>
      <c r="B5200" s="5">
        <f>A5200</f>
        <v>43682.625</v>
      </c>
      <c r="C5200" s="6">
        <v>68830.6484375</v>
      </c>
      <c r="D5200" s="6">
        <v>1265.4664306640625</v>
      </c>
      <c r="E5200" s="6">
        <v>24405</v>
      </c>
      <c r="F5200" s="16">
        <f>D5200/C5200*100</f>
        <v>1.8385217332554094</v>
      </c>
      <c r="G5200" s="23">
        <f>TRUNC(D5200/E5200*100,3)</f>
        <v>5.1849999999999996</v>
      </c>
      <c r="H5200" s="7">
        <f>ROUND(D5200-D5199,3)</f>
        <v>139.96100000000001</v>
      </c>
      <c r="I5200">
        <f>ROUND(H5200/D5199*100,3)</f>
        <v>12.435</v>
      </c>
    </row>
    <row r="5201" spans="1:9" x14ac:dyDescent="0.25">
      <c r="A5201" s="15">
        <v>43682.666666666664</v>
      </c>
      <c r="B5201" s="5">
        <f>A5201</f>
        <v>43682.666666666664</v>
      </c>
      <c r="C5201" s="6">
        <v>69739.7421875</v>
      </c>
      <c r="D5201" s="6">
        <v>1878.5587158203125</v>
      </c>
      <c r="E5201" s="6">
        <v>24405</v>
      </c>
      <c r="F5201" s="16">
        <f>D5201/C5201*100</f>
        <v>2.6936702902767848</v>
      </c>
      <c r="G5201" s="23">
        <f>TRUNC(D5201/E5201*100,3)</f>
        <v>7.6970000000000001</v>
      </c>
      <c r="H5201" s="7">
        <f>ROUND(D5201-D5200,3)</f>
        <v>613.09199999999998</v>
      </c>
      <c r="I5201">
        <f>ROUND(H5201/D5200*100,3)</f>
        <v>48.448</v>
      </c>
    </row>
    <row r="5202" spans="1:9" x14ac:dyDescent="0.25">
      <c r="A5202" s="15">
        <v>43682.708333333336</v>
      </c>
      <c r="B5202" s="5">
        <f>A5202</f>
        <v>43682.708333333336</v>
      </c>
      <c r="C5202" s="6">
        <v>69742.828125</v>
      </c>
      <c r="D5202" s="6">
        <v>2273.189697265625</v>
      </c>
      <c r="E5202" s="6">
        <v>24405</v>
      </c>
      <c r="F5202" s="16">
        <f>D5202/C5202*100</f>
        <v>3.2593884681467027</v>
      </c>
      <c r="G5202" s="23">
        <f>TRUNC(D5202/E5202*100,3)</f>
        <v>9.3140000000000001</v>
      </c>
      <c r="H5202" s="7">
        <f>ROUND(D5202-D5201,3)</f>
        <v>394.63099999999997</v>
      </c>
      <c r="I5202">
        <f>ROUND(H5202/D5201*100,3)</f>
        <v>21.007000000000001</v>
      </c>
    </row>
    <row r="5203" spans="1:9" x14ac:dyDescent="0.25">
      <c r="A5203" s="15">
        <v>43682.75</v>
      </c>
      <c r="B5203" s="5">
        <f>A5203</f>
        <v>43682.75</v>
      </c>
      <c r="C5203" s="6">
        <v>69382.8046875</v>
      </c>
      <c r="D5203" s="6">
        <v>3337.00830078125</v>
      </c>
      <c r="E5203" s="6">
        <v>24405</v>
      </c>
      <c r="F5203" s="16">
        <f>D5203/C5203*100</f>
        <v>4.8095609795699792</v>
      </c>
      <c r="G5203" s="23">
        <f>TRUNC(D5203/E5203*100,3)</f>
        <v>13.673</v>
      </c>
      <c r="H5203" s="7">
        <f>ROUND(D5203-D5202,3)</f>
        <v>1063.819</v>
      </c>
      <c r="I5203">
        <f>ROUND(H5203/D5202*100,3)</f>
        <v>46.798999999999999</v>
      </c>
    </row>
    <row r="5204" spans="1:9" x14ac:dyDescent="0.25">
      <c r="A5204" s="15">
        <v>43682.791666666664</v>
      </c>
      <c r="B5204" s="5">
        <f>A5204</f>
        <v>43682.791666666664</v>
      </c>
      <c r="C5204" s="6">
        <v>67778.6171875</v>
      </c>
      <c r="D5204" s="6">
        <v>5220.82568359375</v>
      </c>
      <c r="E5204" s="6">
        <v>24405</v>
      </c>
      <c r="F5204" s="16">
        <f>D5204/C5204*100</f>
        <v>7.7027621693004908</v>
      </c>
      <c r="G5204" s="23">
        <f>TRUNC(D5204/E5204*100,3)</f>
        <v>21.391999999999999</v>
      </c>
      <c r="H5204" s="7">
        <f>ROUND(D5204-D5203,3)</f>
        <v>1883.817</v>
      </c>
      <c r="I5204">
        <f>ROUND(H5204/D5203*100,3)</f>
        <v>56.451999999999998</v>
      </c>
    </row>
    <row r="5205" spans="1:9" x14ac:dyDescent="0.25">
      <c r="A5205" s="15">
        <v>43682.833333333336</v>
      </c>
      <c r="B5205" s="5">
        <f>A5205</f>
        <v>43682.833333333336</v>
      </c>
      <c r="C5205" s="6">
        <v>64930.5</v>
      </c>
      <c r="D5205" s="6">
        <v>6389.98583984375</v>
      </c>
      <c r="E5205" s="6">
        <v>24405</v>
      </c>
      <c r="F5205" s="16">
        <f>D5205/C5205*100</f>
        <v>9.8412700346428093</v>
      </c>
      <c r="G5205" s="23">
        <f>TRUNC(D5205/E5205*100,3)</f>
        <v>26.183</v>
      </c>
      <c r="H5205" s="7">
        <f>ROUND(D5205-D5204,3)</f>
        <v>1169.1600000000001</v>
      </c>
      <c r="I5205">
        <f>ROUND(H5205/D5204*100,3)</f>
        <v>22.393999999999998</v>
      </c>
    </row>
    <row r="5206" spans="1:9" x14ac:dyDescent="0.25">
      <c r="A5206" s="15">
        <v>43682.875</v>
      </c>
      <c r="B5206" s="5">
        <f>A5206</f>
        <v>43682.875</v>
      </c>
      <c r="C5206" s="6">
        <v>63494.40625</v>
      </c>
      <c r="D5206" s="6">
        <v>7409.98046875</v>
      </c>
      <c r="E5206" s="6">
        <v>24405</v>
      </c>
      <c r="F5206" s="16">
        <f>D5206/C5206*100</f>
        <v>11.670288622865892</v>
      </c>
      <c r="G5206" s="23">
        <f>TRUNC(D5206/E5206*100,3)</f>
        <v>30.361999999999998</v>
      </c>
      <c r="H5206" s="7">
        <f>ROUND(D5206-D5205,3)</f>
        <v>1019.995</v>
      </c>
      <c r="I5206">
        <f>ROUND(H5206/D5205*100,3)</f>
        <v>15.962</v>
      </c>
    </row>
    <row r="5207" spans="1:9" x14ac:dyDescent="0.25">
      <c r="A5207" s="15">
        <v>43682.916666666664</v>
      </c>
      <c r="B5207" s="5">
        <f>A5207</f>
        <v>43682.916666666664</v>
      </c>
      <c r="C5207" s="6">
        <v>59901.1484375</v>
      </c>
      <c r="D5207" s="6">
        <v>9521.4326171875</v>
      </c>
      <c r="E5207" s="6">
        <v>24405</v>
      </c>
      <c r="F5207" s="16">
        <f>D5207/C5207*100</f>
        <v>15.895242187421543</v>
      </c>
      <c r="G5207" s="23">
        <f>TRUNC(D5207/E5207*100,3)</f>
        <v>39.014000000000003</v>
      </c>
      <c r="H5207" s="7">
        <f>ROUND(D5207-D5206,3)</f>
        <v>2111.4520000000002</v>
      </c>
      <c r="I5207">
        <f>ROUND(H5207/D5206*100,3)</f>
        <v>28.495000000000001</v>
      </c>
    </row>
    <row r="5208" spans="1:9" x14ac:dyDescent="0.25">
      <c r="A5208" s="15">
        <v>43682.958333333336</v>
      </c>
      <c r="B5208" s="5">
        <f>A5208</f>
        <v>43682.958333333336</v>
      </c>
      <c r="C5208" s="6">
        <v>55415.87890625</v>
      </c>
      <c r="D5208" s="6">
        <v>9923.7958984375</v>
      </c>
      <c r="E5208" s="6">
        <v>24405</v>
      </c>
      <c r="F5208" s="16">
        <f>D5208/C5208*100</f>
        <v>17.907856185455646</v>
      </c>
      <c r="G5208" s="23">
        <f>TRUNC(D5208/E5208*100,3)</f>
        <v>40.661999999999999</v>
      </c>
      <c r="H5208" s="7">
        <f>ROUND(D5208-D5207,3)</f>
        <v>402.363</v>
      </c>
      <c r="I5208">
        <f>ROUND(H5208/D5207*100,3)</f>
        <v>4.226</v>
      </c>
    </row>
    <row r="5209" spans="1:9" x14ac:dyDescent="0.25">
      <c r="A5209" s="15">
        <v>43683</v>
      </c>
      <c r="B5209" s="5">
        <f>A5209</f>
        <v>43683</v>
      </c>
      <c r="C5209" s="6">
        <v>51114.90234375</v>
      </c>
      <c r="D5209" s="6">
        <v>10003.2890625</v>
      </c>
      <c r="E5209" s="6">
        <v>24405</v>
      </c>
      <c r="F5209" s="16">
        <f>D5209/C5209*100</f>
        <v>19.570200868677073</v>
      </c>
      <c r="G5209" s="23">
        <f>TRUNC(D5209/E5209*100,3)</f>
        <v>40.988</v>
      </c>
      <c r="H5209" s="7">
        <f>ROUND(D5209-D5208,3)</f>
        <v>79.492999999999995</v>
      </c>
      <c r="I5209">
        <f>ROUND(H5209/D5208*100,3)</f>
        <v>0.80100000000000005</v>
      </c>
    </row>
    <row r="5210" spans="1:9" x14ac:dyDescent="0.25">
      <c r="A5210" s="15">
        <v>43683.041666666664</v>
      </c>
      <c r="B5210" s="5">
        <f>A5210</f>
        <v>43683.041666666664</v>
      </c>
      <c r="C5210" s="6">
        <v>48034.58203125</v>
      </c>
      <c r="D5210" s="6">
        <v>10116.4765625</v>
      </c>
      <c r="E5210" s="6">
        <v>24405</v>
      </c>
      <c r="F5210" s="16">
        <f>D5210/C5210*100</f>
        <v>21.060819381999607</v>
      </c>
      <c r="G5210" s="23">
        <f>TRUNC(D5210/E5210*100,3)</f>
        <v>41.451999999999998</v>
      </c>
      <c r="H5210" s="7">
        <f>ROUND(D5210-D5209,3)</f>
        <v>113.188</v>
      </c>
      <c r="I5210">
        <f>ROUND(H5210/D5209*100,3)</f>
        <v>1.1319999999999999</v>
      </c>
    </row>
    <row r="5211" spans="1:9" x14ac:dyDescent="0.25">
      <c r="A5211" s="15">
        <v>43683.083333333336</v>
      </c>
      <c r="B5211" s="5">
        <f>A5211</f>
        <v>43683.083333333336</v>
      </c>
      <c r="C5211" s="6">
        <v>45636.1015625</v>
      </c>
      <c r="D5211" s="6">
        <v>9667.142578125</v>
      </c>
      <c r="E5211" s="6">
        <v>24405</v>
      </c>
      <c r="F5211" s="16">
        <f>D5211/C5211*100</f>
        <v>21.18310339213695</v>
      </c>
      <c r="G5211" s="23">
        <f>TRUNC(D5211/E5211*100,3)</f>
        <v>39.610999999999997</v>
      </c>
      <c r="H5211" s="7">
        <f>ROUND(D5211-D5210,3)</f>
        <v>-449.334</v>
      </c>
      <c r="I5211">
        <f>ROUND(H5211/D5210*100,3)</f>
        <v>-4.4420000000000002</v>
      </c>
    </row>
    <row r="5212" spans="1:9" x14ac:dyDescent="0.25">
      <c r="A5212" s="15">
        <v>43683.125</v>
      </c>
      <c r="B5212" s="5">
        <f>A5212</f>
        <v>43683.125</v>
      </c>
      <c r="C5212" s="6">
        <v>44031.30859375</v>
      </c>
      <c r="D5212" s="6">
        <v>8739.5654296875</v>
      </c>
      <c r="E5212" s="6">
        <v>24405</v>
      </c>
      <c r="F5212" s="16">
        <f>D5212/C5212*100</f>
        <v>19.848525308030553</v>
      </c>
      <c r="G5212" s="23">
        <f>TRUNC(D5212/E5212*100,3)</f>
        <v>35.81</v>
      </c>
      <c r="H5212" s="7">
        <f>ROUND(D5212-D5211,3)</f>
        <v>-927.577</v>
      </c>
      <c r="I5212">
        <f>ROUND(H5212/D5211*100,3)</f>
        <v>-9.5950000000000006</v>
      </c>
    </row>
    <row r="5213" spans="1:9" x14ac:dyDescent="0.25">
      <c r="A5213" s="15">
        <v>43683.166666666664</v>
      </c>
      <c r="B5213" s="5">
        <f>A5213</f>
        <v>43683.166666666664</v>
      </c>
      <c r="C5213" s="6">
        <v>43178.84375</v>
      </c>
      <c r="D5213" s="6">
        <v>8141.3193359375</v>
      </c>
      <c r="E5213" s="6">
        <v>24405</v>
      </c>
      <c r="F5213" s="16">
        <f>D5213/C5213*100</f>
        <v>18.854880373996814</v>
      </c>
      <c r="G5213" s="23">
        <f>TRUNC(D5213/E5213*100,3)</f>
        <v>33.359000000000002</v>
      </c>
      <c r="H5213" s="7">
        <f>ROUND(D5213-D5212,3)</f>
        <v>-598.24599999999998</v>
      </c>
      <c r="I5213">
        <f>ROUND(H5213/D5212*100,3)</f>
        <v>-6.8449999999999998</v>
      </c>
    </row>
    <row r="5214" spans="1:9" x14ac:dyDescent="0.25">
      <c r="A5214" s="15">
        <v>43683.208333333336</v>
      </c>
      <c r="B5214" s="5">
        <f>A5214</f>
        <v>43683.208333333336</v>
      </c>
      <c r="C5214" s="6">
        <v>43453.78125</v>
      </c>
      <c r="D5214" s="6">
        <v>7249.34912109375</v>
      </c>
      <c r="E5214" s="6">
        <v>24405</v>
      </c>
      <c r="F5214" s="16">
        <f>D5214/C5214*100</f>
        <v>16.682895970287394</v>
      </c>
      <c r="G5214" s="23">
        <f>TRUNC(D5214/E5214*100,3)</f>
        <v>29.704000000000001</v>
      </c>
      <c r="H5214" s="7">
        <f>ROUND(D5214-D5213,3)</f>
        <v>-891.97</v>
      </c>
      <c r="I5214">
        <f>ROUND(H5214/D5213*100,3)</f>
        <v>-10.956</v>
      </c>
    </row>
    <row r="5215" spans="1:9" x14ac:dyDescent="0.25">
      <c r="A5215" s="15">
        <v>43683.25</v>
      </c>
      <c r="B5215" s="5">
        <f>A5215</f>
        <v>43683.25</v>
      </c>
      <c r="C5215" s="6">
        <v>44931.81640625</v>
      </c>
      <c r="D5215" s="6">
        <v>6488.38720703125</v>
      </c>
      <c r="E5215" s="6">
        <v>24405</v>
      </c>
      <c r="F5215" s="16">
        <f>D5215/C5215*100</f>
        <v>14.440518380932218</v>
      </c>
      <c r="G5215" s="23">
        <f>TRUNC(D5215/E5215*100,3)</f>
        <v>26.585999999999999</v>
      </c>
      <c r="H5215" s="7">
        <f>ROUND(D5215-D5214,3)</f>
        <v>-760.96199999999999</v>
      </c>
      <c r="I5215">
        <f>ROUND(H5215/D5214*100,3)</f>
        <v>-10.497</v>
      </c>
    </row>
    <row r="5216" spans="1:9" x14ac:dyDescent="0.25">
      <c r="A5216" s="15">
        <v>43683.291666666664</v>
      </c>
      <c r="B5216" s="5">
        <f>A5216</f>
        <v>43683.291666666664</v>
      </c>
      <c r="C5216" s="6">
        <v>46039.4921875</v>
      </c>
      <c r="D5216" s="6">
        <v>5990.79736328125</v>
      </c>
      <c r="E5216" s="6">
        <v>24405</v>
      </c>
      <c r="F5216" s="16">
        <f>D5216/C5216*100</f>
        <v>13.012301132434706</v>
      </c>
      <c r="G5216" s="23">
        <f>TRUNC(D5216/E5216*100,3)</f>
        <v>24.547000000000001</v>
      </c>
      <c r="H5216" s="7">
        <f>ROUND(D5216-D5215,3)</f>
        <v>-497.59</v>
      </c>
      <c r="I5216">
        <f>ROUND(H5216/D5215*100,3)</f>
        <v>-7.6689999999999996</v>
      </c>
    </row>
    <row r="5217" spans="1:9" x14ac:dyDescent="0.25">
      <c r="A5217" s="15">
        <v>43683.333333333336</v>
      </c>
      <c r="B5217" s="5">
        <f>A5217</f>
        <v>43683.333333333336</v>
      </c>
      <c r="C5217" s="6">
        <v>47597.6328125</v>
      </c>
      <c r="D5217" s="6">
        <v>4356.720703125</v>
      </c>
      <c r="E5217" s="6">
        <v>24405</v>
      </c>
      <c r="F5217" s="16">
        <f>D5217/C5217*100</f>
        <v>9.1532297841098647</v>
      </c>
      <c r="G5217" s="23">
        <f>TRUNC(D5217/E5217*100,3)</f>
        <v>17.850999999999999</v>
      </c>
      <c r="H5217" s="7">
        <f>ROUND(D5217-D5216,3)</f>
        <v>-1634.077</v>
      </c>
      <c r="I5217">
        <f>ROUND(H5217/D5216*100,3)</f>
        <v>-27.276</v>
      </c>
    </row>
    <row r="5218" spans="1:9" x14ac:dyDescent="0.25">
      <c r="A5218" s="15">
        <v>43683.375</v>
      </c>
      <c r="B5218" s="5">
        <f>A5218</f>
        <v>43683.375</v>
      </c>
      <c r="C5218" s="6">
        <v>50842.703125</v>
      </c>
      <c r="D5218" s="6">
        <v>3058.862548828125</v>
      </c>
      <c r="E5218" s="6">
        <v>24405</v>
      </c>
      <c r="F5218" s="16">
        <f>D5218/C5218*100</f>
        <v>6.0163255704711807</v>
      </c>
      <c r="G5218" s="23">
        <f>TRUNC(D5218/E5218*100,3)</f>
        <v>12.532999999999999</v>
      </c>
      <c r="H5218" s="7">
        <f>ROUND(D5218-D5217,3)</f>
        <v>-1297.8579999999999</v>
      </c>
      <c r="I5218">
        <f>ROUND(H5218/D5217*100,3)</f>
        <v>-29.79</v>
      </c>
    </row>
    <row r="5219" spans="1:9" x14ac:dyDescent="0.25">
      <c r="A5219" s="15">
        <v>43683.416666666664</v>
      </c>
      <c r="B5219" s="5">
        <f>A5219</f>
        <v>43683.416666666664</v>
      </c>
      <c r="C5219" s="6">
        <v>55265.1171875</v>
      </c>
      <c r="D5219" s="6">
        <v>2965.177490234375</v>
      </c>
      <c r="E5219" s="6">
        <v>24405</v>
      </c>
      <c r="F5219" s="16">
        <f>D5219/C5219*100</f>
        <v>5.3653690449516427</v>
      </c>
      <c r="G5219" s="23">
        <f>TRUNC(D5219/E5219*100,3)</f>
        <v>12.148999999999999</v>
      </c>
      <c r="H5219" s="7">
        <f>ROUND(D5219-D5218,3)</f>
        <v>-93.685000000000002</v>
      </c>
      <c r="I5219">
        <f>ROUND(H5219/D5218*100,3)</f>
        <v>-3.0630000000000002</v>
      </c>
    </row>
    <row r="5220" spans="1:9" x14ac:dyDescent="0.25">
      <c r="A5220" s="15">
        <v>43683.458333333336</v>
      </c>
      <c r="B5220" s="5">
        <f>A5220</f>
        <v>43683.458333333336</v>
      </c>
      <c r="C5220" s="6">
        <v>59625.09375</v>
      </c>
      <c r="D5220" s="6">
        <v>2480.920654296875</v>
      </c>
      <c r="E5220" s="6">
        <v>24405</v>
      </c>
      <c r="F5220" s="16">
        <f>D5220/C5220*100</f>
        <v>4.1608666725104726</v>
      </c>
      <c r="G5220" s="23">
        <f>TRUNC(D5220/E5220*100,3)</f>
        <v>10.164999999999999</v>
      </c>
      <c r="H5220" s="7">
        <f>ROUND(D5220-D5219,3)</f>
        <v>-484.25700000000001</v>
      </c>
      <c r="I5220">
        <f>ROUND(H5220/D5219*100,3)</f>
        <v>-16.331</v>
      </c>
    </row>
    <row r="5221" spans="1:9" x14ac:dyDescent="0.25">
      <c r="A5221" s="15">
        <v>43683.5</v>
      </c>
      <c r="B5221" s="5">
        <f>A5221</f>
        <v>43683.5</v>
      </c>
      <c r="C5221" s="6">
        <v>63823.37109375</v>
      </c>
      <c r="D5221" s="6">
        <v>2225.568603515625</v>
      </c>
      <c r="E5221" s="6">
        <v>24405</v>
      </c>
      <c r="F5221" s="16">
        <f>D5221/C5221*100</f>
        <v>3.4870746646185333</v>
      </c>
      <c r="G5221" s="23">
        <f>TRUNC(D5221/E5221*100,3)</f>
        <v>9.1189999999999998</v>
      </c>
      <c r="H5221" s="7">
        <f>ROUND(D5221-D5220,3)</f>
        <v>-255.352</v>
      </c>
      <c r="I5221">
        <f>ROUND(H5221/D5220*100,3)</f>
        <v>-10.292999999999999</v>
      </c>
    </row>
    <row r="5222" spans="1:9" x14ac:dyDescent="0.25">
      <c r="A5222" s="15">
        <v>43683.541666666664</v>
      </c>
      <c r="B5222" s="5">
        <f>A5222</f>
        <v>43683.541666666664</v>
      </c>
      <c r="C5222" s="6">
        <v>67159.8671875</v>
      </c>
      <c r="D5222" s="6">
        <v>2119.28125</v>
      </c>
      <c r="E5222" s="6">
        <v>24405</v>
      </c>
      <c r="F5222" s="16">
        <f>D5222/C5222*100</f>
        <v>3.1555768924963674</v>
      </c>
      <c r="G5222" s="23">
        <f>TRUNC(D5222/E5222*100,3)</f>
        <v>8.6829999999999998</v>
      </c>
      <c r="H5222" s="7">
        <f>ROUND(D5222-D5221,3)</f>
        <v>-106.28700000000001</v>
      </c>
      <c r="I5222">
        <f>ROUND(H5222/D5221*100,3)</f>
        <v>-4.7759999999999998</v>
      </c>
    </row>
    <row r="5223" spans="1:9" x14ac:dyDescent="0.25">
      <c r="A5223" s="15">
        <v>43683.583333333336</v>
      </c>
      <c r="B5223" s="5">
        <f>A5223</f>
        <v>43683.583333333336</v>
      </c>
      <c r="C5223" s="6">
        <v>69191.3828125</v>
      </c>
      <c r="D5223" s="6">
        <v>2481.6416015625</v>
      </c>
      <c r="E5223" s="6">
        <v>24405</v>
      </c>
      <c r="F5223" s="16">
        <f>D5223/C5223*100</f>
        <v>3.5866339140633139</v>
      </c>
      <c r="G5223" s="23">
        <f>TRUNC(D5223/E5223*100,3)</f>
        <v>10.167999999999999</v>
      </c>
      <c r="H5223" s="7">
        <f>ROUND(D5223-D5222,3)</f>
        <v>362.36</v>
      </c>
      <c r="I5223">
        <f>ROUND(H5223/D5222*100,3)</f>
        <v>17.097999999999999</v>
      </c>
    </row>
    <row r="5224" spans="1:9" x14ac:dyDescent="0.25">
      <c r="A5224" s="15">
        <v>43683.625</v>
      </c>
      <c r="B5224" s="5">
        <f>A5224</f>
        <v>43683.625</v>
      </c>
      <c r="C5224" s="6">
        <v>70654.5625</v>
      </c>
      <c r="D5224" s="6">
        <v>3187.465576171875</v>
      </c>
      <c r="E5224" s="6">
        <v>24405</v>
      </c>
      <c r="F5224" s="16">
        <f>D5224/C5224*100</f>
        <v>4.511337220681078</v>
      </c>
      <c r="G5224" s="23">
        <f>TRUNC(D5224/E5224*100,3)</f>
        <v>13.06</v>
      </c>
      <c r="H5224" s="7">
        <f>ROUND(D5224-D5223,3)</f>
        <v>705.82399999999996</v>
      </c>
      <c r="I5224">
        <f>ROUND(H5224/D5223*100,3)</f>
        <v>28.442</v>
      </c>
    </row>
    <row r="5225" spans="1:9" x14ac:dyDescent="0.25">
      <c r="A5225" s="15">
        <v>43683.666666666664</v>
      </c>
      <c r="B5225" s="5">
        <f>A5225</f>
        <v>43683.666666666664</v>
      </c>
      <c r="C5225" s="6">
        <v>71123.046875</v>
      </c>
      <c r="D5225" s="6">
        <v>3548.35791015625</v>
      </c>
      <c r="E5225" s="6">
        <v>24405</v>
      </c>
      <c r="F5225" s="16">
        <f>D5225/C5225*100</f>
        <v>4.9890409172044485</v>
      </c>
      <c r="G5225" s="23">
        <f>TRUNC(D5225/E5225*100,3)</f>
        <v>14.539</v>
      </c>
      <c r="H5225" s="7">
        <f>ROUND(D5225-D5224,3)</f>
        <v>360.892</v>
      </c>
      <c r="I5225">
        <f>ROUND(H5225/D5224*100,3)</f>
        <v>11.321999999999999</v>
      </c>
    </row>
    <row r="5226" spans="1:9" x14ac:dyDescent="0.25">
      <c r="A5226" s="15">
        <v>43683.708333333336</v>
      </c>
      <c r="B5226" s="5">
        <f>A5226</f>
        <v>43683.708333333336</v>
      </c>
      <c r="C5226" s="6">
        <v>70949.9140625</v>
      </c>
      <c r="D5226" s="6">
        <v>3842.8251953125</v>
      </c>
      <c r="E5226" s="6">
        <v>24405</v>
      </c>
      <c r="F5226" s="16">
        <f>D5226/C5226*100</f>
        <v>5.4162506693487229</v>
      </c>
      <c r="G5226" s="23">
        <f>TRUNC(D5226/E5226*100,3)</f>
        <v>15.746</v>
      </c>
      <c r="H5226" s="7">
        <f>ROUND(D5226-D5225,3)</f>
        <v>294.46699999999998</v>
      </c>
      <c r="I5226">
        <f>ROUND(H5226/D5225*100,3)</f>
        <v>8.2989999999999995</v>
      </c>
    </row>
    <row r="5227" spans="1:9" x14ac:dyDescent="0.25">
      <c r="A5227" s="15">
        <v>43683.75</v>
      </c>
      <c r="B5227" s="5">
        <f>A5227</f>
        <v>43683.75</v>
      </c>
      <c r="C5227" s="6">
        <v>70450.234375</v>
      </c>
      <c r="D5227" s="6">
        <v>4617.48828125</v>
      </c>
      <c r="E5227" s="6">
        <v>24405</v>
      </c>
      <c r="F5227" s="16">
        <f>D5227/C5227*100</f>
        <v>6.5542553863930983</v>
      </c>
      <c r="G5227" s="23">
        <f>TRUNC(D5227/E5227*100,3)</f>
        <v>18.920000000000002</v>
      </c>
      <c r="H5227" s="7">
        <f>ROUND(D5227-D5226,3)</f>
        <v>774.66300000000001</v>
      </c>
      <c r="I5227">
        <f>ROUND(H5227/D5226*100,3)</f>
        <v>20.158999999999999</v>
      </c>
    </row>
    <row r="5228" spans="1:9" x14ac:dyDescent="0.25">
      <c r="A5228" s="15">
        <v>43683.791666666664</v>
      </c>
      <c r="B5228" s="5">
        <f>A5228</f>
        <v>43683.791666666664</v>
      </c>
      <c r="C5228" s="6">
        <v>68555.234375</v>
      </c>
      <c r="D5228" s="6">
        <v>6317.8818359375</v>
      </c>
      <c r="E5228" s="6">
        <v>24405</v>
      </c>
      <c r="F5228" s="16">
        <f>D5228/C5228*100</f>
        <v>9.2157541193403585</v>
      </c>
      <c r="G5228" s="23">
        <f>TRUNC(D5228/E5228*100,3)</f>
        <v>25.887</v>
      </c>
      <c r="H5228" s="7">
        <f>ROUND(D5228-D5227,3)</f>
        <v>1700.394</v>
      </c>
      <c r="I5228">
        <f>ROUND(H5228/D5227*100,3)</f>
        <v>36.825000000000003</v>
      </c>
    </row>
    <row r="5229" spans="1:9" x14ac:dyDescent="0.25">
      <c r="A5229" s="15">
        <v>43683.833333333336</v>
      </c>
      <c r="B5229" s="5">
        <f>A5229</f>
        <v>43683.833333333336</v>
      </c>
      <c r="C5229" s="6">
        <v>65770.1875</v>
      </c>
      <c r="D5229" s="6">
        <v>7167.42578125</v>
      </c>
      <c r="E5229" s="6">
        <v>24405</v>
      </c>
      <c r="F5229" s="16">
        <f>D5229/C5229*100</f>
        <v>10.897681842932256</v>
      </c>
      <c r="G5229" s="23">
        <f>TRUNC(D5229/E5229*100,3)</f>
        <v>29.367999999999999</v>
      </c>
      <c r="H5229" s="7">
        <f>ROUND(D5229-D5228,3)</f>
        <v>849.54399999999998</v>
      </c>
      <c r="I5229">
        <f>ROUND(H5229/D5228*100,3)</f>
        <v>13.446999999999999</v>
      </c>
    </row>
    <row r="5230" spans="1:9" x14ac:dyDescent="0.25">
      <c r="A5230" s="15">
        <v>43683.875</v>
      </c>
      <c r="B5230" s="5">
        <f>A5230</f>
        <v>43683.875</v>
      </c>
      <c r="C5230" s="6">
        <v>64240.87109375</v>
      </c>
      <c r="D5230" s="6">
        <v>7979.75537109375</v>
      </c>
      <c r="E5230" s="6">
        <v>24405</v>
      </c>
      <c r="F5230" s="16">
        <f>D5230/C5230*100</f>
        <v>12.421617632563674</v>
      </c>
      <c r="G5230" s="23">
        <f>TRUNC(D5230/E5230*100,3)</f>
        <v>32.697000000000003</v>
      </c>
      <c r="H5230" s="7">
        <f>ROUND(D5230-D5229,3)</f>
        <v>812.33</v>
      </c>
      <c r="I5230">
        <f>ROUND(H5230/D5229*100,3)</f>
        <v>11.334</v>
      </c>
    </row>
    <row r="5231" spans="1:9" x14ac:dyDescent="0.25">
      <c r="A5231" s="15">
        <v>43683.916666666664</v>
      </c>
      <c r="B5231" s="5">
        <f>A5231</f>
        <v>43683.916666666664</v>
      </c>
      <c r="C5231" s="6">
        <v>60782.40234375</v>
      </c>
      <c r="D5231" s="6">
        <v>9257.314453125</v>
      </c>
      <c r="E5231" s="6">
        <v>24405</v>
      </c>
      <c r="F5231" s="16">
        <f>D5231/C5231*100</f>
        <v>15.230254310731256</v>
      </c>
      <c r="G5231" s="23">
        <f>TRUNC(D5231/E5231*100,3)</f>
        <v>37.932000000000002</v>
      </c>
      <c r="H5231" s="7">
        <f>ROUND(D5231-D5230,3)</f>
        <v>1277.559</v>
      </c>
      <c r="I5231">
        <f>ROUND(H5231/D5230*100,3)</f>
        <v>16.010000000000002</v>
      </c>
    </row>
    <row r="5232" spans="1:9" x14ac:dyDescent="0.25">
      <c r="A5232" s="15">
        <v>43683.958333333336</v>
      </c>
      <c r="B5232" s="5">
        <f>A5232</f>
        <v>43683.958333333336</v>
      </c>
      <c r="C5232" s="6">
        <v>56268.71484375</v>
      </c>
      <c r="D5232" s="6">
        <v>10237.796875</v>
      </c>
      <c r="E5232" s="6">
        <v>24405</v>
      </c>
      <c r="F5232" s="16">
        <f>D5232/C5232*100</f>
        <v>18.194474324549383</v>
      </c>
      <c r="G5232" s="23">
        <f>TRUNC(D5232/E5232*100,3)</f>
        <v>41.948999999999998</v>
      </c>
      <c r="H5232" s="7">
        <f>ROUND(D5232-D5231,3)</f>
        <v>980.48199999999997</v>
      </c>
      <c r="I5232">
        <f>ROUND(H5232/D5231*100,3)</f>
        <v>10.590999999999999</v>
      </c>
    </row>
    <row r="5233" spans="1:9" x14ac:dyDescent="0.25">
      <c r="A5233" s="15">
        <v>43684</v>
      </c>
      <c r="B5233" s="5">
        <f>A5233</f>
        <v>43684</v>
      </c>
      <c r="C5233" s="6">
        <v>52230.27734375</v>
      </c>
      <c r="D5233" s="6">
        <v>11604.1689453125</v>
      </c>
      <c r="E5233" s="6">
        <v>24404</v>
      </c>
      <c r="F5233" s="16">
        <f>D5233/C5233*100</f>
        <v>22.217322088757935</v>
      </c>
      <c r="G5233" s="23">
        <f>TRUNC(D5233/E5233*100,3)</f>
        <v>47.55</v>
      </c>
      <c r="H5233" s="7">
        <f>ROUND(D5233-D5232,3)</f>
        <v>1366.3720000000001</v>
      </c>
      <c r="I5233">
        <f>ROUND(H5233/D5232*100,3)</f>
        <v>13.346</v>
      </c>
    </row>
    <row r="5234" spans="1:9" x14ac:dyDescent="0.25">
      <c r="A5234" s="15">
        <v>43684.041666666664</v>
      </c>
      <c r="B5234" s="5">
        <f>A5234</f>
        <v>43684.041666666664</v>
      </c>
      <c r="C5234" s="6">
        <v>49088.546875</v>
      </c>
      <c r="D5234" s="6">
        <v>11947.7998046875</v>
      </c>
      <c r="E5234" s="6">
        <v>24404</v>
      </c>
      <c r="F5234" s="16">
        <f>D5234/C5234*100</f>
        <v>24.33928190034144</v>
      </c>
      <c r="G5234" s="23">
        <f>TRUNC(D5234/E5234*100,3)</f>
        <v>48.957999999999998</v>
      </c>
      <c r="H5234" s="7">
        <f>ROUND(D5234-D5233,3)</f>
        <v>343.63099999999997</v>
      </c>
      <c r="I5234">
        <f>ROUND(H5234/D5233*100,3)</f>
        <v>2.9609999999999999</v>
      </c>
    </row>
    <row r="5235" spans="1:9" x14ac:dyDescent="0.25">
      <c r="A5235" s="15">
        <v>43684.083333333336</v>
      </c>
      <c r="B5235" s="5">
        <f>A5235</f>
        <v>43684.083333333336</v>
      </c>
      <c r="C5235" s="6">
        <v>46774.03515625</v>
      </c>
      <c r="D5235" s="6">
        <v>11270.9609375</v>
      </c>
      <c r="E5235" s="6">
        <v>24404</v>
      </c>
      <c r="F5235" s="16">
        <f>D5235/C5235*100</f>
        <v>24.096618775457436</v>
      </c>
      <c r="G5235" s="23">
        <f>TRUNC(D5235/E5235*100,3)</f>
        <v>46.183999999999997</v>
      </c>
      <c r="H5235" s="7">
        <f>ROUND(D5235-D5234,3)</f>
        <v>-676.83900000000006</v>
      </c>
      <c r="I5235">
        <f>ROUND(H5235/D5234*100,3)</f>
        <v>-5.665</v>
      </c>
    </row>
    <row r="5236" spans="1:9" x14ac:dyDescent="0.25">
      <c r="A5236" s="15">
        <v>43684.125</v>
      </c>
      <c r="B5236" s="5">
        <f>A5236</f>
        <v>43684.125</v>
      </c>
      <c r="C5236" s="6">
        <v>45197.98046875</v>
      </c>
      <c r="D5236" s="6">
        <v>11091.478515625</v>
      </c>
      <c r="E5236" s="6">
        <v>24404</v>
      </c>
      <c r="F5236" s="16">
        <f>D5236/C5236*100</f>
        <v>24.539765716509564</v>
      </c>
      <c r="G5236" s="23">
        <f>TRUNC(D5236/E5236*100,3)</f>
        <v>45.448999999999998</v>
      </c>
      <c r="H5236" s="7">
        <f>ROUND(D5236-D5235,3)</f>
        <v>-179.482</v>
      </c>
      <c r="I5236">
        <f>ROUND(H5236/D5235*100,3)</f>
        <v>-1.5920000000000001</v>
      </c>
    </row>
    <row r="5237" spans="1:9" x14ac:dyDescent="0.25">
      <c r="A5237" s="15">
        <v>43684.166666666664</v>
      </c>
      <c r="B5237" s="5">
        <f>A5237</f>
        <v>43684.166666666664</v>
      </c>
      <c r="C5237" s="6">
        <v>44582.20703125</v>
      </c>
      <c r="D5237" s="6">
        <v>11580.390625</v>
      </c>
      <c r="E5237" s="6">
        <v>24404</v>
      </c>
      <c r="F5237" s="16">
        <f>D5237/C5237*100</f>
        <v>25.97536415566573</v>
      </c>
      <c r="G5237" s="23">
        <f>TRUNC(D5237/E5237*100,3)</f>
        <v>47.451999999999998</v>
      </c>
      <c r="H5237" s="7">
        <f>ROUND(D5237-D5236,3)</f>
        <v>488.91199999999998</v>
      </c>
      <c r="I5237">
        <f>ROUND(H5237/D5236*100,3)</f>
        <v>4.4080000000000004</v>
      </c>
    </row>
    <row r="5238" spans="1:9" x14ac:dyDescent="0.25">
      <c r="A5238" s="15">
        <v>43684.208333333336</v>
      </c>
      <c r="B5238" s="5">
        <f>A5238</f>
        <v>43684.208333333336</v>
      </c>
      <c r="C5238" s="6">
        <v>44791.80078125</v>
      </c>
      <c r="D5238" s="6">
        <v>11250.630859375</v>
      </c>
      <c r="E5238" s="6">
        <v>24404</v>
      </c>
      <c r="F5238" s="16">
        <f>D5238/C5238*100</f>
        <v>25.117612293195752</v>
      </c>
      <c r="G5238" s="23">
        <f>TRUNC(D5238/E5238*100,3)</f>
        <v>46.100999999999999</v>
      </c>
      <c r="H5238" s="7">
        <f>ROUND(D5238-D5237,3)</f>
        <v>-329.76</v>
      </c>
      <c r="I5238">
        <f>ROUND(H5238/D5237*100,3)</f>
        <v>-2.8479999999999999</v>
      </c>
    </row>
    <row r="5239" spans="1:9" x14ac:dyDescent="0.25">
      <c r="A5239" s="15">
        <v>43684.25</v>
      </c>
      <c r="B5239" s="5">
        <f>A5239</f>
        <v>43684.25</v>
      </c>
      <c r="C5239" s="6">
        <v>46316.45703125</v>
      </c>
      <c r="D5239" s="6">
        <v>10760.255859375</v>
      </c>
      <c r="E5239" s="6">
        <v>24404</v>
      </c>
      <c r="F5239" s="16">
        <f>D5239/C5239*100</f>
        <v>23.232035758078361</v>
      </c>
      <c r="G5239" s="23">
        <f>TRUNC(D5239/E5239*100,3)</f>
        <v>44.091999999999999</v>
      </c>
      <c r="H5239" s="7">
        <f>ROUND(D5239-D5238,3)</f>
        <v>-490.375</v>
      </c>
      <c r="I5239">
        <f>ROUND(H5239/D5238*100,3)</f>
        <v>-4.359</v>
      </c>
    </row>
    <row r="5240" spans="1:9" x14ac:dyDescent="0.25">
      <c r="A5240" s="15">
        <v>43684.291666666664</v>
      </c>
      <c r="B5240" s="5">
        <f>A5240</f>
        <v>43684.291666666664</v>
      </c>
      <c r="C5240" s="6">
        <v>47395.01953125</v>
      </c>
      <c r="D5240" s="6">
        <v>10398.625</v>
      </c>
      <c r="E5240" s="6">
        <v>24404</v>
      </c>
      <c r="F5240" s="16">
        <f>D5240/C5240*100</f>
        <v>21.940332766702724</v>
      </c>
      <c r="G5240" s="23">
        <f>TRUNC(D5240/E5240*100,3)</f>
        <v>42.61</v>
      </c>
      <c r="H5240" s="7">
        <f>ROUND(D5240-D5239,3)</f>
        <v>-361.63099999999997</v>
      </c>
      <c r="I5240">
        <f>ROUND(H5240/D5239*100,3)</f>
        <v>-3.3610000000000002</v>
      </c>
    </row>
    <row r="5241" spans="1:9" x14ac:dyDescent="0.25">
      <c r="A5241" s="15">
        <v>43684.333333333336</v>
      </c>
      <c r="B5241" s="5">
        <f>A5241</f>
        <v>43684.333333333336</v>
      </c>
      <c r="C5241" s="6">
        <v>48643.73828125</v>
      </c>
      <c r="D5241" s="6">
        <v>8769.697265625</v>
      </c>
      <c r="E5241" s="6">
        <v>24404</v>
      </c>
      <c r="F5241" s="16">
        <f>D5241/C5241*100</f>
        <v>18.02841963937901</v>
      </c>
      <c r="G5241" s="23">
        <f>TRUNC(D5241/E5241*100,3)</f>
        <v>35.935000000000002</v>
      </c>
      <c r="H5241" s="7">
        <f>ROUND(D5241-D5240,3)</f>
        <v>-1628.9280000000001</v>
      </c>
      <c r="I5241">
        <f>ROUND(H5241/D5240*100,3)</f>
        <v>-15.664999999999999</v>
      </c>
    </row>
    <row r="5242" spans="1:9" x14ac:dyDescent="0.25">
      <c r="A5242" s="15">
        <v>43684.375</v>
      </c>
      <c r="B5242" s="5">
        <f>A5242</f>
        <v>43684.375</v>
      </c>
      <c r="C5242" s="6">
        <v>51707.30078125</v>
      </c>
      <c r="D5242" s="6">
        <v>8115.2822265625</v>
      </c>
      <c r="E5242" s="6">
        <v>24404</v>
      </c>
      <c r="F5242" s="16">
        <f>D5242/C5242*100</f>
        <v>15.69465453417218</v>
      </c>
      <c r="G5242" s="23">
        <f>TRUNC(D5242/E5242*100,3)</f>
        <v>33.253</v>
      </c>
      <c r="H5242" s="7">
        <f>ROUND(D5242-D5241,3)</f>
        <v>-654.41499999999996</v>
      </c>
      <c r="I5242">
        <f>ROUND(H5242/D5241*100,3)</f>
        <v>-7.4619999999999997</v>
      </c>
    </row>
    <row r="5243" spans="1:9" x14ac:dyDescent="0.25">
      <c r="A5243" s="15">
        <v>43684.416666666664</v>
      </c>
      <c r="B5243" s="5">
        <f>A5243</f>
        <v>43684.416666666664</v>
      </c>
      <c r="C5243" s="6">
        <v>56021.86328125</v>
      </c>
      <c r="D5243" s="6">
        <v>8722.3505859375</v>
      </c>
      <c r="E5243" s="6">
        <v>24404</v>
      </c>
      <c r="F5243" s="16">
        <f>D5243/C5243*100</f>
        <v>15.569547449980639</v>
      </c>
      <c r="G5243" s="23">
        <f>TRUNC(D5243/E5243*100,3)</f>
        <v>35.741</v>
      </c>
      <c r="H5243" s="7">
        <f>ROUND(D5243-D5242,3)</f>
        <v>607.06799999999998</v>
      </c>
      <c r="I5243">
        <f>ROUND(H5243/D5242*100,3)</f>
        <v>7.4809999999999999</v>
      </c>
    </row>
    <row r="5244" spans="1:9" x14ac:dyDescent="0.25">
      <c r="A5244" s="15">
        <v>43684.458333333336</v>
      </c>
      <c r="B5244" s="5">
        <f>A5244</f>
        <v>43684.458333333336</v>
      </c>
      <c r="C5244" s="6">
        <v>60356.70703125</v>
      </c>
      <c r="D5244" s="6">
        <v>6658.7255859375</v>
      </c>
      <c r="E5244" s="6">
        <v>24404</v>
      </c>
      <c r="F5244" s="16">
        <f>D5244/C5244*100</f>
        <v>11.032287733142748</v>
      </c>
      <c r="G5244" s="23">
        <f>TRUNC(D5244/E5244*100,3)</f>
        <v>27.285</v>
      </c>
      <c r="H5244" s="7">
        <f>ROUND(D5244-D5243,3)</f>
        <v>-2063.625</v>
      </c>
      <c r="I5244">
        <f>ROUND(H5244/D5243*100,3)</f>
        <v>-23.658999999999999</v>
      </c>
    </row>
    <row r="5245" spans="1:9" x14ac:dyDescent="0.25">
      <c r="A5245" s="15">
        <v>43684.5</v>
      </c>
      <c r="B5245" s="5">
        <f>A5245</f>
        <v>43684.5</v>
      </c>
      <c r="C5245" s="6">
        <v>64403.10546875</v>
      </c>
      <c r="D5245" s="6">
        <v>5035.0224609375</v>
      </c>
      <c r="E5245" s="6">
        <v>24404</v>
      </c>
      <c r="F5245" s="16">
        <f>D5245/C5245*100</f>
        <v>7.8179808633306038</v>
      </c>
      <c r="G5245" s="23">
        <f>TRUNC(D5245/E5245*100,3)</f>
        <v>20.631</v>
      </c>
      <c r="H5245" s="7">
        <f>ROUND(D5245-D5244,3)</f>
        <v>-1623.703</v>
      </c>
      <c r="I5245">
        <f>ROUND(H5245/D5244*100,3)</f>
        <v>-24.385000000000002</v>
      </c>
    </row>
    <row r="5246" spans="1:9" x14ac:dyDescent="0.25">
      <c r="A5246" s="15">
        <v>43684.541666666664</v>
      </c>
      <c r="B5246" s="5">
        <f>A5246</f>
        <v>43684.541666666664</v>
      </c>
      <c r="C5246" s="6">
        <v>68120.171875</v>
      </c>
      <c r="D5246" s="6">
        <v>4963.92724609375</v>
      </c>
      <c r="E5246" s="6">
        <v>24404</v>
      </c>
      <c r="F5246" s="16">
        <f>D5246/C5246*100</f>
        <v>7.2870151519912758</v>
      </c>
      <c r="G5246" s="23">
        <f>TRUNC(D5246/E5246*100,3)</f>
        <v>20.34</v>
      </c>
      <c r="H5246" s="7">
        <f>ROUND(D5246-D5245,3)</f>
        <v>-71.094999999999999</v>
      </c>
      <c r="I5246">
        <f>ROUND(H5246/D5245*100,3)</f>
        <v>-1.4119999999999999</v>
      </c>
    </row>
    <row r="5247" spans="1:9" x14ac:dyDescent="0.25">
      <c r="A5247" s="15">
        <v>43684.583333333336</v>
      </c>
      <c r="B5247" s="5">
        <f>A5247</f>
        <v>43684.583333333336</v>
      </c>
      <c r="C5247" s="6">
        <v>71077.9453125</v>
      </c>
      <c r="D5247" s="6">
        <v>5035.4296875</v>
      </c>
      <c r="E5247" s="6">
        <v>24404</v>
      </c>
      <c r="F5247" s="16">
        <f>D5247/C5247*100</f>
        <v>7.0843771093288099</v>
      </c>
      <c r="G5247" s="23">
        <f>TRUNC(D5247/E5247*100,3)</f>
        <v>20.632999999999999</v>
      </c>
      <c r="H5247" s="7">
        <f>ROUND(D5247-D5246,3)</f>
        <v>71.501999999999995</v>
      </c>
      <c r="I5247">
        <f>ROUND(H5247/D5246*100,3)</f>
        <v>1.44</v>
      </c>
    </row>
    <row r="5248" spans="1:9" x14ac:dyDescent="0.25">
      <c r="A5248" s="15">
        <v>43684.625</v>
      </c>
      <c r="B5248" s="5">
        <f>A5248</f>
        <v>43684.625</v>
      </c>
      <c r="C5248" s="6">
        <v>72737.1171875</v>
      </c>
      <c r="D5248" s="6">
        <v>5917.939453125</v>
      </c>
      <c r="E5248" s="6">
        <v>24404</v>
      </c>
      <c r="F5248" s="16">
        <f>D5248/C5248*100</f>
        <v>8.1360654394232839</v>
      </c>
      <c r="G5248" s="23">
        <f>TRUNC(D5248/E5248*100,3)</f>
        <v>24.248999999999999</v>
      </c>
      <c r="H5248" s="7">
        <f>ROUND(D5248-D5247,3)</f>
        <v>882.51</v>
      </c>
      <c r="I5248">
        <f>ROUND(H5248/D5247*100,3)</f>
        <v>17.526</v>
      </c>
    </row>
    <row r="5249" spans="1:9" x14ac:dyDescent="0.25">
      <c r="A5249" s="15">
        <v>43684.666666666664</v>
      </c>
      <c r="B5249" s="5">
        <f>A5249</f>
        <v>43684.666666666664</v>
      </c>
      <c r="C5249" s="6">
        <v>73104.078125</v>
      </c>
      <c r="D5249" s="6">
        <v>7211.56298828125</v>
      </c>
      <c r="E5249" s="6">
        <v>24404</v>
      </c>
      <c r="F5249" s="16">
        <f>D5249/C5249*100</f>
        <v>9.8647889054154607</v>
      </c>
      <c r="G5249" s="23">
        <f>TRUNC(D5249/E5249*100,3)</f>
        <v>29.55</v>
      </c>
      <c r="H5249" s="7">
        <f>ROUND(D5249-D5248,3)</f>
        <v>1293.624</v>
      </c>
      <c r="I5249">
        <f>ROUND(H5249/D5248*100,3)</f>
        <v>21.859000000000002</v>
      </c>
    </row>
    <row r="5250" spans="1:9" x14ac:dyDescent="0.25">
      <c r="A5250" s="15">
        <v>43684.708333333336</v>
      </c>
      <c r="B5250" s="5">
        <f>A5250</f>
        <v>43684.708333333336</v>
      </c>
      <c r="C5250" s="6">
        <v>73066.484375</v>
      </c>
      <c r="D5250" s="6">
        <v>6895.0947265625</v>
      </c>
      <c r="E5250" s="6">
        <v>24404</v>
      </c>
      <c r="F5250" s="16">
        <f>D5250/C5250*100</f>
        <v>9.436740778678665</v>
      </c>
      <c r="G5250" s="23">
        <f>TRUNC(D5250/E5250*100,3)</f>
        <v>28.253</v>
      </c>
      <c r="H5250" s="7">
        <f>ROUND(D5250-D5249,3)</f>
        <v>-316.46800000000002</v>
      </c>
      <c r="I5250">
        <f>ROUND(H5250/D5249*100,3)</f>
        <v>-4.3879999999999999</v>
      </c>
    </row>
    <row r="5251" spans="1:9" x14ac:dyDescent="0.25">
      <c r="A5251" s="15">
        <v>43684.75</v>
      </c>
      <c r="B5251" s="5">
        <f>A5251</f>
        <v>43684.75</v>
      </c>
      <c r="C5251" s="6">
        <v>72618.0703125</v>
      </c>
      <c r="D5251" s="6">
        <v>7978.2802734375</v>
      </c>
      <c r="E5251" s="6">
        <v>24404</v>
      </c>
      <c r="F5251" s="16">
        <f>D5251/C5251*100</f>
        <v>10.986632168968791</v>
      </c>
      <c r="G5251" s="23">
        <f>TRUNC(D5251/E5251*100,3)</f>
        <v>32.692</v>
      </c>
      <c r="H5251" s="7">
        <f>ROUND(D5251-D5250,3)</f>
        <v>1083.1859999999999</v>
      </c>
      <c r="I5251">
        <f>ROUND(H5251/D5250*100,3)</f>
        <v>15.71</v>
      </c>
    </row>
    <row r="5252" spans="1:9" x14ac:dyDescent="0.25">
      <c r="A5252" s="15">
        <v>43684.791666666664</v>
      </c>
      <c r="B5252" s="5">
        <f>A5252</f>
        <v>43684.791666666664</v>
      </c>
      <c r="C5252" s="6">
        <v>70980.3984375</v>
      </c>
      <c r="D5252" s="6">
        <v>8709.8681640625</v>
      </c>
      <c r="E5252" s="6">
        <v>24404</v>
      </c>
      <c r="F5252" s="16">
        <f>D5252/C5252*100</f>
        <v>12.270807653653501</v>
      </c>
      <c r="G5252" s="23">
        <f>TRUNC(D5252/E5252*100,3)</f>
        <v>35.69</v>
      </c>
      <c r="H5252" s="7">
        <f>ROUND(D5252-D5251,3)</f>
        <v>731.58799999999997</v>
      </c>
      <c r="I5252">
        <f>ROUND(H5252/D5251*100,3)</f>
        <v>9.17</v>
      </c>
    </row>
    <row r="5253" spans="1:9" x14ac:dyDescent="0.25">
      <c r="A5253" s="15">
        <v>43684.833333333336</v>
      </c>
      <c r="B5253" s="5">
        <f>A5253</f>
        <v>43684.833333333336</v>
      </c>
      <c r="C5253" s="6">
        <v>67924.0859375</v>
      </c>
      <c r="D5253" s="6">
        <v>10317.609375</v>
      </c>
      <c r="E5253" s="6">
        <v>24404</v>
      </c>
      <c r="F5253" s="16">
        <f>D5253/C5253*100</f>
        <v>15.18991272770854</v>
      </c>
      <c r="G5253" s="23">
        <f>TRUNC(D5253/E5253*100,3)</f>
        <v>42.277999999999999</v>
      </c>
      <c r="H5253" s="7">
        <f>ROUND(D5253-D5252,3)</f>
        <v>1607.741</v>
      </c>
      <c r="I5253">
        <f>ROUND(H5253/D5252*100,3)</f>
        <v>18.459</v>
      </c>
    </row>
    <row r="5254" spans="1:9" x14ac:dyDescent="0.25">
      <c r="A5254" s="15">
        <v>43684.875</v>
      </c>
      <c r="B5254" s="5">
        <f>A5254</f>
        <v>43684.875</v>
      </c>
      <c r="C5254" s="6">
        <v>66041.1328125</v>
      </c>
      <c r="D5254" s="6">
        <v>11641.0341796875</v>
      </c>
      <c r="E5254" s="6">
        <v>24404</v>
      </c>
      <c r="F5254" s="16">
        <f>D5254/C5254*100</f>
        <v>17.626945032481533</v>
      </c>
      <c r="G5254" s="23">
        <f>TRUNC(D5254/E5254*100,3)</f>
        <v>47.701000000000001</v>
      </c>
      <c r="H5254" s="7">
        <f>ROUND(D5254-D5253,3)</f>
        <v>1323.425</v>
      </c>
      <c r="I5254">
        <f>ROUND(H5254/D5253*100,3)</f>
        <v>12.827</v>
      </c>
    </row>
    <row r="5255" spans="1:9" x14ac:dyDescent="0.25">
      <c r="A5255" s="15">
        <v>43684.916666666664</v>
      </c>
      <c r="B5255" s="5">
        <f>A5255</f>
        <v>43684.916666666664</v>
      </c>
      <c r="C5255" s="6">
        <v>62309.41015625</v>
      </c>
      <c r="D5255" s="6">
        <v>13234.1103515625</v>
      </c>
      <c r="E5255" s="6">
        <v>24404</v>
      </c>
      <c r="F5255" s="16">
        <f>D5255/C5255*100</f>
        <v>21.239344616448822</v>
      </c>
      <c r="G5255" s="23">
        <f>TRUNC(D5255/E5255*100,3)</f>
        <v>54.228999999999999</v>
      </c>
      <c r="H5255" s="7">
        <f>ROUND(D5255-D5254,3)</f>
        <v>1593.076</v>
      </c>
      <c r="I5255">
        <f>ROUND(H5255/D5254*100,3)</f>
        <v>13.685</v>
      </c>
    </row>
    <row r="5256" spans="1:9" x14ac:dyDescent="0.25">
      <c r="A5256" s="15">
        <v>43684.958333333336</v>
      </c>
      <c r="B5256" s="5">
        <f>A5256</f>
        <v>43684.958333333336</v>
      </c>
      <c r="C5256" s="6">
        <v>57909.84375</v>
      </c>
      <c r="D5256" s="6">
        <v>14054.388671875</v>
      </c>
      <c r="E5256" s="6">
        <v>24404</v>
      </c>
      <c r="F5256" s="16">
        <f>D5256/C5256*100</f>
        <v>24.269429447174083</v>
      </c>
      <c r="G5256" s="23">
        <f>TRUNC(D5256/E5256*100,3)</f>
        <v>57.59</v>
      </c>
      <c r="H5256" s="7">
        <f>ROUND(D5256-D5255,3)</f>
        <v>820.27800000000002</v>
      </c>
      <c r="I5256">
        <f>ROUND(H5256/D5255*100,3)</f>
        <v>6.1980000000000004</v>
      </c>
    </row>
    <row r="5257" spans="1:9" x14ac:dyDescent="0.25">
      <c r="A5257" s="15">
        <v>43685</v>
      </c>
      <c r="B5257" s="5">
        <f>A5257</f>
        <v>43685</v>
      </c>
      <c r="C5257" s="6">
        <v>53530.875</v>
      </c>
      <c r="D5257" s="6">
        <v>14513.7900390625</v>
      </c>
      <c r="E5257" s="6">
        <v>24404</v>
      </c>
      <c r="F5257" s="16">
        <f>D5257/C5257*100</f>
        <v>27.11293256286676</v>
      </c>
      <c r="G5257" s="23">
        <f>TRUNC(D5257/E5257*100,3)</f>
        <v>59.472000000000001</v>
      </c>
      <c r="H5257" s="7">
        <f>ROUND(D5257-D5256,3)</f>
        <v>459.40100000000001</v>
      </c>
      <c r="I5257">
        <f>ROUND(H5257/D5256*100,3)</f>
        <v>3.2690000000000001</v>
      </c>
    </row>
    <row r="5258" spans="1:9" x14ac:dyDescent="0.25">
      <c r="A5258" s="15">
        <v>43685.041666666664</v>
      </c>
      <c r="B5258" s="5">
        <f>A5258</f>
        <v>43685.041666666664</v>
      </c>
      <c r="C5258" s="6">
        <v>50059.8515625</v>
      </c>
      <c r="D5258" s="6">
        <v>13862.767578125</v>
      </c>
      <c r="E5258" s="6">
        <v>24404</v>
      </c>
      <c r="F5258" s="16">
        <f>D5258/C5258*100</f>
        <v>27.692386504217374</v>
      </c>
      <c r="G5258" s="23">
        <f>TRUNC(D5258/E5258*100,3)</f>
        <v>56.805</v>
      </c>
      <c r="H5258" s="7">
        <f>ROUND(D5258-D5257,3)</f>
        <v>-651.02200000000005</v>
      </c>
      <c r="I5258">
        <f>ROUND(H5258/D5257*100,3)</f>
        <v>-4.4859999999999998</v>
      </c>
    </row>
    <row r="5259" spans="1:9" x14ac:dyDescent="0.25">
      <c r="A5259" s="15">
        <v>43685.083333333336</v>
      </c>
      <c r="B5259" s="5">
        <f>A5259</f>
        <v>43685.083333333336</v>
      </c>
      <c r="C5259" s="6">
        <v>47680.8984375</v>
      </c>
      <c r="D5259" s="6">
        <v>13278.0966796875</v>
      </c>
      <c r="E5259" s="6">
        <v>24404</v>
      </c>
      <c r="F5259" s="16">
        <f>D5259/C5259*100</f>
        <v>27.847832391607291</v>
      </c>
      <c r="G5259" s="23">
        <f>TRUNC(D5259/E5259*100,3)</f>
        <v>54.408999999999999</v>
      </c>
      <c r="H5259" s="7">
        <f>ROUND(D5259-D5258,3)</f>
        <v>-584.67100000000005</v>
      </c>
      <c r="I5259">
        <f>ROUND(H5259/D5258*100,3)</f>
        <v>-4.218</v>
      </c>
    </row>
    <row r="5260" spans="1:9" x14ac:dyDescent="0.25">
      <c r="A5260" s="15">
        <v>43685.125</v>
      </c>
      <c r="B5260" s="5">
        <f>A5260</f>
        <v>43685.125</v>
      </c>
      <c r="C5260" s="6">
        <v>46050.39453125</v>
      </c>
      <c r="D5260" s="6">
        <v>13548.5361328125</v>
      </c>
      <c r="E5260" s="6">
        <v>24404</v>
      </c>
      <c r="F5260" s="16">
        <f>D5260/C5260*100</f>
        <v>29.421107616392739</v>
      </c>
      <c r="G5260" s="23">
        <f>TRUNC(D5260/E5260*100,3)</f>
        <v>55.517000000000003</v>
      </c>
      <c r="H5260" s="7">
        <f>ROUND(D5260-D5259,3)</f>
        <v>270.43900000000002</v>
      </c>
      <c r="I5260">
        <f>ROUND(H5260/D5259*100,3)</f>
        <v>2.0369999999999999</v>
      </c>
    </row>
    <row r="5261" spans="1:9" x14ac:dyDescent="0.25">
      <c r="A5261" s="15">
        <v>43685.166666666664</v>
      </c>
      <c r="B5261" s="5">
        <f>A5261</f>
        <v>43685.166666666664</v>
      </c>
      <c r="C5261" s="6">
        <v>45314.23828125</v>
      </c>
      <c r="D5261" s="6">
        <v>14171.587890625</v>
      </c>
      <c r="E5261" s="6">
        <v>24404</v>
      </c>
      <c r="F5261" s="16">
        <f>D5261/C5261*100</f>
        <v>31.274028711829587</v>
      </c>
      <c r="G5261" s="23">
        <f>TRUNC(D5261/E5261*100,3)</f>
        <v>58.07</v>
      </c>
      <c r="H5261" s="7">
        <f>ROUND(D5261-D5260,3)</f>
        <v>623.05200000000002</v>
      </c>
      <c r="I5261">
        <f>ROUND(H5261/D5260*100,3)</f>
        <v>4.5990000000000002</v>
      </c>
    </row>
    <row r="5262" spans="1:9" x14ac:dyDescent="0.25">
      <c r="A5262" s="15">
        <v>43685.208333333336</v>
      </c>
      <c r="B5262" s="5">
        <f>A5262</f>
        <v>43685.208333333336</v>
      </c>
      <c r="C5262" s="6">
        <v>45570.78125</v>
      </c>
      <c r="D5262" s="6">
        <v>13537.61328125</v>
      </c>
      <c r="E5262" s="6">
        <v>24404</v>
      </c>
      <c r="F5262" s="16">
        <f>D5262/C5262*100</f>
        <v>29.706783403565197</v>
      </c>
      <c r="G5262" s="23">
        <f>TRUNC(D5262/E5262*100,3)</f>
        <v>55.472000000000001</v>
      </c>
      <c r="H5262" s="7">
        <f>ROUND(D5262-D5261,3)</f>
        <v>-633.97500000000002</v>
      </c>
      <c r="I5262">
        <f>ROUND(H5262/D5261*100,3)</f>
        <v>-4.4740000000000002</v>
      </c>
    </row>
    <row r="5263" spans="1:9" x14ac:dyDescent="0.25">
      <c r="A5263" s="15">
        <v>43685.25</v>
      </c>
      <c r="B5263" s="5">
        <f>A5263</f>
        <v>43685.25</v>
      </c>
      <c r="C5263" s="6">
        <v>46820.203125</v>
      </c>
      <c r="D5263" s="6">
        <v>11910.640625</v>
      </c>
      <c r="E5263" s="6">
        <v>24404</v>
      </c>
      <c r="F5263" s="16">
        <f>D5263/C5263*100</f>
        <v>25.439104980388745</v>
      </c>
      <c r="G5263" s="23">
        <f>TRUNC(D5263/E5263*100,3)</f>
        <v>48.805999999999997</v>
      </c>
      <c r="H5263" s="7">
        <f>ROUND(D5263-D5262,3)</f>
        <v>-1626.973</v>
      </c>
      <c r="I5263">
        <f>ROUND(H5263/D5262*100,3)</f>
        <v>-12.018000000000001</v>
      </c>
    </row>
    <row r="5264" spans="1:9" x14ac:dyDescent="0.25">
      <c r="A5264" s="15">
        <v>43685.291666666664</v>
      </c>
      <c r="B5264" s="5">
        <f>A5264</f>
        <v>43685.291666666664</v>
      </c>
      <c r="C5264" s="6">
        <v>47798.83984375</v>
      </c>
      <c r="D5264" s="6">
        <v>10554.8271484375</v>
      </c>
      <c r="E5264" s="6">
        <v>24404</v>
      </c>
      <c r="F5264" s="16">
        <f>D5264/C5264*100</f>
        <v>22.081764291644433</v>
      </c>
      <c r="G5264" s="23">
        <f>TRUNC(D5264/E5264*100,3)</f>
        <v>43.25</v>
      </c>
      <c r="H5264" s="7">
        <f>ROUND(D5264-D5263,3)</f>
        <v>-1355.8130000000001</v>
      </c>
      <c r="I5264">
        <f>ROUND(H5264/D5263*100,3)</f>
        <v>-11.382999999999999</v>
      </c>
    </row>
    <row r="5265" spans="1:9" x14ac:dyDescent="0.25">
      <c r="A5265" s="15">
        <v>43685.333333333336</v>
      </c>
      <c r="B5265" s="5">
        <f>A5265</f>
        <v>43685.333333333336</v>
      </c>
      <c r="C5265" s="6">
        <v>48877.06640625</v>
      </c>
      <c r="D5265" s="6">
        <v>9378.9443359375</v>
      </c>
      <c r="E5265" s="6">
        <v>24404</v>
      </c>
      <c r="F5265" s="16">
        <f>D5265/C5265*100</f>
        <v>19.1888446372432</v>
      </c>
      <c r="G5265" s="23">
        <f>TRUNC(D5265/E5265*100,3)</f>
        <v>38.430999999999997</v>
      </c>
      <c r="H5265" s="7">
        <f>ROUND(D5265-D5264,3)</f>
        <v>-1175.883</v>
      </c>
      <c r="I5265">
        <f>ROUND(H5265/D5264*100,3)</f>
        <v>-11.141</v>
      </c>
    </row>
    <row r="5266" spans="1:9" x14ac:dyDescent="0.25">
      <c r="A5266" s="15">
        <v>43685.375</v>
      </c>
      <c r="B5266" s="5">
        <f>A5266</f>
        <v>43685.375</v>
      </c>
      <c r="C5266" s="6">
        <v>51966.4296875</v>
      </c>
      <c r="D5266" s="6">
        <v>8781.4306640625</v>
      </c>
      <c r="E5266" s="6">
        <v>24404</v>
      </c>
      <c r="F5266" s="16">
        <f>D5266/C5266*100</f>
        <v>16.898275900171729</v>
      </c>
      <c r="G5266" s="23">
        <f>TRUNC(D5266/E5266*100,3)</f>
        <v>35.982999999999997</v>
      </c>
      <c r="H5266" s="7">
        <f>ROUND(D5266-D5265,3)</f>
        <v>-597.51400000000001</v>
      </c>
      <c r="I5266">
        <f>ROUND(H5266/D5265*100,3)</f>
        <v>-6.3710000000000004</v>
      </c>
    </row>
    <row r="5267" spans="1:9" x14ac:dyDescent="0.25">
      <c r="A5267" s="15">
        <v>43685.416666666664</v>
      </c>
      <c r="B5267" s="5">
        <f>A5267</f>
        <v>43685.416666666664</v>
      </c>
      <c r="C5267" s="6">
        <v>55814.171875</v>
      </c>
      <c r="D5267" s="6">
        <v>8768.359375</v>
      </c>
      <c r="E5267" s="6">
        <v>24404</v>
      </c>
      <c r="F5267" s="16">
        <f>D5267/C5267*100</f>
        <v>15.709915744405192</v>
      </c>
      <c r="G5267" s="23">
        <f>TRUNC(D5267/E5267*100,3)</f>
        <v>35.93</v>
      </c>
      <c r="H5267" s="7">
        <f>ROUND(D5267-D5266,3)</f>
        <v>-13.071</v>
      </c>
      <c r="I5267">
        <f>ROUND(H5267/D5266*100,3)</f>
        <v>-0.14899999999999999</v>
      </c>
    </row>
    <row r="5268" spans="1:9" x14ac:dyDescent="0.25">
      <c r="A5268" s="15">
        <v>43685.458333333336</v>
      </c>
      <c r="B5268" s="5">
        <f>A5268</f>
        <v>43685.458333333336</v>
      </c>
      <c r="C5268" s="6">
        <v>59886.578125</v>
      </c>
      <c r="D5268" s="6">
        <v>7559.89892578125</v>
      </c>
      <c r="E5268" s="6">
        <v>24404</v>
      </c>
      <c r="F5268" s="16">
        <f>D5268/C5268*100</f>
        <v>12.623694928772908</v>
      </c>
      <c r="G5268" s="23">
        <f>TRUNC(D5268/E5268*100,3)</f>
        <v>30.978000000000002</v>
      </c>
      <c r="H5268" s="7">
        <f>ROUND(D5268-D5267,3)</f>
        <v>-1208.46</v>
      </c>
      <c r="I5268">
        <f>ROUND(H5268/D5267*100,3)</f>
        <v>-13.782</v>
      </c>
    </row>
    <row r="5269" spans="1:9" x14ac:dyDescent="0.25">
      <c r="A5269" s="15">
        <v>43685.5</v>
      </c>
      <c r="B5269" s="5">
        <f>A5269</f>
        <v>43685.5</v>
      </c>
      <c r="C5269" s="6">
        <v>63800.58984375</v>
      </c>
      <c r="D5269" s="6">
        <v>6657.98779296875</v>
      </c>
      <c r="E5269" s="6">
        <v>24404</v>
      </c>
      <c r="F5269" s="16">
        <f>D5269/C5269*100</f>
        <v>10.435621064435937</v>
      </c>
      <c r="G5269" s="23">
        <f>TRUNC(D5269/E5269*100,3)</f>
        <v>27.282</v>
      </c>
      <c r="H5269" s="7">
        <f>ROUND(D5269-D5268,3)</f>
        <v>-901.91099999999994</v>
      </c>
      <c r="I5269">
        <f>ROUND(H5269/D5268*100,3)</f>
        <v>-11.93</v>
      </c>
    </row>
    <row r="5270" spans="1:9" x14ac:dyDescent="0.25">
      <c r="A5270" s="15">
        <v>43685.541666666664</v>
      </c>
      <c r="B5270" s="5">
        <f>A5270</f>
        <v>43685.541666666664</v>
      </c>
      <c r="C5270" s="6">
        <v>67405.8515625</v>
      </c>
      <c r="D5270" s="6">
        <v>6968.3427734375</v>
      </c>
      <c r="E5270" s="6">
        <v>24404</v>
      </c>
      <c r="F5270" s="16">
        <f>D5270/C5270*100</f>
        <v>10.33788997825555</v>
      </c>
      <c r="G5270" s="23">
        <f>TRUNC(D5270/E5270*100,3)</f>
        <v>28.553999999999998</v>
      </c>
      <c r="H5270" s="7">
        <f>ROUND(D5270-D5269,3)</f>
        <v>310.35500000000002</v>
      </c>
      <c r="I5270">
        <f>ROUND(H5270/D5269*100,3)</f>
        <v>4.6609999999999996</v>
      </c>
    </row>
    <row r="5271" spans="1:9" x14ac:dyDescent="0.25">
      <c r="A5271" s="15">
        <v>43685.583333333336</v>
      </c>
      <c r="B5271" s="5">
        <f>A5271</f>
        <v>43685.583333333336</v>
      </c>
      <c r="C5271" s="6">
        <v>70298.9765625</v>
      </c>
      <c r="D5271" s="6">
        <v>7007.701171875</v>
      </c>
      <c r="E5271" s="6">
        <v>24404</v>
      </c>
      <c r="F5271" s="16">
        <f>D5271/C5271*100</f>
        <v>9.9684255938558852</v>
      </c>
      <c r="G5271" s="23">
        <f>TRUNC(D5271/E5271*100,3)</f>
        <v>28.715</v>
      </c>
      <c r="H5271" s="7">
        <f>ROUND(D5271-D5270,3)</f>
        <v>39.357999999999997</v>
      </c>
      <c r="I5271">
        <f>ROUND(H5271/D5270*100,3)</f>
        <v>0.56499999999999995</v>
      </c>
    </row>
    <row r="5272" spans="1:9" x14ac:dyDescent="0.25">
      <c r="A5272" s="15">
        <v>43685.625</v>
      </c>
      <c r="B5272" s="5">
        <f>A5272</f>
        <v>43685.625</v>
      </c>
      <c r="C5272" s="6">
        <v>71701.1953125</v>
      </c>
      <c r="D5272" s="6">
        <v>7439.14111328125</v>
      </c>
      <c r="E5272" s="6">
        <v>24404</v>
      </c>
      <c r="F5272" s="16">
        <f>D5272/C5272*100</f>
        <v>10.3751981830411</v>
      </c>
      <c r="G5272" s="23">
        <f>TRUNC(D5272/E5272*100,3)</f>
        <v>30.483000000000001</v>
      </c>
      <c r="H5272" s="7">
        <f>ROUND(D5272-D5271,3)</f>
        <v>431.44</v>
      </c>
      <c r="I5272">
        <f>ROUND(H5272/D5271*100,3)</f>
        <v>6.157</v>
      </c>
    </row>
    <row r="5273" spans="1:9" x14ac:dyDescent="0.25">
      <c r="A5273" s="15">
        <v>43685.666666666664</v>
      </c>
      <c r="B5273" s="5">
        <f>A5273</f>
        <v>43685.666666666664</v>
      </c>
      <c r="C5273" s="6">
        <v>72255.9609375</v>
      </c>
      <c r="D5273" s="6">
        <v>7914.6748046875</v>
      </c>
      <c r="E5273" s="6">
        <v>24404</v>
      </c>
      <c r="F5273" s="16">
        <f>D5273/C5273*100</f>
        <v>10.953663479105259</v>
      </c>
      <c r="G5273" s="23">
        <f>TRUNC(D5273/E5273*100,3)</f>
        <v>32.430999999999997</v>
      </c>
      <c r="H5273" s="7">
        <f>ROUND(D5273-D5272,3)</f>
        <v>475.53399999999999</v>
      </c>
      <c r="I5273">
        <f>ROUND(H5273/D5272*100,3)</f>
        <v>6.3920000000000003</v>
      </c>
    </row>
    <row r="5274" spans="1:9" x14ac:dyDescent="0.25">
      <c r="A5274" s="15">
        <v>43685.708333333336</v>
      </c>
      <c r="B5274" s="5">
        <f>A5274</f>
        <v>43685.708333333336</v>
      </c>
      <c r="C5274" s="6">
        <v>72230.6953125</v>
      </c>
      <c r="D5274" s="6">
        <v>8595.40625</v>
      </c>
      <c r="E5274" s="6">
        <v>24404</v>
      </c>
      <c r="F5274" s="16">
        <f>D5274/C5274*100</f>
        <v>11.899935633753353</v>
      </c>
      <c r="G5274" s="23">
        <f>TRUNC(D5274/E5274*100,3)</f>
        <v>35.220999999999997</v>
      </c>
      <c r="H5274" s="7">
        <f>ROUND(D5274-D5273,3)</f>
        <v>680.73099999999999</v>
      </c>
      <c r="I5274">
        <f>ROUND(H5274/D5273*100,3)</f>
        <v>8.6010000000000009</v>
      </c>
    </row>
    <row r="5275" spans="1:9" x14ac:dyDescent="0.25">
      <c r="A5275" s="15">
        <v>43685.75</v>
      </c>
      <c r="B5275" s="5">
        <f>A5275</f>
        <v>43685.75</v>
      </c>
      <c r="C5275" s="6">
        <v>71291.7578125</v>
      </c>
      <c r="D5275" s="6">
        <v>9061.3095703125</v>
      </c>
      <c r="E5275" s="6">
        <v>24404</v>
      </c>
      <c r="F5275" s="16">
        <f>D5275/C5275*100</f>
        <v>12.710178354900552</v>
      </c>
      <c r="G5275" s="23">
        <f>TRUNC(D5275/E5275*100,3)</f>
        <v>37.130000000000003</v>
      </c>
      <c r="H5275" s="7">
        <f>ROUND(D5275-D5274,3)</f>
        <v>465.90300000000002</v>
      </c>
      <c r="I5275">
        <f>ROUND(H5275/D5274*100,3)</f>
        <v>5.42</v>
      </c>
    </row>
    <row r="5276" spans="1:9" x14ac:dyDescent="0.25">
      <c r="A5276" s="15">
        <v>43685.791666666664</v>
      </c>
      <c r="B5276" s="5">
        <f>A5276</f>
        <v>43685.791666666664</v>
      </c>
      <c r="C5276" s="6">
        <v>69389.453125</v>
      </c>
      <c r="D5276" s="6">
        <v>10498.7822265625</v>
      </c>
      <c r="E5276" s="6">
        <v>24404</v>
      </c>
      <c r="F5276" s="16">
        <f>D5276/C5276*100</f>
        <v>15.130227655274521</v>
      </c>
      <c r="G5276" s="23">
        <f>TRUNC(D5276/E5276*100,3)</f>
        <v>43.02</v>
      </c>
      <c r="H5276" s="7">
        <f>ROUND(D5276-D5275,3)</f>
        <v>1437.473</v>
      </c>
      <c r="I5276">
        <f>ROUND(H5276/D5275*100,3)</f>
        <v>15.864000000000001</v>
      </c>
    </row>
    <row r="5277" spans="1:9" x14ac:dyDescent="0.25">
      <c r="A5277" s="15">
        <v>43685.833333333336</v>
      </c>
      <c r="B5277" s="5">
        <f>A5277</f>
        <v>43685.833333333336</v>
      </c>
      <c r="C5277" s="6">
        <v>66708.328125</v>
      </c>
      <c r="D5277" s="6">
        <v>10989.46484375</v>
      </c>
      <c r="E5277" s="6">
        <v>24404</v>
      </c>
      <c r="F5277" s="16">
        <f>D5277/C5277*100</f>
        <v>16.473902363671328</v>
      </c>
      <c r="G5277" s="23">
        <f>TRUNC(D5277/E5277*100,3)</f>
        <v>45.030999999999999</v>
      </c>
      <c r="H5277" s="7">
        <f>ROUND(D5277-D5276,3)</f>
        <v>490.68299999999999</v>
      </c>
      <c r="I5277">
        <f>ROUND(H5277/D5276*100,3)</f>
        <v>4.6740000000000004</v>
      </c>
    </row>
    <row r="5278" spans="1:9" x14ac:dyDescent="0.25">
      <c r="A5278" s="15">
        <v>43685.875</v>
      </c>
      <c r="B5278" s="5">
        <f>A5278</f>
        <v>43685.875</v>
      </c>
      <c r="C5278" s="6">
        <v>65055.13671875</v>
      </c>
      <c r="D5278" s="6">
        <v>11828.0205078125</v>
      </c>
      <c r="E5278" s="6">
        <v>24404</v>
      </c>
      <c r="F5278" s="16">
        <f>D5278/C5278*100</f>
        <v>18.181532011758055</v>
      </c>
      <c r="G5278" s="23">
        <f>TRUNC(D5278/E5278*100,3)</f>
        <v>48.466999999999999</v>
      </c>
      <c r="H5278" s="7">
        <f>ROUND(D5278-D5277,3)</f>
        <v>838.55600000000004</v>
      </c>
      <c r="I5278">
        <f>ROUND(H5278/D5277*100,3)</f>
        <v>7.6310000000000002</v>
      </c>
    </row>
    <row r="5279" spans="1:9" x14ac:dyDescent="0.25">
      <c r="A5279" s="15">
        <v>43685.916666666664</v>
      </c>
      <c r="B5279" s="5">
        <f>A5279</f>
        <v>43685.916666666664</v>
      </c>
      <c r="C5279" s="6">
        <v>61712.31640625</v>
      </c>
      <c r="D5279" s="6">
        <v>12977.177734375</v>
      </c>
      <c r="E5279" s="6">
        <v>24404</v>
      </c>
      <c r="F5279" s="16">
        <f>D5279/C5279*100</f>
        <v>21.028505313180432</v>
      </c>
      <c r="G5279" s="23">
        <f>TRUNC(D5279/E5279*100,3)</f>
        <v>53.176000000000002</v>
      </c>
      <c r="H5279" s="7">
        <f>ROUND(D5279-D5278,3)</f>
        <v>1149.1569999999999</v>
      </c>
      <c r="I5279">
        <f>ROUND(H5279/D5278*100,3)</f>
        <v>9.7159999999999993</v>
      </c>
    </row>
    <row r="5280" spans="1:9" x14ac:dyDescent="0.25">
      <c r="A5280" s="15">
        <v>43685.958333333336</v>
      </c>
      <c r="B5280" s="5">
        <f>A5280</f>
        <v>43685.958333333336</v>
      </c>
      <c r="C5280" s="6">
        <v>57384.15625</v>
      </c>
      <c r="D5280" s="6">
        <v>13842.484375</v>
      </c>
      <c r="E5280" s="6">
        <v>24404</v>
      </c>
      <c r="F5280" s="16">
        <f>D5280/C5280*100</f>
        <v>24.122484810430581</v>
      </c>
      <c r="G5280" s="23">
        <f>TRUNC(D5280/E5280*100,3)</f>
        <v>56.722000000000001</v>
      </c>
      <c r="H5280" s="7">
        <f>ROUND(D5280-D5279,3)</f>
        <v>865.30700000000002</v>
      </c>
      <c r="I5280">
        <f>ROUND(H5280/D5279*100,3)</f>
        <v>6.6680000000000001</v>
      </c>
    </row>
    <row r="5281" spans="1:9" x14ac:dyDescent="0.25">
      <c r="A5281" s="15">
        <v>43686</v>
      </c>
      <c r="B5281" s="5">
        <f>A5281</f>
        <v>43686</v>
      </c>
      <c r="C5281" s="6">
        <v>53472.27734375</v>
      </c>
      <c r="D5281" s="6">
        <v>13758.0322265625</v>
      </c>
      <c r="E5281" s="6">
        <v>24404</v>
      </c>
      <c r="F5281" s="16">
        <f>D5281/C5281*100</f>
        <v>25.72928049822546</v>
      </c>
      <c r="G5281" s="23">
        <f>TRUNC(D5281/E5281*100,3)</f>
        <v>56.375999999999998</v>
      </c>
      <c r="H5281" s="7">
        <f>ROUND(D5281-D5280,3)</f>
        <v>-84.451999999999998</v>
      </c>
      <c r="I5281">
        <f>ROUND(H5281/D5280*100,3)</f>
        <v>-0.61</v>
      </c>
    </row>
    <row r="5282" spans="1:9" x14ac:dyDescent="0.25">
      <c r="A5282" s="15">
        <v>43686.041666666664</v>
      </c>
      <c r="B5282" s="5">
        <f>A5282</f>
        <v>43686.041666666664</v>
      </c>
      <c r="C5282" s="6">
        <v>50196.734375</v>
      </c>
      <c r="D5282" s="6">
        <v>13362.1005859375</v>
      </c>
      <c r="E5282" s="6">
        <v>24404</v>
      </c>
      <c r="F5282" s="16">
        <f>D5282/C5282*100</f>
        <v>26.619461907849455</v>
      </c>
      <c r="G5282" s="23">
        <f>TRUNC(D5282/E5282*100,3)</f>
        <v>54.753</v>
      </c>
      <c r="H5282" s="7">
        <f>ROUND(D5282-D5281,3)</f>
        <v>-395.93200000000002</v>
      </c>
      <c r="I5282">
        <f>ROUND(H5282/D5281*100,3)</f>
        <v>-2.8780000000000001</v>
      </c>
    </row>
    <row r="5283" spans="1:9" x14ac:dyDescent="0.25">
      <c r="A5283" s="15">
        <v>43686.083333333336</v>
      </c>
      <c r="B5283" s="5">
        <f>A5283</f>
        <v>43686.083333333336</v>
      </c>
      <c r="C5283" s="6">
        <v>47802.15234375</v>
      </c>
      <c r="D5283" s="6">
        <v>12637.87109375</v>
      </c>
      <c r="E5283" s="6">
        <v>24404</v>
      </c>
      <c r="F5283" s="16">
        <f>D5283/C5283*100</f>
        <v>26.437870418197534</v>
      </c>
      <c r="G5283" s="23">
        <f>TRUNC(D5283/E5283*100,3)</f>
        <v>51.786000000000001</v>
      </c>
      <c r="H5283" s="7">
        <f>ROUND(D5283-D5282,3)</f>
        <v>-724.22900000000004</v>
      </c>
      <c r="I5283">
        <f>ROUND(H5283/D5282*100,3)</f>
        <v>-5.42</v>
      </c>
    </row>
    <row r="5284" spans="1:9" x14ac:dyDescent="0.25">
      <c r="A5284" s="15">
        <v>43686.125</v>
      </c>
      <c r="B5284" s="5">
        <f>A5284</f>
        <v>43686.125</v>
      </c>
      <c r="C5284" s="6">
        <v>46179.80078125</v>
      </c>
      <c r="D5284" s="6">
        <v>11842.3671875</v>
      </c>
      <c r="E5284" s="6">
        <v>24404</v>
      </c>
      <c r="F5284" s="16">
        <f>D5284/C5284*100</f>
        <v>25.644041306276609</v>
      </c>
      <c r="G5284" s="23">
        <f>TRUNC(D5284/E5284*100,3)</f>
        <v>48.526000000000003</v>
      </c>
      <c r="H5284" s="7">
        <f>ROUND(D5284-D5283,3)</f>
        <v>-795.50400000000002</v>
      </c>
      <c r="I5284">
        <f>ROUND(H5284/D5283*100,3)</f>
        <v>-6.2949999999999999</v>
      </c>
    </row>
    <row r="5285" spans="1:9" x14ac:dyDescent="0.25">
      <c r="A5285" s="15">
        <v>43686.166666666664</v>
      </c>
      <c r="B5285" s="5">
        <f>A5285</f>
        <v>43686.166666666664</v>
      </c>
      <c r="C5285" s="6">
        <v>45367.40234375</v>
      </c>
      <c r="D5285" s="6">
        <v>11299.326171875</v>
      </c>
      <c r="E5285" s="6">
        <v>24404</v>
      </c>
      <c r="F5285" s="16">
        <f>D5285/C5285*100</f>
        <v>24.906266588198523</v>
      </c>
      <c r="G5285" s="23">
        <f>TRUNC(D5285/E5285*100,3)</f>
        <v>46.301000000000002</v>
      </c>
      <c r="H5285" s="7">
        <f>ROUND(D5285-D5284,3)</f>
        <v>-543.04100000000005</v>
      </c>
      <c r="I5285">
        <f>ROUND(H5285/D5284*100,3)</f>
        <v>-4.5860000000000003</v>
      </c>
    </row>
    <row r="5286" spans="1:9" x14ac:dyDescent="0.25">
      <c r="A5286" s="15">
        <v>43686.208333333336</v>
      </c>
      <c r="B5286" s="5">
        <f>A5286</f>
        <v>43686.208333333336</v>
      </c>
      <c r="C5286" s="6">
        <v>45694.421875</v>
      </c>
      <c r="D5286" s="6">
        <v>10643.126953125</v>
      </c>
      <c r="E5286" s="6">
        <v>24404</v>
      </c>
      <c r="F5286" s="16">
        <f>D5286/C5286*100</f>
        <v>23.291961067457976</v>
      </c>
      <c r="G5286" s="23">
        <f>TRUNC(D5286/E5286*100,3)</f>
        <v>43.612000000000002</v>
      </c>
      <c r="H5286" s="7">
        <f>ROUND(D5286-D5285,3)</f>
        <v>-656.19899999999996</v>
      </c>
      <c r="I5286">
        <f>ROUND(H5286/D5285*100,3)</f>
        <v>-5.8070000000000004</v>
      </c>
    </row>
    <row r="5287" spans="1:9" x14ac:dyDescent="0.25">
      <c r="A5287" s="15">
        <v>43686.25</v>
      </c>
      <c r="B5287" s="5">
        <f>A5287</f>
        <v>43686.25</v>
      </c>
      <c r="C5287" s="6">
        <v>47158.97265625</v>
      </c>
      <c r="D5287" s="6">
        <v>9819.8720703125</v>
      </c>
      <c r="E5287" s="6">
        <v>24404</v>
      </c>
      <c r="F5287" s="16">
        <f>D5287/C5287*100</f>
        <v>20.822913471612846</v>
      </c>
      <c r="G5287" s="23">
        <f>TRUNC(D5287/E5287*100,3)</f>
        <v>40.238</v>
      </c>
      <c r="H5287" s="7">
        <f>ROUND(D5287-D5286,3)</f>
        <v>-823.255</v>
      </c>
      <c r="I5287">
        <f>ROUND(H5287/D5286*100,3)</f>
        <v>-7.7350000000000003</v>
      </c>
    </row>
    <row r="5288" spans="1:9" x14ac:dyDescent="0.25">
      <c r="A5288" s="15">
        <v>43686.291666666664</v>
      </c>
      <c r="B5288" s="5">
        <f>A5288</f>
        <v>43686.291666666664</v>
      </c>
      <c r="C5288" s="6">
        <v>48086.3359375</v>
      </c>
      <c r="D5288" s="6">
        <v>9871.4580078125</v>
      </c>
      <c r="E5288" s="6">
        <v>24404</v>
      </c>
      <c r="F5288" s="16">
        <f>D5288/C5288*100</f>
        <v>20.52861341035192</v>
      </c>
      <c r="G5288" s="23">
        <f>TRUNC(D5288/E5288*100,3)</f>
        <v>40.450000000000003</v>
      </c>
      <c r="H5288" s="7">
        <f>ROUND(D5288-D5287,3)</f>
        <v>51.585999999999999</v>
      </c>
      <c r="I5288">
        <f>ROUND(H5288/D5287*100,3)</f>
        <v>0.52500000000000002</v>
      </c>
    </row>
    <row r="5289" spans="1:9" x14ac:dyDescent="0.25">
      <c r="A5289" s="15">
        <v>43686.333333333336</v>
      </c>
      <c r="B5289" s="5">
        <f>A5289</f>
        <v>43686.333333333336</v>
      </c>
      <c r="C5289" s="6">
        <v>49312.01953125</v>
      </c>
      <c r="D5289" s="6">
        <v>8676.232421875</v>
      </c>
      <c r="E5289" s="6">
        <v>24404</v>
      </c>
      <c r="F5289" s="16">
        <f>D5289/C5289*100</f>
        <v>17.594559104148434</v>
      </c>
      <c r="G5289" s="23">
        <f>TRUNC(D5289/E5289*100,3)</f>
        <v>35.552</v>
      </c>
      <c r="H5289" s="7">
        <f>ROUND(D5289-D5288,3)</f>
        <v>-1195.2260000000001</v>
      </c>
      <c r="I5289">
        <f>ROUND(H5289/D5288*100,3)</f>
        <v>-12.108000000000001</v>
      </c>
    </row>
    <row r="5290" spans="1:9" x14ac:dyDescent="0.25">
      <c r="A5290" s="15">
        <v>43686.375</v>
      </c>
      <c r="B5290" s="5">
        <f>A5290</f>
        <v>43686.375</v>
      </c>
      <c r="C5290" s="6">
        <v>52407.14453125</v>
      </c>
      <c r="D5290" s="6">
        <v>7448.02099609375</v>
      </c>
      <c r="E5290" s="6">
        <v>24404</v>
      </c>
      <c r="F5290" s="16">
        <f>D5290/C5290*100</f>
        <v>14.211842798747695</v>
      </c>
      <c r="G5290" s="23">
        <f>TRUNC(D5290/E5290*100,3)</f>
        <v>30.518999999999998</v>
      </c>
      <c r="H5290" s="7">
        <f>ROUND(D5290-D5289,3)</f>
        <v>-1228.211</v>
      </c>
      <c r="I5290">
        <f>ROUND(H5290/D5289*100,3)</f>
        <v>-14.156000000000001</v>
      </c>
    </row>
    <row r="5291" spans="1:9" x14ac:dyDescent="0.25">
      <c r="A5291" s="15">
        <v>43686.416666666664</v>
      </c>
      <c r="B5291" s="5">
        <f>A5291</f>
        <v>43686.416666666664</v>
      </c>
      <c r="C5291" s="6">
        <v>56391.7890625</v>
      </c>
      <c r="D5291" s="6">
        <v>7076.99658203125</v>
      </c>
      <c r="E5291" s="6">
        <v>24404</v>
      </c>
      <c r="F5291" s="16">
        <f>D5291/C5291*100</f>
        <v>12.549693314726532</v>
      </c>
      <c r="G5291" s="23">
        <f>TRUNC(D5291/E5291*100,3)</f>
        <v>28.998999999999999</v>
      </c>
      <c r="H5291" s="7">
        <f>ROUND(D5291-D5290,3)</f>
        <v>-371.024</v>
      </c>
      <c r="I5291">
        <f>ROUND(H5291/D5290*100,3)</f>
        <v>-4.9820000000000002</v>
      </c>
    </row>
    <row r="5292" spans="1:9" x14ac:dyDescent="0.25">
      <c r="A5292" s="15">
        <v>43686.458333333336</v>
      </c>
      <c r="B5292" s="5">
        <f>A5292</f>
        <v>43686.458333333336</v>
      </c>
      <c r="C5292" s="6">
        <v>60635.1640625</v>
      </c>
      <c r="D5292" s="6">
        <v>6021.171875</v>
      </c>
      <c r="E5292" s="6">
        <v>24404</v>
      </c>
      <c r="F5292" s="16">
        <f>D5292/C5292*100</f>
        <v>9.9301650586673542</v>
      </c>
      <c r="G5292" s="23">
        <f>TRUNC(D5292/E5292*100,3)</f>
        <v>24.672000000000001</v>
      </c>
      <c r="H5292" s="7">
        <f>ROUND(D5292-D5291,3)</f>
        <v>-1055.825</v>
      </c>
      <c r="I5292">
        <f>ROUND(H5292/D5291*100,3)</f>
        <v>-14.919</v>
      </c>
    </row>
    <row r="5293" spans="1:9" x14ac:dyDescent="0.25">
      <c r="A5293" s="15">
        <v>43686.5</v>
      </c>
      <c r="B5293" s="5">
        <f>A5293</f>
        <v>43686.5</v>
      </c>
      <c r="C5293" s="6">
        <v>64580.4375</v>
      </c>
      <c r="D5293" s="6">
        <v>5966.70849609375</v>
      </c>
      <c r="E5293" s="6">
        <v>24404</v>
      </c>
      <c r="F5293" s="16">
        <f>D5293/C5293*100</f>
        <v>9.2391887188651367</v>
      </c>
      <c r="G5293" s="23">
        <f>TRUNC(D5293/E5293*100,3)</f>
        <v>24.449000000000002</v>
      </c>
      <c r="H5293" s="7">
        <f>ROUND(D5293-D5292,3)</f>
        <v>-54.463000000000001</v>
      </c>
      <c r="I5293">
        <f>ROUND(H5293/D5292*100,3)</f>
        <v>-0.90500000000000003</v>
      </c>
    </row>
    <row r="5294" spans="1:9" x14ac:dyDescent="0.25">
      <c r="A5294" s="15">
        <v>43686.541666666664</v>
      </c>
      <c r="B5294" s="5">
        <f>A5294</f>
        <v>43686.541666666664</v>
      </c>
      <c r="C5294" s="6">
        <v>68121</v>
      </c>
      <c r="D5294" s="6">
        <v>5972.50439453125</v>
      </c>
      <c r="E5294" s="6">
        <v>24404</v>
      </c>
      <c r="F5294" s="16">
        <f>D5294/C5294*100</f>
        <v>8.7674937163741724</v>
      </c>
      <c r="G5294" s="23">
        <f>TRUNC(D5294/E5294*100,3)</f>
        <v>24.472999999999999</v>
      </c>
      <c r="H5294" s="7">
        <f>ROUND(D5294-D5293,3)</f>
        <v>5.7960000000000003</v>
      </c>
      <c r="I5294">
        <f>ROUND(H5294/D5293*100,3)</f>
        <v>9.7000000000000003E-2</v>
      </c>
    </row>
    <row r="5295" spans="1:9" x14ac:dyDescent="0.25">
      <c r="A5295" s="15">
        <v>43686.583333333336</v>
      </c>
      <c r="B5295" s="5">
        <f>A5295</f>
        <v>43686.583333333336</v>
      </c>
      <c r="C5295" s="6">
        <v>70586.5</v>
      </c>
      <c r="D5295" s="6">
        <v>6596.365234375</v>
      </c>
      <c r="E5295" s="6">
        <v>24404</v>
      </c>
      <c r="F5295" s="16">
        <f>D5295/C5295*100</f>
        <v>9.3450804819264306</v>
      </c>
      <c r="G5295" s="23">
        <f>TRUNC(D5295/E5295*100,3)</f>
        <v>27.029</v>
      </c>
      <c r="H5295" s="7">
        <f>ROUND(D5295-D5294,3)</f>
        <v>623.86099999999999</v>
      </c>
      <c r="I5295">
        <f>ROUND(H5295/D5294*100,3)</f>
        <v>10.446</v>
      </c>
    </row>
    <row r="5296" spans="1:9" x14ac:dyDescent="0.25">
      <c r="A5296" s="15">
        <v>43686.625</v>
      </c>
      <c r="B5296" s="5">
        <f>A5296</f>
        <v>43686.625</v>
      </c>
      <c r="C5296" s="6">
        <v>72435.640625</v>
      </c>
      <c r="D5296" s="6">
        <v>7387.828125</v>
      </c>
      <c r="E5296" s="6">
        <v>24404</v>
      </c>
      <c r="F5296" s="16">
        <f>D5296/C5296*100</f>
        <v>10.19916171273594</v>
      </c>
      <c r="G5296" s="23">
        <f>TRUNC(D5296/E5296*100,3)</f>
        <v>30.273</v>
      </c>
      <c r="H5296" s="7">
        <f>ROUND(D5296-D5295,3)</f>
        <v>791.46299999999997</v>
      </c>
      <c r="I5296">
        <f>ROUND(H5296/D5295*100,3)</f>
        <v>11.997999999999999</v>
      </c>
    </row>
    <row r="5297" spans="1:9" x14ac:dyDescent="0.25">
      <c r="A5297" s="15">
        <v>43686.666666666664</v>
      </c>
      <c r="B5297" s="5">
        <f>A5297</f>
        <v>43686.666666666664</v>
      </c>
      <c r="C5297" s="6">
        <v>73053.7734375</v>
      </c>
      <c r="D5297" s="6">
        <v>7972.45068359375</v>
      </c>
      <c r="E5297" s="6">
        <v>24404</v>
      </c>
      <c r="F5297" s="16">
        <f>D5297/C5297*100</f>
        <v>10.913126466238536</v>
      </c>
      <c r="G5297" s="23">
        <f>TRUNC(D5297/E5297*100,3)</f>
        <v>32.667999999999999</v>
      </c>
      <c r="H5297" s="7">
        <f>ROUND(D5297-D5296,3)</f>
        <v>584.62300000000005</v>
      </c>
      <c r="I5297">
        <f>ROUND(H5297/D5296*100,3)</f>
        <v>7.9130000000000003</v>
      </c>
    </row>
    <row r="5298" spans="1:9" x14ac:dyDescent="0.25">
      <c r="A5298" s="15">
        <v>43686.708333333336</v>
      </c>
      <c r="B5298" s="5">
        <f>A5298</f>
        <v>43686.708333333336</v>
      </c>
      <c r="C5298" s="6">
        <v>72941.671875</v>
      </c>
      <c r="D5298" s="6">
        <v>9735.1142578125</v>
      </c>
      <c r="E5298" s="6">
        <v>24404</v>
      </c>
      <c r="F5298" s="16">
        <f>D5298/C5298*100</f>
        <v>13.34643696472374</v>
      </c>
      <c r="G5298" s="23">
        <f>TRUNC(D5298/E5298*100,3)</f>
        <v>39.890999999999998</v>
      </c>
      <c r="H5298" s="7">
        <f>ROUND(D5298-D5297,3)</f>
        <v>1762.664</v>
      </c>
      <c r="I5298">
        <f>ROUND(H5298/D5297*100,3)</f>
        <v>22.109000000000002</v>
      </c>
    </row>
    <row r="5299" spans="1:9" x14ac:dyDescent="0.25">
      <c r="A5299" s="15">
        <v>43686.75</v>
      </c>
      <c r="B5299" s="5">
        <f>A5299</f>
        <v>43686.75</v>
      </c>
      <c r="C5299" s="6">
        <v>72038.28125</v>
      </c>
      <c r="D5299" s="6">
        <v>9999.3408203125</v>
      </c>
      <c r="E5299" s="6">
        <v>24404</v>
      </c>
      <c r="F5299" s="16">
        <f>D5299/C5299*100</f>
        <v>13.88059327180644</v>
      </c>
      <c r="G5299" s="23">
        <f>TRUNC(D5299/E5299*100,3)</f>
        <v>40.973999999999997</v>
      </c>
      <c r="H5299" s="7">
        <f>ROUND(D5299-D5298,3)</f>
        <v>264.22699999999998</v>
      </c>
      <c r="I5299">
        <f>ROUND(H5299/D5298*100,3)</f>
        <v>2.714</v>
      </c>
    </row>
    <row r="5300" spans="1:9" x14ac:dyDescent="0.25">
      <c r="A5300" s="15">
        <v>43686.791666666664</v>
      </c>
      <c r="B5300" s="5">
        <f>A5300</f>
        <v>43686.791666666664</v>
      </c>
      <c r="C5300" s="6">
        <v>69638.4375</v>
      </c>
      <c r="D5300" s="6">
        <v>10347.7900390625</v>
      </c>
      <c r="E5300" s="6">
        <v>24404</v>
      </c>
      <c r="F5300" s="16">
        <f>D5300/C5300*100</f>
        <v>14.859308178852377</v>
      </c>
      <c r="G5300" s="23">
        <f>TRUNC(D5300/E5300*100,3)</f>
        <v>42.402000000000001</v>
      </c>
      <c r="H5300" s="7">
        <f>ROUND(D5300-D5299,3)</f>
        <v>348.44900000000001</v>
      </c>
      <c r="I5300">
        <f>ROUND(H5300/D5299*100,3)</f>
        <v>3.4849999999999999</v>
      </c>
    </row>
    <row r="5301" spans="1:9" x14ac:dyDescent="0.25">
      <c r="A5301" s="15">
        <v>43686.833333333336</v>
      </c>
      <c r="B5301" s="5">
        <f>A5301</f>
        <v>43686.833333333336</v>
      </c>
      <c r="C5301" s="6">
        <v>66302.3125</v>
      </c>
      <c r="D5301" s="6">
        <v>10296.380859375</v>
      </c>
      <c r="E5301" s="6">
        <v>24404</v>
      </c>
      <c r="F5301" s="16">
        <f>D5301/C5301*100</f>
        <v>15.529444556515278</v>
      </c>
      <c r="G5301" s="23">
        <f>TRUNC(D5301/E5301*100,3)</f>
        <v>42.191000000000003</v>
      </c>
      <c r="H5301" s="7">
        <f>ROUND(D5301-D5300,3)</f>
        <v>-51.408999999999999</v>
      </c>
      <c r="I5301">
        <f>ROUND(H5301/D5300*100,3)</f>
        <v>-0.497</v>
      </c>
    </row>
    <row r="5302" spans="1:9" x14ac:dyDescent="0.25">
      <c r="A5302" s="15">
        <v>43686.875</v>
      </c>
      <c r="B5302" s="5">
        <f>A5302</f>
        <v>43686.875</v>
      </c>
      <c r="C5302" s="6">
        <v>64527.15234375</v>
      </c>
      <c r="D5302" s="6">
        <v>10457.0419921875</v>
      </c>
      <c r="E5302" s="6">
        <v>24404</v>
      </c>
      <c r="F5302" s="16">
        <f>D5302/C5302*100</f>
        <v>16.205646169662952</v>
      </c>
      <c r="G5302" s="23">
        <f>TRUNC(D5302/E5302*100,3)</f>
        <v>42.848999999999997</v>
      </c>
      <c r="H5302" s="7">
        <f>ROUND(D5302-D5301,3)</f>
        <v>160.661</v>
      </c>
      <c r="I5302">
        <f>ROUND(H5302/D5301*100,3)</f>
        <v>1.56</v>
      </c>
    </row>
    <row r="5303" spans="1:9" x14ac:dyDescent="0.25">
      <c r="A5303" s="15">
        <v>43686.916666666664</v>
      </c>
      <c r="B5303" s="5">
        <f>A5303</f>
        <v>43686.916666666664</v>
      </c>
      <c r="C5303" s="6">
        <v>61386.3125</v>
      </c>
      <c r="D5303" s="6">
        <v>12272.2783203125</v>
      </c>
      <c r="E5303" s="6">
        <v>24404</v>
      </c>
      <c r="F5303" s="16">
        <f>D5303/C5303*100</f>
        <v>19.991880633508487</v>
      </c>
      <c r="G5303" s="23">
        <f>TRUNC(D5303/E5303*100,3)</f>
        <v>50.286999999999999</v>
      </c>
      <c r="H5303" s="7">
        <f>ROUND(D5303-D5302,3)</f>
        <v>1815.2360000000001</v>
      </c>
      <c r="I5303">
        <f>ROUND(H5303/D5302*100,3)</f>
        <v>17.359000000000002</v>
      </c>
    </row>
    <row r="5304" spans="1:9" x14ac:dyDescent="0.25">
      <c r="A5304" s="15">
        <v>43686.958333333336</v>
      </c>
      <c r="B5304" s="5">
        <f>A5304</f>
        <v>43686.958333333336</v>
      </c>
      <c r="C5304" s="6">
        <v>57444.46484375</v>
      </c>
      <c r="D5304" s="6">
        <v>13347.359375</v>
      </c>
      <c r="E5304" s="6">
        <v>24404</v>
      </c>
      <c r="F5304" s="16">
        <f>D5304/C5304*100</f>
        <v>23.235240177282638</v>
      </c>
      <c r="G5304" s="23">
        <f>TRUNC(D5304/E5304*100,3)</f>
        <v>54.692999999999998</v>
      </c>
      <c r="H5304" s="7">
        <f>ROUND(D5304-D5303,3)</f>
        <v>1075.0809999999999</v>
      </c>
      <c r="I5304">
        <f>ROUND(H5304/D5303*100,3)</f>
        <v>8.76</v>
      </c>
    </row>
    <row r="5305" spans="1:9" x14ac:dyDescent="0.25">
      <c r="A5305" s="15">
        <v>43687</v>
      </c>
      <c r="B5305" s="5">
        <f>A5305</f>
        <v>43687</v>
      </c>
      <c r="C5305" s="6">
        <v>53916.5703125</v>
      </c>
      <c r="D5305" s="6">
        <v>15237.796875</v>
      </c>
      <c r="E5305" s="6">
        <v>24404</v>
      </c>
      <c r="F5305" s="16">
        <f>D5305/C5305*100</f>
        <v>28.26180668889333</v>
      </c>
      <c r="G5305" s="23">
        <f>TRUNC(D5305/E5305*100,3)</f>
        <v>62.439</v>
      </c>
      <c r="H5305" s="7">
        <f>ROUND(D5305-D5304,3)</f>
        <v>1890.4380000000001</v>
      </c>
      <c r="I5305">
        <f>ROUND(H5305/D5304*100,3)</f>
        <v>14.163</v>
      </c>
    </row>
    <row r="5306" spans="1:9" x14ac:dyDescent="0.25">
      <c r="A5306" s="15">
        <v>43687.041666666664</v>
      </c>
      <c r="B5306" s="5">
        <f>A5306</f>
        <v>43687.041666666664</v>
      </c>
      <c r="C5306" s="6">
        <v>50574.57421875</v>
      </c>
      <c r="D5306" s="6">
        <v>14832.1484375</v>
      </c>
      <c r="E5306" s="6">
        <v>24404</v>
      </c>
      <c r="F5306" s="16">
        <f>D5306/C5306*100</f>
        <v>29.327282862227506</v>
      </c>
      <c r="G5306" s="23">
        <f>TRUNC(D5306/E5306*100,3)</f>
        <v>60.777000000000001</v>
      </c>
      <c r="H5306" s="7">
        <f>ROUND(D5306-D5305,3)</f>
        <v>-405.64800000000002</v>
      </c>
      <c r="I5306">
        <f>ROUND(H5306/D5305*100,3)</f>
        <v>-2.6619999999999999</v>
      </c>
    </row>
    <row r="5307" spans="1:9" x14ac:dyDescent="0.25">
      <c r="A5307" s="15">
        <v>43687.083333333336</v>
      </c>
      <c r="B5307" s="5">
        <f>A5307</f>
        <v>43687.083333333336</v>
      </c>
      <c r="C5307" s="6">
        <v>47887.28125</v>
      </c>
      <c r="D5307" s="6">
        <v>14392.28515625</v>
      </c>
      <c r="E5307" s="6">
        <v>24404</v>
      </c>
      <c r="F5307" s="16">
        <f>D5307/C5307*100</f>
        <v>30.05450462120357</v>
      </c>
      <c r="G5307" s="23">
        <f>TRUNC(D5307/E5307*100,3)</f>
        <v>58.975000000000001</v>
      </c>
      <c r="H5307" s="7">
        <f>ROUND(D5307-D5306,3)</f>
        <v>-439.863</v>
      </c>
      <c r="I5307">
        <f>ROUND(H5307/D5306*100,3)</f>
        <v>-2.9660000000000002</v>
      </c>
    </row>
    <row r="5308" spans="1:9" x14ac:dyDescent="0.25">
      <c r="A5308" s="15">
        <v>43687.125</v>
      </c>
      <c r="B5308" s="5">
        <f>A5308</f>
        <v>43687.125</v>
      </c>
      <c r="C5308" s="6">
        <v>46117.46875</v>
      </c>
      <c r="D5308" s="6">
        <v>13871.736328125</v>
      </c>
      <c r="E5308" s="6">
        <v>24404</v>
      </c>
      <c r="F5308" s="16">
        <f>D5308/C5308*100</f>
        <v>30.079136396932022</v>
      </c>
      <c r="G5308" s="23">
        <f>TRUNC(D5308/E5308*100,3)</f>
        <v>56.841999999999999</v>
      </c>
      <c r="H5308" s="7">
        <f>ROUND(D5308-D5307,3)</f>
        <v>-520.54899999999998</v>
      </c>
      <c r="I5308">
        <f>ROUND(H5308/D5307*100,3)</f>
        <v>-3.617</v>
      </c>
    </row>
    <row r="5309" spans="1:9" x14ac:dyDescent="0.25">
      <c r="A5309" s="15">
        <v>43687.166666666664</v>
      </c>
      <c r="B5309" s="5">
        <f>A5309</f>
        <v>43687.166666666664</v>
      </c>
      <c r="C5309" s="6">
        <v>44679.8984375</v>
      </c>
      <c r="D5309" s="6">
        <v>12928.55859375</v>
      </c>
      <c r="E5309" s="6">
        <v>24404</v>
      </c>
      <c r="F5309" s="16">
        <f>D5309/C5309*100</f>
        <v>28.935962358631983</v>
      </c>
      <c r="G5309" s="23">
        <f>TRUNC(D5309/E5309*100,3)</f>
        <v>52.976999999999997</v>
      </c>
      <c r="H5309" s="7">
        <f>ROUND(D5309-D5308,3)</f>
        <v>-943.178</v>
      </c>
      <c r="I5309">
        <f>ROUND(H5309/D5308*100,3)</f>
        <v>-6.7990000000000004</v>
      </c>
    </row>
    <row r="5310" spans="1:9" x14ac:dyDescent="0.25">
      <c r="A5310" s="15">
        <v>43687.208333333336</v>
      </c>
      <c r="B5310" s="5">
        <f>A5310</f>
        <v>43687.208333333336</v>
      </c>
      <c r="C5310" s="6">
        <v>43968.98046875</v>
      </c>
      <c r="D5310" s="6">
        <v>11737.31640625</v>
      </c>
      <c r="E5310" s="6">
        <v>24404</v>
      </c>
      <c r="F5310" s="16">
        <f>D5310/C5310*100</f>
        <v>26.694538470347389</v>
      </c>
      <c r="G5310" s="23">
        <f>TRUNC(D5310/E5310*100,3)</f>
        <v>48.094999999999999</v>
      </c>
      <c r="H5310" s="7">
        <f>ROUND(D5310-D5309,3)</f>
        <v>-1191.242</v>
      </c>
      <c r="I5310">
        <f>ROUND(H5310/D5309*100,3)</f>
        <v>-9.2140000000000004</v>
      </c>
    </row>
    <row r="5311" spans="1:9" x14ac:dyDescent="0.25">
      <c r="A5311" s="15">
        <v>43687.25</v>
      </c>
      <c r="B5311" s="5">
        <f>A5311</f>
        <v>43687.25</v>
      </c>
      <c r="C5311" s="6">
        <v>43992.80078125</v>
      </c>
      <c r="D5311" s="6">
        <v>10303.4912109375</v>
      </c>
      <c r="E5311" s="6">
        <v>24404</v>
      </c>
      <c r="F5311" s="16">
        <f>D5311/C5311*100</f>
        <v>23.420857567515707</v>
      </c>
      <c r="G5311" s="23">
        <f>TRUNC(D5311/E5311*100,3)</f>
        <v>42.22</v>
      </c>
      <c r="H5311" s="7">
        <f>ROUND(D5311-D5310,3)</f>
        <v>-1433.825</v>
      </c>
      <c r="I5311">
        <f>ROUND(H5311/D5310*100,3)</f>
        <v>-12.215999999999999</v>
      </c>
    </row>
    <row r="5312" spans="1:9" x14ac:dyDescent="0.25">
      <c r="A5312" s="15">
        <v>43687.291666666664</v>
      </c>
      <c r="B5312" s="5">
        <f>A5312</f>
        <v>43687.291666666664</v>
      </c>
      <c r="C5312" s="6">
        <v>43991.1640625</v>
      </c>
      <c r="D5312" s="6">
        <v>8806.2919921875</v>
      </c>
      <c r="E5312" s="6">
        <v>24404</v>
      </c>
      <c r="F5312" s="16">
        <f>D5312/C5312*100</f>
        <v>20.018319996433942</v>
      </c>
      <c r="G5312" s="23">
        <f>TRUNC(D5312/E5312*100,3)</f>
        <v>36.085000000000001</v>
      </c>
      <c r="H5312" s="7">
        <f>ROUND(D5312-D5311,3)</f>
        <v>-1497.1990000000001</v>
      </c>
      <c r="I5312">
        <f>ROUND(H5312/D5311*100,3)</f>
        <v>-14.531000000000001</v>
      </c>
    </row>
    <row r="5313" spans="1:9" x14ac:dyDescent="0.25">
      <c r="A5313" s="15">
        <v>43687.333333333336</v>
      </c>
      <c r="B5313" s="5">
        <f>A5313</f>
        <v>43687.333333333336</v>
      </c>
      <c r="C5313" s="6">
        <v>45399.77734375</v>
      </c>
      <c r="D5313" s="6">
        <v>7580.1953125</v>
      </c>
      <c r="E5313" s="6">
        <v>24404</v>
      </c>
      <c r="F5313" s="16">
        <f>D5313/C5313*100</f>
        <v>16.696547331291118</v>
      </c>
      <c r="G5313" s="23">
        <f>TRUNC(D5313/E5313*100,3)</f>
        <v>31.061</v>
      </c>
      <c r="H5313" s="7">
        <f>ROUND(D5313-D5312,3)</f>
        <v>-1226.097</v>
      </c>
      <c r="I5313">
        <f>ROUND(H5313/D5312*100,3)</f>
        <v>-13.923</v>
      </c>
    </row>
    <row r="5314" spans="1:9" x14ac:dyDescent="0.25">
      <c r="A5314" s="15">
        <v>43687.375</v>
      </c>
      <c r="B5314" s="5">
        <f>A5314</f>
        <v>43687.375</v>
      </c>
      <c r="C5314" s="6">
        <v>49348.62890625</v>
      </c>
      <c r="D5314" s="6">
        <v>8405.6513671875</v>
      </c>
      <c r="E5314" s="6">
        <v>24404</v>
      </c>
      <c r="F5314" s="16">
        <f>D5314/C5314*100</f>
        <v>17.033201435355227</v>
      </c>
      <c r="G5314" s="23">
        <f>TRUNC(D5314/E5314*100,3)</f>
        <v>34.442999999999998</v>
      </c>
      <c r="H5314" s="7">
        <f>ROUND(D5314-D5313,3)</f>
        <v>825.45600000000002</v>
      </c>
      <c r="I5314">
        <f>ROUND(H5314/D5313*100,3)</f>
        <v>10.89</v>
      </c>
    </row>
    <row r="5315" spans="1:9" x14ac:dyDescent="0.25">
      <c r="A5315" s="15">
        <v>43687.416666666664</v>
      </c>
      <c r="B5315" s="5">
        <f>A5315</f>
        <v>43687.416666666664</v>
      </c>
      <c r="C5315" s="6">
        <v>53666.69921875</v>
      </c>
      <c r="D5315" s="6">
        <v>8738.97265625</v>
      </c>
      <c r="E5315" s="6">
        <v>24404</v>
      </c>
      <c r="F5315" s="16">
        <f>D5315/C5315*100</f>
        <v>16.283790103485234</v>
      </c>
      <c r="G5315" s="23">
        <f>TRUNC(D5315/E5315*100,3)</f>
        <v>35.808999999999997</v>
      </c>
      <c r="H5315" s="7">
        <f>ROUND(D5315-D5314,3)</f>
        <v>333.32100000000003</v>
      </c>
      <c r="I5315">
        <f>ROUND(H5315/D5314*100,3)</f>
        <v>3.9649999999999999</v>
      </c>
    </row>
    <row r="5316" spans="1:9" x14ac:dyDescent="0.25">
      <c r="A5316" s="15">
        <v>43687.458333333336</v>
      </c>
      <c r="B5316" s="5">
        <f>A5316</f>
        <v>43687.458333333336</v>
      </c>
      <c r="C5316" s="6">
        <v>58122.72265625</v>
      </c>
      <c r="D5316" s="6">
        <v>7820.39208984375</v>
      </c>
      <c r="E5316" s="6">
        <v>24404</v>
      </c>
      <c r="F5316" s="16">
        <f>D5316/C5316*100</f>
        <v>13.454965171014429</v>
      </c>
      <c r="G5316" s="23">
        <f>TRUNC(D5316/E5316*100,3)</f>
        <v>32.045000000000002</v>
      </c>
      <c r="H5316" s="7">
        <f>ROUND(D5316-D5315,3)</f>
        <v>-918.58100000000002</v>
      </c>
      <c r="I5316">
        <f>ROUND(H5316/D5315*100,3)</f>
        <v>-10.510999999999999</v>
      </c>
    </row>
    <row r="5317" spans="1:9" x14ac:dyDescent="0.25">
      <c r="A5317" s="15">
        <v>43687.5</v>
      </c>
      <c r="B5317" s="5">
        <f>A5317</f>
        <v>43687.5</v>
      </c>
      <c r="C5317" s="6">
        <v>62122.65625</v>
      </c>
      <c r="D5317" s="6">
        <v>6913.17919921875</v>
      </c>
      <c r="E5317" s="6">
        <v>24404</v>
      </c>
      <c r="F5317" s="16">
        <f>D5317/C5317*100</f>
        <v>11.128273671038897</v>
      </c>
      <c r="G5317" s="23">
        <f>TRUNC(D5317/E5317*100,3)</f>
        <v>28.327999999999999</v>
      </c>
      <c r="H5317" s="7">
        <f>ROUND(D5317-D5316,3)</f>
        <v>-907.21299999999997</v>
      </c>
      <c r="I5317">
        <f>ROUND(H5317/D5316*100,3)</f>
        <v>-11.601000000000001</v>
      </c>
    </row>
    <row r="5318" spans="1:9" x14ac:dyDescent="0.25">
      <c r="A5318" s="15">
        <v>43687.541666666664</v>
      </c>
      <c r="B5318" s="5">
        <f>A5318</f>
        <v>43687.541666666664</v>
      </c>
      <c r="C5318" s="6">
        <v>65365.73828125</v>
      </c>
      <c r="D5318" s="6">
        <v>6206.0771484375</v>
      </c>
      <c r="E5318" s="6">
        <v>24404</v>
      </c>
      <c r="F5318" s="16">
        <f>D5318/C5318*100</f>
        <v>9.4943885154857917</v>
      </c>
      <c r="G5318" s="23">
        <f>TRUNC(D5318/E5318*100,3)</f>
        <v>25.43</v>
      </c>
      <c r="H5318" s="7">
        <f>ROUND(D5318-D5317,3)</f>
        <v>-707.10199999999998</v>
      </c>
      <c r="I5318">
        <f>ROUND(H5318/D5317*100,3)</f>
        <v>-10.228</v>
      </c>
    </row>
    <row r="5319" spans="1:9" x14ac:dyDescent="0.25">
      <c r="A5319" s="15">
        <v>43687.583333333336</v>
      </c>
      <c r="B5319" s="5">
        <f>A5319</f>
        <v>43687.583333333336</v>
      </c>
      <c r="C5319" s="6">
        <v>67996.765625</v>
      </c>
      <c r="D5319" s="6">
        <v>6077.39599609375</v>
      </c>
      <c r="E5319" s="6">
        <v>24404</v>
      </c>
      <c r="F5319" s="16">
        <f>D5319/C5319*100</f>
        <v>8.9377721722977164</v>
      </c>
      <c r="G5319" s="23">
        <f>TRUNC(D5319/E5319*100,3)</f>
        <v>24.902999999999999</v>
      </c>
      <c r="H5319" s="7">
        <f>ROUND(D5319-D5318,3)</f>
        <v>-128.68100000000001</v>
      </c>
      <c r="I5319">
        <f>ROUND(H5319/D5318*100,3)</f>
        <v>-2.073</v>
      </c>
    </row>
    <row r="5320" spans="1:9" x14ac:dyDescent="0.25">
      <c r="A5320" s="15">
        <v>43687.625</v>
      </c>
      <c r="B5320" s="5">
        <f>A5320</f>
        <v>43687.625</v>
      </c>
      <c r="C5320" s="6">
        <v>70041.5078125</v>
      </c>
      <c r="D5320" s="6">
        <v>6804.11279296875</v>
      </c>
      <c r="E5320" s="6">
        <v>24404</v>
      </c>
      <c r="F5320" s="16">
        <f>D5320/C5320*100</f>
        <v>9.7144007967150721</v>
      </c>
      <c r="G5320" s="23">
        <f>TRUNC(D5320/E5320*100,3)</f>
        <v>27.881</v>
      </c>
      <c r="H5320" s="7">
        <f>ROUND(D5320-D5319,3)</f>
        <v>726.71699999999998</v>
      </c>
      <c r="I5320">
        <f>ROUND(H5320/D5319*100,3)</f>
        <v>11.958</v>
      </c>
    </row>
    <row r="5321" spans="1:9" x14ac:dyDescent="0.25">
      <c r="A5321" s="15">
        <v>43687.666666666664</v>
      </c>
      <c r="B5321" s="5">
        <f>A5321</f>
        <v>43687.666666666664</v>
      </c>
      <c r="C5321" s="6">
        <v>71365.0546875</v>
      </c>
      <c r="D5321" s="6">
        <v>7360.9404296875</v>
      </c>
      <c r="E5321" s="6">
        <v>24404</v>
      </c>
      <c r="F5321" s="16">
        <f>D5321/C5321*100</f>
        <v>10.314488599385619</v>
      </c>
      <c r="G5321" s="23">
        <f>TRUNC(D5321/E5321*100,3)</f>
        <v>30.161999999999999</v>
      </c>
      <c r="H5321" s="7">
        <f>ROUND(D5321-D5320,3)</f>
        <v>556.82799999999997</v>
      </c>
      <c r="I5321">
        <f>ROUND(H5321/D5320*100,3)</f>
        <v>8.1839999999999993</v>
      </c>
    </row>
    <row r="5322" spans="1:9" x14ac:dyDescent="0.25">
      <c r="A5322" s="15">
        <v>43687.708333333336</v>
      </c>
      <c r="B5322" s="5">
        <f>A5322</f>
        <v>43687.708333333336</v>
      </c>
      <c r="C5322" s="6">
        <v>71778.8515625</v>
      </c>
      <c r="D5322" s="6">
        <v>7889.884765625</v>
      </c>
      <c r="E5322" s="6">
        <v>24404</v>
      </c>
      <c r="F5322" s="16">
        <f>D5322/C5322*100</f>
        <v>10.991935080982788</v>
      </c>
      <c r="G5322" s="23">
        <f>TRUNC(D5322/E5322*100,3)</f>
        <v>32.33</v>
      </c>
      <c r="H5322" s="7">
        <f>ROUND(D5322-D5321,3)</f>
        <v>528.94399999999996</v>
      </c>
      <c r="I5322">
        <f>ROUND(H5322/D5321*100,3)</f>
        <v>7.1859999999999999</v>
      </c>
    </row>
    <row r="5323" spans="1:9" x14ac:dyDescent="0.25">
      <c r="A5323" s="15">
        <v>43687.75</v>
      </c>
      <c r="B5323" s="5">
        <f>A5323</f>
        <v>43687.75</v>
      </c>
      <c r="C5323" s="6">
        <v>71046.65625</v>
      </c>
      <c r="D5323" s="6">
        <v>8716.693359375</v>
      </c>
      <c r="E5323" s="6">
        <v>24404</v>
      </c>
      <c r="F5323" s="16">
        <f>D5323/C5323*100</f>
        <v>12.268970588429347</v>
      </c>
      <c r="G5323" s="23">
        <f>TRUNC(D5323/E5323*100,3)</f>
        <v>35.718000000000004</v>
      </c>
      <c r="H5323" s="7">
        <f>ROUND(D5323-D5322,3)</f>
        <v>826.80899999999997</v>
      </c>
      <c r="I5323">
        <f>ROUND(H5323/D5322*100,3)</f>
        <v>10.478999999999999</v>
      </c>
    </row>
    <row r="5324" spans="1:9" x14ac:dyDescent="0.25">
      <c r="A5324" s="15">
        <v>43687.791666666664</v>
      </c>
      <c r="B5324" s="5">
        <f>A5324</f>
        <v>43687.791666666664</v>
      </c>
      <c r="C5324" s="6">
        <v>69093.5390625</v>
      </c>
      <c r="D5324" s="6">
        <v>9511.2783203125</v>
      </c>
      <c r="E5324" s="6">
        <v>24404</v>
      </c>
      <c r="F5324" s="16">
        <f>D5324/C5324*100</f>
        <v>13.765799884282776</v>
      </c>
      <c r="G5324" s="23">
        <f>TRUNC(D5324/E5324*100,3)</f>
        <v>38.973999999999997</v>
      </c>
      <c r="H5324" s="7">
        <f>ROUND(D5324-D5323,3)</f>
        <v>794.58500000000004</v>
      </c>
      <c r="I5324">
        <f>ROUND(H5324/D5323*100,3)</f>
        <v>9.1159999999999997</v>
      </c>
    </row>
    <row r="5325" spans="1:9" x14ac:dyDescent="0.25">
      <c r="A5325" s="15">
        <v>43687.833333333336</v>
      </c>
      <c r="B5325" s="5">
        <f>A5325</f>
        <v>43687.833333333336</v>
      </c>
      <c r="C5325" s="6">
        <v>65990.234375</v>
      </c>
      <c r="D5325" s="6">
        <v>9858.115234375</v>
      </c>
      <c r="E5325" s="6">
        <v>24404</v>
      </c>
      <c r="F5325" s="16">
        <f>D5325/C5325*100</f>
        <v>14.938748631130316</v>
      </c>
      <c r="G5325" s="23">
        <f>TRUNC(D5325/E5325*100,3)</f>
        <v>40.395000000000003</v>
      </c>
      <c r="H5325" s="7">
        <f>ROUND(D5325-D5324,3)</f>
        <v>346.83699999999999</v>
      </c>
      <c r="I5325">
        <f>ROUND(H5325/D5324*100,3)</f>
        <v>3.6469999999999998</v>
      </c>
    </row>
    <row r="5326" spans="1:9" x14ac:dyDescent="0.25">
      <c r="A5326" s="15">
        <v>43687.875</v>
      </c>
      <c r="B5326" s="5">
        <f>A5326</f>
        <v>43687.875</v>
      </c>
      <c r="C5326" s="6">
        <v>64221.1328125</v>
      </c>
      <c r="D5326" s="6">
        <v>11585.42578125</v>
      </c>
      <c r="E5326" s="6">
        <v>24404</v>
      </c>
      <c r="F5326" s="16">
        <f>D5326/C5326*100</f>
        <v>18.039896329880705</v>
      </c>
      <c r="G5326" s="23">
        <f>TRUNC(D5326/E5326*100,3)</f>
        <v>47.472999999999999</v>
      </c>
      <c r="H5326" s="7">
        <f>ROUND(D5326-D5325,3)</f>
        <v>1727.3109999999999</v>
      </c>
      <c r="I5326">
        <f>ROUND(H5326/D5325*100,3)</f>
        <v>17.521999999999998</v>
      </c>
    </row>
    <row r="5327" spans="1:9" x14ac:dyDescent="0.25">
      <c r="A5327" s="15">
        <v>43687.916666666664</v>
      </c>
      <c r="B5327" s="5">
        <f>A5327</f>
        <v>43687.916666666664</v>
      </c>
      <c r="C5327" s="6">
        <v>61028.36328125</v>
      </c>
      <c r="D5327" s="6">
        <v>14377.072265625</v>
      </c>
      <c r="E5327" s="6">
        <v>24404</v>
      </c>
      <c r="F5327" s="16">
        <f>D5327/C5327*100</f>
        <v>23.558017113072616</v>
      </c>
      <c r="G5327" s="23">
        <f>TRUNC(D5327/E5327*100,3)</f>
        <v>58.911999999999999</v>
      </c>
      <c r="H5327" s="7">
        <f>ROUND(D5327-D5326,3)</f>
        <v>2791.6460000000002</v>
      </c>
      <c r="I5327">
        <f>ROUND(H5327/D5326*100,3)</f>
        <v>24.096</v>
      </c>
    </row>
    <row r="5328" spans="1:9" x14ac:dyDescent="0.25">
      <c r="A5328" s="15">
        <v>43687.958333333336</v>
      </c>
      <c r="B5328" s="5">
        <f>A5328</f>
        <v>43687.958333333336</v>
      </c>
      <c r="C5328" s="6">
        <v>57517.48828125</v>
      </c>
      <c r="D5328" s="6">
        <v>15722.7587890625</v>
      </c>
      <c r="E5328" s="6">
        <v>24404</v>
      </c>
      <c r="F5328" s="16">
        <f>D5328/C5328*100</f>
        <v>27.33561436511463</v>
      </c>
      <c r="G5328" s="23">
        <f>TRUNC(D5328/E5328*100,3)</f>
        <v>64.426000000000002</v>
      </c>
      <c r="H5328" s="7">
        <f>ROUND(D5328-D5327,3)</f>
        <v>1345.6869999999999</v>
      </c>
      <c r="I5328">
        <f>ROUND(H5328/D5327*100,3)</f>
        <v>9.36</v>
      </c>
    </row>
    <row r="5329" spans="1:9" x14ac:dyDescent="0.25">
      <c r="A5329" s="15">
        <v>43688</v>
      </c>
      <c r="B5329" s="5">
        <f>A5329</f>
        <v>43688</v>
      </c>
      <c r="C5329" s="6">
        <v>53796.921875</v>
      </c>
      <c r="D5329" s="6">
        <v>15660.90234375</v>
      </c>
      <c r="E5329" s="6">
        <v>24404</v>
      </c>
      <c r="F5329" s="16">
        <f>D5329/C5329*100</f>
        <v>29.11114948200742</v>
      </c>
      <c r="G5329" s="23">
        <f>TRUNC(D5329/E5329*100,3)</f>
        <v>64.173000000000002</v>
      </c>
      <c r="H5329" s="7">
        <f>ROUND(D5329-D5328,3)</f>
        <v>-61.856000000000002</v>
      </c>
      <c r="I5329">
        <f>ROUND(H5329/D5328*100,3)</f>
        <v>-0.39300000000000002</v>
      </c>
    </row>
    <row r="5330" spans="1:9" x14ac:dyDescent="0.25">
      <c r="A5330" s="15">
        <v>43688.041666666664</v>
      </c>
      <c r="B5330" s="5">
        <f>A5330</f>
        <v>43688.041666666664</v>
      </c>
      <c r="C5330" s="6">
        <v>50311.34375</v>
      </c>
      <c r="D5330" s="6">
        <v>13979.130859375</v>
      </c>
      <c r="E5330" s="6">
        <v>24404</v>
      </c>
      <c r="F5330" s="16">
        <f>D5330/C5330*100</f>
        <v>27.785246462185775</v>
      </c>
      <c r="G5330" s="23">
        <f>TRUNC(D5330/E5330*100,3)</f>
        <v>57.281999999999996</v>
      </c>
      <c r="H5330" s="7">
        <f>ROUND(D5330-D5329,3)</f>
        <v>-1681.771</v>
      </c>
      <c r="I5330">
        <f>ROUND(H5330/D5329*100,3)</f>
        <v>-10.739000000000001</v>
      </c>
    </row>
    <row r="5331" spans="1:9" x14ac:dyDescent="0.25">
      <c r="A5331" s="15">
        <v>43688.083333333336</v>
      </c>
      <c r="B5331" s="5">
        <f>A5331</f>
        <v>43688.083333333336</v>
      </c>
      <c r="C5331" s="6">
        <v>47943.28515625</v>
      </c>
      <c r="D5331" s="6">
        <v>14008.130859375</v>
      </c>
      <c r="E5331" s="6">
        <v>24404</v>
      </c>
      <c r="F5331" s="16">
        <f>D5331/C5331*100</f>
        <v>29.218128907357254</v>
      </c>
      <c r="G5331" s="23">
        <f>TRUNC(D5331/E5331*100,3)</f>
        <v>57.4</v>
      </c>
      <c r="H5331" s="7">
        <f>ROUND(D5331-D5330,3)</f>
        <v>29</v>
      </c>
      <c r="I5331">
        <f>ROUND(H5331/D5330*100,3)</f>
        <v>0.20699999999999999</v>
      </c>
    </row>
    <row r="5332" spans="1:9" x14ac:dyDescent="0.25">
      <c r="A5332" s="15">
        <v>43688.125</v>
      </c>
      <c r="B5332" s="5">
        <f>A5332</f>
        <v>43688.125</v>
      </c>
      <c r="C5332" s="6">
        <v>46032.578125</v>
      </c>
      <c r="D5332" s="6">
        <v>14166.64453125</v>
      </c>
      <c r="E5332" s="6">
        <v>24404</v>
      </c>
      <c r="F5332" s="16">
        <f>D5332/C5332*100</f>
        <v>30.775257672470413</v>
      </c>
      <c r="G5332" s="23">
        <f>TRUNC(D5332/E5332*100,3)</f>
        <v>58.05</v>
      </c>
      <c r="H5332" s="7">
        <f>ROUND(D5332-D5331,3)</f>
        <v>158.51400000000001</v>
      </c>
      <c r="I5332">
        <f>ROUND(H5332/D5331*100,3)</f>
        <v>1.1319999999999999</v>
      </c>
    </row>
    <row r="5333" spans="1:9" x14ac:dyDescent="0.25">
      <c r="A5333" s="15">
        <v>43688.166666666664</v>
      </c>
      <c r="B5333" s="5">
        <f>A5333</f>
        <v>43688.166666666664</v>
      </c>
      <c r="C5333" s="6">
        <v>44884.79296875</v>
      </c>
      <c r="D5333" s="6">
        <v>14215.74609375</v>
      </c>
      <c r="E5333" s="6">
        <v>24404</v>
      </c>
      <c r="F5333" s="16">
        <f>D5333/C5333*100</f>
        <v>31.671631199563254</v>
      </c>
      <c r="G5333" s="23">
        <f>TRUNC(D5333/E5333*100,3)</f>
        <v>58.250999999999998</v>
      </c>
      <c r="H5333" s="7">
        <f>ROUND(D5333-D5332,3)</f>
        <v>49.101999999999997</v>
      </c>
      <c r="I5333">
        <f>ROUND(H5333/D5332*100,3)</f>
        <v>0.34699999999999998</v>
      </c>
    </row>
    <row r="5334" spans="1:9" x14ac:dyDescent="0.25">
      <c r="A5334" s="15">
        <v>43688.208333333336</v>
      </c>
      <c r="B5334" s="5">
        <f>A5334</f>
        <v>43688.208333333336</v>
      </c>
      <c r="C5334" s="6">
        <v>43870.30078125</v>
      </c>
      <c r="D5334" s="6">
        <v>13749.94921875</v>
      </c>
      <c r="E5334" s="6">
        <v>24404</v>
      </c>
      <c r="F5334" s="16">
        <f>D5334/C5334*100</f>
        <v>31.342272503011138</v>
      </c>
      <c r="G5334" s="23">
        <f>TRUNC(D5334/E5334*100,3)</f>
        <v>56.343000000000004</v>
      </c>
      <c r="H5334" s="7">
        <f>ROUND(D5334-D5333,3)</f>
        <v>-465.79700000000003</v>
      </c>
      <c r="I5334">
        <f>ROUND(H5334/D5333*100,3)</f>
        <v>-3.2770000000000001</v>
      </c>
    </row>
    <row r="5335" spans="1:9" x14ac:dyDescent="0.25">
      <c r="A5335" s="15">
        <v>43688.25</v>
      </c>
      <c r="B5335" s="5">
        <f>A5335</f>
        <v>43688.25</v>
      </c>
      <c r="C5335" s="6">
        <v>43285.54296875</v>
      </c>
      <c r="D5335" s="6">
        <v>12985.6796875</v>
      </c>
      <c r="E5335" s="6">
        <v>24404</v>
      </c>
      <c r="F5335" s="16">
        <f>D5335/C5335*100</f>
        <v>30.000038804815297</v>
      </c>
      <c r="G5335" s="23">
        <f>TRUNC(D5335/E5335*100,3)</f>
        <v>53.210999999999999</v>
      </c>
      <c r="H5335" s="7">
        <f>ROUND(D5335-D5334,3)</f>
        <v>-764.27</v>
      </c>
      <c r="I5335">
        <f>ROUND(H5335/D5334*100,3)</f>
        <v>-5.5579999999999998</v>
      </c>
    </row>
    <row r="5336" spans="1:9" x14ac:dyDescent="0.25">
      <c r="A5336" s="15">
        <v>43688.291666666664</v>
      </c>
      <c r="B5336" s="5">
        <f>A5336</f>
        <v>43688.291666666664</v>
      </c>
      <c r="C5336" s="6">
        <v>42812.02734375</v>
      </c>
      <c r="D5336" s="6">
        <v>12632.7158203125</v>
      </c>
      <c r="E5336" s="6">
        <v>24404</v>
      </c>
      <c r="F5336" s="16">
        <f>D5336/C5336*100</f>
        <v>29.507399214900094</v>
      </c>
      <c r="G5336" s="23">
        <f>TRUNC(D5336/E5336*100,3)</f>
        <v>51.764000000000003</v>
      </c>
      <c r="H5336" s="7">
        <f>ROUND(D5336-D5335,3)</f>
        <v>-352.964</v>
      </c>
      <c r="I5336">
        <f>ROUND(H5336/D5335*100,3)</f>
        <v>-2.718</v>
      </c>
    </row>
    <row r="5337" spans="1:9" x14ac:dyDescent="0.25">
      <c r="A5337" s="15">
        <v>43688.333333333336</v>
      </c>
      <c r="B5337" s="5">
        <f>A5337</f>
        <v>43688.333333333336</v>
      </c>
      <c r="C5337" s="6">
        <v>44397.38671875</v>
      </c>
      <c r="D5337" s="6">
        <v>11098.9638671875</v>
      </c>
      <c r="E5337" s="6">
        <v>24404</v>
      </c>
      <c r="F5337" s="16">
        <f>D5337/C5337*100</f>
        <v>24.999137758935174</v>
      </c>
      <c r="G5337" s="23">
        <f>TRUNC(D5337/E5337*100,3)</f>
        <v>45.48</v>
      </c>
      <c r="H5337" s="7">
        <f>ROUND(D5337-D5336,3)</f>
        <v>-1533.752</v>
      </c>
      <c r="I5337">
        <f>ROUND(H5337/D5336*100,3)</f>
        <v>-12.141</v>
      </c>
    </row>
    <row r="5338" spans="1:9" x14ac:dyDescent="0.25">
      <c r="A5338" s="15">
        <v>43688.375</v>
      </c>
      <c r="B5338" s="5">
        <f>A5338</f>
        <v>43688.375</v>
      </c>
      <c r="C5338" s="6">
        <v>48141.87890625</v>
      </c>
      <c r="D5338" s="6">
        <v>10723.7353515625</v>
      </c>
      <c r="E5338" s="6">
        <v>24404</v>
      </c>
      <c r="F5338" s="16">
        <f>D5338/C5338*100</f>
        <v>22.275273826444476</v>
      </c>
      <c r="G5338" s="23">
        <f>TRUNC(D5338/E5338*100,3)</f>
        <v>43.942</v>
      </c>
      <c r="H5338" s="7">
        <f>ROUND(D5338-D5337,3)</f>
        <v>-375.22899999999998</v>
      </c>
      <c r="I5338">
        <f>ROUND(H5338/D5337*100,3)</f>
        <v>-3.3809999999999998</v>
      </c>
    </row>
    <row r="5339" spans="1:9" x14ac:dyDescent="0.25">
      <c r="A5339" s="15">
        <v>43688.416666666664</v>
      </c>
      <c r="B5339" s="5">
        <f>A5339</f>
        <v>43688.416666666664</v>
      </c>
      <c r="C5339" s="6">
        <v>52492.88671875</v>
      </c>
      <c r="D5339" s="6">
        <v>11848.359375</v>
      </c>
      <c r="E5339" s="6">
        <v>24404</v>
      </c>
      <c r="F5339" s="16">
        <f>D5339/C5339*100</f>
        <v>22.571361789421022</v>
      </c>
      <c r="G5339" s="23">
        <f>TRUNC(D5339/E5339*100,3)</f>
        <v>48.55</v>
      </c>
      <c r="H5339" s="7">
        <f>ROUND(D5339-D5338,3)</f>
        <v>1124.624</v>
      </c>
      <c r="I5339">
        <f>ROUND(H5339/D5338*100,3)</f>
        <v>10.487</v>
      </c>
    </row>
    <row r="5340" spans="1:9" x14ac:dyDescent="0.25">
      <c r="A5340" s="15">
        <v>43688.458333333336</v>
      </c>
      <c r="B5340" s="5">
        <f>A5340</f>
        <v>43688.458333333336</v>
      </c>
      <c r="C5340" s="6">
        <v>56755.43359375</v>
      </c>
      <c r="D5340" s="6">
        <v>9793.7939453125</v>
      </c>
      <c r="E5340" s="6">
        <v>24404</v>
      </c>
      <c r="F5340" s="16">
        <f>D5340/C5340*100</f>
        <v>17.256134479414865</v>
      </c>
      <c r="G5340" s="23">
        <f>TRUNC(D5340/E5340*100,3)</f>
        <v>40.131</v>
      </c>
      <c r="H5340" s="7">
        <f>ROUND(D5340-D5339,3)</f>
        <v>-2054.5650000000001</v>
      </c>
      <c r="I5340">
        <f>ROUND(H5340/D5339*100,3)</f>
        <v>-17.341000000000001</v>
      </c>
    </row>
    <row r="5341" spans="1:9" x14ac:dyDescent="0.25">
      <c r="A5341" s="15">
        <v>43688.5</v>
      </c>
      <c r="B5341" s="5">
        <f>A5341</f>
        <v>43688.5</v>
      </c>
      <c r="C5341" s="6">
        <v>61051.6796875</v>
      </c>
      <c r="D5341" s="6">
        <v>7358.84912109375</v>
      </c>
      <c r="E5341" s="6">
        <v>24404</v>
      </c>
      <c r="F5341" s="16">
        <f>D5341/C5341*100</f>
        <v>12.053475283171339</v>
      </c>
      <c r="G5341" s="23">
        <f>TRUNC(D5341/E5341*100,3)</f>
        <v>30.154</v>
      </c>
      <c r="H5341" s="7">
        <f>ROUND(D5341-D5340,3)</f>
        <v>-2434.9450000000002</v>
      </c>
      <c r="I5341">
        <f>ROUND(H5341/D5340*100,3)</f>
        <v>-24.861999999999998</v>
      </c>
    </row>
    <row r="5342" spans="1:9" x14ac:dyDescent="0.25">
      <c r="A5342" s="15">
        <v>43688.541666666664</v>
      </c>
      <c r="B5342" s="5">
        <f>A5342</f>
        <v>43688.541666666664</v>
      </c>
      <c r="C5342" s="6">
        <v>64620.58203125</v>
      </c>
      <c r="D5342" s="6">
        <v>6478.603515625</v>
      </c>
      <c r="E5342" s="6">
        <v>24404</v>
      </c>
      <c r="F5342" s="16">
        <f>D5342/C5342*100</f>
        <v>10.025603781302989</v>
      </c>
      <c r="G5342" s="23">
        <f>TRUNC(D5342/E5342*100,3)</f>
        <v>26.547000000000001</v>
      </c>
      <c r="H5342" s="7">
        <f>ROUND(D5342-D5341,3)</f>
        <v>-880.24599999999998</v>
      </c>
      <c r="I5342">
        <f>ROUND(H5342/D5341*100,3)</f>
        <v>-11.962</v>
      </c>
    </row>
    <row r="5343" spans="1:9" x14ac:dyDescent="0.25">
      <c r="A5343" s="15">
        <v>43688.583333333336</v>
      </c>
      <c r="B5343" s="5">
        <f>A5343</f>
        <v>43688.583333333336</v>
      </c>
      <c r="C5343" s="6">
        <v>67574.609375</v>
      </c>
      <c r="D5343" s="6">
        <v>6690.91064453125</v>
      </c>
      <c r="E5343" s="6">
        <v>24404</v>
      </c>
      <c r="F5343" s="16">
        <f>D5343/C5343*100</f>
        <v>9.9015158303033104</v>
      </c>
      <c r="G5343" s="23">
        <f>TRUNC(D5343/E5343*100,3)</f>
        <v>27.417000000000002</v>
      </c>
      <c r="H5343" s="7">
        <f>ROUND(D5343-D5342,3)</f>
        <v>212.30699999999999</v>
      </c>
      <c r="I5343">
        <f>ROUND(H5343/D5342*100,3)</f>
        <v>3.2770000000000001</v>
      </c>
    </row>
    <row r="5344" spans="1:9" x14ac:dyDescent="0.25">
      <c r="A5344" s="15">
        <v>43688.625</v>
      </c>
      <c r="B5344" s="5">
        <f>A5344</f>
        <v>43688.625</v>
      </c>
      <c r="C5344" s="6">
        <v>69726.4375</v>
      </c>
      <c r="D5344" s="6">
        <v>7407.26123046875</v>
      </c>
      <c r="E5344" s="6">
        <v>24404</v>
      </c>
      <c r="F5344" s="16">
        <f>D5344/C5344*100</f>
        <v>10.623318064211656</v>
      </c>
      <c r="G5344" s="23">
        <f>TRUNC(D5344/E5344*100,3)</f>
        <v>30.352</v>
      </c>
      <c r="H5344" s="7">
        <f>ROUND(D5344-D5343,3)</f>
        <v>716.351</v>
      </c>
      <c r="I5344">
        <f>ROUND(H5344/D5343*100,3)</f>
        <v>10.706</v>
      </c>
    </row>
    <row r="5345" spans="1:9" x14ac:dyDescent="0.25">
      <c r="A5345" s="15">
        <v>43688.666666666664</v>
      </c>
      <c r="B5345" s="5">
        <f>A5345</f>
        <v>43688.666666666664</v>
      </c>
      <c r="C5345" s="6">
        <v>71088.7890625</v>
      </c>
      <c r="D5345" s="6">
        <v>7673.80419921875</v>
      </c>
      <c r="E5345" s="6">
        <v>24404</v>
      </c>
      <c r="F5345" s="16">
        <f>D5345/C5345*100</f>
        <v>10.794675644948851</v>
      </c>
      <c r="G5345" s="23">
        <f>TRUNC(D5345/E5345*100,3)</f>
        <v>31.443999999999999</v>
      </c>
      <c r="H5345" s="7">
        <f>ROUND(D5345-D5344,3)</f>
        <v>266.54300000000001</v>
      </c>
      <c r="I5345">
        <f>ROUND(H5345/D5344*100,3)</f>
        <v>3.5979999999999999</v>
      </c>
    </row>
    <row r="5346" spans="1:9" x14ac:dyDescent="0.25">
      <c r="A5346" s="15">
        <v>43688.708333333336</v>
      </c>
      <c r="B5346" s="5">
        <f>A5346</f>
        <v>43688.708333333336</v>
      </c>
      <c r="C5346" s="6">
        <v>71902.03125</v>
      </c>
      <c r="D5346" s="6">
        <v>8596.8798828125</v>
      </c>
      <c r="E5346" s="6">
        <v>24404</v>
      </c>
      <c r="F5346" s="16">
        <f>D5346/C5346*100</f>
        <v>11.956379720235651</v>
      </c>
      <c r="G5346" s="23">
        <f>TRUNC(D5346/E5346*100,3)</f>
        <v>35.226999999999997</v>
      </c>
      <c r="H5346" s="7">
        <f>ROUND(D5346-D5345,3)</f>
        <v>923.07600000000002</v>
      </c>
      <c r="I5346">
        <f>ROUND(H5346/D5345*100,3)</f>
        <v>12.029</v>
      </c>
    </row>
    <row r="5347" spans="1:9" x14ac:dyDescent="0.25">
      <c r="A5347" s="15">
        <v>43688.75</v>
      </c>
      <c r="B5347" s="5">
        <f>A5347</f>
        <v>43688.75</v>
      </c>
      <c r="C5347" s="6">
        <v>71585.7109375</v>
      </c>
      <c r="D5347" s="6">
        <v>9398.8037109375</v>
      </c>
      <c r="E5347" s="6">
        <v>24404</v>
      </c>
      <c r="F5347" s="16">
        <f>D5347/C5347*100</f>
        <v>13.129441040466022</v>
      </c>
      <c r="G5347" s="23">
        <f>TRUNC(D5347/E5347*100,3)</f>
        <v>38.512999999999998</v>
      </c>
      <c r="H5347" s="7">
        <f>ROUND(D5347-D5346,3)</f>
        <v>801.92399999999998</v>
      </c>
      <c r="I5347">
        <f>ROUND(H5347/D5346*100,3)</f>
        <v>9.3279999999999994</v>
      </c>
    </row>
    <row r="5348" spans="1:9" x14ac:dyDescent="0.25">
      <c r="A5348" s="15">
        <v>43688.791666666664</v>
      </c>
      <c r="B5348" s="5">
        <f>A5348</f>
        <v>43688.791666666664</v>
      </c>
      <c r="C5348" s="6">
        <v>69690.5078125</v>
      </c>
      <c r="D5348" s="6">
        <v>11194.4970703125</v>
      </c>
      <c r="E5348" s="6">
        <v>24404</v>
      </c>
      <c r="F5348" s="16">
        <f>D5348/C5348*100</f>
        <v>16.063158989214031</v>
      </c>
      <c r="G5348" s="23">
        <f>TRUNC(D5348/E5348*100,3)</f>
        <v>45.871000000000002</v>
      </c>
      <c r="H5348" s="7">
        <f>ROUND(D5348-D5347,3)</f>
        <v>1795.693</v>
      </c>
      <c r="I5348">
        <f>ROUND(H5348/D5347*100,3)</f>
        <v>19.106000000000002</v>
      </c>
    </row>
    <row r="5349" spans="1:9" x14ac:dyDescent="0.25">
      <c r="A5349" s="15">
        <v>43688.833333333336</v>
      </c>
      <c r="B5349" s="5">
        <f>A5349</f>
        <v>43688.833333333336</v>
      </c>
      <c r="C5349" s="6">
        <v>67121.6796875</v>
      </c>
      <c r="D5349" s="6">
        <v>11892.2802734375</v>
      </c>
      <c r="E5349" s="6">
        <v>24404</v>
      </c>
      <c r="F5349" s="16">
        <f>D5349/C5349*100</f>
        <v>17.717495046018918</v>
      </c>
      <c r="G5349" s="23">
        <f>TRUNC(D5349/E5349*100,3)</f>
        <v>48.73</v>
      </c>
      <c r="H5349" s="7">
        <f>ROUND(D5349-D5348,3)</f>
        <v>697.78300000000002</v>
      </c>
      <c r="I5349">
        <f>ROUND(H5349/D5348*100,3)</f>
        <v>6.2329999999999997</v>
      </c>
    </row>
    <row r="5350" spans="1:9" x14ac:dyDescent="0.25">
      <c r="A5350" s="15">
        <v>43688.875</v>
      </c>
      <c r="B5350" s="5">
        <f>A5350</f>
        <v>43688.875</v>
      </c>
      <c r="C5350" s="6">
        <v>65439.234375</v>
      </c>
      <c r="D5350" s="6">
        <v>12854.8759765625</v>
      </c>
      <c r="E5350" s="6">
        <v>24404</v>
      </c>
      <c r="F5350" s="16">
        <f>D5350/C5350*100</f>
        <v>19.64398896065553</v>
      </c>
      <c r="G5350" s="23">
        <f>TRUNC(D5350/E5350*100,3)</f>
        <v>52.674999999999997</v>
      </c>
      <c r="H5350" s="7">
        <f>ROUND(D5350-D5349,3)</f>
        <v>962.596</v>
      </c>
      <c r="I5350">
        <f>ROUND(H5350/D5349*100,3)</f>
        <v>8.0939999999999994</v>
      </c>
    </row>
    <row r="5351" spans="1:9" x14ac:dyDescent="0.25">
      <c r="A5351" s="15">
        <v>43688.916666666664</v>
      </c>
      <c r="B5351" s="5">
        <f>A5351</f>
        <v>43688.916666666664</v>
      </c>
      <c r="C5351" s="6">
        <v>62336.5390625</v>
      </c>
      <c r="D5351" s="6">
        <v>14375.849609375</v>
      </c>
      <c r="E5351" s="6">
        <v>24404</v>
      </c>
      <c r="F5351" s="16">
        <f>D5351/C5351*100</f>
        <v>23.061674301426091</v>
      </c>
      <c r="G5351" s="23">
        <f>TRUNC(D5351/E5351*100,3)</f>
        <v>58.906999999999996</v>
      </c>
      <c r="H5351" s="7">
        <f>ROUND(D5351-D5350,3)</f>
        <v>1520.9739999999999</v>
      </c>
      <c r="I5351">
        <f>ROUND(H5351/D5350*100,3)</f>
        <v>11.832000000000001</v>
      </c>
    </row>
    <row r="5352" spans="1:9" x14ac:dyDescent="0.25">
      <c r="A5352" s="15">
        <v>43688.958333333336</v>
      </c>
      <c r="B5352" s="5">
        <f>A5352</f>
        <v>43688.958333333336</v>
      </c>
      <c r="C5352" s="6">
        <v>57783.203125</v>
      </c>
      <c r="D5352" s="6">
        <v>14151.7685546875</v>
      </c>
      <c r="E5352" s="6">
        <v>24404</v>
      </c>
      <c r="F5352" s="16">
        <f>D5352/C5352*100</f>
        <v>24.491145850937976</v>
      </c>
      <c r="G5352" s="23">
        <f>TRUNC(D5352/E5352*100,3)</f>
        <v>57.988999999999997</v>
      </c>
      <c r="H5352" s="7">
        <f>ROUND(D5352-D5351,3)</f>
        <v>-224.08099999999999</v>
      </c>
      <c r="I5352">
        <f>ROUND(H5352/D5351*100,3)</f>
        <v>-1.5589999999999999</v>
      </c>
    </row>
    <row r="5353" spans="1:9" x14ac:dyDescent="0.25">
      <c r="A5353" s="15">
        <v>43689</v>
      </c>
      <c r="B5353" s="5">
        <f>A5353</f>
        <v>43689</v>
      </c>
      <c r="C5353" s="6">
        <v>53715.0859375</v>
      </c>
      <c r="D5353" s="6">
        <v>13028.8994140625</v>
      </c>
      <c r="E5353" s="6">
        <v>24404</v>
      </c>
      <c r="F5353" s="16">
        <f>D5353/C5353*100</f>
        <v>24.255568406280183</v>
      </c>
      <c r="G5353" s="23">
        <f>TRUNC(D5353/E5353*100,3)</f>
        <v>53.387999999999998</v>
      </c>
      <c r="H5353" s="7">
        <f>ROUND(D5353-D5352,3)</f>
        <v>-1122.8689999999999</v>
      </c>
      <c r="I5353">
        <f>ROUND(H5353/D5352*100,3)</f>
        <v>-7.9340000000000002</v>
      </c>
    </row>
    <row r="5354" spans="1:9" x14ac:dyDescent="0.25">
      <c r="A5354" s="15">
        <v>43689.041666666664</v>
      </c>
      <c r="B5354" s="5">
        <f>A5354</f>
        <v>43689.041666666664</v>
      </c>
      <c r="C5354" s="6">
        <v>50368.41015625</v>
      </c>
      <c r="D5354" s="6">
        <v>12540.4541015625</v>
      </c>
      <c r="E5354" s="6">
        <v>24404</v>
      </c>
      <c r="F5354" s="16">
        <f>D5354/C5354*100</f>
        <v>24.8974586703456</v>
      </c>
      <c r="G5354" s="23">
        <f>TRUNC(D5354/E5354*100,3)</f>
        <v>51.386000000000003</v>
      </c>
      <c r="H5354" s="7">
        <f>ROUND(D5354-D5353,3)</f>
        <v>-488.44499999999999</v>
      </c>
      <c r="I5354">
        <f>ROUND(H5354/D5353*100,3)</f>
        <v>-3.7490000000000001</v>
      </c>
    </row>
    <row r="5355" spans="1:9" x14ac:dyDescent="0.25">
      <c r="A5355" s="15">
        <v>43689.083333333336</v>
      </c>
      <c r="B5355" s="5">
        <f>A5355</f>
        <v>43689.083333333336</v>
      </c>
      <c r="C5355" s="6">
        <v>47768.67578125</v>
      </c>
      <c r="D5355" s="6">
        <v>11500.6455078125</v>
      </c>
      <c r="E5355" s="6">
        <v>24404</v>
      </c>
      <c r="F5355" s="16">
        <f>D5355/C5355*100</f>
        <v>24.075705092764359</v>
      </c>
      <c r="G5355" s="23">
        <f>TRUNC(D5355/E5355*100,3)</f>
        <v>47.125999999999998</v>
      </c>
      <c r="H5355" s="7">
        <f>ROUND(D5355-D5354,3)</f>
        <v>-1039.809</v>
      </c>
      <c r="I5355">
        <f>ROUND(H5355/D5354*100,3)</f>
        <v>-8.2919999999999998</v>
      </c>
    </row>
    <row r="5356" spans="1:9" x14ac:dyDescent="0.25">
      <c r="A5356" s="15">
        <v>43689.125</v>
      </c>
      <c r="B5356" s="5">
        <f>A5356</f>
        <v>43689.125</v>
      </c>
      <c r="C5356" s="6">
        <v>46234.984375</v>
      </c>
      <c r="D5356" s="6">
        <v>10961.4716796875</v>
      </c>
      <c r="E5356" s="6">
        <v>24404</v>
      </c>
      <c r="F5356" s="16">
        <f>D5356/C5356*100</f>
        <v>23.70817645526132</v>
      </c>
      <c r="G5356" s="23">
        <f>TRUNC(D5356/E5356*100,3)</f>
        <v>44.915999999999997</v>
      </c>
      <c r="H5356" s="7">
        <f>ROUND(D5356-D5355,3)</f>
        <v>-539.17399999999998</v>
      </c>
      <c r="I5356">
        <f>ROUND(H5356/D5355*100,3)</f>
        <v>-4.6879999999999997</v>
      </c>
    </row>
    <row r="5357" spans="1:9" x14ac:dyDescent="0.25">
      <c r="A5357" s="15">
        <v>43689.166666666664</v>
      </c>
      <c r="B5357" s="5">
        <f>A5357</f>
        <v>43689.166666666664</v>
      </c>
      <c r="C5357" s="6">
        <v>45466.40234375</v>
      </c>
      <c r="D5357" s="6">
        <v>10930.6953125</v>
      </c>
      <c r="E5357" s="6">
        <v>24404</v>
      </c>
      <c r="F5357" s="16">
        <f>D5357/C5357*100</f>
        <v>24.041258487659029</v>
      </c>
      <c r="G5357" s="23">
        <f>TRUNC(D5357/E5357*100,3)</f>
        <v>44.79</v>
      </c>
      <c r="H5357" s="7">
        <f>ROUND(D5357-D5356,3)</f>
        <v>-30.776</v>
      </c>
      <c r="I5357">
        <f>ROUND(H5357/D5356*100,3)</f>
        <v>-0.28100000000000003</v>
      </c>
    </row>
    <row r="5358" spans="1:9" x14ac:dyDescent="0.25">
      <c r="A5358" s="15">
        <v>43689.208333333336</v>
      </c>
      <c r="B5358" s="5">
        <f>A5358</f>
        <v>43689.208333333336</v>
      </c>
      <c r="C5358" s="6">
        <v>45686.57421875</v>
      </c>
      <c r="D5358" s="6">
        <v>10980.45703125</v>
      </c>
      <c r="E5358" s="6">
        <v>24404</v>
      </c>
      <c r="F5358" s="16">
        <f>D5358/C5358*100</f>
        <v>24.03431909487222</v>
      </c>
      <c r="G5358" s="23">
        <f>TRUNC(D5358/E5358*100,3)</f>
        <v>44.994</v>
      </c>
      <c r="H5358" s="7">
        <f>ROUND(D5358-D5357,3)</f>
        <v>49.762</v>
      </c>
      <c r="I5358">
        <f>ROUND(H5358/D5357*100,3)</f>
        <v>0.45500000000000002</v>
      </c>
    </row>
    <row r="5359" spans="1:9" x14ac:dyDescent="0.25">
      <c r="A5359" s="15">
        <v>43689.25</v>
      </c>
      <c r="B5359" s="5">
        <f>A5359</f>
        <v>43689.25</v>
      </c>
      <c r="C5359" s="6">
        <v>47288.5390625</v>
      </c>
      <c r="D5359" s="6">
        <v>10720.11328125</v>
      </c>
      <c r="E5359" s="6">
        <v>24404</v>
      </c>
      <c r="F5359" s="16">
        <f>D5359/C5359*100</f>
        <v>22.669580185341552</v>
      </c>
      <c r="G5359" s="23">
        <f>TRUNC(D5359/E5359*100,3)</f>
        <v>43.927</v>
      </c>
      <c r="H5359" s="7">
        <f>ROUND(D5359-D5358,3)</f>
        <v>-260.34399999999999</v>
      </c>
      <c r="I5359">
        <f>ROUND(H5359/D5358*100,3)</f>
        <v>-2.371</v>
      </c>
    </row>
    <row r="5360" spans="1:9" x14ac:dyDescent="0.25">
      <c r="A5360" s="15">
        <v>43689.291666666664</v>
      </c>
      <c r="B5360" s="5">
        <f>A5360</f>
        <v>43689.291666666664</v>
      </c>
      <c r="C5360" s="6">
        <v>48448.84765625</v>
      </c>
      <c r="D5360" s="6">
        <v>10540.3310546875</v>
      </c>
      <c r="E5360" s="6">
        <v>24404</v>
      </c>
      <c r="F5360" s="16">
        <f>D5360/C5360*100</f>
        <v>21.75558669521374</v>
      </c>
      <c r="G5360" s="23">
        <f>TRUNC(D5360/E5360*100,3)</f>
        <v>43.19</v>
      </c>
      <c r="H5360" s="7">
        <f>ROUND(D5360-D5359,3)</f>
        <v>-179.78200000000001</v>
      </c>
      <c r="I5360">
        <f>ROUND(H5360/D5359*100,3)</f>
        <v>-1.677</v>
      </c>
    </row>
    <row r="5361" spans="1:9" x14ac:dyDescent="0.25">
      <c r="A5361" s="15">
        <v>43689.333333333336</v>
      </c>
      <c r="B5361" s="5">
        <f>A5361</f>
        <v>43689.333333333336</v>
      </c>
      <c r="C5361" s="6">
        <v>49744.16796875</v>
      </c>
      <c r="D5361" s="6">
        <v>9552.3232421875</v>
      </c>
      <c r="E5361" s="6">
        <v>24404</v>
      </c>
      <c r="F5361" s="16">
        <f>D5361/C5361*100</f>
        <v>19.202900826863576</v>
      </c>
      <c r="G5361" s="23">
        <f>TRUNC(D5361/E5361*100,3)</f>
        <v>39.142000000000003</v>
      </c>
      <c r="H5361" s="7">
        <f>ROUND(D5361-D5360,3)</f>
        <v>-988.00800000000004</v>
      </c>
      <c r="I5361">
        <f>ROUND(H5361/D5360*100,3)</f>
        <v>-9.3740000000000006</v>
      </c>
    </row>
    <row r="5362" spans="1:9" x14ac:dyDescent="0.25">
      <c r="A5362" s="15">
        <v>43689.375</v>
      </c>
      <c r="B5362" s="5">
        <f>A5362</f>
        <v>43689.375</v>
      </c>
      <c r="C5362" s="6">
        <v>53309.359375</v>
      </c>
      <c r="D5362" s="6">
        <v>9157.9677734375</v>
      </c>
      <c r="E5362" s="6">
        <v>24404</v>
      </c>
      <c r="F5362" s="16">
        <f>D5362/C5362*100</f>
        <v>17.178911697318629</v>
      </c>
      <c r="G5362" s="23">
        <f>TRUNC(D5362/E5362*100,3)</f>
        <v>37.526000000000003</v>
      </c>
      <c r="H5362" s="7">
        <f>ROUND(D5362-D5361,3)</f>
        <v>-394.35500000000002</v>
      </c>
      <c r="I5362">
        <f>ROUND(H5362/D5361*100,3)</f>
        <v>-4.1280000000000001</v>
      </c>
    </row>
    <row r="5363" spans="1:9" x14ac:dyDescent="0.25">
      <c r="A5363" s="15">
        <v>43689.416666666664</v>
      </c>
      <c r="B5363" s="5">
        <f>A5363</f>
        <v>43689.416666666664</v>
      </c>
      <c r="C5363" s="6">
        <v>57402.39453125</v>
      </c>
      <c r="D5363" s="6">
        <v>10336.2880859375</v>
      </c>
      <c r="E5363" s="6">
        <v>24404</v>
      </c>
      <c r="F5363" s="16">
        <f>D5363/C5363*100</f>
        <v>18.006719354382334</v>
      </c>
      <c r="G5363" s="23">
        <f>TRUNC(D5363/E5363*100,3)</f>
        <v>42.353999999999999</v>
      </c>
      <c r="H5363" s="7">
        <f>ROUND(D5363-D5362,3)</f>
        <v>1178.32</v>
      </c>
      <c r="I5363">
        <f>ROUND(H5363/D5362*100,3)</f>
        <v>12.867000000000001</v>
      </c>
    </row>
    <row r="5364" spans="1:9" x14ac:dyDescent="0.25">
      <c r="A5364" s="15">
        <v>43689.458333333336</v>
      </c>
      <c r="B5364" s="5">
        <f>A5364</f>
        <v>43689.458333333336</v>
      </c>
      <c r="C5364" s="6">
        <v>61946.28125</v>
      </c>
      <c r="D5364" s="6">
        <v>8516.48828125</v>
      </c>
      <c r="E5364" s="6">
        <v>24404</v>
      </c>
      <c r="F5364" s="16">
        <f>D5364/C5364*100</f>
        <v>13.748183279767096</v>
      </c>
      <c r="G5364" s="23">
        <f>TRUNC(D5364/E5364*100,3)</f>
        <v>34.896999999999998</v>
      </c>
      <c r="H5364" s="7">
        <f>ROUND(D5364-D5363,3)</f>
        <v>-1819.8</v>
      </c>
      <c r="I5364">
        <f>ROUND(H5364/D5363*100,3)</f>
        <v>-17.606000000000002</v>
      </c>
    </row>
    <row r="5365" spans="1:9" x14ac:dyDescent="0.25">
      <c r="A5365" s="15">
        <v>43689.5</v>
      </c>
      <c r="B5365" s="5">
        <f>A5365</f>
        <v>43689.5</v>
      </c>
      <c r="C5365" s="6">
        <v>65975.1640625</v>
      </c>
      <c r="D5365" s="6">
        <v>5844.2001953125</v>
      </c>
      <c r="E5365" s="6">
        <v>24404</v>
      </c>
      <c r="F5365" s="16">
        <f>D5365/C5365*100</f>
        <v>8.8581821331677713</v>
      </c>
      <c r="G5365" s="23">
        <f>TRUNC(D5365/E5365*100,3)</f>
        <v>23.946999999999999</v>
      </c>
      <c r="H5365" s="7">
        <f>ROUND(D5365-D5364,3)</f>
        <v>-2672.288</v>
      </c>
      <c r="I5365">
        <f>ROUND(H5365/D5364*100,3)</f>
        <v>-31.378</v>
      </c>
    </row>
    <row r="5366" spans="1:9" x14ac:dyDescent="0.25">
      <c r="A5366" s="15">
        <v>43689.541666666664</v>
      </c>
      <c r="B5366" s="5">
        <f>A5366</f>
        <v>43689.541666666664</v>
      </c>
      <c r="C5366" s="6">
        <v>69438.3984375</v>
      </c>
      <c r="D5366" s="6">
        <v>4926.30810546875</v>
      </c>
      <c r="E5366" s="6">
        <v>24404</v>
      </c>
      <c r="F5366" s="16">
        <f>D5366/C5366*100</f>
        <v>7.0945013368976433</v>
      </c>
      <c r="G5366" s="23">
        <f>TRUNC(D5366/E5366*100,3)</f>
        <v>20.186</v>
      </c>
      <c r="H5366" s="7">
        <f>ROUND(D5366-D5365,3)</f>
        <v>-917.89200000000005</v>
      </c>
      <c r="I5366">
        <f>ROUND(H5366/D5365*100,3)</f>
        <v>-15.706</v>
      </c>
    </row>
    <row r="5367" spans="1:9" x14ac:dyDescent="0.25">
      <c r="A5367" s="15">
        <v>43689.583333333336</v>
      </c>
      <c r="B5367" s="5">
        <f>A5367</f>
        <v>43689.583333333336</v>
      </c>
      <c r="C5367" s="6">
        <v>72104.578125</v>
      </c>
      <c r="D5367" s="6">
        <v>5534.58544921875</v>
      </c>
      <c r="E5367" s="6">
        <v>24404</v>
      </c>
      <c r="F5367" s="16">
        <f>D5367/C5367*100</f>
        <v>7.6757753711893724</v>
      </c>
      <c r="G5367" s="23">
        <f>TRUNC(D5367/E5367*100,3)</f>
        <v>22.678999999999998</v>
      </c>
      <c r="H5367" s="7">
        <f>ROUND(D5367-D5366,3)</f>
        <v>608.27700000000004</v>
      </c>
      <c r="I5367">
        <f>ROUND(H5367/D5366*100,3)</f>
        <v>12.348000000000001</v>
      </c>
    </row>
    <row r="5368" spans="1:9" x14ac:dyDescent="0.25">
      <c r="A5368" s="15">
        <v>43689.625</v>
      </c>
      <c r="B5368" s="5">
        <f>A5368</f>
        <v>43689.625</v>
      </c>
      <c r="C5368" s="6">
        <v>73876.5234375</v>
      </c>
      <c r="D5368" s="6">
        <v>5987.9716796875</v>
      </c>
      <c r="E5368" s="6">
        <v>24404</v>
      </c>
      <c r="F5368" s="16">
        <f>D5368/C5368*100</f>
        <v>8.1053782731849342</v>
      </c>
      <c r="G5368" s="23">
        <f>TRUNC(D5368/E5368*100,3)</f>
        <v>24.536000000000001</v>
      </c>
      <c r="H5368" s="7">
        <f>ROUND(D5368-D5367,3)</f>
        <v>453.38600000000002</v>
      </c>
      <c r="I5368">
        <f>ROUND(H5368/D5367*100,3)</f>
        <v>8.1920000000000002</v>
      </c>
    </row>
    <row r="5369" spans="1:9" x14ac:dyDescent="0.25">
      <c r="A5369" s="15">
        <v>43689.666666666664</v>
      </c>
      <c r="B5369" s="5">
        <f>A5369</f>
        <v>43689.666666666664</v>
      </c>
      <c r="C5369" s="6">
        <v>74525.8671875</v>
      </c>
      <c r="D5369" s="6">
        <v>7097.04833984375</v>
      </c>
      <c r="E5369" s="6">
        <v>24404</v>
      </c>
      <c r="F5369" s="16">
        <f>D5369/C5369*100</f>
        <v>9.5229329193691239</v>
      </c>
      <c r="G5369" s="23">
        <f>TRUNC(D5369/E5369*100,3)</f>
        <v>29.081</v>
      </c>
      <c r="H5369" s="7">
        <f>ROUND(D5369-D5368,3)</f>
        <v>1109.077</v>
      </c>
      <c r="I5369">
        <f>ROUND(H5369/D5368*100,3)</f>
        <v>18.521999999999998</v>
      </c>
    </row>
    <row r="5370" spans="1:9" x14ac:dyDescent="0.25">
      <c r="A5370" s="15">
        <v>43689.708333333336</v>
      </c>
      <c r="B5370" s="5">
        <f>A5370</f>
        <v>43689.708333333336</v>
      </c>
      <c r="C5370" s="6">
        <v>74540.9453125</v>
      </c>
      <c r="D5370" s="6">
        <v>7729.91748046875</v>
      </c>
      <c r="E5370" s="6">
        <v>24404</v>
      </c>
      <c r="F5370" s="16">
        <f>D5370/C5370*100</f>
        <v>10.370028778227066</v>
      </c>
      <c r="G5370" s="23">
        <f>TRUNC(D5370/E5370*100,3)</f>
        <v>31.673999999999999</v>
      </c>
      <c r="H5370" s="7">
        <f>ROUND(D5370-D5369,3)</f>
        <v>632.86900000000003</v>
      </c>
      <c r="I5370">
        <f>ROUND(H5370/D5369*100,3)</f>
        <v>8.9169999999999998</v>
      </c>
    </row>
    <row r="5371" spans="1:9" x14ac:dyDescent="0.25">
      <c r="A5371" s="15">
        <v>43689.75</v>
      </c>
      <c r="B5371" s="5">
        <f>A5371</f>
        <v>43689.75</v>
      </c>
      <c r="C5371" s="6">
        <v>74196.5078125</v>
      </c>
      <c r="D5371" s="6">
        <v>8166.111328125</v>
      </c>
      <c r="E5371" s="6">
        <v>24404</v>
      </c>
      <c r="F5371" s="16">
        <f>D5371/C5371*100</f>
        <v>11.006058868378766</v>
      </c>
      <c r="G5371" s="23">
        <f>TRUNC(D5371/E5371*100,3)</f>
        <v>33.462000000000003</v>
      </c>
      <c r="H5371" s="7">
        <f>ROUND(D5371-D5370,3)</f>
        <v>436.19400000000002</v>
      </c>
      <c r="I5371">
        <f>ROUND(H5371/D5370*100,3)</f>
        <v>5.6429999999999998</v>
      </c>
    </row>
    <row r="5372" spans="1:9" x14ac:dyDescent="0.25">
      <c r="A5372" s="15">
        <v>43689.791666666664</v>
      </c>
      <c r="B5372" s="5">
        <f>A5372</f>
        <v>43689.791666666664</v>
      </c>
      <c r="C5372" s="6">
        <v>73045.5546875</v>
      </c>
      <c r="D5372" s="6">
        <v>9554.1376953125</v>
      </c>
      <c r="E5372" s="6">
        <v>24404</v>
      </c>
      <c r="F5372" s="16">
        <f>D5372/C5372*100</f>
        <v>13.079697643732812</v>
      </c>
      <c r="G5372" s="23">
        <f>TRUNC(D5372/E5372*100,3)</f>
        <v>39.149000000000001</v>
      </c>
      <c r="H5372" s="7">
        <f>ROUND(D5372-D5371,3)</f>
        <v>1388.0260000000001</v>
      </c>
      <c r="I5372">
        <f>ROUND(H5372/D5371*100,3)</f>
        <v>16.997</v>
      </c>
    </row>
    <row r="5373" spans="1:9" x14ac:dyDescent="0.25">
      <c r="A5373" s="15">
        <v>43689.833333333336</v>
      </c>
      <c r="B5373" s="5">
        <f>A5373</f>
        <v>43689.833333333336</v>
      </c>
      <c r="C5373" s="6">
        <v>70025.296875</v>
      </c>
      <c r="D5373" s="6">
        <v>10743.8681640625</v>
      </c>
      <c r="E5373" s="6">
        <v>24404</v>
      </c>
      <c r="F5373" s="16">
        <f>D5373/C5373*100</f>
        <v>15.342838436288314</v>
      </c>
      <c r="G5373" s="23">
        <f>TRUNC(D5373/E5373*100,3)</f>
        <v>44.024999999999999</v>
      </c>
      <c r="H5373" s="7">
        <f>ROUND(D5373-D5372,3)</f>
        <v>1189.73</v>
      </c>
      <c r="I5373">
        <f>ROUND(H5373/D5372*100,3)</f>
        <v>12.452999999999999</v>
      </c>
    </row>
    <row r="5374" spans="1:9" x14ac:dyDescent="0.25">
      <c r="A5374" s="15">
        <v>43689.875</v>
      </c>
      <c r="B5374" s="5">
        <f>A5374</f>
        <v>43689.875</v>
      </c>
      <c r="C5374" s="6">
        <v>68038.828125</v>
      </c>
      <c r="D5374" s="6">
        <v>12435.115234375</v>
      </c>
      <c r="E5374" s="6">
        <v>24404</v>
      </c>
      <c r="F5374" s="16">
        <f>D5374/C5374*100</f>
        <v>18.276498254098936</v>
      </c>
      <c r="G5374" s="23">
        <f>TRUNC(D5374/E5374*100,3)</f>
        <v>50.954999999999998</v>
      </c>
      <c r="H5374" s="7">
        <f>ROUND(D5374-D5373,3)</f>
        <v>1691.2470000000001</v>
      </c>
      <c r="I5374">
        <f>ROUND(H5374/D5373*100,3)</f>
        <v>15.742000000000001</v>
      </c>
    </row>
    <row r="5375" spans="1:9" x14ac:dyDescent="0.25">
      <c r="A5375" s="15">
        <v>43689.916666666664</v>
      </c>
      <c r="B5375" s="5">
        <f>A5375</f>
        <v>43689.916666666664</v>
      </c>
      <c r="C5375" s="6">
        <v>64044.55078125</v>
      </c>
      <c r="D5375" s="6">
        <v>14463.53515625</v>
      </c>
      <c r="E5375" s="6">
        <v>24404</v>
      </c>
      <c r="F5375" s="16">
        <f>D5375/C5375*100</f>
        <v>22.583553135771883</v>
      </c>
      <c r="G5375" s="23">
        <f>TRUNC(D5375/E5375*100,3)</f>
        <v>59.267000000000003</v>
      </c>
      <c r="H5375" s="7">
        <f>ROUND(D5375-D5374,3)</f>
        <v>2028.42</v>
      </c>
      <c r="I5375">
        <f>ROUND(H5375/D5374*100,3)</f>
        <v>16.312000000000001</v>
      </c>
    </row>
    <row r="5376" spans="1:9" x14ac:dyDescent="0.25">
      <c r="A5376" s="15">
        <v>43689.958333333336</v>
      </c>
      <c r="B5376" s="5">
        <f>A5376</f>
        <v>43689.958333333336</v>
      </c>
      <c r="C5376" s="6">
        <v>59397.59765625</v>
      </c>
      <c r="D5376" s="6">
        <v>15424.4443359375</v>
      </c>
      <c r="E5376" s="6">
        <v>24404</v>
      </c>
      <c r="F5376" s="16">
        <f>D5376/C5376*100</f>
        <v>25.968128248558031</v>
      </c>
      <c r="G5376" s="23">
        <f>TRUNC(D5376/E5376*100,3)</f>
        <v>63.204000000000001</v>
      </c>
      <c r="H5376" s="7">
        <f>ROUND(D5376-D5375,3)</f>
        <v>960.90899999999999</v>
      </c>
      <c r="I5376">
        <f>ROUND(H5376/D5375*100,3)</f>
        <v>6.6440000000000001</v>
      </c>
    </row>
    <row r="5377" spans="1:9" x14ac:dyDescent="0.25">
      <c r="A5377" s="15">
        <v>43690</v>
      </c>
      <c r="B5377" s="5">
        <f>A5377</f>
        <v>43690</v>
      </c>
      <c r="C5377" s="6">
        <v>55224.03515625</v>
      </c>
      <c r="D5377" s="6">
        <v>16192.037109375</v>
      </c>
      <c r="E5377" s="6">
        <v>24404</v>
      </c>
      <c r="F5377" s="16">
        <f>D5377/C5377*100</f>
        <v>29.320633784839355</v>
      </c>
      <c r="G5377" s="23">
        <f>TRUNC(D5377/E5377*100,3)</f>
        <v>66.349000000000004</v>
      </c>
      <c r="H5377" s="7">
        <f>ROUND(D5377-D5376,3)</f>
        <v>767.59299999999996</v>
      </c>
      <c r="I5377">
        <f>ROUND(H5377/D5376*100,3)</f>
        <v>4.976</v>
      </c>
    </row>
    <row r="5378" spans="1:9" x14ac:dyDescent="0.25">
      <c r="A5378" s="15">
        <v>43690.041666666664</v>
      </c>
      <c r="B5378" s="5">
        <f>A5378</f>
        <v>43690.041666666664</v>
      </c>
      <c r="C5378" s="6">
        <v>51664.265625</v>
      </c>
      <c r="D5378" s="6">
        <v>15618.1318359375</v>
      </c>
      <c r="E5378" s="6">
        <v>24404</v>
      </c>
      <c r="F5378" s="16">
        <f>D5378/C5378*100</f>
        <v>30.230047107027858</v>
      </c>
      <c r="G5378" s="23">
        <f>TRUNC(D5378/E5378*100,3)</f>
        <v>63.997999999999998</v>
      </c>
      <c r="H5378" s="7">
        <f>ROUND(D5378-D5377,3)</f>
        <v>-573.90499999999997</v>
      </c>
      <c r="I5378">
        <f>ROUND(H5378/D5377*100,3)</f>
        <v>-3.544</v>
      </c>
    </row>
    <row r="5379" spans="1:9" x14ac:dyDescent="0.25">
      <c r="A5379" s="15">
        <v>43690.083333333336</v>
      </c>
      <c r="B5379" s="5">
        <f>A5379</f>
        <v>43690.083333333336</v>
      </c>
      <c r="C5379" s="6">
        <v>49106.59765625</v>
      </c>
      <c r="D5379" s="6">
        <v>15228.994140625</v>
      </c>
      <c r="E5379" s="6">
        <v>24404</v>
      </c>
      <c r="F5379" s="16">
        <f>D5379/C5379*100</f>
        <v>31.012114191313238</v>
      </c>
      <c r="G5379" s="23">
        <f>TRUNC(D5379/E5379*100,3)</f>
        <v>62.402999999999999</v>
      </c>
      <c r="H5379" s="7">
        <f>ROUND(D5379-D5378,3)</f>
        <v>-389.13799999999998</v>
      </c>
      <c r="I5379">
        <f>ROUND(H5379/D5378*100,3)</f>
        <v>-2.492</v>
      </c>
    </row>
    <row r="5380" spans="1:9" x14ac:dyDescent="0.25">
      <c r="A5380" s="15">
        <v>43690.125</v>
      </c>
      <c r="B5380" s="5">
        <f>A5380</f>
        <v>43690.125</v>
      </c>
      <c r="C5380" s="6">
        <v>47175.2109375</v>
      </c>
      <c r="D5380" s="6">
        <v>13309.595703125</v>
      </c>
      <c r="E5380" s="6">
        <v>24404</v>
      </c>
      <c r="F5380" s="16">
        <f>D5380/C5380*100</f>
        <v>28.213113282647949</v>
      </c>
      <c r="G5380" s="23">
        <f>TRUNC(D5380/E5380*100,3)</f>
        <v>54.537999999999997</v>
      </c>
      <c r="H5380" s="7">
        <f>ROUND(D5380-D5379,3)</f>
        <v>-1919.3979999999999</v>
      </c>
      <c r="I5380">
        <f>ROUND(H5380/D5379*100,3)</f>
        <v>-12.603999999999999</v>
      </c>
    </row>
    <row r="5381" spans="1:9" x14ac:dyDescent="0.25">
      <c r="A5381" s="15">
        <v>43690.166666666664</v>
      </c>
      <c r="B5381" s="5">
        <f>A5381</f>
        <v>43690.166666666664</v>
      </c>
      <c r="C5381" s="6">
        <v>45997.359375</v>
      </c>
      <c r="D5381" s="6">
        <v>11802.236328125</v>
      </c>
      <c r="E5381" s="6">
        <v>24404</v>
      </c>
      <c r="F5381" s="16">
        <f>D5381/C5381*100</f>
        <v>25.658508419810783</v>
      </c>
      <c r="G5381" s="23">
        <f>TRUNC(D5381/E5381*100,3)</f>
        <v>48.360999999999997</v>
      </c>
      <c r="H5381" s="7">
        <f>ROUND(D5381-D5380,3)</f>
        <v>-1507.3589999999999</v>
      </c>
      <c r="I5381">
        <f>ROUND(H5381/D5380*100,3)</f>
        <v>-11.324999999999999</v>
      </c>
    </row>
    <row r="5382" spans="1:9" x14ac:dyDescent="0.25">
      <c r="A5382" s="15">
        <v>43690.208333333336</v>
      </c>
      <c r="B5382" s="5">
        <f>A5382</f>
        <v>43690.208333333336</v>
      </c>
      <c r="C5382" s="6">
        <v>45997.53125</v>
      </c>
      <c r="D5382" s="6">
        <v>10483.041015625</v>
      </c>
      <c r="E5382" s="6">
        <v>24404</v>
      </c>
      <c r="F5382" s="16">
        <f>D5382/C5382*100</f>
        <v>22.790442727564862</v>
      </c>
      <c r="G5382" s="23">
        <f>TRUNC(D5382/E5382*100,3)</f>
        <v>42.956000000000003</v>
      </c>
      <c r="H5382" s="7">
        <f>ROUND(D5382-D5381,3)</f>
        <v>-1319.1949999999999</v>
      </c>
      <c r="I5382">
        <f>ROUND(H5382/D5381*100,3)</f>
        <v>-11.178000000000001</v>
      </c>
    </row>
    <row r="5383" spans="1:9" x14ac:dyDescent="0.25">
      <c r="A5383" s="15">
        <v>43690.25</v>
      </c>
      <c r="B5383" s="5">
        <f>A5383</f>
        <v>43690.25</v>
      </c>
      <c r="C5383" s="6">
        <v>47366.703125</v>
      </c>
      <c r="D5383" s="6">
        <v>8567.2705078125</v>
      </c>
      <c r="E5383" s="6">
        <v>24404</v>
      </c>
      <c r="F5383" s="16">
        <f>D5383/C5383*100</f>
        <v>18.087115932902499</v>
      </c>
      <c r="G5383" s="23">
        <f>TRUNC(D5383/E5383*100,3)</f>
        <v>35.106000000000002</v>
      </c>
      <c r="H5383" s="7">
        <f>ROUND(D5383-D5382,3)</f>
        <v>-1915.771</v>
      </c>
      <c r="I5383">
        <f>ROUND(H5383/D5382*100,3)</f>
        <v>-18.274999999999999</v>
      </c>
    </row>
    <row r="5384" spans="1:9" x14ac:dyDescent="0.25">
      <c r="A5384" s="15">
        <v>43690.291666666664</v>
      </c>
      <c r="B5384" s="5">
        <f>A5384</f>
        <v>43690.291666666664</v>
      </c>
      <c r="C5384" s="6">
        <v>48312.0546875</v>
      </c>
      <c r="D5384" s="6">
        <v>6797.9912109375</v>
      </c>
      <c r="E5384" s="6">
        <v>24404</v>
      </c>
      <c r="F5384" s="16">
        <f>D5384/C5384*100</f>
        <v>14.071004131182969</v>
      </c>
      <c r="G5384" s="23">
        <f>TRUNC(D5384/E5384*100,3)</f>
        <v>27.856000000000002</v>
      </c>
      <c r="H5384" s="7">
        <f>ROUND(D5384-D5383,3)</f>
        <v>-1769.279</v>
      </c>
      <c r="I5384">
        <f>ROUND(H5384/D5383*100,3)</f>
        <v>-20.652000000000001</v>
      </c>
    </row>
    <row r="5385" spans="1:9" x14ac:dyDescent="0.25">
      <c r="A5385" s="15">
        <v>43690.333333333336</v>
      </c>
      <c r="B5385" s="5">
        <f>A5385</f>
        <v>43690.333333333336</v>
      </c>
      <c r="C5385" s="6">
        <v>49647.44140625</v>
      </c>
      <c r="D5385" s="6">
        <v>4657.6376953125</v>
      </c>
      <c r="E5385" s="6">
        <v>24404</v>
      </c>
      <c r="F5385" s="16">
        <f>D5385/C5385*100</f>
        <v>9.3814254337911578</v>
      </c>
      <c r="G5385" s="23">
        <f>TRUNC(D5385/E5385*100,3)</f>
        <v>19.085000000000001</v>
      </c>
      <c r="H5385" s="7">
        <f>ROUND(D5385-D5384,3)</f>
        <v>-2140.3539999999998</v>
      </c>
      <c r="I5385">
        <f>ROUND(H5385/D5384*100,3)</f>
        <v>-31.484999999999999</v>
      </c>
    </row>
    <row r="5386" spans="1:9" x14ac:dyDescent="0.25">
      <c r="A5386" s="15">
        <v>43690.375</v>
      </c>
      <c r="B5386" s="5">
        <f>A5386</f>
        <v>43690.375</v>
      </c>
      <c r="C5386" s="6">
        <v>52913.37109375</v>
      </c>
      <c r="D5386" s="6">
        <v>4057.805908203125</v>
      </c>
      <c r="E5386" s="6">
        <v>24404</v>
      </c>
      <c r="F5386" s="16">
        <f>D5386/C5386*100</f>
        <v>7.6687722296386127</v>
      </c>
      <c r="G5386" s="23">
        <f>TRUNC(D5386/E5386*100,3)</f>
        <v>16.626999999999999</v>
      </c>
      <c r="H5386" s="7">
        <f>ROUND(D5386-D5385,3)</f>
        <v>-599.83199999999999</v>
      </c>
      <c r="I5386">
        <f>ROUND(H5386/D5385*100,3)</f>
        <v>-12.878</v>
      </c>
    </row>
    <row r="5387" spans="1:9" x14ac:dyDescent="0.25">
      <c r="A5387" s="15">
        <v>43690.416666666664</v>
      </c>
      <c r="B5387" s="5">
        <f>A5387</f>
        <v>43690.416666666664</v>
      </c>
      <c r="C5387" s="6">
        <v>57197.48828125</v>
      </c>
      <c r="D5387" s="6">
        <v>3943.658935546875</v>
      </c>
      <c r="E5387" s="6">
        <v>24404</v>
      </c>
      <c r="F5387" s="16">
        <f>D5387/C5387*100</f>
        <v>6.894811387792446</v>
      </c>
      <c r="G5387" s="23">
        <f>TRUNC(D5387/E5387*100,3)</f>
        <v>16.158999999999999</v>
      </c>
      <c r="H5387" s="7">
        <f>ROUND(D5387-D5386,3)</f>
        <v>-114.14700000000001</v>
      </c>
      <c r="I5387">
        <f>ROUND(H5387/D5386*100,3)</f>
        <v>-2.8130000000000002</v>
      </c>
    </row>
    <row r="5388" spans="1:9" x14ac:dyDescent="0.25">
      <c r="A5388" s="15">
        <v>43690.458333333336</v>
      </c>
      <c r="B5388" s="5">
        <f>A5388</f>
        <v>43690.458333333336</v>
      </c>
      <c r="C5388" s="6">
        <v>61717.53515625</v>
      </c>
      <c r="D5388" s="6">
        <v>2962.084716796875</v>
      </c>
      <c r="E5388" s="6">
        <v>24404</v>
      </c>
      <c r="F5388" s="16">
        <f>D5388/C5388*100</f>
        <v>4.799421605703758</v>
      </c>
      <c r="G5388" s="23">
        <f>TRUNC(D5388/E5388*100,3)</f>
        <v>12.137</v>
      </c>
      <c r="H5388" s="7">
        <f>ROUND(D5388-D5387,3)</f>
        <v>-981.57399999999996</v>
      </c>
      <c r="I5388">
        <f>ROUND(H5388/D5387*100,3)</f>
        <v>-24.89</v>
      </c>
    </row>
    <row r="5389" spans="1:9" x14ac:dyDescent="0.25">
      <c r="A5389" s="15">
        <v>43690.5</v>
      </c>
      <c r="B5389" s="5">
        <f>A5389</f>
        <v>43690.5</v>
      </c>
      <c r="C5389" s="6">
        <v>65725.4921875</v>
      </c>
      <c r="D5389" s="6">
        <v>2711.18994140625</v>
      </c>
      <c r="E5389" s="6">
        <v>24404</v>
      </c>
      <c r="F5389" s="16">
        <f>D5389/C5389*100</f>
        <v>4.1250203705920327</v>
      </c>
      <c r="G5389" s="23">
        <f>TRUNC(D5389/E5389*100,3)</f>
        <v>11.109</v>
      </c>
      <c r="H5389" s="7">
        <f>ROUND(D5389-D5388,3)</f>
        <v>-250.89500000000001</v>
      </c>
      <c r="I5389">
        <f>ROUND(H5389/D5388*100,3)</f>
        <v>-8.4700000000000006</v>
      </c>
    </row>
    <row r="5390" spans="1:9" x14ac:dyDescent="0.25">
      <c r="A5390" s="15">
        <v>43690.541666666664</v>
      </c>
      <c r="B5390" s="5">
        <f>A5390</f>
        <v>43690.541666666664</v>
      </c>
      <c r="C5390" s="6">
        <v>69707.4375</v>
      </c>
      <c r="D5390" s="6">
        <v>3367.567626953125</v>
      </c>
      <c r="E5390" s="6">
        <v>24404</v>
      </c>
      <c r="F5390" s="16">
        <f>D5390/C5390*100</f>
        <v>4.8310018955339231</v>
      </c>
      <c r="G5390" s="23">
        <f>TRUNC(D5390/E5390*100,3)</f>
        <v>13.798999999999999</v>
      </c>
      <c r="H5390" s="7">
        <f>ROUND(D5390-D5389,3)</f>
        <v>656.37800000000004</v>
      </c>
      <c r="I5390">
        <f>ROUND(H5390/D5389*100,3)</f>
        <v>24.21</v>
      </c>
    </row>
    <row r="5391" spans="1:9" x14ac:dyDescent="0.25">
      <c r="A5391" s="15">
        <v>43690.583333333336</v>
      </c>
      <c r="B5391" s="5">
        <f>A5391</f>
        <v>43690.583333333336</v>
      </c>
      <c r="C5391" s="6">
        <v>72341.8046875</v>
      </c>
      <c r="D5391" s="6">
        <v>3824.337646484375</v>
      </c>
      <c r="E5391" s="6">
        <v>24404</v>
      </c>
      <c r="F5391" s="16">
        <f>D5391/C5391*100</f>
        <v>5.2864836079285498</v>
      </c>
      <c r="G5391" s="23">
        <f>TRUNC(D5391/E5391*100,3)</f>
        <v>15.67</v>
      </c>
      <c r="H5391" s="7">
        <f>ROUND(D5391-D5390,3)</f>
        <v>456.77</v>
      </c>
      <c r="I5391">
        <f>ROUND(H5391/D5390*100,3)</f>
        <v>13.564</v>
      </c>
    </row>
    <row r="5392" spans="1:9" x14ac:dyDescent="0.25">
      <c r="A5392" s="15">
        <v>43690.625</v>
      </c>
      <c r="B5392" s="5">
        <f>A5392</f>
        <v>43690.625</v>
      </c>
      <c r="C5392" s="6">
        <v>74050.1171875</v>
      </c>
      <c r="D5392" s="6">
        <v>4329.60107421875</v>
      </c>
      <c r="E5392" s="6">
        <v>24404</v>
      </c>
      <c r="F5392" s="16">
        <f>D5392/C5392*100</f>
        <v>5.8468524273309415</v>
      </c>
      <c r="G5392" s="23">
        <f>TRUNC(D5392/E5392*100,3)</f>
        <v>17.741</v>
      </c>
      <c r="H5392" s="7">
        <f>ROUND(D5392-D5391,3)</f>
        <v>505.26299999999998</v>
      </c>
      <c r="I5392">
        <f>ROUND(H5392/D5391*100,3)</f>
        <v>13.212</v>
      </c>
    </row>
    <row r="5393" spans="1:9" x14ac:dyDescent="0.25">
      <c r="A5393" s="15">
        <v>43690.666666666664</v>
      </c>
      <c r="B5393" s="5">
        <f>A5393</f>
        <v>43690.666666666664</v>
      </c>
      <c r="C5393" s="6">
        <v>74058.1328125</v>
      </c>
      <c r="D5393" s="6">
        <v>4898.4482421875</v>
      </c>
      <c r="E5393" s="6">
        <v>24404</v>
      </c>
      <c r="F5393" s="16">
        <f>D5393/C5393*100</f>
        <v>6.6143285769698874</v>
      </c>
      <c r="G5393" s="23">
        <f>TRUNC(D5393/E5393*100,3)</f>
        <v>20.071999999999999</v>
      </c>
      <c r="H5393" s="7">
        <f>ROUND(D5393-D5392,3)</f>
        <v>568.84699999999998</v>
      </c>
      <c r="I5393">
        <f>ROUND(H5393/D5392*100,3)</f>
        <v>13.138999999999999</v>
      </c>
    </row>
    <row r="5394" spans="1:9" x14ac:dyDescent="0.25">
      <c r="A5394" s="15">
        <v>43690.708333333336</v>
      </c>
      <c r="B5394" s="5">
        <f>A5394</f>
        <v>43690.708333333336</v>
      </c>
      <c r="C5394" s="6">
        <v>74234.3828125</v>
      </c>
      <c r="D5394" s="6">
        <v>5972.9404296875</v>
      </c>
      <c r="E5394" s="6">
        <v>24404</v>
      </c>
      <c r="F5394" s="16">
        <f>D5394/C5394*100</f>
        <v>8.0460565621914792</v>
      </c>
      <c r="G5394" s="23">
        <f>TRUNC(D5394/E5394*100,3)</f>
        <v>24.475000000000001</v>
      </c>
      <c r="H5394" s="7">
        <f>ROUND(D5394-D5393,3)</f>
        <v>1074.492</v>
      </c>
      <c r="I5394">
        <f>ROUND(H5394/D5393*100,3)</f>
        <v>21.934999999999999</v>
      </c>
    </row>
    <row r="5395" spans="1:9" x14ac:dyDescent="0.25">
      <c r="A5395" s="15">
        <v>43690.75</v>
      </c>
      <c r="B5395" s="5">
        <f>A5395</f>
        <v>43690.75</v>
      </c>
      <c r="C5395" s="6">
        <v>73751.234375</v>
      </c>
      <c r="D5395" s="6">
        <v>7233.44482421875</v>
      </c>
      <c r="E5395" s="6">
        <v>24404</v>
      </c>
      <c r="F5395" s="16">
        <f>D5395/C5395*100</f>
        <v>9.8078966210099452</v>
      </c>
      <c r="G5395" s="23">
        <f>TRUNC(D5395/E5395*100,3)</f>
        <v>29.64</v>
      </c>
      <c r="H5395" s="7">
        <f>ROUND(D5395-D5394,3)</f>
        <v>1260.5039999999999</v>
      </c>
      <c r="I5395">
        <f>ROUND(H5395/D5394*100,3)</f>
        <v>21.103999999999999</v>
      </c>
    </row>
    <row r="5396" spans="1:9" x14ac:dyDescent="0.25">
      <c r="A5396" s="15">
        <v>43690.791666666664</v>
      </c>
      <c r="B5396" s="5">
        <f>A5396</f>
        <v>43690.791666666664</v>
      </c>
      <c r="C5396" s="6">
        <v>72029.0546875</v>
      </c>
      <c r="D5396" s="6">
        <v>7964.64501953125</v>
      </c>
      <c r="E5396" s="6">
        <v>24404</v>
      </c>
      <c r="F5396" s="16">
        <f>D5396/C5396*100</f>
        <v>11.057544839490227</v>
      </c>
      <c r="G5396" s="23">
        <f>TRUNC(D5396/E5396*100,3)</f>
        <v>32.636000000000003</v>
      </c>
      <c r="H5396" s="7">
        <f>ROUND(D5396-D5395,3)</f>
        <v>731.2</v>
      </c>
      <c r="I5396">
        <f>ROUND(H5396/D5395*100,3)</f>
        <v>10.109</v>
      </c>
    </row>
    <row r="5397" spans="1:9" x14ac:dyDescent="0.25">
      <c r="A5397" s="15">
        <v>43690.833333333336</v>
      </c>
      <c r="B5397" s="5">
        <f>A5397</f>
        <v>43690.833333333336</v>
      </c>
      <c r="C5397" s="6">
        <v>69260.140625</v>
      </c>
      <c r="D5397" s="6">
        <v>8697.3212890625</v>
      </c>
      <c r="E5397" s="6">
        <v>24404</v>
      </c>
      <c r="F5397" s="16">
        <f>D5397/C5397*100</f>
        <v>12.557469867341176</v>
      </c>
      <c r="G5397" s="23">
        <f>TRUNC(D5397/E5397*100,3)</f>
        <v>35.637999999999998</v>
      </c>
      <c r="H5397" s="7">
        <f>ROUND(D5397-D5396,3)</f>
        <v>732.67600000000004</v>
      </c>
      <c r="I5397">
        <f>ROUND(H5397/D5396*100,3)</f>
        <v>9.1989999999999998</v>
      </c>
    </row>
    <row r="5398" spans="1:9" x14ac:dyDescent="0.25">
      <c r="A5398" s="15">
        <v>43690.875</v>
      </c>
      <c r="B5398" s="5">
        <f>A5398</f>
        <v>43690.875</v>
      </c>
      <c r="C5398" s="6">
        <v>67466.625</v>
      </c>
      <c r="D5398" s="6">
        <v>8183.3017578125</v>
      </c>
      <c r="E5398" s="6">
        <v>24404</v>
      </c>
      <c r="F5398" s="16">
        <f>D5398/C5398*100</f>
        <v>12.129407329642619</v>
      </c>
      <c r="G5398" s="23">
        <f>TRUNC(D5398/E5398*100,3)</f>
        <v>33.531999999999996</v>
      </c>
      <c r="H5398" s="7">
        <f>ROUND(D5398-D5397,3)</f>
        <v>-514.02</v>
      </c>
      <c r="I5398">
        <f>ROUND(H5398/D5397*100,3)</f>
        <v>-5.91</v>
      </c>
    </row>
    <row r="5399" spans="1:9" x14ac:dyDescent="0.25">
      <c r="A5399" s="15">
        <v>43690.916666666664</v>
      </c>
      <c r="B5399" s="5">
        <f>A5399</f>
        <v>43690.916666666664</v>
      </c>
      <c r="C5399" s="6">
        <v>63538.234375</v>
      </c>
      <c r="D5399" s="6">
        <v>8288.99609375</v>
      </c>
      <c r="E5399" s="6">
        <v>24404</v>
      </c>
      <c r="F5399" s="16">
        <f>D5399/C5399*100</f>
        <v>13.045682139715581</v>
      </c>
      <c r="G5399" s="23">
        <f>TRUNC(D5399/E5399*100,3)</f>
        <v>33.965000000000003</v>
      </c>
      <c r="H5399" s="7">
        <f>ROUND(D5399-D5398,3)</f>
        <v>105.694</v>
      </c>
      <c r="I5399">
        <f>ROUND(H5399/D5398*100,3)</f>
        <v>1.292</v>
      </c>
    </row>
    <row r="5400" spans="1:9" x14ac:dyDescent="0.25">
      <c r="A5400" s="15">
        <v>43690.958333333336</v>
      </c>
      <c r="B5400" s="5">
        <f>A5400</f>
        <v>43690.958333333336</v>
      </c>
      <c r="C5400" s="6">
        <v>58745.546875</v>
      </c>
      <c r="D5400" s="6">
        <v>8327.5244140625</v>
      </c>
      <c r="E5400" s="6">
        <v>24404</v>
      </c>
      <c r="F5400" s="16">
        <f>D5400/C5400*100</f>
        <v>14.175584120072932</v>
      </c>
      <c r="G5400" s="23">
        <f>TRUNC(D5400/E5400*100,3)</f>
        <v>34.122999999999998</v>
      </c>
      <c r="H5400" s="7">
        <f>ROUND(D5400-D5399,3)</f>
        <v>38.527999999999999</v>
      </c>
      <c r="I5400">
        <f>ROUND(H5400/D5399*100,3)</f>
        <v>0.46500000000000002</v>
      </c>
    </row>
    <row r="5401" spans="1:9" x14ac:dyDescent="0.25">
      <c r="A5401" s="15">
        <v>43691</v>
      </c>
      <c r="B5401" s="5">
        <f>A5401</f>
        <v>43691</v>
      </c>
      <c r="C5401" s="6">
        <v>54344.92578125</v>
      </c>
      <c r="D5401" s="6">
        <v>7918.205078125</v>
      </c>
      <c r="E5401" s="6">
        <v>24404</v>
      </c>
      <c r="F5401" s="16">
        <f>D5401/C5401*100</f>
        <v>14.570274895576224</v>
      </c>
      <c r="G5401" s="23">
        <f>TRUNC(D5401/E5401*100,3)</f>
        <v>32.445999999999998</v>
      </c>
      <c r="H5401" s="7">
        <f>ROUND(D5401-D5400,3)</f>
        <v>-409.31900000000002</v>
      </c>
      <c r="I5401">
        <f>ROUND(H5401/D5400*100,3)</f>
        <v>-4.915</v>
      </c>
    </row>
    <row r="5402" spans="1:9" x14ac:dyDescent="0.25">
      <c r="A5402" s="15">
        <v>43691.041666666664</v>
      </c>
      <c r="B5402" s="5">
        <f>A5402</f>
        <v>43691.041666666664</v>
      </c>
      <c r="C5402" s="6">
        <v>51152.4609375</v>
      </c>
      <c r="D5402" s="6">
        <v>8074.74853515625</v>
      </c>
      <c r="E5402" s="6">
        <v>24404</v>
      </c>
      <c r="F5402" s="16">
        <f>D5402/C5402*100</f>
        <v>15.785650166513554</v>
      </c>
      <c r="G5402" s="23">
        <f>TRUNC(D5402/E5402*100,3)</f>
        <v>33.087000000000003</v>
      </c>
      <c r="H5402" s="7">
        <f>ROUND(D5402-D5401,3)</f>
        <v>156.54300000000001</v>
      </c>
      <c r="I5402">
        <f>ROUND(H5402/D5401*100,3)</f>
        <v>1.9770000000000001</v>
      </c>
    </row>
    <row r="5403" spans="1:9" x14ac:dyDescent="0.25">
      <c r="A5403" s="15">
        <v>43691.083333333336</v>
      </c>
      <c r="B5403" s="5">
        <f>A5403</f>
        <v>43691.083333333336</v>
      </c>
      <c r="C5403" s="6">
        <v>48641.62109375</v>
      </c>
      <c r="D5403" s="6">
        <v>7367.9287109375</v>
      </c>
      <c r="E5403" s="6">
        <v>24404</v>
      </c>
      <c r="F5403" s="16">
        <f>D5403/C5403*100</f>
        <v>15.147374913218528</v>
      </c>
      <c r="G5403" s="23">
        <f>TRUNC(D5403/E5403*100,3)</f>
        <v>30.190999999999999</v>
      </c>
      <c r="H5403" s="7">
        <f>ROUND(D5403-D5402,3)</f>
        <v>-706.82</v>
      </c>
      <c r="I5403">
        <f>ROUND(H5403/D5402*100,3)</f>
        <v>-8.7530000000000001</v>
      </c>
    </row>
    <row r="5404" spans="1:9" x14ac:dyDescent="0.25">
      <c r="A5404" s="15">
        <v>43691.125</v>
      </c>
      <c r="B5404" s="5">
        <f>A5404</f>
        <v>43691.125</v>
      </c>
      <c r="C5404" s="6">
        <v>46790.6640625</v>
      </c>
      <c r="D5404" s="6">
        <v>7213.46435546875</v>
      </c>
      <c r="E5404" s="6">
        <v>24404</v>
      </c>
      <c r="F5404" s="16">
        <f>D5404/C5404*100</f>
        <v>15.416460740615825</v>
      </c>
      <c r="G5404" s="23">
        <f>TRUNC(D5404/E5404*100,3)</f>
        <v>29.558</v>
      </c>
      <c r="H5404" s="7">
        <f>ROUND(D5404-D5403,3)</f>
        <v>-154.464</v>
      </c>
      <c r="I5404">
        <f>ROUND(H5404/D5403*100,3)</f>
        <v>-2.0960000000000001</v>
      </c>
    </row>
    <row r="5405" spans="1:9" x14ac:dyDescent="0.25">
      <c r="A5405" s="15">
        <v>43691.166666666664</v>
      </c>
      <c r="B5405" s="5">
        <f>A5405</f>
        <v>43691.166666666664</v>
      </c>
      <c r="C5405" s="6">
        <v>46136.86328125</v>
      </c>
      <c r="D5405" s="6">
        <v>6718.02685546875</v>
      </c>
      <c r="E5405" s="6">
        <v>24404</v>
      </c>
      <c r="F5405" s="16">
        <f>D5405/C5405*100</f>
        <v>14.561082782146903</v>
      </c>
      <c r="G5405" s="23">
        <f>TRUNC(D5405/E5405*100,3)</f>
        <v>27.527999999999999</v>
      </c>
      <c r="H5405" s="7">
        <f>ROUND(D5405-D5404,3)</f>
        <v>-495.43799999999999</v>
      </c>
      <c r="I5405">
        <f>ROUND(H5405/D5404*100,3)</f>
        <v>-6.8680000000000003</v>
      </c>
    </row>
    <row r="5406" spans="1:9" x14ac:dyDescent="0.25">
      <c r="A5406" s="15">
        <v>43691.208333333336</v>
      </c>
      <c r="B5406" s="5">
        <f>A5406</f>
        <v>43691.208333333336</v>
      </c>
      <c r="C5406" s="6">
        <v>45931.5390625</v>
      </c>
      <c r="D5406" s="6">
        <v>6830.81884765625</v>
      </c>
      <c r="E5406" s="6">
        <v>24404</v>
      </c>
      <c r="F5406" s="16">
        <f>D5406/C5406*100</f>
        <v>14.871739521642008</v>
      </c>
      <c r="G5406" s="23">
        <f>TRUNC(D5406/E5406*100,3)</f>
        <v>27.99</v>
      </c>
      <c r="H5406" s="7">
        <f>ROUND(D5406-D5405,3)</f>
        <v>112.792</v>
      </c>
      <c r="I5406">
        <f>ROUND(H5406/D5405*100,3)</f>
        <v>1.679</v>
      </c>
    </row>
    <row r="5407" spans="1:9" x14ac:dyDescent="0.25">
      <c r="A5407" s="15">
        <v>43691.25</v>
      </c>
      <c r="B5407" s="5">
        <f>A5407</f>
        <v>43691.25</v>
      </c>
      <c r="C5407" s="6">
        <v>47101.546875</v>
      </c>
      <c r="D5407" s="6">
        <v>7037.4853515625</v>
      </c>
      <c r="E5407" s="6">
        <v>24404</v>
      </c>
      <c r="F5407" s="16">
        <f>D5407/C5407*100</f>
        <v>14.941091786728078</v>
      </c>
      <c r="G5407" s="23">
        <f>TRUNC(D5407/E5407*100,3)</f>
        <v>28.837</v>
      </c>
      <c r="H5407" s="7">
        <f>ROUND(D5407-D5406,3)</f>
        <v>206.667</v>
      </c>
      <c r="I5407">
        <f>ROUND(H5407/D5406*100,3)</f>
        <v>3.0259999999999998</v>
      </c>
    </row>
    <row r="5408" spans="1:9" x14ac:dyDescent="0.25">
      <c r="A5408" s="15">
        <v>43691.291666666664</v>
      </c>
      <c r="B5408" s="5">
        <f>A5408</f>
        <v>43691.291666666664</v>
      </c>
      <c r="C5408" s="6">
        <v>48371.4140625</v>
      </c>
      <c r="D5408" s="6">
        <v>6633.4521484375</v>
      </c>
      <c r="E5408" s="6">
        <v>24404</v>
      </c>
      <c r="F5408" s="16">
        <f>D5408/C5408*100</f>
        <v>13.713579139668139</v>
      </c>
      <c r="G5408" s="23">
        <f>TRUNC(D5408/E5408*100,3)</f>
        <v>27.181000000000001</v>
      </c>
      <c r="H5408" s="7">
        <f>ROUND(D5408-D5407,3)</f>
        <v>-404.03300000000002</v>
      </c>
      <c r="I5408">
        <f>ROUND(H5408/D5407*100,3)</f>
        <v>-5.7409999999999997</v>
      </c>
    </row>
    <row r="5409" spans="1:9" x14ac:dyDescent="0.25">
      <c r="A5409" s="15">
        <v>43691.333333333336</v>
      </c>
      <c r="B5409" s="5">
        <f>A5409</f>
        <v>43691.333333333336</v>
      </c>
      <c r="C5409" s="6">
        <v>48736.58984375</v>
      </c>
      <c r="D5409" s="6">
        <v>6476.63818359375</v>
      </c>
      <c r="E5409" s="6">
        <v>24404</v>
      </c>
      <c r="F5409" s="16">
        <f>D5409/C5409*100</f>
        <v>13.289067216967615</v>
      </c>
      <c r="G5409" s="23">
        <f>TRUNC(D5409/E5409*100,3)</f>
        <v>26.539000000000001</v>
      </c>
      <c r="H5409" s="7">
        <f>ROUND(D5409-D5408,3)</f>
        <v>-156.81399999999999</v>
      </c>
      <c r="I5409">
        <f>ROUND(H5409/D5408*100,3)</f>
        <v>-2.3639999999999999</v>
      </c>
    </row>
    <row r="5410" spans="1:9" x14ac:dyDescent="0.25">
      <c r="A5410" s="15">
        <v>43691.375</v>
      </c>
      <c r="B5410" s="5">
        <f>A5410</f>
        <v>43691.375</v>
      </c>
      <c r="C5410" s="6">
        <v>51042.17578125</v>
      </c>
      <c r="D5410" s="6">
        <v>5740.125</v>
      </c>
      <c r="E5410" s="6">
        <v>24404</v>
      </c>
      <c r="F5410" s="16">
        <f>D5410/C5410*100</f>
        <v>11.245847012087202</v>
      </c>
      <c r="G5410" s="23">
        <f>TRUNC(D5410/E5410*100,3)</f>
        <v>23.521000000000001</v>
      </c>
      <c r="H5410" s="7">
        <f>ROUND(D5410-D5409,3)</f>
        <v>-736.51300000000003</v>
      </c>
      <c r="I5410">
        <f>ROUND(H5410/D5409*100,3)</f>
        <v>-11.372</v>
      </c>
    </row>
    <row r="5411" spans="1:9" x14ac:dyDescent="0.25">
      <c r="A5411" s="15">
        <v>43691.416666666664</v>
      </c>
      <c r="B5411" s="5">
        <f>A5411</f>
        <v>43691.416666666664</v>
      </c>
      <c r="C5411" s="6">
        <v>54456.171875</v>
      </c>
      <c r="D5411" s="6">
        <v>5921.91796875</v>
      </c>
      <c r="E5411" s="6">
        <v>24404</v>
      </c>
      <c r="F5411" s="16">
        <f>D5411/C5411*100</f>
        <v>10.874649768520843</v>
      </c>
      <c r="G5411" s="23">
        <f>TRUNC(D5411/E5411*100,3)</f>
        <v>24.265999999999998</v>
      </c>
      <c r="H5411" s="7">
        <f>ROUND(D5411-D5410,3)</f>
        <v>181.79300000000001</v>
      </c>
      <c r="I5411">
        <f>ROUND(H5411/D5410*100,3)</f>
        <v>3.1669999999999998</v>
      </c>
    </row>
    <row r="5412" spans="1:9" x14ac:dyDescent="0.25">
      <c r="A5412" s="15">
        <v>43691.458333333336</v>
      </c>
      <c r="B5412" s="5">
        <f>A5412</f>
        <v>43691.458333333336</v>
      </c>
      <c r="C5412" s="6">
        <v>58550.9453125</v>
      </c>
      <c r="D5412" s="6">
        <v>5534.54052734375</v>
      </c>
      <c r="E5412" s="6">
        <v>24404</v>
      </c>
      <c r="F5412" s="16">
        <f>D5412/C5412*100</f>
        <v>9.4525212151650528</v>
      </c>
      <c r="G5412" s="23">
        <f>TRUNC(D5412/E5412*100,3)</f>
        <v>22.678000000000001</v>
      </c>
      <c r="H5412" s="7">
        <f>ROUND(D5412-D5411,3)</f>
        <v>-387.37700000000001</v>
      </c>
      <c r="I5412">
        <f>ROUND(H5412/D5411*100,3)</f>
        <v>-6.5410000000000004</v>
      </c>
    </row>
    <row r="5413" spans="1:9" x14ac:dyDescent="0.25">
      <c r="A5413" s="15">
        <v>43691.5</v>
      </c>
      <c r="B5413" s="5">
        <f>A5413</f>
        <v>43691.5</v>
      </c>
      <c r="C5413" s="6">
        <v>62341.3515625</v>
      </c>
      <c r="D5413" s="6">
        <v>4668.16943359375</v>
      </c>
      <c r="E5413" s="6">
        <v>24404</v>
      </c>
      <c r="F5413" s="16">
        <f>D5413/C5413*100</f>
        <v>7.4880786453814698</v>
      </c>
      <c r="G5413" s="23">
        <f>TRUNC(D5413/E5413*100,3)</f>
        <v>19.128</v>
      </c>
      <c r="H5413" s="7">
        <f>ROUND(D5413-D5412,3)</f>
        <v>-866.37099999999998</v>
      </c>
      <c r="I5413">
        <f>ROUND(H5413/D5412*100,3)</f>
        <v>-15.654</v>
      </c>
    </row>
    <row r="5414" spans="1:9" x14ac:dyDescent="0.25">
      <c r="A5414" s="15">
        <v>43691.541666666664</v>
      </c>
      <c r="B5414" s="5">
        <f>A5414</f>
        <v>43691.541666666664</v>
      </c>
      <c r="C5414" s="6">
        <v>65565.2265625</v>
      </c>
      <c r="D5414" s="6">
        <v>3499.973388671875</v>
      </c>
      <c r="E5414" s="6">
        <v>24404</v>
      </c>
      <c r="F5414" s="16">
        <f>D5414/C5414*100</f>
        <v>5.3381549522070637</v>
      </c>
      <c r="G5414" s="23">
        <f>TRUNC(D5414/E5414*100,3)</f>
        <v>14.340999999999999</v>
      </c>
      <c r="H5414" s="7">
        <f>ROUND(D5414-D5413,3)</f>
        <v>-1168.1959999999999</v>
      </c>
      <c r="I5414">
        <f>ROUND(H5414/D5413*100,3)</f>
        <v>-25.024999999999999</v>
      </c>
    </row>
    <row r="5415" spans="1:9" x14ac:dyDescent="0.25">
      <c r="A5415" s="15">
        <v>43691.583333333336</v>
      </c>
      <c r="B5415" s="5">
        <f>A5415</f>
        <v>43691.583333333336</v>
      </c>
      <c r="C5415" s="6">
        <v>68161.5390625</v>
      </c>
      <c r="D5415" s="6">
        <v>3872.700927734375</v>
      </c>
      <c r="E5415" s="6">
        <v>24404</v>
      </c>
      <c r="F5415" s="16">
        <f>D5415/C5415*100</f>
        <v>5.6816512376332096</v>
      </c>
      <c r="G5415" s="23">
        <f>TRUNC(D5415/E5415*100,3)</f>
        <v>15.869</v>
      </c>
      <c r="H5415" s="7">
        <f>ROUND(D5415-D5414,3)</f>
        <v>372.72800000000001</v>
      </c>
      <c r="I5415">
        <f>ROUND(H5415/D5414*100,3)</f>
        <v>10.648999999999999</v>
      </c>
    </row>
    <row r="5416" spans="1:9" x14ac:dyDescent="0.25">
      <c r="A5416" s="15">
        <v>43691.625</v>
      </c>
      <c r="B5416" s="5">
        <f>A5416</f>
        <v>43691.625</v>
      </c>
      <c r="C5416" s="6">
        <v>70110.4609375</v>
      </c>
      <c r="D5416" s="6">
        <v>4536.04931640625</v>
      </c>
      <c r="E5416" s="6">
        <v>24404</v>
      </c>
      <c r="F5416" s="16">
        <f>D5416/C5416*100</f>
        <v>6.4698609248196401</v>
      </c>
      <c r="G5416" s="23">
        <f>TRUNC(D5416/E5416*100,3)</f>
        <v>18.587</v>
      </c>
      <c r="H5416" s="7">
        <f>ROUND(D5416-D5415,3)</f>
        <v>663.34799999999996</v>
      </c>
      <c r="I5416">
        <f>ROUND(H5416/D5415*100,3)</f>
        <v>17.129000000000001</v>
      </c>
    </row>
    <row r="5417" spans="1:9" x14ac:dyDescent="0.25">
      <c r="A5417" s="15">
        <v>43691.666666666664</v>
      </c>
      <c r="B5417" s="5">
        <f>A5417</f>
        <v>43691.666666666664</v>
      </c>
      <c r="C5417" s="6">
        <v>71551.5625</v>
      </c>
      <c r="D5417" s="6">
        <v>4905.56689453125</v>
      </c>
      <c r="E5417" s="6">
        <v>24404</v>
      </c>
      <c r="F5417" s="16">
        <f>D5417/C5417*100</f>
        <v>6.8559884971502196</v>
      </c>
      <c r="G5417" s="23">
        <f>TRUNC(D5417/E5417*100,3)</f>
        <v>20.100999999999999</v>
      </c>
      <c r="H5417" s="7">
        <f>ROUND(D5417-D5416,3)</f>
        <v>369.51799999999997</v>
      </c>
      <c r="I5417">
        <f>ROUND(H5417/D5416*100,3)</f>
        <v>8.1460000000000008</v>
      </c>
    </row>
    <row r="5418" spans="1:9" x14ac:dyDescent="0.25">
      <c r="A5418" s="15">
        <v>43691.708333333336</v>
      </c>
      <c r="B5418" s="5">
        <f>A5418</f>
        <v>43691.708333333336</v>
      </c>
      <c r="C5418" s="6">
        <v>71640.875</v>
      </c>
      <c r="D5418" s="6">
        <v>4861.43603515625</v>
      </c>
      <c r="E5418" s="6">
        <v>24404</v>
      </c>
      <c r="F5418" s="16">
        <f>D5418/C5418*100</f>
        <v>6.7858412326151099</v>
      </c>
      <c r="G5418" s="23">
        <f>TRUNC(D5418/E5418*100,3)</f>
        <v>19.920000000000002</v>
      </c>
      <c r="H5418" s="7">
        <f>ROUND(D5418-D5417,3)</f>
        <v>-44.131</v>
      </c>
      <c r="I5418">
        <f>ROUND(H5418/D5417*100,3)</f>
        <v>-0.9</v>
      </c>
    </row>
    <row r="5419" spans="1:9" x14ac:dyDescent="0.25">
      <c r="A5419" s="15">
        <v>43691.75</v>
      </c>
      <c r="B5419" s="5">
        <f>A5419</f>
        <v>43691.75</v>
      </c>
      <c r="C5419" s="6">
        <v>70477.8203125</v>
      </c>
      <c r="D5419" s="6">
        <v>3741.4560546875</v>
      </c>
      <c r="E5419" s="6">
        <v>24404</v>
      </c>
      <c r="F5419" s="16">
        <f>D5419/C5419*100</f>
        <v>5.3087000110074518</v>
      </c>
      <c r="G5419" s="23">
        <f>TRUNC(D5419/E5419*100,3)</f>
        <v>15.331</v>
      </c>
      <c r="H5419" s="7">
        <f>ROUND(D5419-D5418,3)</f>
        <v>-1119.98</v>
      </c>
      <c r="I5419">
        <f>ROUND(H5419/D5418*100,3)</f>
        <v>-23.038</v>
      </c>
    </row>
    <row r="5420" spans="1:9" x14ac:dyDescent="0.25">
      <c r="A5420" s="15">
        <v>43691.791666666664</v>
      </c>
      <c r="B5420" s="5">
        <f>A5420</f>
        <v>43691.791666666664</v>
      </c>
      <c r="C5420" s="6">
        <v>67525.859375</v>
      </c>
      <c r="D5420" s="6">
        <v>3731.40576171875</v>
      </c>
      <c r="E5420" s="6">
        <v>24404</v>
      </c>
      <c r="F5420" s="16">
        <f>D5420/C5420*100</f>
        <v>5.5258915565911675</v>
      </c>
      <c r="G5420" s="23">
        <f>TRUNC(D5420/E5420*100,3)</f>
        <v>15.29</v>
      </c>
      <c r="H5420" s="7">
        <f>ROUND(D5420-D5419,3)</f>
        <v>-10.050000000000001</v>
      </c>
      <c r="I5420">
        <f>ROUND(H5420/D5419*100,3)</f>
        <v>-0.26900000000000002</v>
      </c>
    </row>
    <row r="5421" spans="1:9" x14ac:dyDescent="0.25">
      <c r="A5421" s="15">
        <v>43691.833333333336</v>
      </c>
      <c r="B5421" s="5">
        <f>A5421</f>
        <v>43691.833333333336</v>
      </c>
      <c r="C5421" s="6">
        <v>64428.4921875</v>
      </c>
      <c r="D5421" s="6">
        <v>4594.7900390625</v>
      </c>
      <c r="E5421" s="6">
        <v>24404</v>
      </c>
      <c r="F5421" s="16">
        <f>D5421/C5421*100</f>
        <v>7.1316119360526509</v>
      </c>
      <c r="G5421" s="23">
        <f>TRUNC(D5421/E5421*100,3)</f>
        <v>18.827999999999999</v>
      </c>
      <c r="H5421" s="7">
        <f>ROUND(D5421-D5420,3)</f>
        <v>863.38400000000001</v>
      </c>
      <c r="I5421">
        <f>ROUND(H5421/D5420*100,3)</f>
        <v>23.138000000000002</v>
      </c>
    </row>
    <row r="5422" spans="1:9" x14ac:dyDescent="0.25">
      <c r="A5422" s="15">
        <v>43691.875</v>
      </c>
      <c r="B5422" s="5">
        <f>A5422</f>
        <v>43691.875</v>
      </c>
      <c r="C5422" s="6">
        <v>62467.15625</v>
      </c>
      <c r="D5422" s="6">
        <v>4775.34228515625</v>
      </c>
      <c r="E5422" s="6">
        <v>24404</v>
      </c>
      <c r="F5422" s="16">
        <f>D5422/C5422*100</f>
        <v>7.6445648750918611</v>
      </c>
      <c r="G5422" s="23">
        <f>TRUNC(D5422/E5422*100,3)</f>
        <v>19.567</v>
      </c>
      <c r="H5422" s="7">
        <f>ROUND(D5422-D5421,3)</f>
        <v>180.55199999999999</v>
      </c>
      <c r="I5422">
        <f>ROUND(H5422/D5421*100,3)</f>
        <v>3.9289999999999998</v>
      </c>
    </row>
    <row r="5423" spans="1:9" x14ac:dyDescent="0.25">
      <c r="A5423" s="15">
        <v>43691.916666666664</v>
      </c>
      <c r="B5423" s="5">
        <f>A5423</f>
        <v>43691.916666666664</v>
      </c>
      <c r="C5423" s="6">
        <v>58556.91015625</v>
      </c>
      <c r="D5423" s="6">
        <v>5576.20751953125</v>
      </c>
      <c r="E5423" s="6">
        <v>24404</v>
      </c>
      <c r="F5423" s="16">
        <f>D5423/C5423*100</f>
        <v>9.5227147481860097</v>
      </c>
      <c r="G5423" s="23">
        <f>TRUNC(D5423/E5423*100,3)</f>
        <v>22.849</v>
      </c>
      <c r="H5423" s="7">
        <f>ROUND(D5423-D5422,3)</f>
        <v>800.86500000000001</v>
      </c>
      <c r="I5423">
        <f>ROUND(H5423/D5422*100,3)</f>
        <v>16.771000000000001</v>
      </c>
    </row>
    <row r="5424" spans="1:9" x14ac:dyDescent="0.25">
      <c r="A5424" s="15">
        <v>43691.958333333336</v>
      </c>
      <c r="B5424" s="5">
        <f>A5424</f>
        <v>43691.958333333336</v>
      </c>
      <c r="C5424" s="6">
        <v>53979.50390625</v>
      </c>
      <c r="D5424" s="6">
        <v>6305.34765625</v>
      </c>
      <c r="E5424" s="6">
        <v>24404</v>
      </c>
      <c r="F5424" s="16">
        <f>D5424/C5424*100</f>
        <v>11.681003343789415</v>
      </c>
      <c r="G5424" s="23">
        <f>TRUNC(D5424/E5424*100,3)</f>
        <v>25.837</v>
      </c>
      <c r="H5424" s="7">
        <f>ROUND(D5424-D5423,3)</f>
        <v>729.14</v>
      </c>
      <c r="I5424">
        <f>ROUND(H5424/D5423*100,3)</f>
        <v>13.076000000000001</v>
      </c>
    </row>
    <row r="5425" spans="1:9" x14ac:dyDescent="0.25">
      <c r="A5425" s="15">
        <v>43692</v>
      </c>
      <c r="B5425" s="5">
        <f>A5425</f>
        <v>43692</v>
      </c>
      <c r="C5425" s="6">
        <v>50054.765625</v>
      </c>
      <c r="D5425" s="6">
        <v>6391.86181640625</v>
      </c>
      <c r="E5425" s="6">
        <v>24404</v>
      </c>
      <c r="F5425" s="16">
        <f>D5425/C5425*100</f>
        <v>12.769736780495114</v>
      </c>
      <c r="G5425" s="23">
        <f>TRUNC(D5425/E5425*100,3)</f>
        <v>26.190999999999999</v>
      </c>
      <c r="H5425" s="7">
        <f>ROUND(D5425-D5424,3)</f>
        <v>86.513999999999996</v>
      </c>
      <c r="I5425">
        <f>ROUND(H5425/D5424*100,3)</f>
        <v>1.3720000000000001</v>
      </c>
    </row>
    <row r="5426" spans="1:9" x14ac:dyDescent="0.25">
      <c r="A5426" s="15">
        <v>43692.041666666664</v>
      </c>
      <c r="B5426" s="5">
        <f>A5426</f>
        <v>43692.041666666664</v>
      </c>
      <c r="C5426" s="6">
        <v>47032.71875</v>
      </c>
      <c r="D5426" s="6">
        <v>6052.7548828125</v>
      </c>
      <c r="E5426" s="6">
        <v>24404</v>
      </c>
      <c r="F5426" s="16">
        <f>D5426/C5426*100</f>
        <v>12.869243036928415</v>
      </c>
      <c r="G5426" s="23">
        <f>TRUNC(D5426/E5426*100,3)</f>
        <v>24.802</v>
      </c>
      <c r="H5426" s="7">
        <f>ROUND(D5426-D5425,3)</f>
        <v>-339.10700000000003</v>
      </c>
      <c r="I5426">
        <f>ROUND(H5426/D5425*100,3)</f>
        <v>-5.3049999999999997</v>
      </c>
    </row>
    <row r="5427" spans="1:9" x14ac:dyDescent="0.25">
      <c r="A5427" s="15">
        <v>43692.083333333336</v>
      </c>
      <c r="B5427" s="5">
        <f>A5427</f>
        <v>43692.083333333336</v>
      </c>
      <c r="C5427" s="6">
        <v>44713.8359375</v>
      </c>
      <c r="D5427" s="6">
        <v>5447.4501953125</v>
      </c>
      <c r="E5427" s="6">
        <v>24404</v>
      </c>
      <c r="F5427" s="16">
        <f>D5427/C5427*100</f>
        <v>12.182918510786738</v>
      </c>
      <c r="G5427" s="23">
        <f>TRUNC(D5427/E5427*100,3)</f>
        <v>22.321000000000002</v>
      </c>
      <c r="H5427" s="7">
        <f>ROUND(D5427-D5426,3)</f>
        <v>-605.30499999999995</v>
      </c>
      <c r="I5427">
        <f>ROUND(H5427/D5426*100,3)</f>
        <v>-10</v>
      </c>
    </row>
    <row r="5428" spans="1:9" x14ac:dyDescent="0.25">
      <c r="A5428" s="15">
        <v>43692.125</v>
      </c>
      <c r="B5428" s="5">
        <f>A5428</f>
        <v>43692.125</v>
      </c>
      <c r="C5428" s="6">
        <v>43134.4296875</v>
      </c>
      <c r="D5428" s="6">
        <v>4998.27294921875</v>
      </c>
      <c r="E5428" s="6">
        <v>24404</v>
      </c>
      <c r="F5428" s="16">
        <f>D5428/C5428*100</f>
        <v>11.587664391137663</v>
      </c>
      <c r="G5428" s="23">
        <f>TRUNC(D5428/E5428*100,3)</f>
        <v>20.481000000000002</v>
      </c>
      <c r="H5428" s="7">
        <f>ROUND(D5428-D5427,3)</f>
        <v>-449.17700000000002</v>
      </c>
      <c r="I5428">
        <f>ROUND(H5428/D5427*100,3)</f>
        <v>-8.2460000000000004</v>
      </c>
    </row>
    <row r="5429" spans="1:9" x14ac:dyDescent="0.25">
      <c r="A5429" s="15">
        <v>43692.166666666664</v>
      </c>
      <c r="B5429" s="5">
        <f>A5429</f>
        <v>43692.166666666664</v>
      </c>
      <c r="C5429" s="6">
        <v>42520.36328125</v>
      </c>
      <c r="D5429" s="6">
        <v>4444.39892578125</v>
      </c>
      <c r="E5429" s="6">
        <v>24404</v>
      </c>
      <c r="F5429" s="16">
        <f>D5429/C5429*100</f>
        <v>10.452401115164214</v>
      </c>
      <c r="G5429" s="23">
        <f>TRUNC(D5429/E5429*100,3)</f>
        <v>18.210999999999999</v>
      </c>
      <c r="H5429" s="7">
        <f>ROUND(D5429-D5428,3)</f>
        <v>-553.87400000000002</v>
      </c>
      <c r="I5429">
        <f>ROUND(H5429/D5428*100,3)</f>
        <v>-11.081</v>
      </c>
    </row>
    <row r="5430" spans="1:9" x14ac:dyDescent="0.25">
      <c r="A5430" s="15">
        <v>43692.208333333336</v>
      </c>
      <c r="B5430" s="5">
        <f>A5430</f>
        <v>43692.208333333336</v>
      </c>
      <c r="C5430" s="6">
        <v>42679.875</v>
      </c>
      <c r="D5430" s="6">
        <v>2720.1962890625</v>
      </c>
      <c r="E5430" s="6">
        <v>24404</v>
      </c>
      <c r="F5430" s="16">
        <f>D5430/C5430*100</f>
        <v>6.3734870101247951</v>
      </c>
      <c r="G5430" s="23">
        <f>TRUNC(D5430/E5430*100,3)</f>
        <v>11.146000000000001</v>
      </c>
      <c r="H5430" s="7">
        <f>ROUND(D5430-D5429,3)</f>
        <v>-1724.203</v>
      </c>
      <c r="I5430">
        <f>ROUND(H5430/D5429*100,3)</f>
        <v>-38.795000000000002</v>
      </c>
    </row>
    <row r="5431" spans="1:9" x14ac:dyDescent="0.25">
      <c r="A5431" s="15">
        <v>43692.25</v>
      </c>
      <c r="B5431" s="5">
        <f>A5431</f>
        <v>43692.25</v>
      </c>
      <c r="C5431" s="6">
        <v>44471.609375</v>
      </c>
      <c r="D5431" s="6">
        <v>1751.357421875</v>
      </c>
      <c r="E5431" s="6">
        <v>24404</v>
      </c>
      <c r="F5431" s="16">
        <f>D5431/C5431*100</f>
        <v>3.9381471606007064</v>
      </c>
      <c r="G5431" s="23">
        <f>TRUNC(D5431/E5431*100,3)</f>
        <v>7.1760000000000002</v>
      </c>
      <c r="H5431" s="7">
        <f>ROUND(D5431-D5430,3)</f>
        <v>-968.83900000000006</v>
      </c>
      <c r="I5431">
        <f>ROUND(H5431/D5430*100,3)</f>
        <v>-35.616999999999997</v>
      </c>
    </row>
    <row r="5432" spans="1:9" x14ac:dyDescent="0.25">
      <c r="A5432" s="15">
        <v>43692.291666666664</v>
      </c>
      <c r="B5432" s="5">
        <f>A5432</f>
        <v>43692.291666666664</v>
      </c>
      <c r="C5432" s="6">
        <v>45899.62890625</v>
      </c>
      <c r="D5432" s="6">
        <v>1614.5057373046875</v>
      </c>
      <c r="E5432" s="6">
        <v>24404</v>
      </c>
      <c r="F5432" s="16">
        <f>D5432/C5432*100</f>
        <v>3.5174701316263706</v>
      </c>
      <c r="G5432" s="23">
        <f>TRUNC(D5432/E5432*100,3)</f>
        <v>6.6150000000000002</v>
      </c>
      <c r="H5432" s="7">
        <f>ROUND(D5432-D5431,3)</f>
        <v>-136.852</v>
      </c>
      <c r="I5432">
        <f>ROUND(H5432/D5431*100,3)</f>
        <v>-7.8140000000000001</v>
      </c>
    </row>
    <row r="5433" spans="1:9" x14ac:dyDescent="0.25">
      <c r="A5433" s="15">
        <v>43692.333333333336</v>
      </c>
      <c r="B5433" s="5">
        <f>A5433</f>
        <v>43692.333333333336</v>
      </c>
      <c r="C5433" s="6">
        <v>46910.51953125</v>
      </c>
      <c r="D5433" s="6">
        <v>1244.1094970703125</v>
      </c>
      <c r="E5433" s="6">
        <v>24404</v>
      </c>
      <c r="F5433" s="16">
        <f>D5433/C5433*100</f>
        <v>2.652090638735165</v>
      </c>
      <c r="G5433" s="23">
        <f>TRUNC(D5433/E5433*100,3)</f>
        <v>5.0970000000000004</v>
      </c>
      <c r="H5433" s="7">
        <f>ROUND(D5433-D5432,3)</f>
        <v>-370.39600000000002</v>
      </c>
      <c r="I5433">
        <f>ROUND(H5433/D5432*100,3)</f>
        <v>-22.942</v>
      </c>
    </row>
    <row r="5434" spans="1:9" x14ac:dyDescent="0.25">
      <c r="A5434" s="15">
        <v>43692.375</v>
      </c>
      <c r="B5434" s="5">
        <f>A5434</f>
        <v>43692.375</v>
      </c>
      <c r="C5434" s="6">
        <v>50089.58203125</v>
      </c>
      <c r="D5434" s="6">
        <v>1496.6712646484375</v>
      </c>
      <c r="E5434" s="6">
        <v>24404</v>
      </c>
      <c r="F5434" s="16">
        <f>D5434/C5434*100</f>
        <v>2.9879891265906169</v>
      </c>
      <c r="G5434" s="23">
        <f>TRUNC(D5434/E5434*100,3)</f>
        <v>6.1319999999999997</v>
      </c>
      <c r="H5434" s="7">
        <f>ROUND(D5434-D5433,3)</f>
        <v>252.56200000000001</v>
      </c>
      <c r="I5434">
        <f>ROUND(H5434/D5433*100,3)</f>
        <v>20.300999999999998</v>
      </c>
    </row>
    <row r="5435" spans="1:9" x14ac:dyDescent="0.25">
      <c r="A5435" s="15">
        <v>43692.416666666664</v>
      </c>
      <c r="B5435" s="5">
        <f>A5435</f>
        <v>43692.416666666664</v>
      </c>
      <c r="C5435" s="6">
        <v>54215.8359375</v>
      </c>
      <c r="D5435" s="6">
        <v>1401.662841796875</v>
      </c>
      <c r="E5435" s="6">
        <v>24404</v>
      </c>
      <c r="F5435" s="16">
        <f>D5435/C5435*100</f>
        <v>2.5853384302931555</v>
      </c>
      <c r="G5435" s="23">
        <f>TRUNC(D5435/E5435*100,3)</f>
        <v>5.7430000000000003</v>
      </c>
      <c r="H5435" s="7">
        <f>ROUND(D5435-D5434,3)</f>
        <v>-95.007999999999996</v>
      </c>
      <c r="I5435">
        <f>ROUND(H5435/D5434*100,3)</f>
        <v>-6.3479999999999999</v>
      </c>
    </row>
    <row r="5436" spans="1:9" x14ac:dyDescent="0.25">
      <c r="A5436" s="15">
        <v>43692.458333333336</v>
      </c>
      <c r="B5436" s="5">
        <f>A5436</f>
        <v>43692.458333333336</v>
      </c>
      <c r="C5436" s="6">
        <v>58795.53515625</v>
      </c>
      <c r="D5436" s="6">
        <v>887.35382080078125</v>
      </c>
      <c r="E5436" s="6">
        <v>24404</v>
      </c>
      <c r="F5436" s="16">
        <f>D5436/C5436*100</f>
        <v>1.5092197365711961</v>
      </c>
      <c r="G5436" s="23">
        <f>TRUNC(D5436/E5436*100,3)</f>
        <v>3.6360000000000001</v>
      </c>
      <c r="H5436" s="7">
        <f>ROUND(D5436-D5435,3)</f>
        <v>-514.30899999999997</v>
      </c>
      <c r="I5436">
        <f>ROUND(H5436/D5435*100,3)</f>
        <v>-36.692999999999998</v>
      </c>
    </row>
    <row r="5437" spans="1:9" x14ac:dyDescent="0.25">
      <c r="A5437" s="15">
        <v>43692.5</v>
      </c>
      <c r="B5437" s="5">
        <f>A5437</f>
        <v>43692.5</v>
      </c>
      <c r="C5437" s="6">
        <v>63033.76171875</v>
      </c>
      <c r="D5437" s="6">
        <v>1591.48681640625</v>
      </c>
      <c r="E5437" s="6">
        <v>24404</v>
      </c>
      <c r="F5437" s="16">
        <f>D5437/C5437*100</f>
        <v>2.5248164999374407</v>
      </c>
      <c r="G5437" s="23">
        <f>TRUNC(D5437/E5437*100,3)</f>
        <v>6.5209999999999999</v>
      </c>
      <c r="H5437" s="7">
        <f>ROUND(D5437-D5436,3)</f>
        <v>704.13300000000004</v>
      </c>
      <c r="I5437">
        <f>ROUND(H5437/D5436*100,3)</f>
        <v>79.352000000000004</v>
      </c>
    </row>
    <row r="5438" spans="1:9" x14ac:dyDescent="0.25">
      <c r="A5438" s="15">
        <v>43692.541666666664</v>
      </c>
      <c r="B5438" s="5">
        <f>A5438</f>
        <v>43692.541666666664</v>
      </c>
      <c r="C5438" s="6">
        <v>66496.578125</v>
      </c>
      <c r="D5438" s="6">
        <v>2091.489990234375</v>
      </c>
      <c r="E5438" s="6">
        <v>24404</v>
      </c>
      <c r="F5438" s="16">
        <f>D5438/C5438*100</f>
        <v>3.1452595745645748</v>
      </c>
      <c r="G5438" s="23">
        <f>TRUNC(D5438/E5438*100,3)</f>
        <v>8.57</v>
      </c>
      <c r="H5438" s="7">
        <f>ROUND(D5438-D5437,3)</f>
        <v>500.00299999999999</v>
      </c>
      <c r="I5438">
        <f>ROUND(H5438/D5437*100,3)</f>
        <v>31.417000000000002</v>
      </c>
    </row>
    <row r="5439" spans="1:9" x14ac:dyDescent="0.25">
      <c r="A5439" s="15">
        <v>43692.583333333336</v>
      </c>
      <c r="B5439" s="5">
        <f>A5439</f>
        <v>43692.583333333336</v>
      </c>
      <c r="C5439" s="6">
        <v>68801.46875</v>
      </c>
      <c r="D5439" s="6">
        <v>2238.818359375</v>
      </c>
      <c r="E5439" s="6">
        <v>24404</v>
      </c>
      <c r="F5439" s="16">
        <f>D5439/C5439*100</f>
        <v>3.2540269852524042</v>
      </c>
      <c r="G5439" s="23">
        <f>TRUNC(D5439/E5439*100,3)</f>
        <v>9.173</v>
      </c>
      <c r="H5439" s="7">
        <f>ROUND(D5439-D5438,3)</f>
        <v>147.328</v>
      </c>
      <c r="I5439">
        <f>ROUND(H5439/D5438*100,3)</f>
        <v>7.0439999999999996</v>
      </c>
    </row>
    <row r="5440" spans="1:9" x14ac:dyDescent="0.25">
      <c r="A5440" s="15">
        <v>43692.625</v>
      </c>
      <c r="B5440" s="5">
        <f>A5440</f>
        <v>43692.625</v>
      </c>
      <c r="C5440" s="6">
        <v>70553.359375</v>
      </c>
      <c r="D5440" s="6">
        <v>2054.025390625</v>
      </c>
      <c r="E5440" s="6">
        <v>24404</v>
      </c>
      <c r="F5440" s="16">
        <f>D5440/C5440*100</f>
        <v>2.9113077092581747</v>
      </c>
      <c r="G5440" s="23">
        <f>TRUNC(D5440/E5440*100,3)</f>
        <v>8.4160000000000004</v>
      </c>
      <c r="H5440" s="7">
        <f>ROUND(D5440-D5439,3)</f>
        <v>-184.79300000000001</v>
      </c>
      <c r="I5440">
        <f>ROUND(H5440/D5439*100,3)</f>
        <v>-8.2539999999999996</v>
      </c>
    </row>
    <row r="5441" spans="1:9" x14ac:dyDescent="0.25">
      <c r="A5441" s="15">
        <v>43692.666666666664</v>
      </c>
      <c r="B5441" s="5">
        <f>A5441</f>
        <v>43692.666666666664</v>
      </c>
      <c r="C5441" s="6">
        <v>70960.9765625</v>
      </c>
      <c r="D5441" s="6">
        <v>2345.681640625</v>
      </c>
      <c r="E5441" s="6">
        <v>24404</v>
      </c>
      <c r="F5441" s="16">
        <f>D5441/C5441*100</f>
        <v>3.3055937985281303</v>
      </c>
      <c r="G5441" s="23">
        <f>TRUNC(D5441/E5441*100,3)</f>
        <v>9.6110000000000007</v>
      </c>
      <c r="H5441" s="7">
        <f>ROUND(D5441-D5440,3)</f>
        <v>291.65600000000001</v>
      </c>
      <c r="I5441">
        <f>ROUND(H5441/D5440*100,3)</f>
        <v>14.199</v>
      </c>
    </row>
    <row r="5442" spans="1:9" x14ac:dyDescent="0.25">
      <c r="A5442" s="15">
        <v>43692.708333333336</v>
      </c>
      <c r="B5442" s="5">
        <f>A5442</f>
        <v>43692.708333333336</v>
      </c>
      <c r="C5442" s="6">
        <v>70748.3515625</v>
      </c>
      <c r="D5442" s="6">
        <v>3156.031982421875</v>
      </c>
      <c r="E5442" s="6">
        <v>24404</v>
      </c>
      <c r="F5442" s="16">
        <f>D5442/C5442*100</f>
        <v>4.4609265272192191</v>
      </c>
      <c r="G5442" s="23">
        <f>TRUNC(D5442/E5442*100,3)</f>
        <v>12.932</v>
      </c>
      <c r="H5442" s="7">
        <f>ROUND(D5442-D5441,3)</f>
        <v>810.35</v>
      </c>
      <c r="I5442">
        <f>ROUND(H5442/D5441*100,3)</f>
        <v>34.545999999999999</v>
      </c>
    </row>
    <row r="5443" spans="1:9" x14ac:dyDescent="0.25">
      <c r="A5443" s="15">
        <v>43692.75</v>
      </c>
      <c r="B5443" s="5">
        <f>A5443</f>
        <v>43692.75</v>
      </c>
      <c r="C5443" s="6">
        <v>70146.078125</v>
      </c>
      <c r="D5443" s="6">
        <v>3766.465576171875</v>
      </c>
      <c r="E5443" s="6">
        <v>24404</v>
      </c>
      <c r="F5443" s="16">
        <f>D5443/C5443*100</f>
        <v>5.3694599567776971</v>
      </c>
      <c r="G5443" s="23">
        <f>TRUNC(D5443/E5443*100,3)</f>
        <v>15.433</v>
      </c>
      <c r="H5443" s="7">
        <f>ROUND(D5443-D5442,3)</f>
        <v>610.43399999999997</v>
      </c>
      <c r="I5443">
        <f>ROUND(H5443/D5442*100,3)</f>
        <v>19.341999999999999</v>
      </c>
    </row>
    <row r="5444" spans="1:9" x14ac:dyDescent="0.25">
      <c r="A5444" s="15">
        <v>43692.791666666664</v>
      </c>
      <c r="B5444" s="5">
        <f>A5444</f>
        <v>43692.791666666664</v>
      </c>
      <c r="C5444" s="6">
        <v>68614.796875</v>
      </c>
      <c r="D5444" s="6">
        <v>4418.8203125</v>
      </c>
      <c r="E5444" s="6">
        <v>24404</v>
      </c>
      <c r="F5444" s="16">
        <f>D5444/C5444*100</f>
        <v>6.4400399239686585</v>
      </c>
      <c r="G5444" s="23">
        <f>TRUNC(D5444/E5444*100,3)</f>
        <v>18.106000000000002</v>
      </c>
      <c r="H5444" s="7">
        <f>ROUND(D5444-D5443,3)</f>
        <v>652.35500000000002</v>
      </c>
      <c r="I5444">
        <f>ROUND(H5444/D5443*100,3)</f>
        <v>17.32</v>
      </c>
    </row>
    <row r="5445" spans="1:9" x14ac:dyDescent="0.25">
      <c r="A5445" s="15">
        <v>43692.833333333336</v>
      </c>
      <c r="B5445" s="5">
        <f>A5445</f>
        <v>43692.833333333336</v>
      </c>
      <c r="C5445" s="6">
        <v>65951.78125</v>
      </c>
      <c r="D5445" s="6">
        <v>6178.52197265625</v>
      </c>
      <c r="E5445" s="6">
        <v>24404</v>
      </c>
      <c r="F5445" s="16">
        <f>D5445/C5445*100</f>
        <v>9.368241244668809</v>
      </c>
      <c r="G5445" s="23">
        <f>TRUNC(D5445/E5445*100,3)</f>
        <v>25.317</v>
      </c>
      <c r="H5445" s="7">
        <f>ROUND(D5445-D5444,3)</f>
        <v>1759.702</v>
      </c>
      <c r="I5445">
        <f>ROUND(H5445/D5444*100,3)</f>
        <v>39.823</v>
      </c>
    </row>
    <row r="5446" spans="1:9" x14ac:dyDescent="0.25">
      <c r="A5446" s="15">
        <v>43692.875</v>
      </c>
      <c r="B5446" s="5">
        <f>A5446</f>
        <v>43692.875</v>
      </c>
      <c r="C5446" s="6">
        <v>64056.26171875</v>
      </c>
      <c r="D5446" s="6">
        <v>8183.64697265625</v>
      </c>
      <c r="E5446" s="6">
        <v>24404</v>
      </c>
      <c r="F5446" s="16">
        <f>D5446/C5446*100</f>
        <v>12.775717397602682</v>
      </c>
      <c r="G5446" s="23">
        <f>TRUNC(D5446/E5446*100,3)</f>
        <v>33.533999999999999</v>
      </c>
      <c r="H5446" s="7">
        <f>ROUND(D5446-D5445,3)</f>
        <v>2005.125</v>
      </c>
      <c r="I5446">
        <f>ROUND(H5446/D5445*100,3)</f>
        <v>32.453000000000003</v>
      </c>
    </row>
    <row r="5447" spans="1:9" x14ac:dyDescent="0.25">
      <c r="A5447" s="15">
        <v>43692.916666666664</v>
      </c>
      <c r="B5447" s="5">
        <f>A5447</f>
        <v>43692.916666666664</v>
      </c>
      <c r="C5447" s="6">
        <v>60301.83984375</v>
      </c>
      <c r="D5447" s="6">
        <v>10397.7431640625</v>
      </c>
      <c r="E5447" s="6">
        <v>24404</v>
      </c>
      <c r="F5447" s="16">
        <f>D5447/C5447*100</f>
        <v>17.242829059618114</v>
      </c>
      <c r="G5447" s="23">
        <f>TRUNC(D5447/E5447*100,3)</f>
        <v>42.606000000000002</v>
      </c>
      <c r="H5447" s="7">
        <f>ROUND(D5447-D5446,3)</f>
        <v>2214.096</v>
      </c>
      <c r="I5447">
        <f>ROUND(H5447/D5446*100,3)</f>
        <v>27.055</v>
      </c>
    </row>
    <row r="5448" spans="1:9" x14ac:dyDescent="0.25">
      <c r="A5448" s="15">
        <v>43692.958333333336</v>
      </c>
      <c r="B5448" s="5">
        <f>A5448</f>
        <v>43692.958333333336</v>
      </c>
      <c r="C5448" s="6">
        <v>55878.33984375</v>
      </c>
      <c r="D5448" s="6">
        <v>10953.9794921875</v>
      </c>
      <c r="E5448" s="6">
        <v>24404</v>
      </c>
      <c r="F5448" s="16">
        <f>D5448/C5448*100</f>
        <v>19.603265814298712</v>
      </c>
      <c r="G5448" s="23">
        <f>TRUNC(D5448/E5448*100,3)</f>
        <v>44.886000000000003</v>
      </c>
      <c r="H5448" s="7">
        <f>ROUND(D5448-D5447,3)</f>
        <v>556.23599999999999</v>
      </c>
      <c r="I5448">
        <f>ROUND(H5448/D5447*100,3)</f>
        <v>5.35</v>
      </c>
    </row>
    <row r="5449" spans="1:9" x14ac:dyDescent="0.25">
      <c r="A5449" s="15">
        <v>43693</v>
      </c>
      <c r="B5449" s="5">
        <f>A5449</f>
        <v>43693</v>
      </c>
      <c r="C5449" s="6">
        <v>51583.71875</v>
      </c>
      <c r="D5449" s="6">
        <v>11717.04296875</v>
      </c>
      <c r="E5449" s="6">
        <v>24404</v>
      </c>
      <c r="F5449" s="16">
        <f>D5449/C5449*100</f>
        <v>22.714614713096854</v>
      </c>
      <c r="G5449" s="23">
        <f>TRUNC(D5449/E5449*100,3)</f>
        <v>48.012</v>
      </c>
      <c r="H5449" s="7">
        <f>ROUND(D5449-D5448,3)</f>
        <v>763.06299999999999</v>
      </c>
      <c r="I5449">
        <f>ROUND(H5449/D5448*100,3)</f>
        <v>6.9660000000000002</v>
      </c>
    </row>
    <row r="5450" spans="1:9" x14ac:dyDescent="0.25">
      <c r="A5450" s="15">
        <v>43693.041666666664</v>
      </c>
      <c r="B5450" s="5">
        <f>A5450</f>
        <v>43693.041666666664</v>
      </c>
      <c r="C5450" s="6">
        <v>48697.171875</v>
      </c>
      <c r="D5450" s="6">
        <v>13475.25390625</v>
      </c>
      <c r="E5450" s="6">
        <v>24404</v>
      </c>
      <c r="F5450" s="16">
        <f>D5450/C5450*100</f>
        <v>27.67153283734714</v>
      </c>
      <c r="G5450" s="23">
        <f>TRUNC(D5450/E5450*100,3)</f>
        <v>55.216999999999999</v>
      </c>
      <c r="H5450" s="7">
        <f>ROUND(D5450-D5449,3)</f>
        <v>1758.211</v>
      </c>
      <c r="I5450">
        <f>ROUND(H5450/D5449*100,3)</f>
        <v>15.006</v>
      </c>
    </row>
    <row r="5451" spans="1:9" x14ac:dyDescent="0.25">
      <c r="A5451" s="15">
        <v>43693.083333333336</v>
      </c>
      <c r="B5451" s="5">
        <f>A5451</f>
        <v>43693.083333333336</v>
      </c>
      <c r="C5451" s="6">
        <v>46326.0703125</v>
      </c>
      <c r="D5451" s="6">
        <v>13157.9150390625</v>
      </c>
      <c r="E5451" s="6">
        <v>24404</v>
      </c>
      <c r="F5451" s="16">
        <f>D5451/C5451*100</f>
        <v>28.402830091789905</v>
      </c>
      <c r="G5451" s="23">
        <f>TRUNC(D5451/E5451*100,3)</f>
        <v>53.917000000000002</v>
      </c>
      <c r="H5451" s="7">
        <f>ROUND(D5451-D5450,3)</f>
        <v>-317.339</v>
      </c>
      <c r="I5451">
        <f>ROUND(H5451/D5450*100,3)</f>
        <v>-2.355</v>
      </c>
    </row>
    <row r="5452" spans="1:9" x14ac:dyDescent="0.25">
      <c r="A5452" s="15">
        <v>43693.125</v>
      </c>
      <c r="B5452" s="5">
        <f>A5452</f>
        <v>43693.125</v>
      </c>
      <c r="C5452" s="6">
        <v>44887.8125</v>
      </c>
      <c r="D5452" s="6">
        <v>12623.2109375</v>
      </c>
      <c r="E5452" s="6">
        <v>24404</v>
      </c>
      <c r="F5452" s="16">
        <f>D5452/C5452*100</f>
        <v>28.121688793589573</v>
      </c>
      <c r="G5452" s="23">
        <f>TRUNC(D5452/E5452*100,3)</f>
        <v>51.725000000000001</v>
      </c>
      <c r="H5452" s="7">
        <f>ROUND(D5452-D5451,3)</f>
        <v>-534.70399999999995</v>
      </c>
      <c r="I5452">
        <f>ROUND(H5452/D5451*100,3)</f>
        <v>-4.0640000000000001</v>
      </c>
    </row>
    <row r="5453" spans="1:9" x14ac:dyDescent="0.25">
      <c r="A5453" s="15">
        <v>43693.166666666664</v>
      </c>
      <c r="B5453" s="5">
        <f>A5453</f>
        <v>43693.166666666664</v>
      </c>
      <c r="C5453" s="6">
        <v>44109.00390625</v>
      </c>
      <c r="D5453" s="6">
        <v>11645.1298828125</v>
      </c>
      <c r="E5453" s="6">
        <v>24404</v>
      </c>
      <c r="F5453" s="16">
        <f>D5453/C5453*100</f>
        <v>26.400799953595076</v>
      </c>
      <c r="G5453" s="23">
        <f>TRUNC(D5453/E5453*100,3)</f>
        <v>47.718000000000004</v>
      </c>
      <c r="H5453" s="7">
        <f>ROUND(D5453-D5452,3)</f>
        <v>-978.08100000000002</v>
      </c>
      <c r="I5453">
        <f>ROUND(H5453/D5452*100,3)</f>
        <v>-7.7480000000000002</v>
      </c>
    </row>
    <row r="5454" spans="1:9" x14ac:dyDescent="0.25">
      <c r="A5454" s="15">
        <v>43693.208333333336</v>
      </c>
      <c r="B5454" s="5">
        <f>A5454</f>
        <v>43693.208333333336</v>
      </c>
      <c r="C5454" s="6">
        <v>44221.17578125</v>
      </c>
      <c r="D5454" s="6">
        <v>11502.056640625</v>
      </c>
      <c r="E5454" s="6">
        <v>24404</v>
      </c>
      <c r="F5454" s="16">
        <f>D5454/C5454*100</f>
        <v>26.010291308224172</v>
      </c>
      <c r="G5454" s="23">
        <f>TRUNC(D5454/E5454*100,3)</f>
        <v>47.131</v>
      </c>
      <c r="H5454" s="7">
        <f>ROUND(D5454-D5453,3)</f>
        <v>-143.07300000000001</v>
      </c>
      <c r="I5454">
        <f>ROUND(H5454/D5453*100,3)</f>
        <v>-1.2290000000000001</v>
      </c>
    </row>
    <row r="5455" spans="1:9" x14ac:dyDescent="0.25">
      <c r="A5455" s="15">
        <v>43693.25</v>
      </c>
      <c r="B5455" s="5">
        <f>A5455</f>
        <v>43693.25</v>
      </c>
      <c r="C5455" s="6">
        <v>45868.19921875</v>
      </c>
      <c r="D5455" s="6">
        <v>10321.5947265625</v>
      </c>
      <c r="E5455" s="6">
        <v>24404</v>
      </c>
      <c r="F5455" s="16">
        <f>D5455/C5455*100</f>
        <v>22.502724986733813</v>
      </c>
      <c r="G5455" s="23">
        <f>TRUNC(D5455/E5455*100,3)</f>
        <v>42.293999999999997</v>
      </c>
      <c r="H5455" s="7">
        <f>ROUND(D5455-D5454,3)</f>
        <v>-1180.462</v>
      </c>
      <c r="I5455">
        <f>ROUND(H5455/D5454*100,3)</f>
        <v>-10.263</v>
      </c>
    </row>
    <row r="5456" spans="1:9" x14ac:dyDescent="0.25">
      <c r="A5456" s="15">
        <v>43693.291666666664</v>
      </c>
      <c r="B5456" s="5">
        <f>A5456</f>
        <v>43693.291666666664</v>
      </c>
      <c r="C5456" s="6">
        <v>47157.72265625</v>
      </c>
      <c r="D5456" s="6">
        <v>9238.3271484375</v>
      </c>
      <c r="E5456" s="6">
        <v>24404</v>
      </c>
      <c r="F5456" s="16">
        <f>D5456/C5456*100</f>
        <v>19.590274144023169</v>
      </c>
      <c r="G5456" s="23">
        <f>TRUNC(D5456/E5456*100,3)</f>
        <v>37.854999999999997</v>
      </c>
      <c r="H5456" s="7">
        <f>ROUND(D5456-D5455,3)</f>
        <v>-1083.268</v>
      </c>
      <c r="I5456">
        <f>ROUND(H5456/D5455*100,3)</f>
        <v>-10.494999999999999</v>
      </c>
    </row>
    <row r="5457" spans="1:9" x14ac:dyDescent="0.25">
      <c r="A5457" s="15">
        <v>43693.333333333336</v>
      </c>
      <c r="B5457" s="5">
        <f>A5457</f>
        <v>43693.333333333336</v>
      </c>
      <c r="C5457" s="6">
        <v>48185.9921875</v>
      </c>
      <c r="D5457" s="6">
        <v>8669.443359375</v>
      </c>
      <c r="E5457" s="6">
        <v>24404</v>
      </c>
      <c r="F5457" s="16">
        <f>D5457/C5457*100</f>
        <v>17.99162571072668</v>
      </c>
      <c r="G5457" s="23">
        <f>TRUNC(D5457/E5457*100,3)</f>
        <v>35.524000000000001</v>
      </c>
      <c r="H5457" s="7">
        <f>ROUND(D5457-D5456,3)</f>
        <v>-568.88400000000001</v>
      </c>
      <c r="I5457">
        <f>ROUND(H5457/D5456*100,3)</f>
        <v>-6.1580000000000004</v>
      </c>
    </row>
    <row r="5458" spans="1:9" x14ac:dyDescent="0.25">
      <c r="A5458" s="15">
        <v>43693.375</v>
      </c>
      <c r="B5458" s="5">
        <f>A5458</f>
        <v>43693.375</v>
      </c>
      <c r="C5458" s="6">
        <v>51449.12109375</v>
      </c>
      <c r="D5458" s="6">
        <v>6295.892578125</v>
      </c>
      <c r="E5458" s="6">
        <v>24404</v>
      </c>
      <c r="F5458" s="16">
        <f>D5458/C5458*100</f>
        <v>12.237123675354331</v>
      </c>
      <c r="G5458" s="23">
        <f>TRUNC(D5458/E5458*100,3)</f>
        <v>25.797999999999998</v>
      </c>
      <c r="H5458" s="7">
        <f>ROUND(D5458-D5457,3)</f>
        <v>-2373.5509999999999</v>
      </c>
      <c r="I5458">
        <f>ROUND(H5458/D5457*100,3)</f>
        <v>-27.378</v>
      </c>
    </row>
    <row r="5459" spans="1:9" x14ac:dyDescent="0.25">
      <c r="A5459" s="15">
        <v>43693.416666666664</v>
      </c>
      <c r="B5459" s="5">
        <f>A5459</f>
        <v>43693.416666666664</v>
      </c>
      <c r="C5459" s="6">
        <v>56118.453125</v>
      </c>
      <c r="D5459" s="6">
        <v>7129.1044921875</v>
      </c>
      <c r="E5459" s="6">
        <v>24404</v>
      </c>
      <c r="F5459" s="16">
        <f>D5459/C5459*100</f>
        <v>12.703672491306753</v>
      </c>
      <c r="G5459" s="23">
        <f>TRUNC(D5459/E5459*100,3)</f>
        <v>29.212</v>
      </c>
      <c r="H5459" s="7">
        <f>ROUND(D5459-D5458,3)</f>
        <v>833.21199999999999</v>
      </c>
      <c r="I5459">
        <f>ROUND(H5459/D5458*100,3)</f>
        <v>13.234</v>
      </c>
    </row>
    <row r="5460" spans="1:9" x14ac:dyDescent="0.25">
      <c r="A5460" s="15">
        <v>43693.458333333336</v>
      </c>
      <c r="B5460" s="5">
        <f>A5460</f>
        <v>43693.458333333336</v>
      </c>
      <c r="C5460" s="6">
        <v>60459.12890625</v>
      </c>
      <c r="D5460" s="6">
        <v>6513.05859375</v>
      </c>
      <c r="E5460" s="6">
        <v>24404</v>
      </c>
      <c r="F5460" s="16">
        <f>D5460/C5460*100</f>
        <v>10.77266363504736</v>
      </c>
      <c r="G5460" s="23">
        <f>TRUNC(D5460/E5460*100,3)</f>
        <v>26.687999999999999</v>
      </c>
      <c r="H5460" s="7">
        <f>ROUND(D5460-D5459,3)</f>
        <v>-616.04600000000005</v>
      </c>
      <c r="I5460">
        <f>ROUND(H5460/D5459*100,3)</f>
        <v>-8.641</v>
      </c>
    </row>
    <row r="5461" spans="1:9" x14ac:dyDescent="0.25">
      <c r="A5461" s="15">
        <v>43693.5</v>
      </c>
      <c r="B5461" s="5">
        <f>A5461</f>
        <v>43693.5</v>
      </c>
      <c r="C5461" s="6">
        <v>64479.546875</v>
      </c>
      <c r="D5461" s="6">
        <v>5054.45849609375</v>
      </c>
      <c r="E5461" s="6">
        <v>24404</v>
      </c>
      <c r="F5461" s="16">
        <f>D5461/C5461*100</f>
        <v>7.8388554837277624</v>
      </c>
      <c r="G5461" s="23">
        <f>TRUNC(D5461/E5461*100,3)</f>
        <v>20.710999999999999</v>
      </c>
      <c r="H5461" s="7">
        <f>ROUND(D5461-D5460,3)</f>
        <v>-1458.6</v>
      </c>
      <c r="I5461">
        <f>ROUND(H5461/D5460*100,3)</f>
        <v>-22.395</v>
      </c>
    </row>
    <row r="5462" spans="1:9" x14ac:dyDescent="0.25">
      <c r="A5462" s="15">
        <v>43693.541666666664</v>
      </c>
      <c r="B5462" s="5">
        <f>A5462</f>
        <v>43693.541666666664</v>
      </c>
      <c r="C5462" s="6">
        <v>67984.4140625</v>
      </c>
      <c r="D5462" s="6">
        <v>4001.138671875</v>
      </c>
      <c r="E5462" s="6">
        <v>24404</v>
      </c>
      <c r="F5462" s="16">
        <f>D5462/C5462*100</f>
        <v>5.8853764161247897</v>
      </c>
      <c r="G5462" s="23">
        <f>TRUNC(D5462/E5462*100,3)</f>
        <v>16.395</v>
      </c>
      <c r="H5462" s="7">
        <f>ROUND(D5462-D5461,3)</f>
        <v>-1053.32</v>
      </c>
      <c r="I5462">
        <f>ROUND(H5462/D5461*100,3)</f>
        <v>-20.838999999999999</v>
      </c>
    </row>
    <row r="5463" spans="1:9" x14ac:dyDescent="0.25">
      <c r="A5463" s="15">
        <v>43693.583333333336</v>
      </c>
      <c r="B5463" s="5">
        <f>A5463</f>
        <v>43693.583333333336</v>
      </c>
      <c r="C5463" s="6">
        <v>70870.484375</v>
      </c>
      <c r="D5463" s="6">
        <v>3935.6357421875</v>
      </c>
      <c r="E5463" s="6">
        <v>24404</v>
      </c>
      <c r="F5463" s="16">
        <f>D5463/C5463*100</f>
        <v>5.5532790228477964</v>
      </c>
      <c r="G5463" s="23">
        <f>TRUNC(D5463/E5463*100,3)</f>
        <v>16.126999999999999</v>
      </c>
      <c r="H5463" s="7">
        <f>ROUND(D5463-D5462,3)</f>
        <v>-65.503</v>
      </c>
      <c r="I5463">
        <f>ROUND(H5463/D5462*100,3)</f>
        <v>-1.637</v>
      </c>
    </row>
    <row r="5464" spans="1:9" x14ac:dyDescent="0.25">
      <c r="A5464" s="15">
        <v>43693.625</v>
      </c>
      <c r="B5464" s="5">
        <f>A5464</f>
        <v>43693.625</v>
      </c>
      <c r="C5464" s="6">
        <v>72141.7421875</v>
      </c>
      <c r="D5464" s="6">
        <v>4929.4443359375</v>
      </c>
      <c r="E5464" s="6">
        <v>24404</v>
      </c>
      <c r="F5464" s="16">
        <f>D5464/C5464*100</f>
        <v>6.8329987417348859</v>
      </c>
      <c r="G5464" s="23">
        <f>TRUNC(D5464/E5464*100,3)</f>
        <v>20.199000000000002</v>
      </c>
      <c r="H5464" s="7">
        <f>ROUND(D5464-D5463,3)</f>
        <v>993.80899999999997</v>
      </c>
      <c r="I5464">
        <f>ROUND(H5464/D5463*100,3)</f>
        <v>25.251999999999999</v>
      </c>
    </row>
    <row r="5465" spans="1:9" x14ac:dyDescent="0.25">
      <c r="A5465" s="15">
        <v>43693.666666666664</v>
      </c>
      <c r="B5465" s="5">
        <f>A5465</f>
        <v>43693.666666666664</v>
      </c>
      <c r="C5465" s="6">
        <v>72838.3828125</v>
      </c>
      <c r="D5465" s="6">
        <v>5604.1171875</v>
      </c>
      <c r="E5465" s="6">
        <v>24404</v>
      </c>
      <c r="F5465" s="16">
        <f>D5465/C5465*100</f>
        <v>7.6939066617199279</v>
      </c>
      <c r="G5465" s="23">
        <f>TRUNC(D5465/E5465*100,3)</f>
        <v>22.963000000000001</v>
      </c>
      <c r="H5465" s="7">
        <f>ROUND(D5465-D5464,3)</f>
        <v>674.673</v>
      </c>
      <c r="I5465">
        <f>ROUND(H5465/D5464*100,3)</f>
        <v>13.686999999999999</v>
      </c>
    </row>
    <row r="5466" spans="1:9" x14ac:dyDescent="0.25">
      <c r="A5466" s="15">
        <v>43693.708333333336</v>
      </c>
      <c r="B5466" s="5">
        <f>A5466</f>
        <v>43693.708333333336</v>
      </c>
      <c r="C5466" s="6">
        <v>72591.7109375</v>
      </c>
      <c r="D5466" s="6">
        <v>6743.248046875</v>
      </c>
      <c r="E5466" s="6">
        <v>24404</v>
      </c>
      <c r="F5466" s="16">
        <f>D5466/C5466*100</f>
        <v>9.2892810484668153</v>
      </c>
      <c r="G5466" s="23">
        <f>TRUNC(D5466/E5466*100,3)</f>
        <v>27.631</v>
      </c>
      <c r="H5466" s="7">
        <f>ROUND(D5466-D5465,3)</f>
        <v>1139.1310000000001</v>
      </c>
      <c r="I5466">
        <f>ROUND(H5466/D5465*100,3)</f>
        <v>20.327000000000002</v>
      </c>
    </row>
    <row r="5467" spans="1:9" x14ac:dyDescent="0.25">
      <c r="A5467" s="15">
        <v>43693.75</v>
      </c>
      <c r="B5467" s="5">
        <f>A5467</f>
        <v>43693.75</v>
      </c>
      <c r="C5467" s="6">
        <v>71774.84375</v>
      </c>
      <c r="D5467" s="6">
        <v>8630.4833984375</v>
      </c>
      <c r="E5467" s="6">
        <v>24404</v>
      </c>
      <c r="F5467" s="16">
        <f>D5467/C5467*100</f>
        <v>12.024384794898978</v>
      </c>
      <c r="G5467" s="23">
        <f>TRUNC(D5467/E5467*100,3)</f>
        <v>35.365000000000002</v>
      </c>
      <c r="H5467" s="7">
        <f>ROUND(D5467-D5466,3)</f>
        <v>1887.2349999999999</v>
      </c>
      <c r="I5467">
        <f>ROUND(H5467/D5466*100,3)</f>
        <v>27.986999999999998</v>
      </c>
    </row>
    <row r="5468" spans="1:9" x14ac:dyDescent="0.25">
      <c r="A5468" s="15">
        <v>43693.791666666664</v>
      </c>
      <c r="B5468" s="5">
        <f>A5468</f>
        <v>43693.791666666664</v>
      </c>
      <c r="C5468" s="6">
        <v>69238.90625</v>
      </c>
      <c r="D5468" s="6">
        <v>10628.310546875</v>
      </c>
      <c r="E5468" s="6">
        <v>24404</v>
      </c>
      <c r="F5468" s="16">
        <f>D5468/C5468*100</f>
        <v>15.350199941777676</v>
      </c>
      <c r="G5468" s="23">
        <f>TRUNC(D5468/E5468*100,3)</f>
        <v>43.551000000000002</v>
      </c>
      <c r="H5468" s="7">
        <f>ROUND(D5468-D5467,3)</f>
        <v>1997.827</v>
      </c>
      <c r="I5468">
        <f>ROUND(H5468/D5467*100,3)</f>
        <v>23.148</v>
      </c>
    </row>
    <row r="5469" spans="1:9" x14ac:dyDescent="0.25">
      <c r="A5469" s="15">
        <v>43693.833333333336</v>
      </c>
      <c r="B5469" s="5">
        <f>A5469</f>
        <v>43693.833333333336</v>
      </c>
      <c r="C5469" s="6">
        <v>66426.7734375</v>
      </c>
      <c r="D5469" s="6">
        <v>12288.1298828125</v>
      </c>
      <c r="E5469" s="6">
        <v>24404</v>
      </c>
      <c r="F5469" s="16">
        <f>D5469/C5469*100</f>
        <v>18.498760735946668</v>
      </c>
      <c r="G5469" s="23">
        <f>TRUNC(D5469/E5469*100,3)</f>
        <v>50.351999999999997</v>
      </c>
      <c r="H5469" s="7">
        <f>ROUND(D5469-D5468,3)</f>
        <v>1659.819</v>
      </c>
      <c r="I5469">
        <f>ROUND(H5469/D5468*100,3)</f>
        <v>15.617000000000001</v>
      </c>
    </row>
    <row r="5470" spans="1:9" x14ac:dyDescent="0.25">
      <c r="A5470" s="15">
        <v>43693.875</v>
      </c>
      <c r="B5470" s="5">
        <f>A5470</f>
        <v>43693.875</v>
      </c>
      <c r="C5470" s="6">
        <v>64616.79296875</v>
      </c>
      <c r="D5470" s="6">
        <v>12886.8603515625</v>
      </c>
      <c r="E5470" s="6">
        <v>24404</v>
      </c>
      <c r="F5470" s="16">
        <f>D5470/C5470*100</f>
        <v>19.943515856311297</v>
      </c>
      <c r="G5470" s="23">
        <f>TRUNC(D5470/E5470*100,3)</f>
        <v>52.805999999999997</v>
      </c>
      <c r="H5470" s="7">
        <f>ROUND(D5470-D5469,3)</f>
        <v>598.73</v>
      </c>
      <c r="I5470">
        <f>ROUND(H5470/D5469*100,3)</f>
        <v>4.8719999999999999</v>
      </c>
    </row>
    <row r="5471" spans="1:9" x14ac:dyDescent="0.25">
      <c r="A5471" s="15">
        <v>43693.916666666664</v>
      </c>
      <c r="B5471" s="5">
        <f>A5471</f>
        <v>43693.916666666664</v>
      </c>
      <c r="C5471" s="6">
        <v>61235.734375</v>
      </c>
      <c r="D5471" s="6">
        <v>14861.0693359375</v>
      </c>
      <c r="E5471" s="6">
        <v>24404</v>
      </c>
      <c r="F5471" s="16">
        <f>D5471/C5471*100</f>
        <v>24.268622704726891</v>
      </c>
      <c r="G5471" s="23">
        <f>TRUNC(D5471/E5471*100,3)</f>
        <v>60.896000000000001</v>
      </c>
      <c r="H5471" s="7">
        <f>ROUND(D5471-D5470,3)</f>
        <v>1974.2090000000001</v>
      </c>
      <c r="I5471">
        <f>ROUND(H5471/D5470*100,3)</f>
        <v>15.32</v>
      </c>
    </row>
    <row r="5472" spans="1:9" x14ac:dyDescent="0.25">
      <c r="A5472" s="15">
        <v>43693.958333333336</v>
      </c>
      <c r="B5472" s="5">
        <f>A5472</f>
        <v>43693.958333333336</v>
      </c>
      <c r="C5472" s="6">
        <v>57274.60546875</v>
      </c>
      <c r="D5472" s="6">
        <v>14573.017578125</v>
      </c>
      <c r="E5472" s="6">
        <v>24404</v>
      </c>
      <c r="F5472" s="16">
        <f>D5472/C5472*100</f>
        <v>25.444116915089509</v>
      </c>
      <c r="G5472" s="23">
        <f>TRUNC(D5472/E5472*100,3)</f>
        <v>59.715000000000003</v>
      </c>
      <c r="H5472" s="7">
        <f>ROUND(D5472-D5471,3)</f>
        <v>-288.05200000000002</v>
      </c>
      <c r="I5472">
        <f>ROUND(H5472/D5471*100,3)</f>
        <v>-1.9379999999999999</v>
      </c>
    </row>
    <row r="5473" spans="1:9" x14ac:dyDescent="0.25">
      <c r="A5473" s="15">
        <v>43694</v>
      </c>
      <c r="B5473" s="5">
        <f>A5473</f>
        <v>43694</v>
      </c>
      <c r="C5473" s="6">
        <v>53827.875</v>
      </c>
      <c r="D5473" s="6">
        <v>14261.248046875</v>
      </c>
      <c r="E5473" s="6">
        <v>24404</v>
      </c>
      <c r="F5473" s="16">
        <f>D5473/C5473*100</f>
        <v>26.494168768272946</v>
      </c>
      <c r="G5473" s="23">
        <f>TRUNC(D5473/E5473*100,3)</f>
        <v>58.438000000000002</v>
      </c>
      <c r="H5473" s="7">
        <f>ROUND(D5473-D5472,3)</f>
        <v>-311.77</v>
      </c>
      <c r="I5473">
        <f>ROUND(H5473/D5472*100,3)</f>
        <v>-2.1389999999999998</v>
      </c>
    </row>
    <row r="5474" spans="1:9" x14ac:dyDescent="0.25">
      <c r="A5474" s="15">
        <v>43694.041666666664</v>
      </c>
      <c r="B5474" s="5">
        <f>A5474</f>
        <v>43694.041666666664</v>
      </c>
      <c r="C5474" s="6">
        <v>50803.4765625</v>
      </c>
      <c r="D5474" s="6">
        <v>14994.986328125</v>
      </c>
      <c r="E5474" s="6">
        <v>24404</v>
      </c>
      <c r="F5474" s="16">
        <f>D5474/C5474*100</f>
        <v>29.515669679963153</v>
      </c>
      <c r="G5474" s="23">
        <f>TRUNC(D5474/E5474*100,3)</f>
        <v>61.444000000000003</v>
      </c>
      <c r="H5474" s="7">
        <f>ROUND(D5474-D5473,3)</f>
        <v>733.73800000000006</v>
      </c>
      <c r="I5474">
        <f>ROUND(H5474/D5473*100,3)</f>
        <v>5.1449999999999996</v>
      </c>
    </row>
    <row r="5475" spans="1:9" x14ac:dyDescent="0.25">
      <c r="A5475" s="15">
        <v>43694.083333333336</v>
      </c>
      <c r="B5475" s="5">
        <f>A5475</f>
        <v>43694.083333333336</v>
      </c>
      <c r="C5475" s="6">
        <v>48450.43359375</v>
      </c>
      <c r="D5475" s="6">
        <v>14833.693359375</v>
      </c>
      <c r="E5475" s="6">
        <v>24404</v>
      </c>
      <c r="F5475" s="16">
        <f>D5475/C5475*100</f>
        <v>30.616224167885491</v>
      </c>
      <c r="G5475" s="23">
        <f>TRUNC(D5475/E5475*100,3)</f>
        <v>60.783000000000001</v>
      </c>
      <c r="H5475" s="7">
        <f>ROUND(D5475-D5474,3)</f>
        <v>-161.29300000000001</v>
      </c>
      <c r="I5475">
        <f>ROUND(H5475/D5474*100,3)</f>
        <v>-1.0760000000000001</v>
      </c>
    </row>
    <row r="5476" spans="1:9" x14ac:dyDescent="0.25">
      <c r="A5476" s="15">
        <v>43694.125</v>
      </c>
      <c r="B5476" s="5">
        <f>A5476</f>
        <v>43694.125</v>
      </c>
      <c r="C5476" s="6">
        <v>46619.73828125</v>
      </c>
      <c r="D5476" s="6">
        <v>13748.701171875</v>
      </c>
      <c r="E5476" s="6">
        <v>24404</v>
      </c>
      <c r="F5476" s="16">
        <f>D5476/C5476*100</f>
        <v>29.491159064281131</v>
      </c>
      <c r="G5476" s="23">
        <f>TRUNC(D5476/E5476*100,3)</f>
        <v>56.337000000000003</v>
      </c>
      <c r="H5476" s="7">
        <f>ROUND(D5476-D5475,3)</f>
        <v>-1084.992</v>
      </c>
      <c r="I5476">
        <f>ROUND(H5476/D5475*100,3)</f>
        <v>-7.3140000000000001</v>
      </c>
    </row>
    <row r="5477" spans="1:9" x14ac:dyDescent="0.25">
      <c r="A5477" s="15">
        <v>43694.166666666664</v>
      </c>
      <c r="B5477" s="5">
        <f>A5477</f>
        <v>43694.166666666664</v>
      </c>
      <c r="C5477" s="6">
        <v>45391.921875</v>
      </c>
      <c r="D5477" s="6">
        <v>13252.3974609375</v>
      </c>
      <c r="E5477" s="6">
        <v>24404</v>
      </c>
      <c r="F5477" s="16">
        <f>D5477/C5477*100</f>
        <v>29.195497598519559</v>
      </c>
      <c r="G5477" s="23">
        <f>TRUNC(D5477/E5477*100,3)</f>
        <v>54.304000000000002</v>
      </c>
      <c r="H5477" s="7">
        <f>ROUND(D5477-D5476,3)</f>
        <v>-496.30399999999997</v>
      </c>
      <c r="I5477">
        <f>ROUND(H5477/D5476*100,3)</f>
        <v>-3.61</v>
      </c>
    </row>
    <row r="5478" spans="1:9" x14ac:dyDescent="0.25">
      <c r="A5478" s="15">
        <v>43694.208333333336</v>
      </c>
      <c r="B5478" s="5">
        <f>A5478</f>
        <v>43694.208333333336</v>
      </c>
      <c r="C5478" s="6">
        <v>44676.71484375</v>
      </c>
      <c r="D5478" s="6">
        <v>12629.0068359375</v>
      </c>
      <c r="E5478" s="6">
        <v>24404</v>
      </c>
      <c r="F5478" s="16">
        <f>D5478/C5478*100</f>
        <v>28.267536859201769</v>
      </c>
      <c r="G5478" s="23">
        <f>TRUNC(D5478/E5478*100,3)</f>
        <v>51.749000000000002</v>
      </c>
      <c r="H5478" s="7">
        <f>ROUND(D5478-D5477,3)</f>
        <v>-623.39099999999996</v>
      </c>
      <c r="I5478">
        <f>ROUND(H5478/D5477*100,3)</f>
        <v>-4.7039999999999997</v>
      </c>
    </row>
    <row r="5479" spans="1:9" x14ac:dyDescent="0.25">
      <c r="A5479" s="15">
        <v>43694.25</v>
      </c>
      <c r="B5479" s="5">
        <f>A5479</f>
        <v>43694.25</v>
      </c>
      <c r="C5479" s="6">
        <v>44704.51171875</v>
      </c>
      <c r="D5479" s="6">
        <v>13284.8291015625</v>
      </c>
      <c r="E5479" s="6">
        <v>24404</v>
      </c>
      <c r="F5479" s="16">
        <f>D5479/C5479*100</f>
        <v>29.716976186076018</v>
      </c>
      <c r="G5479" s="23">
        <f>TRUNC(D5479/E5479*100,3)</f>
        <v>54.436999999999998</v>
      </c>
      <c r="H5479" s="7">
        <f>ROUND(D5479-D5478,3)</f>
        <v>655.822</v>
      </c>
      <c r="I5479">
        <f>ROUND(H5479/D5478*100,3)</f>
        <v>5.1929999999999996</v>
      </c>
    </row>
    <row r="5480" spans="1:9" x14ac:dyDescent="0.25">
      <c r="A5480" s="15">
        <v>43694.291666666664</v>
      </c>
      <c r="B5480" s="5">
        <f>A5480</f>
        <v>43694.291666666664</v>
      </c>
      <c r="C5480" s="6">
        <v>44766.73046875</v>
      </c>
      <c r="D5480" s="6">
        <v>13283.9765625</v>
      </c>
      <c r="E5480" s="6">
        <v>24404</v>
      </c>
      <c r="F5480" s="16">
        <f>D5480/C5480*100</f>
        <v>29.67376983622481</v>
      </c>
      <c r="G5480" s="23">
        <f>TRUNC(D5480/E5480*100,3)</f>
        <v>54.433</v>
      </c>
      <c r="H5480" s="7">
        <f>ROUND(D5480-D5479,3)</f>
        <v>-0.85299999999999998</v>
      </c>
      <c r="I5480">
        <f>ROUND(H5480/D5479*100,3)</f>
        <v>-6.0000000000000001E-3</v>
      </c>
    </row>
    <row r="5481" spans="1:9" x14ac:dyDescent="0.25">
      <c r="A5481" s="15">
        <v>43694.333333333336</v>
      </c>
      <c r="B5481" s="5">
        <f>A5481</f>
        <v>43694.333333333336</v>
      </c>
      <c r="C5481" s="6">
        <v>46165.3984375</v>
      </c>
      <c r="D5481" s="6">
        <v>12185.7998046875</v>
      </c>
      <c r="E5481" s="6">
        <v>24404</v>
      </c>
      <c r="F5481" s="16">
        <f>D5481/C5481*100</f>
        <v>26.395959348612518</v>
      </c>
      <c r="G5481" s="23">
        <f>TRUNC(D5481/E5481*100,3)</f>
        <v>49.933</v>
      </c>
      <c r="H5481" s="7">
        <f>ROUND(D5481-D5480,3)</f>
        <v>-1098.1769999999999</v>
      </c>
      <c r="I5481">
        <f>ROUND(H5481/D5480*100,3)</f>
        <v>-8.2669999999999995</v>
      </c>
    </row>
    <row r="5482" spans="1:9" x14ac:dyDescent="0.25">
      <c r="A5482" s="15">
        <v>43694.375</v>
      </c>
      <c r="B5482" s="5">
        <f>A5482</f>
        <v>43694.375</v>
      </c>
      <c r="C5482" s="6">
        <v>50028.75390625</v>
      </c>
      <c r="D5482" s="6">
        <v>11905.8310546875</v>
      </c>
      <c r="E5482" s="6">
        <v>24404</v>
      </c>
      <c r="F5482" s="16">
        <f>D5482/C5482*100</f>
        <v>23.797976413720203</v>
      </c>
      <c r="G5482" s="23">
        <f>TRUNC(D5482/E5482*100,3)</f>
        <v>48.786000000000001</v>
      </c>
      <c r="H5482" s="7">
        <f>ROUND(D5482-D5481,3)</f>
        <v>-279.96899999999999</v>
      </c>
      <c r="I5482">
        <f>ROUND(H5482/D5481*100,3)</f>
        <v>-2.298</v>
      </c>
    </row>
    <row r="5483" spans="1:9" x14ac:dyDescent="0.25">
      <c r="A5483" s="15">
        <v>43694.416666666664</v>
      </c>
      <c r="B5483" s="5">
        <f>A5483</f>
        <v>43694.416666666664</v>
      </c>
      <c r="C5483" s="6">
        <v>54730.49609375</v>
      </c>
      <c r="D5483" s="6">
        <v>14130.9375</v>
      </c>
      <c r="E5483" s="6">
        <v>24404</v>
      </c>
      <c r="F5483" s="16">
        <f>D5483/C5483*100</f>
        <v>25.819129203204312</v>
      </c>
      <c r="G5483" s="23">
        <f>TRUNC(D5483/E5483*100,3)</f>
        <v>57.904000000000003</v>
      </c>
      <c r="H5483" s="7">
        <f>ROUND(D5483-D5482,3)</f>
        <v>2225.1060000000002</v>
      </c>
      <c r="I5483">
        <f>ROUND(H5483/D5482*100,3)</f>
        <v>18.689</v>
      </c>
    </row>
    <row r="5484" spans="1:9" x14ac:dyDescent="0.25">
      <c r="A5484" s="15">
        <v>43694.458333333336</v>
      </c>
      <c r="B5484" s="5">
        <f>A5484</f>
        <v>43694.458333333336</v>
      </c>
      <c r="C5484" s="6">
        <v>58850.30078125</v>
      </c>
      <c r="D5484" s="6">
        <v>13304.79296875</v>
      </c>
      <c r="E5484" s="6">
        <v>24404</v>
      </c>
      <c r="F5484" s="16">
        <f>D5484/C5484*100</f>
        <v>22.607858910024422</v>
      </c>
      <c r="G5484" s="23">
        <f>TRUNC(D5484/E5484*100,3)</f>
        <v>54.518000000000001</v>
      </c>
      <c r="H5484" s="7">
        <f>ROUND(D5484-D5483,3)</f>
        <v>-826.14499999999998</v>
      </c>
      <c r="I5484">
        <f>ROUND(H5484/D5483*100,3)</f>
        <v>-5.8460000000000001</v>
      </c>
    </row>
    <row r="5485" spans="1:9" x14ac:dyDescent="0.25">
      <c r="A5485" s="15">
        <v>43694.5</v>
      </c>
      <c r="B5485" s="5">
        <f>A5485</f>
        <v>43694.5</v>
      </c>
      <c r="C5485" s="6">
        <v>62544.92578125</v>
      </c>
      <c r="D5485" s="6">
        <v>11674.8681640625</v>
      </c>
      <c r="E5485" s="6">
        <v>24404</v>
      </c>
      <c r="F5485" s="16">
        <f>D5485/C5485*100</f>
        <v>18.666371441378292</v>
      </c>
      <c r="G5485" s="23">
        <f>TRUNC(D5485/E5485*100,3)</f>
        <v>47.838999999999999</v>
      </c>
      <c r="H5485" s="7">
        <f>ROUND(D5485-D5484,3)</f>
        <v>-1629.925</v>
      </c>
      <c r="I5485">
        <f>ROUND(H5485/D5484*100,3)</f>
        <v>-12.250999999999999</v>
      </c>
    </row>
    <row r="5486" spans="1:9" x14ac:dyDescent="0.25">
      <c r="A5486" s="15">
        <v>43694.541666666664</v>
      </c>
      <c r="B5486" s="5">
        <f>A5486</f>
        <v>43694.541666666664</v>
      </c>
      <c r="C5486" s="6">
        <v>65805.0625</v>
      </c>
      <c r="D5486" s="6">
        <v>10102.4853515625</v>
      </c>
      <c r="E5486" s="6">
        <v>24404</v>
      </c>
      <c r="F5486" s="16">
        <f>D5486/C5486*100</f>
        <v>15.352140044791387</v>
      </c>
      <c r="G5486" s="23">
        <f>TRUNC(D5486/E5486*100,3)</f>
        <v>41.396000000000001</v>
      </c>
      <c r="H5486" s="7">
        <f>ROUND(D5486-D5485,3)</f>
        <v>-1572.383</v>
      </c>
      <c r="I5486">
        <f>ROUND(H5486/D5485*100,3)</f>
        <v>-13.468</v>
      </c>
    </row>
    <row r="5487" spans="1:9" x14ac:dyDescent="0.25">
      <c r="A5487" s="15">
        <v>43694.583333333336</v>
      </c>
      <c r="B5487" s="5">
        <f>A5487</f>
        <v>43694.583333333336</v>
      </c>
      <c r="C5487" s="6">
        <v>68008.4921875</v>
      </c>
      <c r="D5487" s="6">
        <v>9175.2333984375</v>
      </c>
      <c r="E5487" s="6">
        <v>24404</v>
      </c>
      <c r="F5487" s="16">
        <f>D5487/C5487*100</f>
        <v>13.491305428653384</v>
      </c>
      <c r="G5487" s="23">
        <f>TRUNC(D5487/E5487*100,3)</f>
        <v>37.597000000000001</v>
      </c>
      <c r="H5487" s="7">
        <f>ROUND(D5487-D5486,3)</f>
        <v>-927.25199999999995</v>
      </c>
      <c r="I5487">
        <f>ROUND(H5487/D5486*100,3)</f>
        <v>-9.1780000000000008</v>
      </c>
    </row>
    <row r="5488" spans="1:9" x14ac:dyDescent="0.25">
      <c r="A5488" s="15">
        <v>43694.625</v>
      </c>
      <c r="B5488" s="5">
        <f>A5488</f>
        <v>43694.625</v>
      </c>
      <c r="C5488" s="6">
        <v>69772.9375</v>
      </c>
      <c r="D5488" s="6">
        <v>9078.0244140625</v>
      </c>
      <c r="E5488" s="6">
        <v>24404</v>
      </c>
      <c r="F5488" s="16">
        <f>D5488/C5488*100</f>
        <v>13.010810121134</v>
      </c>
      <c r="G5488" s="23">
        <f>TRUNC(D5488/E5488*100,3)</f>
        <v>37.198</v>
      </c>
      <c r="H5488" s="7">
        <f>ROUND(D5488-D5487,3)</f>
        <v>-97.209000000000003</v>
      </c>
      <c r="I5488">
        <f>ROUND(H5488/D5487*100,3)</f>
        <v>-1.0589999999999999</v>
      </c>
    </row>
    <row r="5489" spans="1:9" x14ac:dyDescent="0.25">
      <c r="A5489" s="15">
        <v>43694.666666666664</v>
      </c>
      <c r="B5489" s="5">
        <f>A5489</f>
        <v>43694.666666666664</v>
      </c>
      <c r="C5489" s="6">
        <v>70604.375</v>
      </c>
      <c r="D5489" s="6">
        <v>9035.0869140625</v>
      </c>
      <c r="E5489" s="6">
        <v>24404</v>
      </c>
      <c r="F5489" s="16">
        <f>D5489/C5489*100</f>
        <v>12.796780531040039</v>
      </c>
      <c r="G5489" s="23">
        <f>TRUNC(D5489/E5489*100,3)</f>
        <v>37.021999999999998</v>
      </c>
      <c r="H5489" s="7">
        <f>ROUND(D5489-D5488,3)</f>
        <v>-42.938000000000002</v>
      </c>
      <c r="I5489">
        <f>ROUND(H5489/D5488*100,3)</f>
        <v>-0.47299999999999998</v>
      </c>
    </row>
    <row r="5490" spans="1:9" x14ac:dyDescent="0.25">
      <c r="A5490" s="15">
        <v>43694.708333333336</v>
      </c>
      <c r="B5490" s="5">
        <f>A5490</f>
        <v>43694.708333333336</v>
      </c>
      <c r="C5490" s="6">
        <v>70688.015625</v>
      </c>
      <c r="D5490" s="6">
        <v>9977.5458984375</v>
      </c>
      <c r="E5490" s="6">
        <v>24404</v>
      </c>
      <c r="F5490" s="16">
        <f>D5490/C5490*100</f>
        <v>14.114904500033488</v>
      </c>
      <c r="G5490" s="23">
        <f>TRUNC(D5490/E5490*100,3)</f>
        <v>40.884</v>
      </c>
      <c r="H5490" s="7">
        <f>ROUND(D5490-D5489,3)</f>
        <v>942.45899999999995</v>
      </c>
      <c r="I5490">
        <f>ROUND(H5490/D5489*100,3)</f>
        <v>10.430999999999999</v>
      </c>
    </row>
    <row r="5491" spans="1:9" x14ac:dyDescent="0.25">
      <c r="A5491" s="15">
        <v>43694.75</v>
      </c>
      <c r="B5491" s="5">
        <f>A5491</f>
        <v>43694.75</v>
      </c>
      <c r="C5491" s="6">
        <v>70015.2421875</v>
      </c>
      <c r="D5491" s="6">
        <v>10465.173828125</v>
      </c>
      <c r="E5491" s="6">
        <v>24404</v>
      </c>
      <c r="F5491" s="16">
        <f>D5491/C5491*100</f>
        <v>14.946993684745655</v>
      </c>
      <c r="G5491" s="23">
        <f>TRUNC(D5491/E5491*100,3)</f>
        <v>42.883000000000003</v>
      </c>
      <c r="H5491" s="7">
        <f>ROUND(D5491-D5490,3)</f>
        <v>487.62799999999999</v>
      </c>
      <c r="I5491">
        <f>ROUND(H5491/D5490*100,3)</f>
        <v>4.8869999999999996</v>
      </c>
    </row>
    <row r="5492" spans="1:9" x14ac:dyDescent="0.25">
      <c r="A5492" s="15">
        <v>43694.791666666664</v>
      </c>
      <c r="B5492" s="5">
        <f>A5492</f>
        <v>43694.791666666664</v>
      </c>
      <c r="C5492" s="6">
        <v>68102.46875</v>
      </c>
      <c r="D5492" s="6">
        <v>12971.1787109375</v>
      </c>
      <c r="E5492" s="6">
        <v>24404</v>
      </c>
      <c r="F5492" s="16">
        <f>D5492/C5492*100</f>
        <v>19.046561672461397</v>
      </c>
      <c r="G5492" s="23">
        <f>TRUNC(D5492/E5492*100,3)</f>
        <v>53.151000000000003</v>
      </c>
      <c r="H5492" s="7">
        <f>ROUND(D5492-D5491,3)</f>
        <v>2506.0050000000001</v>
      </c>
      <c r="I5492">
        <f>ROUND(H5492/D5491*100,3)</f>
        <v>23.946000000000002</v>
      </c>
    </row>
    <row r="5493" spans="1:9" x14ac:dyDescent="0.25">
      <c r="A5493" s="15">
        <v>43694.833333333336</v>
      </c>
      <c r="B5493" s="5">
        <f>A5493</f>
        <v>43694.833333333336</v>
      </c>
      <c r="C5493" s="6">
        <v>64914.87890625</v>
      </c>
      <c r="D5493" s="6">
        <v>11679.0107421875</v>
      </c>
      <c r="E5493" s="6">
        <v>24404</v>
      </c>
      <c r="F5493" s="16">
        <f>D5493/C5493*100</f>
        <v>17.99126939611844</v>
      </c>
      <c r="G5493" s="23">
        <f>TRUNC(D5493/E5493*100,3)</f>
        <v>47.856000000000002</v>
      </c>
      <c r="H5493" s="7">
        <f>ROUND(D5493-D5492,3)</f>
        <v>-1292.1679999999999</v>
      </c>
      <c r="I5493">
        <f>ROUND(H5493/D5492*100,3)</f>
        <v>-9.9619999999999997</v>
      </c>
    </row>
    <row r="5494" spans="1:9" x14ac:dyDescent="0.25">
      <c r="A5494" s="15">
        <v>43694.875</v>
      </c>
      <c r="B5494" s="5">
        <f>A5494</f>
        <v>43694.875</v>
      </c>
      <c r="C5494" s="6">
        <v>63478.8515625</v>
      </c>
      <c r="D5494" s="6">
        <v>13127.6484375</v>
      </c>
      <c r="E5494" s="6">
        <v>24404</v>
      </c>
      <c r="F5494" s="16">
        <f>D5494/C5494*100</f>
        <v>20.680349619392189</v>
      </c>
      <c r="G5494" s="23">
        <f>TRUNC(D5494/E5494*100,3)</f>
        <v>53.792999999999999</v>
      </c>
      <c r="H5494" s="7">
        <f>ROUND(D5494-D5493,3)</f>
        <v>1448.6379999999999</v>
      </c>
      <c r="I5494">
        <f>ROUND(H5494/D5493*100,3)</f>
        <v>12.404</v>
      </c>
    </row>
    <row r="5495" spans="1:9" x14ac:dyDescent="0.25">
      <c r="A5495" s="15">
        <v>43694.916666666664</v>
      </c>
      <c r="B5495" s="5">
        <f>A5495</f>
        <v>43694.916666666664</v>
      </c>
      <c r="C5495" s="6">
        <v>60379.046875</v>
      </c>
      <c r="D5495" s="6">
        <v>14703.79296875</v>
      </c>
      <c r="E5495" s="6">
        <v>24404</v>
      </c>
      <c r="F5495" s="16">
        <f>D5495/C5495*100</f>
        <v>24.352476115084418</v>
      </c>
      <c r="G5495" s="23">
        <f>TRUNC(D5495/E5495*100,3)</f>
        <v>60.250999999999998</v>
      </c>
      <c r="H5495" s="7">
        <f>ROUND(D5495-D5494,3)</f>
        <v>1576.145</v>
      </c>
      <c r="I5495">
        <f>ROUND(H5495/D5494*100,3)</f>
        <v>12.006</v>
      </c>
    </row>
    <row r="5496" spans="1:9" x14ac:dyDescent="0.25">
      <c r="A5496" s="15">
        <v>43694.958333333336</v>
      </c>
      <c r="B5496" s="5">
        <f>A5496</f>
        <v>43694.958333333336</v>
      </c>
      <c r="C5496" s="6">
        <v>56965.33203125</v>
      </c>
      <c r="D5496" s="6">
        <v>14969.25</v>
      </c>
      <c r="E5496" s="6">
        <v>24404</v>
      </c>
      <c r="F5496" s="16">
        <f>D5496/C5496*100</f>
        <v>26.277824540350576</v>
      </c>
      <c r="G5496" s="23">
        <f>TRUNC(D5496/E5496*100,3)</f>
        <v>61.338999999999999</v>
      </c>
      <c r="H5496" s="7">
        <f>ROUND(D5496-D5495,3)</f>
        <v>265.45699999999999</v>
      </c>
      <c r="I5496">
        <f>ROUND(H5496/D5495*100,3)</f>
        <v>1.8049999999999999</v>
      </c>
    </row>
    <row r="5497" spans="1:9" x14ac:dyDescent="0.25">
      <c r="A5497" s="15">
        <v>43695</v>
      </c>
      <c r="B5497" s="5">
        <f>A5497</f>
        <v>43695</v>
      </c>
      <c r="C5497" s="6">
        <v>53454.02734375</v>
      </c>
      <c r="D5497" s="6">
        <v>14772.2958984375</v>
      </c>
      <c r="E5497" s="6">
        <v>24404</v>
      </c>
      <c r="F5497" s="16">
        <f>D5497/C5497*100</f>
        <v>27.635515287632895</v>
      </c>
      <c r="G5497" s="23">
        <f>TRUNC(D5497/E5497*100,3)</f>
        <v>60.531999999999996</v>
      </c>
      <c r="H5497" s="7">
        <f>ROUND(D5497-D5496,3)</f>
        <v>-196.95400000000001</v>
      </c>
      <c r="I5497">
        <f>ROUND(H5497/D5496*100,3)</f>
        <v>-1.3160000000000001</v>
      </c>
    </row>
    <row r="5498" spans="1:9" x14ac:dyDescent="0.25">
      <c r="A5498" s="15">
        <v>43695.041666666664</v>
      </c>
      <c r="B5498" s="5">
        <f>A5498</f>
        <v>43695.041666666664</v>
      </c>
      <c r="C5498" s="6">
        <v>50556.671875</v>
      </c>
      <c r="D5498" s="6">
        <v>14580.8525390625</v>
      </c>
      <c r="E5498" s="6">
        <v>24404</v>
      </c>
      <c r="F5498" s="16">
        <f>D5498/C5498*100</f>
        <v>28.840609949787165</v>
      </c>
      <c r="G5498" s="23">
        <f>TRUNC(D5498/E5498*100,3)</f>
        <v>59.747</v>
      </c>
      <c r="H5498" s="7">
        <f>ROUND(D5498-D5497,3)</f>
        <v>-191.44300000000001</v>
      </c>
      <c r="I5498">
        <f>ROUND(H5498/D5497*100,3)</f>
        <v>-1.296</v>
      </c>
    </row>
    <row r="5499" spans="1:9" x14ac:dyDescent="0.25">
      <c r="A5499" s="15">
        <v>43695.083333333336</v>
      </c>
      <c r="B5499" s="5">
        <f>A5499</f>
        <v>43695.083333333336</v>
      </c>
      <c r="C5499" s="6">
        <v>48245.5703125</v>
      </c>
      <c r="D5499" s="6">
        <v>14978.244140625</v>
      </c>
      <c r="E5499" s="6">
        <v>24404</v>
      </c>
      <c r="F5499" s="16">
        <f>D5499/C5499*100</f>
        <v>31.045843263136369</v>
      </c>
      <c r="G5499" s="23">
        <f>TRUNC(D5499/E5499*100,3)</f>
        <v>61.375999999999998</v>
      </c>
      <c r="H5499" s="7">
        <f>ROUND(D5499-D5498,3)</f>
        <v>397.392</v>
      </c>
      <c r="I5499">
        <f>ROUND(H5499/D5498*100,3)</f>
        <v>2.7250000000000001</v>
      </c>
    </row>
    <row r="5500" spans="1:9" x14ac:dyDescent="0.25">
      <c r="A5500" s="15">
        <v>43695.125</v>
      </c>
      <c r="B5500" s="5">
        <f>A5500</f>
        <v>43695.125</v>
      </c>
      <c r="C5500" s="6">
        <v>46435.453125</v>
      </c>
      <c r="D5500" s="6">
        <v>15248.345703125</v>
      </c>
      <c r="E5500" s="6">
        <v>24404</v>
      </c>
      <c r="F5500" s="16">
        <f>D5500/C5500*100</f>
        <v>32.837723499925467</v>
      </c>
      <c r="G5500" s="23">
        <f>TRUNC(D5500/E5500*100,3)</f>
        <v>62.481999999999999</v>
      </c>
      <c r="H5500" s="7">
        <f>ROUND(D5500-D5499,3)</f>
        <v>270.10199999999998</v>
      </c>
      <c r="I5500">
        <f>ROUND(H5500/D5499*100,3)</f>
        <v>1.8029999999999999</v>
      </c>
    </row>
    <row r="5501" spans="1:9" x14ac:dyDescent="0.25">
      <c r="A5501" s="15">
        <v>43695.166666666664</v>
      </c>
      <c r="B5501" s="5">
        <f>A5501</f>
        <v>43695.166666666664</v>
      </c>
      <c r="C5501" s="6">
        <v>45312.015625</v>
      </c>
      <c r="D5501" s="6">
        <v>14857.853515625</v>
      </c>
      <c r="E5501" s="6">
        <v>24404</v>
      </c>
      <c r="F5501" s="16">
        <f>D5501/C5501*100</f>
        <v>32.790096204476669</v>
      </c>
      <c r="G5501" s="23">
        <f>TRUNC(D5501/E5501*100,3)</f>
        <v>60.881999999999998</v>
      </c>
      <c r="H5501" s="7">
        <f>ROUND(D5501-D5500,3)</f>
        <v>-390.49200000000002</v>
      </c>
      <c r="I5501">
        <f>ROUND(H5501/D5500*100,3)</f>
        <v>-2.5609999999999999</v>
      </c>
    </row>
    <row r="5502" spans="1:9" x14ac:dyDescent="0.25">
      <c r="A5502" s="15">
        <v>43695.208333333336</v>
      </c>
      <c r="B5502" s="5">
        <f>A5502</f>
        <v>43695.208333333336</v>
      </c>
      <c r="C5502" s="6">
        <v>44392.7890625</v>
      </c>
      <c r="D5502" s="6">
        <v>14758.8095703125</v>
      </c>
      <c r="E5502" s="6">
        <v>24404</v>
      </c>
      <c r="F5502" s="16">
        <f>D5502/C5502*100</f>
        <v>33.245961522115167</v>
      </c>
      <c r="G5502" s="23">
        <f>TRUNC(D5502/E5502*100,3)</f>
        <v>60.476999999999997</v>
      </c>
      <c r="H5502" s="7">
        <f>ROUND(D5502-D5501,3)</f>
        <v>-99.043999999999997</v>
      </c>
      <c r="I5502">
        <f>ROUND(H5502/D5501*100,3)</f>
        <v>-0.66700000000000004</v>
      </c>
    </row>
    <row r="5503" spans="1:9" x14ac:dyDescent="0.25">
      <c r="A5503" s="15">
        <v>43695.25</v>
      </c>
      <c r="B5503" s="5">
        <f>A5503</f>
        <v>43695.25</v>
      </c>
      <c r="C5503" s="6">
        <v>44264.8671875</v>
      </c>
      <c r="D5503" s="6">
        <v>14568.955078125</v>
      </c>
      <c r="E5503" s="6">
        <v>24404</v>
      </c>
      <c r="F5503" s="16">
        <f>D5503/C5503*100</f>
        <v>32.91313405824279</v>
      </c>
      <c r="G5503" s="23">
        <f>TRUNC(D5503/E5503*100,3)</f>
        <v>59.698999999999998</v>
      </c>
      <c r="H5503" s="7">
        <f>ROUND(D5503-D5502,3)</f>
        <v>-189.85400000000001</v>
      </c>
      <c r="I5503">
        <f>ROUND(H5503/D5502*100,3)</f>
        <v>-1.286</v>
      </c>
    </row>
    <row r="5504" spans="1:9" x14ac:dyDescent="0.25">
      <c r="A5504" s="15">
        <v>43695.291666666664</v>
      </c>
      <c r="B5504" s="5">
        <f>A5504</f>
        <v>43695.291666666664</v>
      </c>
      <c r="C5504" s="6">
        <v>43914.421875</v>
      </c>
      <c r="D5504" s="6">
        <v>14315.0615234375</v>
      </c>
      <c r="E5504" s="6">
        <v>24404</v>
      </c>
      <c r="F5504" s="16">
        <f>D5504/C5504*100</f>
        <v>32.597631739715347</v>
      </c>
      <c r="G5504" s="23">
        <f>TRUNC(D5504/E5504*100,3)</f>
        <v>58.658000000000001</v>
      </c>
      <c r="H5504" s="7">
        <f>ROUND(D5504-D5503,3)</f>
        <v>-253.89400000000001</v>
      </c>
      <c r="I5504">
        <f>ROUND(H5504/D5503*100,3)</f>
        <v>-1.7430000000000001</v>
      </c>
    </row>
    <row r="5505" spans="1:9" x14ac:dyDescent="0.25">
      <c r="A5505" s="15">
        <v>43695.333333333336</v>
      </c>
      <c r="B5505" s="5">
        <f>A5505</f>
        <v>43695.333333333336</v>
      </c>
      <c r="C5505" s="6">
        <v>45123.5234375</v>
      </c>
      <c r="D5505" s="6">
        <v>14258.318359375</v>
      </c>
      <c r="E5505" s="6">
        <v>24404</v>
      </c>
      <c r="F5505" s="16">
        <f>D5505/C5505*100</f>
        <v>31.598415356735181</v>
      </c>
      <c r="G5505" s="23">
        <f>TRUNC(D5505/E5505*100,3)</f>
        <v>58.426000000000002</v>
      </c>
      <c r="H5505" s="7">
        <f>ROUND(D5505-D5504,3)</f>
        <v>-56.743000000000002</v>
      </c>
      <c r="I5505">
        <f>ROUND(H5505/D5504*100,3)</f>
        <v>-0.39600000000000002</v>
      </c>
    </row>
    <row r="5506" spans="1:9" x14ac:dyDescent="0.25">
      <c r="A5506" s="15">
        <v>43695.375</v>
      </c>
      <c r="B5506" s="5">
        <f>A5506</f>
        <v>43695.375</v>
      </c>
      <c r="C5506" s="6">
        <v>49125.6953125</v>
      </c>
      <c r="D5506" s="6">
        <v>15189.6103515625</v>
      </c>
      <c r="E5506" s="6">
        <v>24404</v>
      </c>
      <c r="F5506" s="16">
        <f>D5506/C5506*100</f>
        <v>30.919888777019537</v>
      </c>
      <c r="G5506" s="23">
        <f>TRUNC(D5506/E5506*100,3)</f>
        <v>62.241999999999997</v>
      </c>
      <c r="H5506" s="7">
        <f>ROUND(D5506-D5505,3)</f>
        <v>931.29200000000003</v>
      </c>
      <c r="I5506">
        <f>ROUND(H5506/D5505*100,3)</f>
        <v>6.532</v>
      </c>
    </row>
    <row r="5507" spans="1:9" x14ac:dyDescent="0.25">
      <c r="A5507" s="15">
        <v>43695.416666666664</v>
      </c>
      <c r="B5507" s="5">
        <f>A5507</f>
        <v>43695.416666666664</v>
      </c>
      <c r="C5507" s="6">
        <v>53567.44921875</v>
      </c>
      <c r="D5507" s="6">
        <v>16514.8984375</v>
      </c>
      <c r="E5507" s="6">
        <v>24404</v>
      </c>
      <c r="F5507" s="16">
        <f>D5507/C5507*100</f>
        <v>30.830100515070551</v>
      </c>
      <c r="G5507" s="23">
        <f>TRUNC(D5507/E5507*100,3)</f>
        <v>67.671999999999997</v>
      </c>
      <c r="H5507" s="7">
        <f>ROUND(D5507-D5506,3)</f>
        <v>1325.288</v>
      </c>
      <c r="I5507">
        <f>ROUND(H5507/D5506*100,3)</f>
        <v>8.7249999999999996</v>
      </c>
    </row>
    <row r="5508" spans="1:9" x14ac:dyDescent="0.25">
      <c r="A5508" s="15">
        <v>43695.458333333336</v>
      </c>
      <c r="B5508" s="5">
        <f>A5508</f>
        <v>43695.458333333336</v>
      </c>
      <c r="C5508" s="6">
        <v>57262.91015625</v>
      </c>
      <c r="D5508" s="6">
        <v>14223.9658203125</v>
      </c>
      <c r="E5508" s="6">
        <v>24404</v>
      </c>
      <c r="F5508" s="16">
        <f>D5508/C5508*100</f>
        <v>24.839753658171379</v>
      </c>
      <c r="G5508" s="23">
        <f>TRUNC(D5508/E5508*100,3)</f>
        <v>58.284999999999997</v>
      </c>
      <c r="H5508" s="7">
        <f>ROUND(D5508-D5507,3)</f>
        <v>-2290.933</v>
      </c>
      <c r="I5508">
        <f>ROUND(H5508/D5507*100,3)</f>
        <v>-13.872</v>
      </c>
    </row>
    <row r="5509" spans="1:9" x14ac:dyDescent="0.25">
      <c r="A5509" s="15">
        <v>43695.5</v>
      </c>
      <c r="B5509" s="5">
        <f>A5509</f>
        <v>43695.5</v>
      </c>
      <c r="C5509" s="6">
        <v>60837.44921875</v>
      </c>
      <c r="D5509" s="6">
        <v>11451.861328125</v>
      </c>
      <c r="E5509" s="6">
        <v>24404</v>
      </c>
      <c r="F5509" s="16">
        <f>D5509/C5509*100</f>
        <v>18.823703944174497</v>
      </c>
      <c r="G5509" s="23">
        <f>TRUNC(D5509/E5509*100,3)</f>
        <v>46.926000000000002</v>
      </c>
      <c r="H5509" s="7">
        <f>ROUND(D5509-D5508,3)</f>
        <v>-2772.1039999999998</v>
      </c>
      <c r="I5509">
        <f>ROUND(H5509/D5508*100,3)</f>
        <v>-19.489000000000001</v>
      </c>
    </row>
    <row r="5510" spans="1:9" x14ac:dyDescent="0.25">
      <c r="A5510" s="15">
        <v>43695.541666666664</v>
      </c>
      <c r="B5510" s="5">
        <f>A5510</f>
        <v>43695.541666666664</v>
      </c>
      <c r="C5510" s="6">
        <v>63741.953125</v>
      </c>
      <c r="D5510" s="6">
        <v>8683.2041015625</v>
      </c>
      <c r="E5510" s="6">
        <v>24404</v>
      </c>
      <c r="F5510" s="16">
        <f>D5510/C5510*100</f>
        <v>13.622431814309893</v>
      </c>
      <c r="G5510" s="23">
        <f>TRUNC(D5510/E5510*100,3)</f>
        <v>35.581000000000003</v>
      </c>
      <c r="H5510" s="7">
        <f>ROUND(D5510-D5509,3)</f>
        <v>-2768.6570000000002</v>
      </c>
      <c r="I5510">
        <f>ROUND(H5510/D5509*100,3)</f>
        <v>-24.175999999999998</v>
      </c>
    </row>
    <row r="5511" spans="1:9" x14ac:dyDescent="0.25">
      <c r="A5511" s="15">
        <v>43695.583333333336</v>
      </c>
      <c r="B5511" s="5">
        <f>A5511</f>
        <v>43695.583333333336</v>
      </c>
      <c r="C5511" s="6">
        <v>66746.6875</v>
      </c>
      <c r="D5511" s="6">
        <v>7875.02734375</v>
      </c>
      <c r="E5511" s="6">
        <v>24404</v>
      </c>
      <c r="F5511" s="16">
        <f>D5511/C5511*100</f>
        <v>11.798379273503274</v>
      </c>
      <c r="G5511" s="23">
        <f>TRUNC(D5511/E5511*100,3)</f>
        <v>32.268999999999998</v>
      </c>
      <c r="H5511" s="7">
        <f>ROUND(D5511-D5510,3)</f>
        <v>-808.17700000000002</v>
      </c>
      <c r="I5511">
        <f>ROUND(H5511/D5510*100,3)</f>
        <v>-9.3070000000000004</v>
      </c>
    </row>
    <row r="5512" spans="1:9" x14ac:dyDescent="0.25">
      <c r="A5512" s="15">
        <v>43695.625</v>
      </c>
      <c r="B5512" s="5">
        <f>A5512</f>
        <v>43695.625</v>
      </c>
      <c r="C5512" s="6">
        <v>68987.75</v>
      </c>
      <c r="D5512" s="6">
        <v>7105.81787109375</v>
      </c>
      <c r="E5512" s="6">
        <v>24404</v>
      </c>
      <c r="F5512" s="16">
        <f>D5512/C5512*100</f>
        <v>10.300115413379549</v>
      </c>
      <c r="G5512" s="23">
        <f>TRUNC(D5512/E5512*100,3)</f>
        <v>29.117000000000001</v>
      </c>
      <c r="H5512" s="7">
        <f>ROUND(D5512-D5511,3)</f>
        <v>-769.20899999999995</v>
      </c>
      <c r="I5512">
        <f>ROUND(H5512/D5511*100,3)</f>
        <v>-9.7680000000000007</v>
      </c>
    </row>
    <row r="5513" spans="1:9" x14ac:dyDescent="0.25">
      <c r="A5513" s="15">
        <v>43695.666666666664</v>
      </c>
      <c r="B5513" s="5">
        <f>A5513</f>
        <v>43695.666666666664</v>
      </c>
      <c r="C5513" s="6">
        <v>70742.5390625</v>
      </c>
      <c r="D5513" s="6">
        <v>6864.3623046875</v>
      </c>
      <c r="E5513" s="6">
        <v>24404</v>
      </c>
      <c r="F5513" s="16">
        <f>D5513/C5513*100</f>
        <v>9.7033021370959514</v>
      </c>
      <c r="G5513" s="23">
        <f>TRUNC(D5513/E5513*100,3)</f>
        <v>28.128</v>
      </c>
      <c r="H5513" s="7">
        <f>ROUND(D5513-D5512,3)</f>
        <v>-241.45599999999999</v>
      </c>
      <c r="I5513">
        <f>ROUND(H5513/D5512*100,3)</f>
        <v>-3.3980000000000001</v>
      </c>
    </row>
    <row r="5514" spans="1:9" x14ac:dyDescent="0.25">
      <c r="A5514" s="15">
        <v>43695.708333333336</v>
      </c>
      <c r="B5514" s="5">
        <f>A5514</f>
        <v>43695.708333333336</v>
      </c>
      <c r="C5514" s="6">
        <v>71332.6875</v>
      </c>
      <c r="D5514" s="6">
        <v>7349.15185546875</v>
      </c>
      <c r="E5514" s="6">
        <v>24404</v>
      </c>
      <c r="F5514" s="16">
        <f>D5514/C5514*100</f>
        <v>10.302642607526529</v>
      </c>
      <c r="G5514" s="23">
        <f>TRUNC(D5514/E5514*100,3)</f>
        <v>30.114000000000001</v>
      </c>
      <c r="H5514" s="7">
        <f>ROUND(D5514-D5513,3)</f>
        <v>484.79</v>
      </c>
      <c r="I5514">
        <f>ROUND(H5514/D5513*100,3)</f>
        <v>7.0620000000000003</v>
      </c>
    </row>
    <row r="5515" spans="1:9" x14ac:dyDescent="0.25">
      <c r="A5515" s="15">
        <v>43695.75</v>
      </c>
      <c r="B5515" s="5">
        <f>A5515</f>
        <v>43695.75</v>
      </c>
      <c r="C5515" s="6">
        <v>71082.4609375</v>
      </c>
      <c r="D5515" s="6">
        <v>8264.484375</v>
      </c>
      <c r="E5515" s="6">
        <v>24404</v>
      </c>
      <c r="F5515" s="16">
        <f>D5515/C5515*100</f>
        <v>11.62661543508832</v>
      </c>
      <c r="G5515" s="23">
        <f>TRUNC(D5515/E5515*100,3)</f>
        <v>33.865000000000002</v>
      </c>
      <c r="H5515" s="7">
        <f>ROUND(D5515-D5514,3)</f>
        <v>915.33299999999997</v>
      </c>
      <c r="I5515">
        <f>ROUND(H5515/D5514*100,3)</f>
        <v>12.455</v>
      </c>
    </row>
    <row r="5516" spans="1:9" x14ac:dyDescent="0.25">
      <c r="A5516" s="15">
        <v>43695.791666666664</v>
      </c>
      <c r="B5516" s="5">
        <f>A5516</f>
        <v>43695.791666666664</v>
      </c>
      <c r="C5516" s="6">
        <v>69275.5390625</v>
      </c>
      <c r="D5516" s="6">
        <v>9939.7353515625</v>
      </c>
      <c r="E5516" s="6">
        <v>24404</v>
      </c>
      <c r="F5516" s="16">
        <f>D5516/C5516*100</f>
        <v>14.348116934312019</v>
      </c>
      <c r="G5516" s="23">
        <f>TRUNC(D5516/E5516*100,3)</f>
        <v>40.728999999999999</v>
      </c>
      <c r="H5516" s="7">
        <f>ROUND(D5516-D5515,3)</f>
        <v>1675.251</v>
      </c>
      <c r="I5516">
        <f>ROUND(H5516/D5515*100,3)</f>
        <v>20.27</v>
      </c>
    </row>
    <row r="5517" spans="1:9" x14ac:dyDescent="0.25">
      <c r="A5517" s="15">
        <v>43695.833333333336</v>
      </c>
      <c r="B5517" s="5">
        <f>A5517</f>
        <v>43695.833333333336</v>
      </c>
      <c r="C5517" s="6">
        <v>66740.75</v>
      </c>
      <c r="D5517" s="6">
        <v>12050.037109375</v>
      </c>
      <c r="E5517" s="6">
        <v>24404</v>
      </c>
      <c r="F5517" s="16">
        <f>D5517/C5517*100</f>
        <v>18.054992054142335</v>
      </c>
      <c r="G5517" s="23">
        <f>TRUNC(D5517/E5517*100,3)</f>
        <v>49.377000000000002</v>
      </c>
      <c r="H5517" s="7">
        <f>ROUND(D5517-D5516,3)</f>
        <v>2110.3020000000001</v>
      </c>
      <c r="I5517">
        <f>ROUND(H5517/D5516*100,3)</f>
        <v>21.231000000000002</v>
      </c>
    </row>
    <row r="5518" spans="1:9" x14ac:dyDescent="0.25">
      <c r="A5518" s="15">
        <v>43695.875</v>
      </c>
      <c r="B5518" s="5">
        <f>A5518</f>
        <v>43695.875</v>
      </c>
      <c r="C5518" s="6">
        <v>65101.73828125</v>
      </c>
      <c r="D5518" s="6">
        <v>12657.9736328125</v>
      </c>
      <c r="E5518" s="6">
        <v>24404</v>
      </c>
      <c r="F5518" s="16">
        <f>D5518/C5518*100</f>
        <v>19.44337273780312</v>
      </c>
      <c r="G5518" s="23">
        <f>TRUNC(D5518/E5518*100,3)</f>
        <v>51.868000000000002</v>
      </c>
      <c r="H5518" s="7">
        <f>ROUND(D5518-D5517,3)</f>
        <v>607.93700000000001</v>
      </c>
      <c r="I5518">
        <f>ROUND(H5518/D5517*100,3)</f>
        <v>5.0449999999999999</v>
      </c>
    </row>
    <row r="5519" spans="1:9" x14ac:dyDescent="0.25">
      <c r="A5519" s="15">
        <v>43695.916666666664</v>
      </c>
      <c r="B5519" s="5">
        <f>A5519</f>
        <v>43695.916666666664</v>
      </c>
      <c r="C5519" s="6">
        <v>61527.1484375</v>
      </c>
      <c r="D5519" s="6">
        <v>13605.251953125</v>
      </c>
      <c r="E5519" s="6">
        <v>24404</v>
      </c>
      <c r="F5519" s="16">
        <f>D5519/C5519*100</f>
        <v>22.112599557487009</v>
      </c>
      <c r="G5519" s="23">
        <f>TRUNC(D5519/E5519*100,3)</f>
        <v>55.75</v>
      </c>
      <c r="H5519" s="7">
        <f>ROUND(D5519-D5518,3)</f>
        <v>947.27800000000002</v>
      </c>
      <c r="I5519">
        <f>ROUND(H5519/D5518*100,3)</f>
        <v>7.484</v>
      </c>
    </row>
    <row r="5520" spans="1:9" x14ac:dyDescent="0.25">
      <c r="A5520" s="15">
        <v>43695.958333333336</v>
      </c>
      <c r="B5520" s="5">
        <f>A5520</f>
        <v>43695.958333333336</v>
      </c>
      <c r="C5520" s="6">
        <v>57183.484375</v>
      </c>
      <c r="D5520" s="6">
        <v>14470.361328125</v>
      </c>
      <c r="E5520" s="6">
        <v>24404</v>
      </c>
      <c r="F5520" s="16">
        <f>D5520/C5520*100</f>
        <v>25.30514096208395</v>
      </c>
      <c r="G5520" s="23">
        <f>TRUNC(D5520/E5520*100,3)</f>
        <v>59.295000000000002</v>
      </c>
      <c r="H5520" s="7">
        <f>ROUND(D5520-D5519,3)</f>
        <v>865.10900000000004</v>
      </c>
      <c r="I5520">
        <f>ROUND(H5520/D5519*100,3)</f>
        <v>6.359</v>
      </c>
    </row>
    <row r="5521" spans="1:9" x14ac:dyDescent="0.25">
      <c r="A5521" s="15">
        <v>43696</v>
      </c>
      <c r="B5521" s="5">
        <f>A5521</f>
        <v>43696</v>
      </c>
      <c r="C5521" s="6">
        <v>53080.046875</v>
      </c>
      <c r="D5521" s="6">
        <v>14260.990234375</v>
      </c>
      <c r="E5521" s="6">
        <v>24404</v>
      </c>
      <c r="F5521" s="16">
        <f>D5521/C5521*100</f>
        <v>26.866951093616571</v>
      </c>
      <c r="G5521" s="23">
        <f>TRUNC(D5521/E5521*100,3)</f>
        <v>58.436999999999998</v>
      </c>
      <c r="H5521" s="7">
        <f>ROUND(D5521-D5520,3)</f>
        <v>-209.37100000000001</v>
      </c>
      <c r="I5521">
        <f>ROUND(H5521/D5520*100,3)</f>
        <v>-1.4470000000000001</v>
      </c>
    </row>
    <row r="5522" spans="1:9" x14ac:dyDescent="0.25">
      <c r="A5522" s="15">
        <v>43696.041666666664</v>
      </c>
      <c r="B5522" s="5">
        <f>A5522</f>
        <v>43696.041666666664</v>
      </c>
      <c r="C5522" s="6">
        <v>50209.43359375</v>
      </c>
      <c r="D5522" s="6">
        <v>14494.1787109375</v>
      </c>
      <c r="E5522" s="6">
        <v>24404</v>
      </c>
      <c r="F5522" s="16">
        <f>D5522/C5522*100</f>
        <v>28.867441182889014</v>
      </c>
      <c r="G5522" s="23">
        <f>TRUNC(D5522/E5522*100,3)</f>
        <v>59.392000000000003</v>
      </c>
      <c r="H5522" s="7">
        <f>ROUND(D5522-D5521,3)</f>
        <v>233.18799999999999</v>
      </c>
      <c r="I5522">
        <f>ROUND(H5522/D5521*100,3)</f>
        <v>1.635</v>
      </c>
    </row>
    <row r="5523" spans="1:9" x14ac:dyDescent="0.25">
      <c r="A5523" s="15">
        <v>43696.083333333336</v>
      </c>
      <c r="B5523" s="5">
        <f>A5523</f>
        <v>43696.083333333336</v>
      </c>
      <c r="C5523" s="6">
        <v>47998.21875</v>
      </c>
      <c r="D5523" s="6">
        <v>14479.708984375</v>
      </c>
      <c r="E5523" s="6">
        <v>24404</v>
      </c>
      <c r="F5523" s="16">
        <f>D5523/C5523*100</f>
        <v>30.167179869305045</v>
      </c>
      <c r="G5523" s="23">
        <f>TRUNC(D5523/E5523*100,3)</f>
        <v>59.332999999999998</v>
      </c>
      <c r="H5523" s="7">
        <f>ROUND(D5523-D5522,3)</f>
        <v>-14.47</v>
      </c>
      <c r="I5523">
        <f>ROUND(H5523/D5522*100,3)</f>
        <v>-0.1</v>
      </c>
    </row>
    <row r="5524" spans="1:9" x14ac:dyDescent="0.25">
      <c r="A5524" s="15">
        <v>43696.125</v>
      </c>
      <c r="B5524" s="5">
        <f>A5524</f>
        <v>43696.125</v>
      </c>
      <c r="C5524" s="6">
        <v>46604.2734375</v>
      </c>
      <c r="D5524" s="6">
        <v>13052.4775390625</v>
      </c>
      <c r="E5524" s="6">
        <v>24404</v>
      </c>
      <c r="F5524" s="16">
        <f>D5524/C5524*100</f>
        <v>28.007040076629242</v>
      </c>
      <c r="G5524" s="23">
        <f>TRUNC(D5524/E5524*100,3)</f>
        <v>53.484000000000002</v>
      </c>
      <c r="H5524" s="7">
        <f>ROUND(D5524-D5523,3)</f>
        <v>-1427.231</v>
      </c>
      <c r="I5524">
        <f>ROUND(H5524/D5523*100,3)</f>
        <v>-9.8569999999999993</v>
      </c>
    </row>
    <row r="5525" spans="1:9" x14ac:dyDescent="0.25">
      <c r="A5525" s="15">
        <v>43696.166666666664</v>
      </c>
      <c r="B5525" s="5">
        <f>A5525</f>
        <v>43696.166666666664</v>
      </c>
      <c r="C5525" s="6">
        <v>45976.92578125</v>
      </c>
      <c r="D5525" s="6">
        <v>12267.1875</v>
      </c>
      <c r="E5525" s="6">
        <v>24404</v>
      </c>
      <c r="F5525" s="16">
        <f>D5525/C5525*100</f>
        <v>26.681182553103021</v>
      </c>
      <c r="G5525" s="23">
        <f>TRUNC(D5525/E5525*100,3)</f>
        <v>50.267000000000003</v>
      </c>
      <c r="H5525" s="7">
        <f>ROUND(D5525-D5524,3)</f>
        <v>-785.29</v>
      </c>
      <c r="I5525">
        <f>ROUND(H5525/D5524*100,3)</f>
        <v>-6.016</v>
      </c>
    </row>
    <row r="5526" spans="1:9" x14ac:dyDescent="0.25">
      <c r="A5526" s="15">
        <v>43696.208333333336</v>
      </c>
      <c r="B5526" s="5">
        <f>A5526</f>
        <v>43696.208333333336</v>
      </c>
      <c r="C5526" s="6">
        <v>46448.61328125</v>
      </c>
      <c r="D5526" s="6">
        <v>11617.7958984375</v>
      </c>
      <c r="E5526" s="6">
        <v>24404</v>
      </c>
      <c r="F5526" s="16">
        <f>D5526/C5526*100</f>
        <v>25.012148001256428</v>
      </c>
      <c r="G5526" s="23">
        <f>TRUNC(D5526/E5526*100,3)</f>
        <v>47.606000000000002</v>
      </c>
      <c r="H5526" s="7">
        <f>ROUND(D5526-D5525,3)</f>
        <v>-649.39200000000005</v>
      </c>
      <c r="I5526">
        <f>ROUND(H5526/D5525*100,3)</f>
        <v>-5.2939999999999996</v>
      </c>
    </row>
    <row r="5527" spans="1:9" x14ac:dyDescent="0.25">
      <c r="A5527" s="15">
        <v>43696.25</v>
      </c>
      <c r="B5527" s="5">
        <f>A5527</f>
        <v>43696.25</v>
      </c>
      <c r="C5527" s="6">
        <v>47934.515625</v>
      </c>
      <c r="D5527" s="6">
        <v>11520.576171875</v>
      </c>
      <c r="E5527" s="6">
        <v>24404</v>
      </c>
      <c r="F5527" s="16">
        <f>D5527/C5527*100</f>
        <v>24.033988915216039</v>
      </c>
      <c r="G5527" s="23">
        <f>TRUNC(D5527/E5527*100,3)</f>
        <v>47.207000000000001</v>
      </c>
      <c r="H5527" s="7">
        <f>ROUND(D5527-D5526,3)</f>
        <v>-97.22</v>
      </c>
      <c r="I5527">
        <f>ROUND(H5527/D5526*100,3)</f>
        <v>-0.83699999999999997</v>
      </c>
    </row>
    <row r="5528" spans="1:9" x14ac:dyDescent="0.25">
      <c r="A5528" s="15">
        <v>43696.291666666664</v>
      </c>
      <c r="B5528" s="5">
        <f>A5528</f>
        <v>43696.291666666664</v>
      </c>
      <c r="C5528" s="6">
        <v>49323.484375</v>
      </c>
      <c r="D5528" s="6">
        <v>10938.482421875</v>
      </c>
      <c r="E5528" s="6">
        <v>24404</v>
      </c>
      <c r="F5528" s="16">
        <f>D5528/C5528*100</f>
        <v>22.177026948686652</v>
      </c>
      <c r="G5528" s="23">
        <f>TRUNC(D5528/E5528*100,3)</f>
        <v>44.822000000000003</v>
      </c>
      <c r="H5528" s="7">
        <f>ROUND(D5528-D5527,3)</f>
        <v>-582.09400000000005</v>
      </c>
      <c r="I5528">
        <f>ROUND(H5528/D5527*100,3)</f>
        <v>-5.0529999999999999</v>
      </c>
    </row>
    <row r="5529" spans="1:9" x14ac:dyDescent="0.25">
      <c r="A5529" s="15">
        <v>43696.333333333336</v>
      </c>
      <c r="B5529" s="5">
        <f>A5529</f>
        <v>43696.333333333336</v>
      </c>
      <c r="C5529" s="6">
        <v>50241.61328125</v>
      </c>
      <c r="D5529" s="6">
        <v>9899.419921875</v>
      </c>
      <c r="E5529" s="6">
        <v>24404</v>
      </c>
      <c r="F5529" s="16">
        <f>D5529/C5529*100</f>
        <v>19.70362668582824</v>
      </c>
      <c r="G5529" s="23">
        <f>TRUNC(D5529/E5529*100,3)</f>
        <v>40.564</v>
      </c>
      <c r="H5529" s="7">
        <f>ROUND(D5529-D5528,3)</f>
        <v>-1039.0630000000001</v>
      </c>
      <c r="I5529">
        <f>ROUND(H5529/D5528*100,3)</f>
        <v>-9.4990000000000006</v>
      </c>
    </row>
    <row r="5530" spans="1:9" x14ac:dyDescent="0.25">
      <c r="A5530" s="15">
        <v>43696.375</v>
      </c>
      <c r="B5530" s="5">
        <f>A5530</f>
        <v>43696.375</v>
      </c>
      <c r="C5530" s="6">
        <v>53129.08203125</v>
      </c>
      <c r="D5530" s="6">
        <v>8982.3369140625</v>
      </c>
      <c r="E5530" s="6">
        <v>24404</v>
      </c>
      <c r="F5530" s="16">
        <f>D5530/C5530*100</f>
        <v>16.906629233268472</v>
      </c>
      <c r="G5530" s="23">
        <f>TRUNC(D5530/E5530*100,3)</f>
        <v>36.805999999999997</v>
      </c>
      <c r="H5530" s="7">
        <f>ROUND(D5530-D5529,3)</f>
        <v>-917.08299999999997</v>
      </c>
      <c r="I5530">
        <f>ROUND(H5530/D5529*100,3)</f>
        <v>-9.2639999999999993</v>
      </c>
    </row>
    <row r="5531" spans="1:9" x14ac:dyDescent="0.25">
      <c r="A5531" s="15">
        <v>43696.416666666664</v>
      </c>
      <c r="B5531" s="5">
        <f>A5531</f>
        <v>43696.416666666664</v>
      </c>
      <c r="C5531" s="6">
        <v>57052.31640625</v>
      </c>
      <c r="D5531" s="6">
        <v>10203.568359375</v>
      </c>
      <c r="E5531" s="6">
        <v>24404</v>
      </c>
      <c r="F5531" s="16">
        <f>D5531/C5531*100</f>
        <v>17.884582085535115</v>
      </c>
      <c r="G5531" s="23">
        <f>TRUNC(D5531/E5531*100,3)</f>
        <v>41.811</v>
      </c>
      <c r="H5531" s="7">
        <f>ROUND(D5531-D5530,3)</f>
        <v>1221.231</v>
      </c>
      <c r="I5531">
        <f>ROUND(H5531/D5530*100,3)</f>
        <v>13.596</v>
      </c>
    </row>
    <row r="5532" spans="1:9" x14ac:dyDescent="0.25">
      <c r="A5532" s="15">
        <v>43696.458333333336</v>
      </c>
      <c r="B5532" s="5">
        <f>A5532</f>
        <v>43696.458333333336</v>
      </c>
      <c r="C5532" s="6">
        <v>60738.34375</v>
      </c>
      <c r="D5532" s="6">
        <v>7775.29833984375</v>
      </c>
      <c r="E5532" s="6">
        <v>24404</v>
      </c>
      <c r="F5532" s="16">
        <f>D5532/C5532*100</f>
        <v>12.801301220604572</v>
      </c>
      <c r="G5532" s="23">
        <f>TRUNC(D5532/E5532*100,3)</f>
        <v>31.86</v>
      </c>
      <c r="H5532" s="7">
        <f>ROUND(D5532-D5531,3)</f>
        <v>-2428.27</v>
      </c>
      <c r="I5532">
        <f>ROUND(H5532/D5531*100,3)</f>
        <v>-23.797999999999998</v>
      </c>
    </row>
    <row r="5533" spans="1:9" x14ac:dyDescent="0.25">
      <c r="A5533" s="15">
        <v>43696.5</v>
      </c>
      <c r="B5533" s="5">
        <f>A5533</f>
        <v>43696.5</v>
      </c>
      <c r="C5533" s="6">
        <v>64588.3046875</v>
      </c>
      <c r="D5533" s="6">
        <v>6452.20361328125</v>
      </c>
      <c r="E5533" s="6">
        <v>24404</v>
      </c>
      <c r="F5533" s="16">
        <f>D5533/C5533*100</f>
        <v>9.9897398522831438</v>
      </c>
      <c r="G5533" s="23">
        <f>TRUNC(D5533/E5533*100,3)</f>
        <v>26.439</v>
      </c>
      <c r="H5533" s="7">
        <f>ROUND(D5533-D5532,3)</f>
        <v>-1323.095</v>
      </c>
      <c r="I5533">
        <f>ROUND(H5533/D5532*100,3)</f>
        <v>-17.016999999999999</v>
      </c>
    </row>
    <row r="5534" spans="1:9" x14ac:dyDescent="0.25">
      <c r="A5534" s="15">
        <v>43696.541666666664</v>
      </c>
      <c r="B5534" s="5">
        <f>A5534</f>
        <v>43696.541666666664</v>
      </c>
      <c r="C5534" s="6">
        <v>68170.9765625</v>
      </c>
      <c r="D5534" s="6">
        <v>6655.423828125</v>
      </c>
      <c r="E5534" s="6">
        <v>24404</v>
      </c>
      <c r="F5534" s="16">
        <f>D5534/C5534*100</f>
        <v>9.7628406746135212</v>
      </c>
      <c r="G5534" s="23">
        <f>TRUNC(D5534/E5534*100,3)</f>
        <v>27.271000000000001</v>
      </c>
      <c r="H5534" s="7">
        <f>ROUND(D5534-D5533,3)</f>
        <v>203.22</v>
      </c>
      <c r="I5534">
        <f>ROUND(H5534/D5533*100,3)</f>
        <v>3.15</v>
      </c>
    </row>
    <row r="5535" spans="1:9" x14ac:dyDescent="0.25">
      <c r="A5535" s="15">
        <v>43696.583333333336</v>
      </c>
      <c r="B5535" s="5">
        <f>A5535</f>
        <v>43696.583333333336</v>
      </c>
      <c r="C5535" s="6">
        <v>71363.3828125</v>
      </c>
      <c r="D5535" s="6">
        <v>7193.33447265625</v>
      </c>
      <c r="E5535" s="6">
        <v>24404</v>
      </c>
      <c r="F5535" s="16">
        <f>D5535/C5535*100</f>
        <v>10.079867558347116</v>
      </c>
      <c r="G5535" s="23">
        <f>TRUNC(D5535/E5535*100,3)</f>
        <v>29.475999999999999</v>
      </c>
      <c r="H5535" s="7">
        <f>ROUND(D5535-D5534,3)</f>
        <v>537.91099999999994</v>
      </c>
      <c r="I5535">
        <f>ROUND(H5535/D5534*100,3)</f>
        <v>8.0820000000000007</v>
      </c>
    </row>
    <row r="5536" spans="1:9" x14ac:dyDescent="0.25">
      <c r="A5536" s="15">
        <v>43696.625</v>
      </c>
      <c r="B5536" s="5">
        <f>A5536</f>
        <v>43696.625</v>
      </c>
      <c r="C5536" s="6">
        <v>73308</v>
      </c>
      <c r="D5536" s="6">
        <v>7948.28662109375</v>
      </c>
      <c r="E5536" s="6">
        <v>24404</v>
      </c>
      <c r="F5536" s="16">
        <f>D5536/C5536*100</f>
        <v>10.842318193230957</v>
      </c>
      <c r="G5536" s="23">
        <f>TRUNC(D5536/E5536*100,3)</f>
        <v>32.569000000000003</v>
      </c>
      <c r="H5536" s="7">
        <f>ROUND(D5536-D5535,3)</f>
        <v>754.952</v>
      </c>
      <c r="I5536">
        <f>ROUND(H5536/D5535*100,3)</f>
        <v>10.494999999999999</v>
      </c>
    </row>
    <row r="5537" spans="1:9" x14ac:dyDescent="0.25">
      <c r="A5537" s="15">
        <v>43696.666666666664</v>
      </c>
      <c r="B5537" s="5">
        <f>A5537</f>
        <v>43696.666666666664</v>
      </c>
      <c r="C5537" s="6">
        <v>73866.3984375</v>
      </c>
      <c r="D5537" s="6">
        <v>8536.47265625</v>
      </c>
      <c r="E5537" s="6">
        <v>24404</v>
      </c>
      <c r="F5537" s="16">
        <f>D5537/C5537*100</f>
        <v>11.556638521469134</v>
      </c>
      <c r="G5537" s="23">
        <f>TRUNC(D5537/E5537*100,3)</f>
        <v>34.978999999999999</v>
      </c>
      <c r="H5537" s="7">
        <f>ROUND(D5537-D5536,3)</f>
        <v>588.18600000000004</v>
      </c>
      <c r="I5537">
        <f>ROUND(H5537/D5536*100,3)</f>
        <v>7.4</v>
      </c>
    </row>
    <row r="5538" spans="1:9" x14ac:dyDescent="0.25">
      <c r="A5538" s="15">
        <v>43696.708333333336</v>
      </c>
      <c r="B5538" s="5">
        <f>A5538</f>
        <v>43696.708333333336</v>
      </c>
      <c r="C5538" s="6">
        <v>73685.5625</v>
      </c>
      <c r="D5538" s="6">
        <v>9218.6279296875</v>
      </c>
      <c r="E5538" s="6">
        <v>24404</v>
      </c>
      <c r="F5538" s="16">
        <f>D5538/C5538*100</f>
        <v>12.510765497226814</v>
      </c>
      <c r="G5538" s="23">
        <f>TRUNC(D5538/E5538*100,3)</f>
        <v>37.774999999999999</v>
      </c>
      <c r="H5538" s="7">
        <f>ROUND(D5538-D5537,3)</f>
        <v>682.15499999999997</v>
      </c>
      <c r="I5538">
        <f>ROUND(H5538/D5537*100,3)</f>
        <v>7.9909999999999997</v>
      </c>
    </row>
    <row r="5539" spans="1:9" x14ac:dyDescent="0.25">
      <c r="A5539" s="15">
        <v>43696.75</v>
      </c>
      <c r="B5539" s="5">
        <f>A5539</f>
        <v>43696.75</v>
      </c>
      <c r="C5539" s="6">
        <v>73087.5234375</v>
      </c>
      <c r="D5539" s="6">
        <v>9196.6103515625</v>
      </c>
      <c r="E5539" s="6">
        <v>24404</v>
      </c>
      <c r="F5539" s="16">
        <f>D5539/C5539*100</f>
        <v>12.583009957132946</v>
      </c>
      <c r="G5539" s="23">
        <f>TRUNC(D5539/E5539*100,3)</f>
        <v>37.683999999999997</v>
      </c>
      <c r="H5539" s="7">
        <f>ROUND(D5539-D5538,3)</f>
        <v>-22.018000000000001</v>
      </c>
      <c r="I5539">
        <f>ROUND(H5539/D5538*100,3)</f>
        <v>-0.23899999999999999</v>
      </c>
    </row>
    <row r="5540" spans="1:9" x14ac:dyDescent="0.25">
      <c r="A5540" s="15">
        <v>43696.791666666664</v>
      </c>
      <c r="B5540" s="5">
        <f>A5540</f>
        <v>43696.791666666664</v>
      </c>
      <c r="C5540" s="6">
        <v>71001.125</v>
      </c>
      <c r="D5540" s="6">
        <v>9444.5498046875</v>
      </c>
      <c r="E5540" s="6">
        <v>24404</v>
      </c>
      <c r="F5540" s="16">
        <f>D5540/C5540*100</f>
        <v>13.301972052819586</v>
      </c>
      <c r="G5540" s="23">
        <f>TRUNC(D5540/E5540*100,3)</f>
        <v>38.700000000000003</v>
      </c>
      <c r="H5540" s="7">
        <f>ROUND(D5540-D5539,3)</f>
        <v>247.93899999999999</v>
      </c>
      <c r="I5540">
        <f>ROUND(H5540/D5539*100,3)</f>
        <v>2.6960000000000002</v>
      </c>
    </row>
    <row r="5541" spans="1:9" x14ac:dyDescent="0.25">
      <c r="A5541" s="15">
        <v>43696.833333333336</v>
      </c>
      <c r="B5541" s="5">
        <f>A5541</f>
        <v>43696.833333333336</v>
      </c>
      <c r="C5541" s="6">
        <v>68251.71875</v>
      </c>
      <c r="D5541" s="6">
        <v>9046.5625</v>
      </c>
      <c r="E5541" s="6">
        <v>24404</v>
      </c>
      <c r="F5541" s="16">
        <f>D5541/C5541*100</f>
        <v>13.254702834864506</v>
      </c>
      <c r="G5541" s="23">
        <f>TRUNC(D5541/E5541*100,3)</f>
        <v>37.069000000000003</v>
      </c>
      <c r="H5541" s="7">
        <f>ROUND(D5541-D5540,3)</f>
        <v>-397.98700000000002</v>
      </c>
      <c r="I5541">
        <f>ROUND(H5541/D5540*100,3)</f>
        <v>-4.2140000000000004</v>
      </c>
    </row>
    <row r="5542" spans="1:9" x14ac:dyDescent="0.25">
      <c r="A5542" s="15">
        <v>43696.875</v>
      </c>
      <c r="B5542" s="5">
        <f>A5542</f>
        <v>43696.875</v>
      </c>
      <c r="C5542" s="6">
        <v>66768.546875</v>
      </c>
      <c r="D5542" s="6">
        <v>10623.228515625</v>
      </c>
      <c r="E5542" s="6">
        <v>24404</v>
      </c>
      <c r="F5542" s="16">
        <f>D5542/C5542*100</f>
        <v>15.910528254438667</v>
      </c>
      <c r="G5542" s="23">
        <f>TRUNC(D5542/E5542*100,3)</f>
        <v>43.53</v>
      </c>
      <c r="H5542" s="7">
        <f>ROUND(D5542-D5541,3)</f>
        <v>1576.6659999999999</v>
      </c>
      <c r="I5542">
        <f>ROUND(H5542/D5541*100,3)</f>
        <v>17.428000000000001</v>
      </c>
    </row>
    <row r="5543" spans="1:9" x14ac:dyDescent="0.25">
      <c r="A5543" s="15">
        <v>43696.916666666664</v>
      </c>
      <c r="B5543" s="5">
        <f>A5543</f>
        <v>43696.916666666664</v>
      </c>
      <c r="C5543" s="6">
        <v>62579.99609375</v>
      </c>
      <c r="D5543" s="6">
        <v>11957.296875</v>
      </c>
      <c r="E5543" s="6">
        <v>24404</v>
      </c>
      <c r="F5543" s="16">
        <f>D5543/C5543*100</f>
        <v>19.107218953940141</v>
      </c>
      <c r="G5543" s="23">
        <f>TRUNC(D5543/E5543*100,3)</f>
        <v>48.997</v>
      </c>
      <c r="H5543" s="7">
        <f>ROUND(D5543-D5542,3)</f>
        <v>1334.068</v>
      </c>
      <c r="I5543">
        <f>ROUND(H5543/D5542*100,3)</f>
        <v>12.558</v>
      </c>
    </row>
    <row r="5544" spans="1:9" x14ac:dyDescent="0.25">
      <c r="A5544" s="15">
        <v>43696.958333333336</v>
      </c>
      <c r="B5544" s="5">
        <f>A5544</f>
        <v>43696.958333333336</v>
      </c>
      <c r="C5544" s="6">
        <v>57880.55859375</v>
      </c>
      <c r="D5544" s="6">
        <v>13053.1728515625</v>
      </c>
      <c r="E5544" s="6">
        <v>24404</v>
      </c>
      <c r="F5544" s="16">
        <f>D5544/C5544*100</f>
        <v>22.551912366948017</v>
      </c>
      <c r="G5544" s="23">
        <f>TRUNC(D5544/E5544*100,3)</f>
        <v>53.487000000000002</v>
      </c>
      <c r="H5544" s="7">
        <f>ROUND(D5544-D5543,3)</f>
        <v>1095.876</v>
      </c>
      <c r="I5544">
        <f>ROUND(H5544/D5543*100,3)</f>
        <v>9.1649999999999991</v>
      </c>
    </row>
    <row r="5545" spans="1:9" x14ac:dyDescent="0.25">
      <c r="A5545" s="15">
        <v>43697</v>
      </c>
      <c r="B5545" s="5">
        <f>A5545</f>
        <v>43697</v>
      </c>
      <c r="C5545" s="6">
        <v>53713.15625</v>
      </c>
      <c r="D5545" s="6">
        <v>14129.939453125</v>
      </c>
      <c r="E5545" s="6">
        <v>24404</v>
      </c>
      <c r="F5545" s="16">
        <f>D5545/C5545*100</f>
        <v>26.306291492831424</v>
      </c>
      <c r="G5545" s="23">
        <f>TRUNC(D5545/E5545*100,3)</f>
        <v>57.9</v>
      </c>
      <c r="H5545" s="7">
        <f>ROUND(D5545-D5544,3)</f>
        <v>1076.7670000000001</v>
      </c>
      <c r="I5545">
        <f>ROUND(H5545/D5544*100,3)</f>
        <v>8.2490000000000006</v>
      </c>
    </row>
    <row r="5546" spans="1:9" x14ac:dyDescent="0.25">
      <c r="A5546" s="15">
        <v>43697.041666666664</v>
      </c>
      <c r="B5546" s="5">
        <f>A5546</f>
        <v>43697.041666666664</v>
      </c>
      <c r="C5546" s="6">
        <v>50438.36328125</v>
      </c>
      <c r="D5546" s="6">
        <v>14181.7978515625</v>
      </c>
      <c r="E5546" s="6">
        <v>24404</v>
      </c>
      <c r="F5546" s="16">
        <f>D5546/C5546*100</f>
        <v>28.117085743808133</v>
      </c>
      <c r="G5546" s="23">
        <f>TRUNC(D5546/E5546*100,3)</f>
        <v>58.112000000000002</v>
      </c>
      <c r="H5546" s="7">
        <f>ROUND(D5546-D5545,3)</f>
        <v>51.857999999999997</v>
      </c>
      <c r="I5546">
        <f>ROUND(H5546/D5545*100,3)</f>
        <v>0.36699999999999999</v>
      </c>
    </row>
    <row r="5547" spans="1:9" x14ac:dyDescent="0.25">
      <c r="A5547" s="15">
        <v>43697.083333333336</v>
      </c>
      <c r="B5547" s="5">
        <f>A5547</f>
        <v>43697.083333333336</v>
      </c>
      <c r="C5547" s="6">
        <v>48071.4921875</v>
      </c>
      <c r="D5547" s="6">
        <v>13617.15625</v>
      </c>
      <c r="E5547" s="6">
        <v>24404</v>
      </c>
      <c r="F5547" s="16">
        <f>D5547/C5547*100</f>
        <v>28.326884875732777</v>
      </c>
      <c r="G5547" s="23">
        <f>TRUNC(D5547/E5547*100,3)</f>
        <v>55.798000000000002</v>
      </c>
      <c r="H5547" s="7">
        <f>ROUND(D5547-D5546,3)</f>
        <v>-564.64200000000005</v>
      </c>
      <c r="I5547">
        <f>ROUND(H5547/D5546*100,3)</f>
        <v>-3.9809999999999999</v>
      </c>
    </row>
    <row r="5548" spans="1:9" x14ac:dyDescent="0.25">
      <c r="A5548" s="15">
        <v>43697.125</v>
      </c>
      <c r="B5548" s="5">
        <f>A5548</f>
        <v>43697.125</v>
      </c>
      <c r="C5548" s="6">
        <v>46405.41015625</v>
      </c>
      <c r="D5548" s="6">
        <v>12731.8115234375</v>
      </c>
      <c r="E5548" s="6">
        <v>24404</v>
      </c>
      <c r="F5548" s="16">
        <f>D5548/C5548*100</f>
        <v>27.436049979018978</v>
      </c>
      <c r="G5548" s="23">
        <f>TRUNC(D5548/E5548*100,3)</f>
        <v>52.170999999999999</v>
      </c>
      <c r="H5548" s="7">
        <f>ROUND(D5548-D5547,3)</f>
        <v>-885.34500000000003</v>
      </c>
      <c r="I5548">
        <f>ROUND(H5548/D5547*100,3)</f>
        <v>-6.5019999999999998</v>
      </c>
    </row>
    <row r="5549" spans="1:9" x14ac:dyDescent="0.25">
      <c r="A5549" s="15">
        <v>43697.166666666664</v>
      </c>
      <c r="B5549" s="5">
        <f>A5549</f>
        <v>43697.166666666664</v>
      </c>
      <c r="C5549" s="6">
        <v>45723.3515625</v>
      </c>
      <c r="D5549" s="6">
        <v>11633.599609375</v>
      </c>
      <c r="E5549" s="6">
        <v>24404</v>
      </c>
      <c r="F5549" s="16">
        <f>D5549/C5549*100</f>
        <v>25.443453316130686</v>
      </c>
      <c r="G5549" s="23">
        <f>TRUNC(D5549/E5549*100,3)</f>
        <v>47.67</v>
      </c>
      <c r="H5549" s="7">
        <f>ROUND(D5549-D5548,3)</f>
        <v>-1098.212</v>
      </c>
      <c r="I5549">
        <f>ROUND(H5549/D5548*100,3)</f>
        <v>-8.6259999999999994</v>
      </c>
    </row>
    <row r="5550" spans="1:9" x14ac:dyDescent="0.25">
      <c r="A5550" s="15">
        <v>43697.208333333336</v>
      </c>
      <c r="B5550" s="5">
        <f>A5550</f>
        <v>43697.208333333336</v>
      </c>
      <c r="C5550" s="6">
        <v>45732.31640625</v>
      </c>
      <c r="D5550" s="6">
        <v>10617.8955078125</v>
      </c>
      <c r="E5550" s="6">
        <v>24404</v>
      </c>
      <c r="F5550" s="16">
        <f>D5550/C5550*100</f>
        <v>23.217488949152393</v>
      </c>
      <c r="G5550" s="23">
        <f>TRUNC(D5550/E5550*100,3)</f>
        <v>43.508000000000003</v>
      </c>
      <c r="H5550" s="7">
        <f>ROUND(D5550-D5549,3)</f>
        <v>-1015.704</v>
      </c>
      <c r="I5550">
        <f>ROUND(H5550/D5549*100,3)</f>
        <v>-8.7309999999999999</v>
      </c>
    </row>
    <row r="5551" spans="1:9" x14ac:dyDescent="0.25">
      <c r="A5551" s="15">
        <v>43697.25</v>
      </c>
      <c r="B5551" s="5">
        <f>A5551</f>
        <v>43697.25</v>
      </c>
      <c r="C5551" s="6">
        <v>47327.64453125</v>
      </c>
      <c r="D5551" s="6">
        <v>9168.775390625</v>
      </c>
      <c r="E5551" s="6">
        <v>24404</v>
      </c>
      <c r="F5551" s="16">
        <f>D5551/C5551*100</f>
        <v>19.372980593975985</v>
      </c>
      <c r="G5551" s="23">
        <f>TRUNC(D5551/E5551*100,3)</f>
        <v>37.57</v>
      </c>
      <c r="H5551" s="7">
        <f>ROUND(D5551-D5550,3)</f>
        <v>-1449.12</v>
      </c>
      <c r="I5551">
        <f>ROUND(H5551/D5550*100,3)</f>
        <v>-13.648</v>
      </c>
    </row>
    <row r="5552" spans="1:9" x14ac:dyDescent="0.25">
      <c r="A5552" s="15">
        <v>43697.291666666664</v>
      </c>
      <c r="B5552" s="5">
        <f>A5552</f>
        <v>43697.291666666664</v>
      </c>
      <c r="C5552" s="6">
        <v>48804.01171875</v>
      </c>
      <c r="D5552" s="6">
        <v>8124.775390625</v>
      </c>
      <c r="E5552" s="6">
        <v>24404</v>
      </c>
      <c r="F5552" s="16">
        <f>D5552/C5552*100</f>
        <v>16.647761330455431</v>
      </c>
      <c r="G5552" s="23">
        <f>TRUNC(D5552/E5552*100,3)</f>
        <v>33.292000000000002</v>
      </c>
      <c r="H5552" s="7">
        <f>ROUND(D5552-D5551,3)</f>
        <v>-1044</v>
      </c>
      <c r="I5552">
        <f>ROUND(H5552/D5551*100,3)</f>
        <v>-11.385999999999999</v>
      </c>
    </row>
    <row r="5553" spans="1:9" x14ac:dyDescent="0.25">
      <c r="A5553" s="15">
        <v>43697.333333333336</v>
      </c>
      <c r="B5553" s="5">
        <f>A5553</f>
        <v>43697.333333333336</v>
      </c>
      <c r="C5553" s="6">
        <v>49254.83984375</v>
      </c>
      <c r="D5553" s="6">
        <v>6422.8369140625</v>
      </c>
      <c r="E5553" s="6">
        <v>24404</v>
      </c>
      <c r="F5553" s="16">
        <f>D5553/C5553*100</f>
        <v>13.04001177232028</v>
      </c>
      <c r="G5553" s="23">
        <f>TRUNC(D5553/E5553*100,3)</f>
        <v>26.318000000000001</v>
      </c>
      <c r="H5553" s="7">
        <f>ROUND(D5553-D5552,3)</f>
        <v>-1701.9380000000001</v>
      </c>
      <c r="I5553">
        <f>ROUND(H5553/D5552*100,3)</f>
        <v>-20.948</v>
      </c>
    </row>
    <row r="5554" spans="1:9" x14ac:dyDescent="0.25">
      <c r="A5554" s="15">
        <v>43697.375</v>
      </c>
      <c r="B5554" s="5">
        <f>A5554</f>
        <v>43697.375</v>
      </c>
      <c r="C5554" s="6">
        <v>52227.00390625</v>
      </c>
      <c r="D5554" s="6">
        <v>4673.8505859375</v>
      </c>
      <c r="E5554" s="6">
        <v>24404</v>
      </c>
      <c r="F5554" s="16">
        <f>D5554/C5554*100</f>
        <v>8.9491072364160278</v>
      </c>
      <c r="G5554" s="23">
        <f>TRUNC(D5554/E5554*100,3)</f>
        <v>19.151</v>
      </c>
      <c r="H5554" s="7">
        <f>ROUND(D5554-D5553,3)</f>
        <v>-1748.9860000000001</v>
      </c>
      <c r="I5554">
        <f>ROUND(H5554/D5553*100,3)</f>
        <v>-27.231000000000002</v>
      </c>
    </row>
    <row r="5555" spans="1:9" x14ac:dyDescent="0.25">
      <c r="A5555" s="15">
        <v>43697.416666666664</v>
      </c>
      <c r="B5555" s="5">
        <f>A5555</f>
        <v>43697.416666666664</v>
      </c>
      <c r="C5555" s="6">
        <v>56368.56640625</v>
      </c>
      <c r="D5555" s="6">
        <v>5454.16748046875</v>
      </c>
      <c r="E5555" s="6">
        <v>24404</v>
      </c>
      <c r="F5555" s="16">
        <f>D5555/C5555*100</f>
        <v>9.6759024190191329</v>
      </c>
      <c r="G5555" s="23">
        <f>TRUNC(D5555/E5555*100,3)</f>
        <v>22.349</v>
      </c>
      <c r="H5555" s="7">
        <f>ROUND(D5555-D5554,3)</f>
        <v>780.31700000000001</v>
      </c>
      <c r="I5555">
        <f>ROUND(H5555/D5554*100,3)</f>
        <v>16.695</v>
      </c>
    </row>
    <row r="5556" spans="1:9" x14ac:dyDescent="0.25">
      <c r="A5556" s="15">
        <v>43697.458333333336</v>
      </c>
      <c r="B5556" s="5">
        <f>A5556</f>
        <v>43697.458333333336</v>
      </c>
      <c r="C5556" s="6">
        <v>60559.81640625</v>
      </c>
      <c r="D5556" s="6">
        <v>5063.2392578125</v>
      </c>
      <c r="E5556" s="6">
        <v>24404</v>
      </c>
      <c r="F5556" s="16">
        <f>D5556/C5556*100</f>
        <v>8.3607242529387094</v>
      </c>
      <c r="G5556" s="23">
        <f>TRUNC(D5556/E5556*100,3)</f>
        <v>20.747</v>
      </c>
      <c r="H5556" s="7">
        <f>ROUND(D5556-D5555,3)</f>
        <v>-390.928</v>
      </c>
      <c r="I5556">
        <f>ROUND(H5556/D5555*100,3)</f>
        <v>-7.1680000000000001</v>
      </c>
    </row>
    <row r="5557" spans="1:9" x14ac:dyDescent="0.25">
      <c r="A5557" s="15">
        <v>43697.5</v>
      </c>
      <c r="B5557" s="5">
        <f>A5557</f>
        <v>43697.5</v>
      </c>
      <c r="C5557" s="6">
        <v>64315.72265625</v>
      </c>
      <c r="D5557" s="6">
        <v>4170.8427734375</v>
      </c>
      <c r="E5557" s="6">
        <v>24404</v>
      </c>
      <c r="F5557" s="16">
        <f>D5557/C5557*100</f>
        <v>6.4849504929448081</v>
      </c>
      <c r="G5557" s="23">
        <f>TRUNC(D5557/E5557*100,3)</f>
        <v>17.09</v>
      </c>
      <c r="H5557" s="7">
        <f>ROUND(D5557-D5556,3)</f>
        <v>-892.39599999999996</v>
      </c>
      <c r="I5557">
        <f>ROUND(H5557/D5556*100,3)</f>
        <v>-17.625</v>
      </c>
    </row>
    <row r="5558" spans="1:9" x14ac:dyDescent="0.25">
      <c r="A5558" s="15">
        <v>43697.541666666664</v>
      </c>
      <c r="B5558" s="5">
        <f>A5558</f>
        <v>43697.541666666664</v>
      </c>
      <c r="C5558" s="6">
        <v>66696.171875</v>
      </c>
      <c r="D5558" s="6">
        <v>4275.0517578125</v>
      </c>
      <c r="E5558" s="6">
        <v>24404</v>
      </c>
      <c r="F5558" s="16">
        <f>D5558/C5558*100</f>
        <v>6.4097408256424018</v>
      </c>
      <c r="G5558" s="23">
        <f>TRUNC(D5558/E5558*100,3)</f>
        <v>17.516999999999999</v>
      </c>
      <c r="H5558" s="7">
        <f>ROUND(D5558-D5557,3)</f>
        <v>104.209</v>
      </c>
      <c r="I5558">
        <f>ROUND(H5558/D5557*100,3)</f>
        <v>2.4990000000000001</v>
      </c>
    </row>
    <row r="5559" spans="1:9" x14ac:dyDescent="0.25">
      <c r="A5559" s="15">
        <v>43697.583333333336</v>
      </c>
      <c r="B5559" s="5">
        <f>A5559</f>
        <v>43697.583333333336</v>
      </c>
      <c r="C5559" s="6">
        <v>68095.9453125</v>
      </c>
      <c r="D5559" s="6">
        <v>4478.82080078125</v>
      </c>
      <c r="E5559" s="6">
        <v>24404</v>
      </c>
      <c r="F5559" s="16">
        <f>D5559/C5559*100</f>
        <v>6.577220978763763</v>
      </c>
      <c r="G5559" s="23">
        <f>TRUNC(D5559/E5559*100,3)</f>
        <v>18.352</v>
      </c>
      <c r="H5559" s="7">
        <f>ROUND(D5559-D5558,3)</f>
        <v>203.76900000000001</v>
      </c>
      <c r="I5559">
        <f>ROUND(H5559/D5558*100,3)</f>
        <v>4.766</v>
      </c>
    </row>
    <row r="5560" spans="1:9" x14ac:dyDescent="0.25">
      <c r="A5560" s="15">
        <v>43697.625</v>
      </c>
      <c r="B5560" s="5">
        <f>A5560</f>
        <v>43697.625</v>
      </c>
      <c r="C5560" s="6">
        <v>69512.15625</v>
      </c>
      <c r="D5560" s="6">
        <v>4925.19677734375</v>
      </c>
      <c r="E5560" s="6">
        <v>24404</v>
      </c>
      <c r="F5560" s="16">
        <f>D5560/C5560*100</f>
        <v>7.085374764710668</v>
      </c>
      <c r="G5560" s="23">
        <f>TRUNC(D5560/E5560*100,3)</f>
        <v>20.181000000000001</v>
      </c>
      <c r="H5560" s="7">
        <f>ROUND(D5560-D5559,3)</f>
        <v>446.37599999999998</v>
      </c>
      <c r="I5560">
        <f>ROUND(H5560/D5559*100,3)</f>
        <v>9.9659999999999993</v>
      </c>
    </row>
    <row r="5561" spans="1:9" x14ac:dyDescent="0.25">
      <c r="A5561" s="15">
        <v>43697.666666666664</v>
      </c>
      <c r="B5561" s="5">
        <f>A5561</f>
        <v>43697.666666666664</v>
      </c>
      <c r="C5561" s="6">
        <v>70832.40625</v>
      </c>
      <c r="D5561" s="6">
        <v>5577.5634765625</v>
      </c>
      <c r="E5561" s="6">
        <v>24404</v>
      </c>
      <c r="F5561" s="16">
        <f>D5561/C5561*100</f>
        <v>7.8743103218556838</v>
      </c>
      <c r="G5561" s="23">
        <f>TRUNC(D5561/E5561*100,3)</f>
        <v>22.855</v>
      </c>
      <c r="H5561" s="7">
        <f>ROUND(D5561-D5560,3)</f>
        <v>652.36699999999996</v>
      </c>
      <c r="I5561">
        <f>ROUND(H5561/D5560*100,3)</f>
        <v>13.246</v>
      </c>
    </row>
    <row r="5562" spans="1:9" x14ac:dyDescent="0.25">
      <c r="A5562" s="15">
        <v>43697.708333333336</v>
      </c>
      <c r="B5562" s="5">
        <f>A5562</f>
        <v>43697.708333333336</v>
      </c>
      <c r="C5562" s="6">
        <v>71291.390625</v>
      </c>
      <c r="D5562" s="6">
        <v>6821.384765625</v>
      </c>
      <c r="E5562" s="6">
        <v>24404</v>
      </c>
      <c r="F5562" s="16">
        <f>D5562/C5562*100</f>
        <v>9.5683149196881025</v>
      </c>
      <c r="G5562" s="23">
        <f>TRUNC(D5562/E5562*100,3)</f>
        <v>27.951000000000001</v>
      </c>
      <c r="H5562" s="7">
        <f>ROUND(D5562-D5561,3)</f>
        <v>1243.8209999999999</v>
      </c>
      <c r="I5562">
        <f>ROUND(H5562/D5561*100,3)</f>
        <v>22.3</v>
      </c>
    </row>
    <row r="5563" spans="1:9" x14ac:dyDescent="0.25">
      <c r="A5563" s="15">
        <v>43697.75</v>
      </c>
      <c r="B5563" s="5">
        <f>A5563</f>
        <v>43697.75</v>
      </c>
      <c r="C5563" s="6">
        <v>70697.0859375</v>
      </c>
      <c r="D5563" s="6">
        <v>7477.70654296875</v>
      </c>
      <c r="E5563" s="6">
        <v>24404</v>
      </c>
      <c r="F5563" s="16">
        <f>D5563/C5563*100</f>
        <v>10.577107166170105</v>
      </c>
      <c r="G5563" s="23">
        <f>TRUNC(D5563/E5563*100,3)</f>
        <v>30.640999999999998</v>
      </c>
      <c r="H5563" s="7">
        <f>ROUND(D5563-D5562,3)</f>
        <v>656.322</v>
      </c>
      <c r="I5563">
        <f>ROUND(H5563/D5562*100,3)</f>
        <v>9.6219999999999999</v>
      </c>
    </row>
    <row r="5564" spans="1:9" x14ac:dyDescent="0.25">
      <c r="A5564" s="15">
        <v>43697.791666666664</v>
      </c>
      <c r="B5564" s="5">
        <f>A5564</f>
        <v>43697.791666666664</v>
      </c>
      <c r="C5564" s="6">
        <v>68677.1328125</v>
      </c>
      <c r="D5564" s="6">
        <v>8859.525390625</v>
      </c>
      <c r="E5564" s="6">
        <v>24404</v>
      </c>
      <c r="F5564" s="16">
        <f>D5564/C5564*100</f>
        <v>12.900255190927931</v>
      </c>
      <c r="G5564" s="23">
        <f>TRUNC(D5564/E5564*100,3)</f>
        <v>36.302999999999997</v>
      </c>
      <c r="H5564" s="7">
        <f>ROUND(D5564-D5563,3)</f>
        <v>1381.819</v>
      </c>
      <c r="I5564">
        <f>ROUND(H5564/D5563*100,3)</f>
        <v>18.478999999999999</v>
      </c>
    </row>
    <row r="5565" spans="1:9" x14ac:dyDescent="0.25">
      <c r="A5565" s="15">
        <v>43697.833333333336</v>
      </c>
      <c r="B5565" s="5">
        <f>A5565</f>
        <v>43697.833333333336</v>
      </c>
      <c r="C5565" s="6">
        <v>66087.4296875</v>
      </c>
      <c r="D5565" s="6">
        <v>8616.0556640625</v>
      </c>
      <c r="E5565" s="6">
        <v>24404</v>
      </c>
      <c r="F5565" s="16">
        <f>D5565/C5565*100</f>
        <v>13.037359305399299</v>
      </c>
      <c r="G5565" s="23">
        <f>TRUNC(D5565/E5565*100,3)</f>
        <v>35.305</v>
      </c>
      <c r="H5565" s="7">
        <f>ROUND(D5565-D5564,3)</f>
        <v>-243.47</v>
      </c>
      <c r="I5565">
        <f>ROUND(H5565/D5564*100,3)</f>
        <v>-2.7480000000000002</v>
      </c>
    </row>
    <row r="5566" spans="1:9" x14ac:dyDescent="0.25">
      <c r="A5566" s="15">
        <v>43697.875</v>
      </c>
      <c r="B5566" s="5">
        <f>A5566</f>
        <v>43697.875</v>
      </c>
      <c r="C5566" s="6">
        <v>64301.15625</v>
      </c>
      <c r="D5566" s="6">
        <v>8710.734375</v>
      </c>
      <c r="E5566" s="6">
        <v>24404</v>
      </c>
      <c r="F5566" s="16">
        <f>D5566/C5566*100</f>
        <v>13.546777201226456</v>
      </c>
      <c r="G5566" s="23">
        <f>TRUNC(D5566/E5566*100,3)</f>
        <v>35.692999999999998</v>
      </c>
      <c r="H5566" s="7">
        <f>ROUND(D5566-D5565,3)</f>
        <v>94.679000000000002</v>
      </c>
      <c r="I5566">
        <f>ROUND(H5566/D5565*100,3)</f>
        <v>1.099</v>
      </c>
    </row>
    <row r="5567" spans="1:9" x14ac:dyDescent="0.25">
      <c r="A5567" s="15">
        <v>43697.916666666664</v>
      </c>
      <c r="B5567" s="5">
        <f>A5567</f>
        <v>43697.916666666664</v>
      </c>
      <c r="C5567" s="6">
        <v>60426.1328125</v>
      </c>
      <c r="D5567" s="6">
        <v>9946.2958984375</v>
      </c>
      <c r="E5567" s="6">
        <v>24404</v>
      </c>
      <c r="F5567" s="16">
        <f>D5567/C5567*100</f>
        <v>16.460255580645015</v>
      </c>
      <c r="G5567" s="23">
        <f>TRUNC(D5567/E5567*100,3)</f>
        <v>40.756</v>
      </c>
      <c r="H5567" s="7">
        <f>ROUND(D5567-D5566,3)</f>
        <v>1235.5619999999999</v>
      </c>
      <c r="I5567">
        <f>ROUND(H5567/D5566*100,3)</f>
        <v>14.183999999999999</v>
      </c>
    </row>
    <row r="5568" spans="1:9" x14ac:dyDescent="0.25">
      <c r="A5568" s="15">
        <v>43697.958333333336</v>
      </c>
      <c r="B5568" s="5">
        <f>A5568</f>
        <v>43697.958333333336</v>
      </c>
      <c r="C5568" s="6">
        <v>55543.09765625</v>
      </c>
      <c r="D5568" s="6">
        <v>10971.259765625</v>
      </c>
      <c r="E5568" s="6">
        <v>24404</v>
      </c>
      <c r="F5568" s="16">
        <f>D5568/C5568*100</f>
        <v>19.752696966101706</v>
      </c>
      <c r="G5568" s="23">
        <f>TRUNC(D5568/E5568*100,3)</f>
        <v>44.956000000000003</v>
      </c>
      <c r="H5568" s="7">
        <f>ROUND(D5568-D5567,3)</f>
        <v>1024.9639999999999</v>
      </c>
      <c r="I5568">
        <f>ROUND(H5568/D5567*100,3)</f>
        <v>10.305</v>
      </c>
    </row>
    <row r="5569" spans="1:9" x14ac:dyDescent="0.25">
      <c r="A5569" s="15">
        <v>43698</v>
      </c>
      <c r="B5569" s="5">
        <f>A5569</f>
        <v>43698</v>
      </c>
      <c r="C5569" s="6">
        <v>51531.5703125</v>
      </c>
      <c r="D5569" s="6">
        <v>11487.66796875</v>
      </c>
      <c r="E5569" s="6">
        <v>24757</v>
      </c>
      <c r="F5569" s="16">
        <f>D5569/C5569*100</f>
        <v>22.292485750164378</v>
      </c>
      <c r="G5569" s="23">
        <f>TRUNC(D5569/E5569*100,3)</f>
        <v>46.401000000000003</v>
      </c>
      <c r="H5569" s="7">
        <f>ROUND(D5569-D5568,3)</f>
        <v>516.40800000000002</v>
      </c>
      <c r="I5569">
        <f>ROUND(H5569/D5568*100,3)</f>
        <v>4.7069999999999999</v>
      </c>
    </row>
    <row r="5570" spans="1:9" x14ac:dyDescent="0.25">
      <c r="A5570" s="15">
        <v>43698.041666666664</v>
      </c>
      <c r="B5570" s="5">
        <f>A5570</f>
        <v>43698.041666666664</v>
      </c>
      <c r="C5570" s="6">
        <v>48564.859375</v>
      </c>
      <c r="D5570" s="6">
        <v>11096.634765625</v>
      </c>
      <c r="E5570" s="6">
        <v>24757</v>
      </c>
      <c r="F5570" s="16">
        <f>D5570/C5570*100</f>
        <v>22.8491030519431</v>
      </c>
      <c r="G5570" s="23">
        <f>TRUNC(D5570/E5570*100,3)</f>
        <v>44.822000000000003</v>
      </c>
      <c r="H5570" s="7">
        <f>ROUND(D5570-D5569,3)</f>
        <v>-391.03300000000002</v>
      </c>
      <c r="I5570">
        <f>ROUND(H5570/D5569*100,3)</f>
        <v>-3.4039999999999999</v>
      </c>
    </row>
    <row r="5571" spans="1:9" x14ac:dyDescent="0.25">
      <c r="A5571" s="15">
        <v>43698.083333333336</v>
      </c>
      <c r="B5571" s="5">
        <f>A5571</f>
        <v>43698.083333333336</v>
      </c>
      <c r="C5571" s="6">
        <v>46075.83203125</v>
      </c>
      <c r="D5571" s="6">
        <v>10646.6962890625</v>
      </c>
      <c r="E5571" s="6">
        <v>24757</v>
      </c>
      <c r="F5571" s="16">
        <f>D5571/C5571*100</f>
        <v>23.106899690583109</v>
      </c>
      <c r="G5571" s="23">
        <f>TRUNC(D5571/E5571*100,3)</f>
        <v>43.003999999999998</v>
      </c>
      <c r="H5571" s="7">
        <f>ROUND(D5571-D5570,3)</f>
        <v>-449.93799999999999</v>
      </c>
      <c r="I5571">
        <f>ROUND(H5571/D5570*100,3)</f>
        <v>-4.0549999999999997</v>
      </c>
    </row>
    <row r="5572" spans="1:9" x14ac:dyDescent="0.25">
      <c r="A5572" s="15">
        <v>43698.125</v>
      </c>
      <c r="B5572" s="5">
        <f>A5572</f>
        <v>43698.125</v>
      </c>
      <c r="C5572" s="6">
        <v>44479.4140625</v>
      </c>
      <c r="D5572" s="6">
        <v>10467.8857421875</v>
      </c>
      <c r="E5572" s="6">
        <v>24757</v>
      </c>
      <c r="F5572" s="16">
        <f>D5572/C5572*100</f>
        <v>23.534225804950147</v>
      </c>
      <c r="G5572" s="23">
        <f>TRUNC(D5572/E5572*100,3)</f>
        <v>42.281999999999996</v>
      </c>
      <c r="H5572" s="7">
        <f>ROUND(D5572-D5571,3)</f>
        <v>-178.81100000000001</v>
      </c>
      <c r="I5572">
        <f>ROUND(H5572/D5571*100,3)</f>
        <v>-1.679</v>
      </c>
    </row>
    <row r="5573" spans="1:9" x14ac:dyDescent="0.25">
      <c r="A5573" s="15">
        <v>43698.166666666664</v>
      </c>
      <c r="B5573" s="5">
        <f>A5573</f>
        <v>43698.166666666664</v>
      </c>
      <c r="C5573" s="6">
        <v>43725.1796875</v>
      </c>
      <c r="D5573" s="6">
        <v>10390.04296875</v>
      </c>
      <c r="E5573" s="6">
        <v>24757</v>
      </c>
      <c r="F5573" s="16">
        <f>D5573/C5573*100</f>
        <v>23.762150419979335</v>
      </c>
      <c r="G5573" s="23">
        <f>TRUNC(D5573/E5573*100,3)</f>
        <v>41.968000000000004</v>
      </c>
      <c r="H5573" s="7">
        <f>ROUND(D5573-D5572,3)</f>
        <v>-77.843000000000004</v>
      </c>
      <c r="I5573">
        <f>ROUND(H5573/D5572*100,3)</f>
        <v>-0.74399999999999999</v>
      </c>
    </row>
    <row r="5574" spans="1:9" x14ac:dyDescent="0.25">
      <c r="A5574" s="15">
        <v>43698.208333333336</v>
      </c>
      <c r="B5574" s="5">
        <f>A5574</f>
        <v>43698.208333333336</v>
      </c>
      <c r="C5574" s="6">
        <v>44022.02734375</v>
      </c>
      <c r="D5574" s="6">
        <v>10387.9296875</v>
      </c>
      <c r="E5574" s="6">
        <v>24757</v>
      </c>
      <c r="F5574" s="16">
        <f>D5574/C5574*100</f>
        <v>23.597117884610146</v>
      </c>
      <c r="G5574" s="23">
        <f>TRUNC(D5574/E5574*100,3)</f>
        <v>41.959000000000003</v>
      </c>
      <c r="H5574" s="7">
        <f>ROUND(D5574-D5573,3)</f>
        <v>-2.113</v>
      </c>
      <c r="I5574">
        <f>ROUND(H5574/D5573*100,3)</f>
        <v>-0.02</v>
      </c>
    </row>
    <row r="5575" spans="1:9" x14ac:dyDescent="0.25">
      <c r="A5575" s="15">
        <v>43698.25</v>
      </c>
      <c r="B5575" s="5">
        <f>A5575</f>
        <v>43698.25</v>
      </c>
      <c r="C5575" s="6">
        <v>45819.7734375</v>
      </c>
      <c r="D5575" s="6">
        <v>10214.04296875</v>
      </c>
      <c r="E5575" s="6">
        <v>24757</v>
      </c>
      <c r="F5575" s="16">
        <f>D5575/C5575*100</f>
        <v>22.29177973278799</v>
      </c>
      <c r="G5575" s="23">
        <f>TRUNC(D5575/E5575*100,3)</f>
        <v>41.256999999999998</v>
      </c>
      <c r="H5575" s="7">
        <f>ROUND(D5575-D5574,3)</f>
        <v>-173.887</v>
      </c>
      <c r="I5575">
        <f>ROUND(H5575/D5574*100,3)</f>
        <v>-1.6739999999999999</v>
      </c>
    </row>
    <row r="5576" spans="1:9" x14ac:dyDescent="0.25">
      <c r="A5576" s="15">
        <v>43698.291666666664</v>
      </c>
      <c r="B5576" s="5">
        <f>A5576</f>
        <v>43698.291666666664</v>
      </c>
      <c r="C5576" s="6">
        <v>47449.99609375</v>
      </c>
      <c r="D5576" s="6">
        <v>9006.498046875</v>
      </c>
      <c r="E5576" s="6">
        <v>24757</v>
      </c>
      <c r="F5576" s="16">
        <f>D5576/C5576*100</f>
        <v>18.981030112374054</v>
      </c>
      <c r="G5576" s="23">
        <f>TRUNC(D5576/E5576*100,3)</f>
        <v>36.378999999999998</v>
      </c>
      <c r="H5576" s="7">
        <f>ROUND(D5576-D5575,3)</f>
        <v>-1207.5450000000001</v>
      </c>
      <c r="I5576">
        <f>ROUND(H5576/D5575*100,3)</f>
        <v>-11.821999999999999</v>
      </c>
    </row>
    <row r="5577" spans="1:9" x14ac:dyDescent="0.25">
      <c r="A5577" s="15">
        <v>43698.333333333336</v>
      </c>
      <c r="B5577" s="5">
        <f>A5577</f>
        <v>43698.333333333336</v>
      </c>
      <c r="C5577" s="6">
        <v>47909.0625</v>
      </c>
      <c r="D5577" s="6">
        <v>7236.267578125</v>
      </c>
      <c r="E5577" s="6">
        <v>24757</v>
      </c>
      <c r="F5577" s="16">
        <f>D5577/C5577*100</f>
        <v>15.104172781767542</v>
      </c>
      <c r="G5577" s="23">
        <f>TRUNC(D5577/E5577*100,3)</f>
        <v>29.228999999999999</v>
      </c>
      <c r="H5577" s="7">
        <f>ROUND(D5577-D5576,3)</f>
        <v>-1770.23</v>
      </c>
      <c r="I5577">
        <f>ROUND(H5577/D5576*100,3)</f>
        <v>-19.655000000000001</v>
      </c>
    </row>
    <row r="5578" spans="1:9" x14ac:dyDescent="0.25">
      <c r="A5578" s="15">
        <v>43698.375</v>
      </c>
      <c r="B5578" s="5">
        <f>A5578</f>
        <v>43698.375</v>
      </c>
      <c r="C5578" s="6">
        <v>50744.0859375</v>
      </c>
      <c r="D5578" s="6">
        <v>5203.03857421875</v>
      </c>
      <c r="E5578" s="6">
        <v>24757</v>
      </c>
      <c r="F5578" s="16">
        <f>D5578/C5578*100</f>
        <v>10.253487629331188</v>
      </c>
      <c r="G5578" s="23">
        <f>TRUNC(D5578/E5578*100,3)</f>
        <v>21.015999999999998</v>
      </c>
      <c r="H5578" s="7">
        <f>ROUND(D5578-D5577,3)</f>
        <v>-2033.229</v>
      </c>
      <c r="I5578">
        <f>ROUND(H5578/D5577*100,3)</f>
        <v>-28.097999999999999</v>
      </c>
    </row>
    <row r="5579" spans="1:9" x14ac:dyDescent="0.25">
      <c r="A5579" s="15">
        <v>43698.416666666664</v>
      </c>
      <c r="B5579" s="5">
        <f>A5579</f>
        <v>43698.416666666664</v>
      </c>
      <c r="C5579" s="6">
        <v>54807.1015625</v>
      </c>
      <c r="D5579" s="6">
        <v>6492.2119140625</v>
      </c>
      <c r="E5579" s="6">
        <v>24757</v>
      </c>
      <c r="F5579" s="16">
        <f>D5579/C5579*100</f>
        <v>11.845566959345625</v>
      </c>
      <c r="G5579" s="23">
        <f>TRUNC(D5579/E5579*100,3)</f>
        <v>26.222999999999999</v>
      </c>
      <c r="H5579" s="7">
        <f>ROUND(D5579-D5578,3)</f>
        <v>1289.173</v>
      </c>
      <c r="I5579">
        <f>ROUND(H5579/D5578*100,3)</f>
        <v>24.777000000000001</v>
      </c>
    </row>
    <row r="5580" spans="1:9" x14ac:dyDescent="0.25">
      <c r="A5580" s="15">
        <v>43698.458333333336</v>
      </c>
      <c r="B5580" s="5">
        <f>A5580</f>
        <v>43698.458333333336</v>
      </c>
      <c r="C5580" s="6">
        <v>58912.375</v>
      </c>
      <c r="D5580" s="6">
        <v>5144.83642578125</v>
      </c>
      <c r="E5580" s="6">
        <v>24757</v>
      </c>
      <c r="F5580" s="16">
        <f>D5580/C5580*100</f>
        <v>8.7330317709670506</v>
      </c>
      <c r="G5580" s="23">
        <f>TRUNC(D5580/E5580*100,3)</f>
        <v>20.780999999999999</v>
      </c>
      <c r="H5580" s="7">
        <f>ROUND(D5580-D5579,3)</f>
        <v>-1347.375</v>
      </c>
      <c r="I5580">
        <f>ROUND(H5580/D5579*100,3)</f>
        <v>-20.754000000000001</v>
      </c>
    </row>
    <row r="5581" spans="1:9" x14ac:dyDescent="0.25">
      <c r="A5581" s="15">
        <v>43698.5</v>
      </c>
      <c r="B5581" s="5">
        <f>A5581</f>
        <v>43698.5</v>
      </c>
      <c r="C5581" s="6">
        <v>62679.8671875</v>
      </c>
      <c r="D5581" s="6">
        <v>3478.890380859375</v>
      </c>
      <c r="E5581" s="6">
        <v>24757</v>
      </c>
      <c r="F5581" s="16">
        <f>D5581/C5581*100</f>
        <v>5.550251678824802</v>
      </c>
      <c r="G5581" s="23">
        <f>TRUNC(D5581/E5581*100,3)</f>
        <v>14.052</v>
      </c>
      <c r="H5581" s="7">
        <f>ROUND(D5581-D5580,3)</f>
        <v>-1665.9459999999999</v>
      </c>
      <c r="I5581">
        <f>ROUND(H5581/D5580*100,3)</f>
        <v>-32.381</v>
      </c>
    </row>
    <row r="5582" spans="1:9" x14ac:dyDescent="0.25">
      <c r="A5582" s="15">
        <v>43698.541666666664</v>
      </c>
      <c r="B5582" s="5">
        <f>A5582</f>
        <v>43698.541666666664</v>
      </c>
      <c r="C5582" s="6">
        <v>66039.953125</v>
      </c>
      <c r="D5582" s="6">
        <v>3519.811279296875</v>
      </c>
      <c r="E5582" s="6">
        <v>24757</v>
      </c>
      <c r="F5582" s="16">
        <f>D5582/C5582*100</f>
        <v>5.3298209837226853</v>
      </c>
      <c r="G5582" s="23">
        <f>TRUNC(D5582/E5582*100,3)</f>
        <v>14.217000000000001</v>
      </c>
      <c r="H5582" s="7">
        <f>ROUND(D5582-D5581,3)</f>
        <v>40.920999999999999</v>
      </c>
      <c r="I5582">
        <f>ROUND(H5582/D5581*100,3)</f>
        <v>1.1759999999999999</v>
      </c>
    </row>
    <row r="5583" spans="1:9" x14ac:dyDescent="0.25">
      <c r="A5583" s="15">
        <v>43698.583333333336</v>
      </c>
      <c r="B5583" s="5">
        <f>A5583</f>
        <v>43698.583333333336</v>
      </c>
      <c r="C5583" s="6">
        <v>68885.2421875</v>
      </c>
      <c r="D5583" s="6">
        <v>3721.441162109375</v>
      </c>
      <c r="E5583" s="6">
        <v>24757</v>
      </c>
      <c r="F5583" s="16">
        <f>D5583/C5583*100</f>
        <v>5.4023779897295219</v>
      </c>
      <c r="G5583" s="23">
        <f>TRUNC(D5583/E5583*100,3)</f>
        <v>15.031000000000001</v>
      </c>
      <c r="H5583" s="7">
        <f>ROUND(D5583-D5582,3)</f>
        <v>201.63</v>
      </c>
      <c r="I5583">
        <f>ROUND(H5583/D5582*100,3)</f>
        <v>5.7279999999999998</v>
      </c>
    </row>
    <row r="5584" spans="1:9" x14ac:dyDescent="0.25">
      <c r="A5584" s="15">
        <v>43698.625</v>
      </c>
      <c r="B5584" s="5">
        <f>A5584</f>
        <v>43698.625</v>
      </c>
      <c r="C5584" s="6">
        <v>70423.3359375</v>
      </c>
      <c r="D5584" s="6">
        <v>4138.029296875</v>
      </c>
      <c r="E5584" s="6">
        <v>24757</v>
      </c>
      <c r="F5584" s="16">
        <f>D5584/C5584*100</f>
        <v>5.8759347903477037</v>
      </c>
      <c r="G5584" s="23">
        <f>TRUNC(D5584/E5584*100,3)</f>
        <v>16.713999999999999</v>
      </c>
      <c r="H5584" s="7">
        <f>ROUND(D5584-D5583,3)</f>
        <v>416.58800000000002</v>
      </c>
      <c r="I5584">
        <f>ROUND(H5584/D5583*100,3)</f>
        <v>11.194000000000001</v>
      </c>
    </row>
    <row r="5585" spans="1:9" x14ac:dyDescent="0.25">
      <c r="A5585" s="15">
        <v>43698.666666666664</v>
      </c>
      <c r="B5585" s="5">
        <f>A5585</f>
        <v>43698.666666666664</v>
      </c>
      <c r="C5585" s="6">
        <v>71306.796875</v>
      </c>
      <c r="D5585" s="6">
        <v>4533.4599609375</v>
      </c>
      <c r="E5585" s="6">
        <v>24757</v>
      </c>
      <c r="F5585" s="16">
        <f>D5585/C5585*100</f>
        <v>6.357682801100438</v>
      </c>
      <c r="G5585" s="23">
        <f>TRUNC(D5585/E5585*100,3)</f>
        <v>18.311</v>
      </c>
      <c r="H5585" s="7">
        <f>ROUND(D5585-D5584,3)</f>
        <v>395.43099999999998</v>
      </c>
      <c r="I5585">
        <f>ROUND(H5585/D5584*100,3)</f>
        <v>9.5559999999999992</v>
      </c>
    </row>
    <row r="5586" spans="1:9" x14ac:dyDescent="0.25">
      <c r="A5586" s="15">
        <v>43698.708333333336</v>
      </c>
      <c r="B5586" s="5">
        <f>A5586</f>
        <v>43698.708333333336</v>
      </c>
      <c r="C5586" s="6">
        <v>71778.859375</v>
      </c>
      <c r="D5586" s="6">
        <v>5946.72998046875</v>
      </c>
      <c r="E5586" s="6">
        <v>24757</v>
      </c>
      <c r="F5586" s="16">
        <f>D5586/C5586*100</f>
        <v>8.2847930884507033</v>
      </c>
      <c r="G5586" s="23">
        <f>TRUNC(D5586/E5586*100,3)</f>
        <v>24.02</v>
      </c>
      <c r="H5586" s="7">
        <f>ROUND(D5586-D5585,3)</f>
        <v>1413.27</v>
      </c>
      <c r="I5586">
        <f>ROUND(H5586/D5585*100,3)</f>
        <v>31.173999999999999</v>
      </c>
    </row>
    <row r="5587" spans="1:9" x14ac:dyDescent="0.25">
      <c r="A5587" s="15">
        <v>43698.75</v>
      </c>
      <c r="B5587" s="5">
        <f>A5587</f>
        <v>43698.75</v>
      </c>
      <c r="C5587" s="6">
        <v>70933.0859375</v>
      </c>
      <c r="D5587" s="6">
        <v>7762.3046875</v>
      </c>
      <c r="E5587" s="6">
        <v>24757</v>
      </c>
      <c r="F5587" s="16">
        <f>D5587/C5587*100</f>
        <v>10.943136880213361</v>
      </c>
      <c r="G5587" s="23">
        <f>TRUNC(D5587/E5587*100,3)</f>
        <v>31.353000000000002</v>
      </c>
      <c r="H5587" s="7">
        <f>ROUND(D5587-D5586,3)</f>
        <v>1815.575</v>
      </c>
      <c r="I5587">
        <f>ROUND(H5587/D5586*100,3)</f>
        <v>30.530999999999999</v>
      </c>
    </row>
    <row r="5588" spans="1:9" x14ac:dyDescent="0.25">
      <c r="A5588" s="15">
        <v>43698.791666666664</v>
      </c>
      <c r="B5588" s="5">
        <f>A5588</f>
        <v>43698.791666666664</v>
      </c>
      <c r="C5588" s="6">
        <v>68807.546875</v>
      </c>
      <c r="D5588" s="6">
        <v>9880.240234375</v>
      </c>
      <c r="E5588" s="6">
        <v>24757</v>
      </c>
      <c r="F5588" s="16">
        <f>D5588/C5588*100</f>
        <v>14.359239186835202</v>
      </c>
      <c r="G5588" s="23">
        <f>TRUNC(D5588/E5588*100,3)</f>
        <v>39.908000000000001</v>
      </c>
      <c r="H5588" s="7">
        <f>ROUND(D5588-D5587,3)</f>
        <v>2117.9360000000001</v>
      </c>
      <c r="I5588">
        <f>ROUND(H5588/D5587*100,3)</f>
        <v>27.285</v>
      </c>
    </row>
    <row r="5589" spans="1:9" x14ac:dyDescent="0.25">
      <c r="A5589" s="15">
        <v>43698.833333333336</v>
      </c>
      <c r="B5589" s="5">
        <f>A5589</f>
        <v>43698.833333333336</v>
      </c>
      <c r="C5589" s="6">
        <v>65876.890625</v>
      </c>
      <c r="D5589" s="6">
        <v>10658.4384765625</v>
      </c>
      <c r="E5589" s="6">
        <v>24757</v>
      </c>
      <c r="F5589" s="16">
        <f>D5589/C5589*100</f>
        <v>16.17932840399979</v>
      </c>
      <c r="G5589" s="23">
        <f>TRUNC(D5589/E5589*100,3)</f>
        <v>43.052</v>
      </c>
      <c r="H5589" s="7">
        <f>ROUND(D5589-D5588,3)</f>
        <v>778.19799999999998</v>
      </c>
      <c r="I5589">
        <f>ROUND(H5589/D5588*100,3)</f>
        <v>7.8760000000000003</v>
      </c>
    </row>
    <row r="5590" spans="1:9" x14ac:dyDescent="0.25">
      <c r="A5590" s="15">
        <v>43698.875</v>
      </c>
      <c r="B5590" s="5">
        <f>A5590</f>
        <v>43698.875</v>
      </c>
      <c r="C5590" s="6">
        <v>64120.6796875</v>
      </c>
      <c r="D5590" s="6">
        <v>10787.7744140625</v>
      </c>
      <c r="E5590" s="6">
        <v>24757</v>
      </c>
      <c r="F5590" s="16">
        <f>D5590/C5590*100</f>
        <v>16.824173521924664</v>
      </c>
      <c r="G5590" s="23">
        <f>TRUNC(D5590/E5590*100,3)</f>
        <v>43.573999999999998</v>
      </c>
      <c r="H5590" s="7">
        <f>ROUND(D5590-D5589,3)</f>
        <v>129.33600000000001</v>
      </c>
      <c r="I5590">
        <f>ROUND(H5590/D5589*100,3)</f>
        <v>1.2130000000000001</v>
      </c>
    </row>
    <row r="5591" spans="1:9" x14ac:dyDescent="0.25">
      <c r="A5591" s="15">
        <v>43698.916666666664</v>
      </c>
      <c r="B5591" s="5">
        <f>A5591</f>
        <v>43698.916666666664</v>
      </c>
      <c r="C5591" s="6">
        <v>60180.375</v>
      </c>
      <c r="D5591" s="6">
        <v>11802.263671875</v>
      </c>
      <c r="E5591" s="6">
        <v>24757</v>
      </c>
      <c r="F5591" s="16">
        <f>D5591/C5591*100</f>
        <v>19.611482434057613</v>
      </c>
      <c r="G5591" s="23">
        <f>TRUNC(D5591/E5591*100,3)</f>
        <v>47.671999999999997</v>
      </c>
      <c r="H5591" s="7">
        <f>ROUND(D5591-D5590,3)</f>
        <v>1014.489</v>
      </c>
      <c r="I5591">
        <f>ROUND(H5591/D5590*100,3)</f>
        <v>9.4039999999999999</v>
      </c>
    </row>
    <row r="5592" spans="1:9" x14ac:dyDescent="0.25">
      <c r="A5592" s="15">
        <v>43698.958333333336</v>
      </c>
      <c r="B5592" s="5">
        <f>A5592</f>
        <v>43698.958333333336</v>
      </c>
      <c r="C5592" s="6">
        <v>55501.984375</v>
      </c>
      <c r="D5592" s="6">
        <v>12329.15625</v>
      </c>
      <c r="E5592" s="6">
        <v>24757</v>
      </c>
      <c r="F5592" s="16">
        <f>D5592/C5592*100</f>
        <v>22.21390169889759</v>
      </c>
      <c r="G5592" s="23">
        <f>TRUNC(D5592/E5592*100,3)</f>
        <v>49.8</v>
      </c>
      <c r="H5592" s="7">
        <f>ROUND(D5592-D5591,3)</f>
        <v>526.89300000000003</v>
      </c>
      <c r="I5592">
        <f>ROUND(H5592/D5591*100,3)</f>
        <v>4.4640000000000004</v>
      </c>
    </row>
    <row r="5593" spans="1:9" x14ac:dyDescent="0.25">
      <c r="A5593" s="15">
        <v>43699</v>
      </c>
      <c r="B5593" s="5">
        <f>A5593</f>
        <v>43699</v>
      </c>
      <c r="C5593" s="6">
        <v>51315.859375</v>
      </c>
      <c r="D5593" s="6">
        <v>12339.0263671875</v>
      </c>
      <c r="E5593" s="6">
        <v>24757</v>
      </c>
      <c r="F5593" s="16">
        <f>D5593/C5593*100</f>
        <v>24.045249397496814</v>
      </c>
      <c r="G5593" s="23">
        <f>TRUNC(D5593/E5593*100,3)</f>
        <v>49.84</v>
      </c>
      <c r="H5593" s="7">
        <f>ROUND(D5593-D5592,3)</f>
        <v>9.8699999999999992</v>
      </c>
      <c r="I5593">
        <f>ROUND(H5593/D5592*100,3)</f>
        <v>0.08</v>
      </c>
    </row>
    <row r="5594" spans="1:9" x14ac:dyDescent="0.25">
      <c r="A5594" s="15">
        <v>43699.041666666664</v>
      </c>
      <c r="B5594" s="5">
        <f>A5594</f>
        <v>43699.041666666664</v>
      </c>
      <c r="C5594" s="6">
        <v>48137.22265625</v>
      </c>
      <c r="D5594" s="6">
        <v>11885.8994140625</v>
      </c>
      <c r="E5594" s="6">
        <v>24757</v>
      </c>
      <c r="F5594" s="16">
        <f>D5594/C5594*100</f>
        <v>24.69170167739054</v>
      </c>
      <c r="G5594" s="23">
        <f>TRUNC(D5594/E5594*100,3)</f>
        <v>48.01</v>
      </c>
      <c r="H5594" s="7">
        <f>ROUND(D5594-D5593,3)</f>
        <v>-453.12700000000001</v>
      </c>
      <c r="I5594">
        <f>ROUND(H5594/D5593*100,3)</f>
        <v>-3.6720000000000002</v>
      </c>
    </row>
    <row r="5595" spans="1:9" x14ac:dyDescent="0.25">
      <c r="A5595" s="15">
        <v>43699.083333333336</v>
      </c>
      <c r="B5595" s="5">
        <f>A5595</f>
        <v>43699.083333333336</v>
      </c>
      <c r="C5595" s="6">
        <v>45875.171875</v>
      </c>
      <c r="D5595" s="6">
        <v>10502.3115234375</v>
      </c>
      <c r="E5595" s="6">
        <v>24757</v>
      </c>
      <c r="F5595" s="16">
        <f>D5595/C5595*100</f>
        <v>22.893236350272531</v>
      </c>
      <c r="G5595" s="23">
        <f>TRUNC(D5595/E5595*100,3)</f>
        <v>42.420999999999999</v>
      </c>
      <c r="H5595" s="7">
        <f>ROUND(D5595-D5594,3)</f>
        <v>-1383.588</v>
      </c>
      <c r="I5595">
        <f>ROUND(H5595/D5594*100,3)</f>
        <v>-11.641</v>
      </c>
    </row>
    <row r="5596" spans="1:9" x14ac:dyDescent="0.25">
      <c r="A5596" s="15">
        <v>43699.125</v>
      </c>
      <c r="B5596" s="5">
        <f>A5596</f>
        <v>43699.125</v>
      </c>
      <c r="C5596" s="6">
        <v>44192.671875</v>
      </c>
      <c r="D5596" s="6">
        <v>9212.2109375</v>
      </c>
      <c r="E5596" s="6">
        <v>24757</v>
      </c>
      <c r="F5596" s="16">
        <f>D5596/C5596*100</f>
        <v>20.845562276833935</v>
      </c>
      <c r="G5596" s="23">
        <f>TRUNC(D5596/E5596*100,3)</f>
        <v>37.21</v>
      </c>
      <c r="H5596" s="7">
        <f>ROUND(D5596-D5595,3)</f>
        <v>-1290.1010000000001</v>
      </c>
      <c r="I5596">
        <f>ROUND(H5596/D5595*100,3)</f>
        <v>-12.284000000000001</v>
      </c>
    </row>
    <row r="5597" spans="1:9" x14ac:dyDescent="0.25">
      <c r="A5597" s="15">
        <v>43699.166666666664</v>
      </c>
      <c r="B5597" s="5">
        <f>A5597</f>
        <v>43699.166666666664</v>
      </c>
      <c r="C5597" s="6">
        <v>43394.55859375</v>
      </c>
      <c r="D5597" s="6">
        <v>8557.873046875</v>
      </c>
      <c r="E5597" s="6">
        <v>24757</v>
      </c>
      <c r="F5597" s="16">
        <f>D5597/C5597*100</f>
        <v>19.721074079798491</v>
      </c>
      <c r="G5597" s="23">
        <f>TRUNC(D5597/E5597*100,3)</f>
        <v>34.567</v>
      </c>
      <c r="H5597" s="7">
        <f>ROUND(D5597-D5596,3)</f>
        <v>-654.33799999999997</v>
      </c>
      <c r="I5597">
        <f>ROUND(H5597/D5596*100,3)</f>
        <v>-7.1029999999999998</v>
      </c>
    </row>
    <row r="5598" spans="1:9" x14ac:dyDescent="0.25">
      <c r="A5598" s="15">
        <v>43699.208333333336</v>
      </c>
      <c r="B5598" s="5">
        <f>A5598</f>
        <v>43699.208333333336</v>
      </c>
      <c r="C5598" s="6">
        <v>43612.43359375</v>
      </c>
      <c r="D5598" s="6">
        <v>7110.75146484375</v>
      </c>
      <c r="E5598" s="6">
        <v>24757</v>
      </c>
      <c r="F5598" s="16">
        <f>D5598/C5598*100</f>
        <v>16.304413395226756</v>
      </c>
      <c r="G5598" s="23">
        <f>TRUNC(D5598/E5598*100,3)</f>
        <v>28.722000000000001</v>
      </c>
      <c r="H5598" s="7">
        <f>ROUND(D5598-D5597,3)</f>
        <v>-1447.1220000000001</v>
      </c>
      <c r="I5598">
        <f>ROUND(H5598/D5597*100,3)</f>
        <v>-16.91</v>
      </c>
    </row>
    <row r="5599" spans="1:9" x14ac:dyDescent="0.25">
      <c r="A5599" s="15">
        <v>43699.25</v>
      </c>
      <c r="B5599" s="5">
        <f>A5599</f>
        <v>43699.25</v>
      </c>
      <c r="C5599" s="6">
        <v>45533.1875</v>
      </c>
      <c r="D5599" s="6">
        <v>5885.14794921875</v>
      </c>
      <c r="E5599" s="6">
        <v>24757</v>
      </c>
      <c r="F5599" s="16">
        <f>D5599/C5599*100</f>
        <v>12.924963685484899</v>
      </c>
      <c r="G5599" s="23">
        <f>TRUNC(D5599/E5599*100,3)</f>
        <v>23.771000000000001</v>
      </c>
      <c r="H5599" s="7">
        <f>ROUND(D5599-D5598,3)</f>
        <v>-1225.604</v>
      </c>
      <c r="I5599">
        <f>ROUND(H5599/D5598*100,3)</f>
        <v>-17.236000000000001</v>
      </c>
    </row>
    <row r="5600" spans="1:9" x14ac:dyDescent="0.25">
      <c r="A5600" s="15">
        <v>43699.291666666664</v>
      </c>
      <c r="B5600" s="5">
        <f>A5600</f>
        <v>43699.291666666664</v>
      </c>
      <c r="C5600" s="6">
        <v>47207.859375</v>
      </c>
      <c r="D5600" s="6">
        <v>5412.26171875</v>
      </c>
      <c r="E5600" s="6">
        <v>24757</v>
      </c>
      <c r="F5600" s="16">
        <f>D5600/C5600*100</f>
        <v>11.464747163723731</v>
      </c>
      <c r="G5600" s="23">
        <f>TRUNC(D5600/E5600*100,3)</f>
        <v>21.861000000000001</v>
      </c>
      <c r="H5600" s="7">
        <f>ROUND(D5600-D5599,3)</f>
        <v>-472.88600000000002</v>
      </c>
      <c r="I5600">
        <f>ROUND(H5600/D5599*100,3)</f>
        <v>-8.0350000000000001</v>
      </c>
    </row>
    <row r="5601" spans="1:9" x14ac:dyDescent="0.25">
      <c r="A5601" s="15">
        <v>43699.333333333336</v>
      </c>
      <c r="B5601" s="5">
        <f>A5601</f>
        <v>43699.333333333336</v>
      </c>
      <c r="C5601" s="6">
        <v>47789.828125</v>
      </c>
      <c r="D5601" s="6">
        <v>4410.5419921875</v>
      </c>
      <c r="E5601" s="6">
        <v>24757</v>
      </c>
      <c r="F5601" s="16">
        <f>D5601/C5601*100</f>
        <v>9.229039243772128</v>
      </c>
      <c r="G5601" s="23">
        <f>TRUNC(D5601/E5601*100,3)</f>
        <v>17.815000000000001</v>
      </c>
      <c r="H5601" s="7">
        <f>ROUND(D5601-D5600,3)</f>
        <v>-1001.72</v>
      </c>
      <c r="I5601">
        <f>ROUND(H5601/D5600*100,3)</f>
        <v>-18.507999999999999</v>
      </c>
    </row>
    <row r="5602" spans="1:9" x14ac:dyDescent="0.25">
      <c r="A5602" s="15">
        <v>43699.375</v>
      </c>
      <c r="B5602" s="5">
        <f>A5602</f>
        <v>43699.375</v>
      </c>
      <c r="C5602" s="6">
        <v>50824.40234375</v>
      </c>
      <c r="D5602" s="6">
        <v>3609.864013671875</v>
      </c>
      <c r="E5602" s="6">
        <v>24757</v>
      </c>
      <c r="F5602" s="16">
        <f>D5602/C5602*100</f>
        <v>7.1026197007819594</v>
      </c>
      <c r="G5602" s="23">
        <f>TRUNC(D5602/E5602*100,3)</f>
        <v>14.581</v>
      </c>
      <c r="H5602" s="7">
        <f>ROUND(D5602-D5601,3)</f>
        <v>-800.678</v>
      </c>
      <c r="I5602">
        <f>ROUND(H5602/D5601*100,3)</f>
        <v>-18.154</v>
      </c>
    </row>
    <row r="5603" spans="1:9" x14ac:dyDescent="0.25">
      <c r="A5603" s="15">
        <v>43699.416666666664</v>
      </c>
      <c r="B5603" s="5">
        <f>A5603</f>
        <v>43699.416666666664</v>
      </c>
      <c r="C5603" s="6">
        <v>54595.0078125</v>
      </c>
      <c r="D5603" s="6">
        <v>4138.64208984375</v>
      </c>
      <c r="E5603" s="6">
        <v>24757</v>
      </c>
      <c r="F5603" s="16">
        <f>D5603/C5603*100</f>
        <v>7.5806236791052752</v>
      </c>
      <c r="G5603" s="23">
        <f>TRUNC(D5603/E5603*100,3)</f>
        <v>16.716999999999999</v>
      </c>
      <c r="H5603" s="7">
        <f>ROUND(D5603-D5602,3)</f>
        <v>528.77800000000002</v>
      </c>
      <c r="I5603">
        <f>ROUND(H5603/D5602*100,3)</f>
        <v>14.648</v>
      </c>
    </row>
    <row r="5604" spans="1:9" x14ac:dyDescent="0.25">
      <c r="A5604" s="15">
        <v>43699.458333333336</v>
      </c>
      <c r="B5604" s="5">
        <f>A5604</f>
        <v>43699.458333333336</v>
      </c>
      <c r="C5604" s="6">
        <v>58330.34375</v>
      </c>
      <c r="D5604" s="6">
        <v>2883.470458984375</v>
      </c>
      <c r="E5604" s="6">
        <v>24757</v>
      </c>
      <c r="F5604" s="16">
        <f>D5604/C5604*100</f>
        <v>4.9433455618618307</v>
      </c>
      <c r="G5604" s="23">
        <f>TRUNC(D5604/E5604*100,3)</f>
        <v>11.647</v>
      </c>
      <c r="H5604" s="7">
        <f>ROUND(D5604-D5603,3)</f>
        <v>-1255.172</v>
      </c>
      <c r="I5604">
        <f>ROUND(H5604/D5603*100,3)</f>
        <v>-30.327999999999999</v>
      </c>
    </row>
    <row r="5605" spans="1:9" x14ac:dyDescent="0.25">
      <c r="A5605" s="15">
        <v>43699.5</v>
      </c>
      <c r="B5605" s="5">
        <f>A5605</f>
        <v>43699.5</v>
      </c>
      <c r="C5605" s="6">
        <v>61691.296875</v>
      </c>
      <c r="D5605" s="6">
        <v>2095.5400390625</v>
      </c>
      <c r="E5605" s="6">
        <v>24757</v>
      </c>
      <c r="F5605" s="16">
        <f>D5605/C5605*100</f>
        <v>3.3968163180432409</v>
      </c>
      <c r="G5605" s="23">
        <f>TRUNC(D5605/E5605*100,3)</f>
        <v>8.4640000000000004</v>
      </c>
      <c r="H5605" s="7">
        <f>ROUND(D5605-D5604,3)</f>
        <v>-787.93</v>
      </c>
      <c r="I5605">
        <f>ROUND(H5605/D5604*100,3)</f>
        <v>-27.326000000000001</v>
      </c>
    </row>
    <row r="5606" spans="1:9" x14ac:dyDescent="0.25">
      <c r="A5606" s="15">
        <v>43699.541666666664</v>
      </c>
      <c r="B5606" s="5">
        <f>A5606</f>
        <v>43699.541666666664</v>
      </c>
      <c r="C5606" s="6">
        <v>65106.47265625</v>
      </c>
      <c r="D5606" s="6">
        <v>1748.718017578125</v>
      </c>
      <c r="E5606" s="6">
        <v>24757</v>
      </c>
      <c r="F5606" s="16">
        <f>D5606/C5606*100</f>
        <v>2.6859357391561192</v>
      </c>
      <c r="G5606" s="23">
        <f>TRUNC(D5606/E5606*100,3)</f>
        <v>7.0629999999999997</v>
      </c>
      <c r="H5606" s="7">
        <f>ROUND(D5606-D5605,3)</f>
        <v>-346.822</v>
      </c>
      <c r="I5606">
        <f>ROUND(H5606/D5605*100,3)</f>
        <v>-16.55</v>
      </c>
    </row>
    <row r="5607" spans="1:9" x14ac:dyDescent="0.25">
      <c r="A5607" s="15">
        <v>43699.583333333336</v>
      </c>
      <c r="B5607" s="5">
        <f>A5607</f>
        <v>43699.583333333336</v>
      </c>
      <c r="C5607" s="6">
        <v>68070.171875</v>
      </c>
      <c r="D5607" s="6">
        <v>2760.560302734375</v>
      </c>
      <c r="E5607" s="6">
        <v>24757</v>
      </c>
      <c r="F5607" s="16">
        <f>D5607/C5607*100</f>
        <v>4.0554625127195258</v>
      </c>
      <c r="G5607" s="23">
        <f>TRUNC(D5607/E5607*100,3)</f>
        <v>11.15</v>
      </c>
      <c r="H5607" s="7">
        <f>ROUND(D5607-D5606,3)</f>
        <v>1011.842</v>
      </c>
      <c r="I5607">
        <f>ROUND(H5607/D5606*100,3)</f>
        <v>57.862000000000002</v>
      </c>
    </row>
    <row r="5608" spans="1:9" x14ac:dyDescent="0.25">
      <c r="A5608" s="15">
        <v>43699.625</v>
      </c>
      <c r="B5608" s="5">
        <f>A5608</f>
        <v>43699.625</v>
      </c>
      <c r="C5608" s="6">
        <v>69851.5</v>
      </c>
      <c r="D5608" s="6">
        <v>3938.416015625</v>
      </c>
      <c r="E5608" s="6">
        <v>24757</v>
      </c>
      <c r="F5608" s="16">
        <f>D5608/C5608*100</f>
        <v>5.6382697803554684</v>
      </c>
      <c r="G5608" s="23">
        <f>TRUNC(D5608/E5608*100,3)</f>
        <v>15.907999999999999</v>
      </c>
      <c r="H5608" s="7">
        <f>ROUND(D5608-D5607,3)</f>
        <v>1177.856</v>
      </c>
      <c r="I5608">
        <f>ROUND(H5608/D5607*100,3)</f>
        <v>42.667000000000002</v>
      </c>
    </row>
    <row r="5609" spans="1:9" x14ac:dyDescent="0.25">
      <c r="A5609" s="15">
        <v>43699.666666666664</v>
      </c>
      <c r="B5609" s="5">
        <f>A5609</f>
        <v>43699.666666666664</v>
      </c>
      <c r="C5609" s="6">
        <v>70829.4765625</v>
      </c>
      <c r="D5609" s="6">
        <v>4441.880859375</v>
      </c>
      <c r="E5609" s="6">
        <v>24757</v>
      </c>
      <c r="F5609" s="16">
        <f>D5609/C5609*100</f>
        <v>6.271232084364593</v>
      </c>
      <c r="G5609" s="23">
        <f>TRUNC(D5609/E5609*100,3)</f>
        <v>17.940999999999999</v>
      </c>
      <c r="H5609" s="7">
        <f>ROUND(D5609-D5608,3)</f>
        <v>503.46499999999997</v>
      </c>
      <c r="I5609">
        <f>ROUND(H5609/D5608*100,3)</f>
        <v>12.782999999999999</v>
      </c>
    </row>
    <row r="5610" spans="1:9" x14ac:dyDescent="0.25">
      <c r="A5610" s="15">
        <v>43699.708333333336</v>
      </c>
      <c r="B5610" s="5">
        <f>A5610</f>
        <v>43699.708333333336</v>
      </c>
      <c r="C5610" s="6">
        <v>71004.046875</v>
      </c>
      <c r="D5610" s="6">
        <v>5464.4619140625</v>
      </c>
      <c r="E5610" s="6">
        <v>24757</v>
      </c>
      <c r="F5610" s="16">
        <f>D5610/C5610*100</f>
        <v>7.6959865733885326</v>
      </c>
      <c r="G5610" s="23">
        <f>TRUNC(D5610/E5610*100,3)</f>
        <v>22.071999999999999</v>
      </c>
      <c r="H5610" s="7">
        <f>ROUND(D5610-D5609,3)</f>
        <v>1022.581</v>
      </c>
      <c r="I5610">
        <f>ROUND(H5610/D5609*100,3)</f>
        <v>23.021000000000001</v>
      </c>
    </row>
    <row r="5611" spans="1:9" x14ac:dyDescent="0.25">
      <c r="A5611" s="15">
        <v>43699.75</v>
      </c>
      <c r="B5611" s="5">
        <f>A5611</f>
        <v>43699.75</v>
      </c>
      <c r="C5611" s="6">
        <v>70072.0390625</v>
      </c>
      <c r="D5611" s="6">
        <v>8138.05224609375</v>
      </c>
      <c r="E5611" s="6">
        <v>24757</v>
      </c>
      <c r="F5611" s="16">
        <f>D5611/C5611*100</f>
        <v>11.613836781365963</v>
      </c>
      <c r="G5611" s="23">
        <f>TRUNC(D5611/E5611*100,3)</f>
        <v>32.871000000000002</v>
      </c>
      <c r="H5611" s="7">
        <f>ROUND(D5611-D5610,3)</f>
        <v>2673.59</v>
      </c>
      <c r="I5611">
        <f>ROUND(H5611/D5610*100,3)</f>
        <v>48.927</v>
      </c>
    </row>
    <row r="5612" spans="1:9" x14ac:dyDescent="0.25">
      <c r="A5612" s="15">
        <v>43699.791666666664</v>
      </c>
      <c r="B5612" s="5">
        <f>A5612</f>
        <v>43699.791666666664</v>
      </c>
      <c r="C5612" s="6">
        <v>67825.515625</v>
      </c>
      <c r="D5612" s="6">
        <v>9053.0693359375</v>
      </c>
      <c r="E5612" s="6">
        <v>24757</v>
      </c>
      <c r="F5612" s="16">
        <f>D5612/C5612*100</f>
        <v>13.347586454028523</v>
      </c>
      <c r="G5612" s="23">
        <f>TRUNC(D5612/E5612*100,3)</f>
        <v>36.567</v>
      </c>
      <c r="H5612" s="7">
        <f>ROUND(D5612-D5611,3)</f>
        <v>915.01700000000005</v>
      </c>
      <c r="I5612">
        <f>ROUND(H5612/D5611*100,3)</f>
        <v>11.244</v>
      </c>
    </row>
    <row r="5613" spans="1:9" x14ac:dyDescent="0.25">
      <c r="A5613" s="15">
        <v>43699.833333333336</v>
      </c>
      <c r="B5613" s="5">
        <f>A5613</f>
        <v>43699.833333333336</v>
      </c>
      <c r="C5613" s="6">
        <v>64898.6015625</v>
      </c>
      <c r="D5613" s="6">
        <v>9125.8408203125</v>
      </c>
      <c r="E5613" s="6">
        <v>24757</v>
      </c>
      <c r="F5613" s="16">
        <f>D5613/C5613*100</f>
        <v>14.061691008124333</v>
      </c>
      <c r="G5613" s="23">
        <f>TRUNC(D5613/E5613*100,3)</f>
        <v>36.860999999999997</v>
      </c>
      <c r="H5613" s="7">
        <f>ROUND(D5613-D5612,3)</f>
        <v>72.771000000000001</v>
      </c>
      <c r="I5613">
        <f>ROUND(H5613/D5612*100,3)</f>
        <v>0.80400000000000005</v>
      </c>
    </row>
    <row r="5614" spans="1:9" x14ac:dyDescent="0.25">
      <c r="A5614" s="15">
        <v>43699.875</v>
      </c>
      <c r="B5614" s="5">
        <f>A5614</f>
        <v>43699.875</v>
      </c>
      <c r="C5614" s="6">
        <v>63131.39453125</v>
      </c>
      <c r="D5614" s="6">
        <v>9869.32421875</v>
      </c>
      <c r="E5614" s="6">
        <v>24757</v>
      </c>
      <c r="F5614" s="16">
        <f>D5614/C5614*100</f>
        <v>15.632989405714284</v>
      </c>
      <c r="G5614" s="23">
        <f>TRUNC(D5614/E5614*100,3)</f>
        <v>39.863999999999997</v>
      </c>
      <c r="H5614" s="7">
        <f>ROUND(D5614-D5613,3)</f>
        <v>743.48299999999995</v>
      </c>
      <c r="I5614">
        <f>ROUND(H5614/D5613*100,3)</f>
        <v>8.1470000000000002</v>
      </c>
    </row>
    <row r="5615" spans="1:9" x14ac:dyDescent="0.25">
      <c r="A5615" s="15">
        <v>43699.916666666664</v>
      </c>
      <c r="B5615" s="5">
        <f>A5615</f>
        <v>43699.916666666664</v>
      </c>
      <c r="C5615" s="6">
        <v>59484.921875</v>
      </c>
      <c r="D5615" s="6">
        <v>10951.5908203125</v>
      </c>
      <c r="E5615" s="6">
        <v>24757</v>
      </c>
      <c r="F5615" s="16">
        <f>D5615/C5615*100</f>
        <v>18.410700518907756</v>
      </c>
      <c r="G5615" s="23">
        <f>TRUNC(D5615/E5615*100,3)</f>
        <v>44.235999999999997</v>
      </c>
      <c r="H5615" s="7">
        <f>ROUND(D5615-D5614,3)</f>
        <v>1082.2670000000001</v>
      </c>
      <c r="I5615">
        <f>ROUND(H5615/D5614*100,3)</f>
        <v>10.965999999999999</v>
      </c>
    </row>
    <row r="5616" spans="1:9" x14ac:dyDescent="0.25">
      <c r="A5616" s="15">
        <v>43699.958333333336</v>
      </c>
      <c r="B5616" s="5">
        <f>A5616</f>
        <v>43699.958333333336</v>
      </c>
      <c r="C5616" s="6">
        <v>55034.765625</v>
      </c>
      <c r="D5616" s="6">
        <v>11045.611328125</v>
      </c>
      <c r="E5616" s="6">
        <v>24757</v>
      </c>
      <c r="F5616" s="16">
        <f>D5616/C5616*100</f>
        <v>20.070243241133092</v>
      </c>
      <c r="G5616" s="23">
        <f>TRUNC(D5616/E5616*100,3)</f>
        <v>44.616</v>
      </c>
      <c r="H5616" s="7">
        <f>ROUND(D5616-D5615,3)</f>
        <v>94.021000000000001</v>
      </c>
      <c r="I5616">
        <f>ROUND(H5616/D5615*100,3)</f>
        <v>0.85899999999999999</v>
      </c>
    </row>
    <row r="5617" spans="1:9" x14ac:dyDescent="0.25">
      <c r="A5617" s="15">
        <v>43700</v>
      </c>
      <c r="B5617" s="5">
        <f>A5617</f>
        <v>43700</v>
      </c>
      <c r="C5617" s="6">
        <v>51058.375</v>
      </c>
      <c r="D5617" s="6">
        <v>10267.724609375</v>
      </c>
      <c r="E5617" s="6">
        <v>24757</v>
      </c>
      <c r="F5617" s="16">
        <f>D5617/C5617*100</f>
        <v>20.109775544903261</v>
      </c>
      <c r="G5617" s="23">
        <f>TRUNC(D5617/E5617*100,3)</f>
        <v>41.473999999999997</v>
      </c>
      <c r="H5617" s="7">
        <f>ROUND(D5617-D5616,3)</f>
        <v>-777.88699999999994</v>
      </c>
      <c r="I5617">
        <f>ROUND(H5617/D5616*100,3)</f>
        <v>-7.0419999999999998</v>
      </c>
    </row>
    <row r="5618" spans="1:9" x14ac:dyDescent="0.25">
      <c r="A5618" s="15">
        <v>43700.041666666664</v>
      </c>
      <c r="B5618" s="5">
        <f>A5618</f>
        <v>43700.041666666664</v>
      </c>
      <c r="C5618" s="6">
        <v>48113.2265625</v>
      </c>
      <c r="D5618" s="6">
        <v>11388.8330078125</v>
      </c>
      <c r="E5618" s="6">
        <v>24757</v>
      </c>
      <c r="F5618" s="16">
        <f>D5618/C5618*100</f>
        <v>23.6708984649329</v>
      </c>
      <c r="G5618" s="23">
        <f>TRUNC(D5618/E5618*100,3)</f>
        <v>46.002000000000002</v>
      </c>
      <c r="H5618" s="7">
        <f>ROUND(D5618-D5617,3)</f>
        <v>1121.1079999999999</v>
      </c>
      <c r="I5618">
        <f>ROUND(H5618/D5617*100,3)</f>
        <v>10.919</v>
      </c>
    </row>
    <row r="5619" spans="1:9" x14ac:dyDescent="0.25">
      <c r="A5619" s="15">
        <v>43700.083333333336</v>
      </c>
      <c r="B5619" s="5">
        <f>A5619</f>
        <v>43700.083333333336</v>
      </c>
      <c r="C5619" s="6">
        <v>46080.69140625</v>
      </c>
      <c r="D5619" s="6">
        <v>12375.650390625</v>
      </c>
      <c r="E5619" s="6">
        <v>24757</v>
      </c>
      <c r="F5619" s="16">
        <f>D5619/C5619*100</f>
        <v>26.856477220622761</v>
      </c>
      <c r="G5619" s="23">
        <f>TRUNC(D5619/E5619*100,3)</f>
        <v>49.988</v>
      </c>
      <c r="H5619" s="7">
        <f>ROUND(D5619-D5618,3)</f>
        <v>986.81700000000001</v>
      </c>
      <c r="I5619">
        <f>ROUND(H5619/D5618*100,3)</f>
        <v>8.6649999999999991</v>
      </c>
    </row>
    <row r="5620" spans="1:9" x14ac:dyDescent="0.25">
      <c r="A5620" s="15">
        <v>43700.125</v>
      </c>
      <c r="B5620" s="5">
        <f>A5620</f>
        <v>43700.125</v>
      </c>
      <c r="C5620" s="6">
        <v>44471.42578125</v>
      </c>
      <c r="D5620" s="6">
        <v>9542.00390625</v>
      </c>
      <c r="E5620" s="6">
        <v>24757</v>
      </c>
      <c r="F5620" s="16">
        <f>D5620/C5620*100</f>
        <v>21.456482985695256</v>
      </c>
      <c r="G5620" s="23">
        <f>TRUNC(D5620/E5620*100,3)</f>
        <v>38.542000000000002</v>
      </c>
      <c r="H5620" s="7">
        <f>ROUND(D5620-D5619,3)</f>
        <v>-2833.6460000000002</v>
      </c>
      <c r="I5620">
        <f>ROUND(H5620/D5619*100,3)</f>
        <v>-22.896999999999998</v>
      </c>
    </row>
    <row r="5621" spans="1:9" x14ac:dyDescent="0.25">
      <c r="A5621" s="15">
        <v>43700.166666666664</v>
      </c>
      <c r="B5621" s="5">
        <f>A5621</f>
        <v>43700.166666666664</v>
      </c>
      <c r="C5621" s="6">
        <v>43741.765625</v>
      </c>
      <c r="D5621" s="6">
        <v>7205.59912109375</v>
      </c>
      <c r="E5621" s="6">
        <v>24757</v>
      </c>
      <c r="F5621" s="16">
        <f>D5621/C5621*100</f>
        <v>16.473041309917974</v>
      </c>
      <c r="G5621" s="23">
        <f>TRUNC(D5621/E5621*100,3)</f>
        <v>29.105</v>
      </c>
      <c r="H5621" s="7">
        <f>ROUND(D5621-D5620,3)</f>
        <v>-2336.4050000000002</v>
      </c>
      <c r="I5621">
        <f>ROUND(H5621/D5620*100,3)</f>
        <v>-24.484999999999999</v>
      </c>
    </row>
    <row r="5622" spans="1:9" x14ac:dyDescent="0.25">
      <c r="A5622" s="15">
        <v>43700.208333333336</v>
      </c>
      <c r="B5622" s="5">
        <f>A5622</f>
        <v>43700.208333333336</v>
      </c>
      <c r="C5622" s="6">
        <v>44034.7734375</v>
      </c>
      <c r="D5622" s="6">
        <v>5757.314453125</v>
      </c>
      <c r="E5622" s="6">
        <v>24757</v>
      </c>
      <c r="F5622" s="16">
        <f>D5622/C5622*100</f>
        <v>13.0744727488982</v>
      </c>
      <c r="G5622" s="23">
        <f>TRUNC(D5622/E5622*100,3)</f>
        <v>23.254999999999999</v>
      </c>
      <c r="H5622" s="7">
        <f>ROUND(D5622-D5621,3)</f>
        <v>-1448.2850000000001</v>
      </c>
      <c r="I5622">
        <f>ROUND(H5622/D5621*100,3)</f>
        <v>-20.099</v>
      </c>
    </row>
    <row r="5623" spans="1:9" x14ac:dyDescent="0.25">
      <c r="A5623" s="15">
        <v>43700.25</v>
      </c>
      <c r="B5623" s="5">
        <f>A5623</f>
        <v>43700.25</v>
      </c>
      <c r="C5623" s="6">
        <v>45724.08203125</v>
      </c>
      <c r="D5623" s="6">
        <v>5973.8388671875</v>
      </c>
      <c r="E5623" s="6">
        <v>24757</v>
      </c>
      <c r="F5623" s="16">
        <f>D5623/C5623*100</f>
        <v>13.064972771032771</v>
      </c>
      <c r="G5623" s="23">
        <f>TRUNC(D5623/E5623*100,3)</f>
        <v>24.129000000000001</v>
      </c>
      <c r="H5623" s="7">
        <f>ROUND(D5623-D5622,3)</f>
        <v>216.524</v>
      </c>
      <c r="I5623">
        <f>ROUND(H5623/D5622*100,3)</f>
        <v>3.7610000000000001</v>
      </c>
    </row>
    <row r="5624" spans="1:9" x14ac:dyDescent="0.25">
      <c r="A5624" s="15">
        <v>43700.291666666664</v>
      </c>
      <c r="B5624" s="5">
        <f>A5624</f>
        <v>43700.291666666664</v>
      </c>
      <c r="C5624" s="6">
        <v>47368.1953125</v>
      </c>
      <c r="D5624" s="6">
        <v>4552.83837890625</v>
      </c>
      <c r="E5624" s="6">
        <v>24757</v>
      </c>
      <c r="F5624" s="16">
        <f>D5624/C5624*100</f>
        <v>9.6115934940523289</v>
      </c>
      <c r="G5624" s="23">
        <f>TRUNC(D5624/E5624*100,3)</f>
        <v>18.39</v>
      </c>
      <c r="H5624" s="7">
        <f>ROUND(D5624-D5623,3)</f>
        <v>-1421</v>
      </c>
      <c r="I5624">
        <f>ROUND(H5624/D5623*100,3)</f>
        <v>-23.786999999999999</v>
      </c>
    </row>
    <row r="5625" spans="1:9" x14ac:dyDescent="0.25">
      <c r="A5625" s="15">
        <v>43700.333333333336</v>
      </c>
      <c r="B5625" s="5">
        <f>A5625</f>
        <v>43700.333333333336</v>
      </c>
      <c r="C5625" s="6">
        <v>47881.69921875</v>
      </c>
      <c r="D5625" s="6">
        <v>3343.446533203125</v>
      </c>
      <c r="E5625" s="6">
        <v>24757</v>
      </c>
      <c r="F5625" s="16">
        <f>D5625/C5625*100</f>
        <v>6.9827232277794025</v>
      </c>
      <c r="G5625" s="23">
        <f>TRUNC(D5625/E5625*100,3)</f>
        <v>13.505000000000001</v>
      </c>
      <c r="H5625" s="7">
        <f>ROUND(D5625-D5624,3)</f>
        <v>-1209.3920000000001</v>
      </c>
      <c r="I5625">
        <f>ROUND(H5625/D5624*100,3)</f>
        <v>-26.562999999999999</v>
      </c>
    </row>
    <row r="5626" spans="1:9" x14ac:dyDescent="0.25">
      <c r="A5626" s="15">
        <v>43700.375</v>
      </c>
      <c r="B5626" s="5">
        <f>A5626</f>
        <v>43700.375</v>
      </c>
      <c r="C5626" s="6">
        <v>50842.85546875</v>
      </c>
      <c r="D5626" s="6">
        <v>1690.5689697265625</v>
      </c>
      <c r="E5626" s="6">
        <v>24757</v>
      </c>
      <c r="F5626" s="16">
        <f>D5626/C5626*100</f>
        <v>3.3250865911055132</v>
      </c>
      <c r="G5626" s="23">
        <f>TRUNC(D5626/E5626*100,3)</f>
        <v>6.8280000000000003</v>
      </c>
      <c r="H5626" s="7">
        <f>ROUND(D5626-D5625,3)</f>
        <v>-1652.8779999999999</v>
      </c>
      <c r="I5626">
        <f>ROUND(H5626/D5625*100,3)</f>
        <v>-49.436</v>
      </c>
    </row>
    <row r="5627" spans="1:9" x14ac:dyDescent="0.25">
      <c r="A5627" s="15">
        <v>43700.416666666664</v>
      </c>
      <c r="B5627" s="5">
        <f>A5627</f>
        <v>43700.416666666664</v>
      </c>
      <c r="C5627" s="6">
        <v>54259.37109375</v>
      </c>
      <c r="D5627" s="6">
        <v>2135.802978515625</v>
      </c>
      <c r="E5627" s="6">
        <v>24757</v>
      </c>
      <c r="F5627" s="16">
        <f>D5627/C5627*100</f>
        <v>3.9362840657061042</v>
      </c>
      <c r="G5627" s="23">
        <f>TRUNC(D5627/E5627*100,3)</f>
        <v>8.6270000000000007</v>
      </c>
      <c r="H5627" s="7">
        <f>ROUND(D5627-D5626,3)</f>
        <v>445.23399999999998</v>
      </c>
      <c r="I5627">
        <f>ROUND(H5627/D5626*100,3)</f>
        <v>26.335999999999999</v>
      </c>
    </row>
    <row r="5628" spans="1:9" x14ac:dyDescent="0.25">
      <c r="A5628" s="15">
        <v>43700.458333333336</v>
      </c>
      <c r="B5628" s="5">
        <f>A5628</f>
        <v>43700.458333333336</v>
      </c>
      <c r="C5628" s="6">
        <v>58082.4375</v>
      </c>
      <c r="D5628" s="6">
        <v>1348.854248046875</v>
      </c>
      <c r="E5628" s="6">
        <v>24757</v>
      </c>
      <c r="F5628" s="16">
        <f>D5628/C5628*100</f>
        <v>2.3223099892232915</v>
      </c>
      <c r="G5628" s="23">
        <f>TRUNC(D5628/E5628*100,3)</f>
        <v>5.4480000000000004</v>
      </c>
      <c r="H5628" s="7">
        <f>ROUND(D5628-D5627,3)</f>
        <v>-786.94899999999996</v>
      </c>
      <c r="I5628">
        <f>ROUND(H5628/D5627*100,3)</f>
        <v>-36.845999999999997</v>
      </c>
    </row>
    <row r="5629" spans="1:9" x14ac:dyDescent="0.25">
      <c r="A5629" s="15">
        <v>43700.5</v>
      </c>
      <c r="B5629" s="5">
        <f>A5629</f>
        <v>43700.5</v>
      </c>
      <c r="C5629" s="6">
        <v>61311.671875</v>
      </c>
      <c r="D5629" s="6">
        <v>594.66925048828125</v>
      </c>
      <c r="E5629" s="6">
        <v>24757</v>
      </c>
      <c r="F5629" s="16">
        <f>D5629/C5629*100</f>
        <v>0.96991197972984855</v>
      </c>
      <c r="G5629" s="23">
        <f>TRUNC(D5629/E5629*100,3)</f>
        <v>2.4020000000000001</v>
      </c>
      <c r="H5629" s="7">
        <f>ROUND(D5629-D5628,3)</f>
        <v>-754.18499999999995</v>
      </c>
      <c r="I5629">
        <f>ROUND(H5629/D5628*100,3)</f>
        <v>-55.912999999999997</v>
      </c>
    </row>
    <row r="5630" spans="1:9" x14ac:dyDescent="0.25">
      <c r="A5630" s="15">
        <v>43700.541666666664</v>
      </c>
      <c r="B5630" s="5">
        <f>A5630</f>
        <v>43700.541666666664</v>
      </c>
      <c r="C5630" s="6">
        <v>63678.28125</v>
      </c>
      <c r="D5630" s="6">
        <v>923.80645751953125</v>
      </c>
      <c r="E5630" s="6">
        <v>24757</v>
      </c>
      <c r="F5630" s="16">
        <f>D5630/C5630*100</f>
        <v>1.4507402514409593</v>
      </c>
      <c r="G5630" s="23">
        <f>TRUNC(D5630/E5630*100,3)</f>
        <v>3.7309999999999999</v>
      </c>
      <c r="H5630" s="7">
        <f>ROUND(D5630-D5629,3)</f>
        <v>329.137</v>
      </c>
      <c r="I5630">
        <f>ROUND(H5630/D5629*100,3)</f>
        <v>55.347999999999999</v>
      </c>
    </row>
    <row r="5631" spans="1:9" x14ac:dyDescent="0.25">
      <c r="A5631" s="15">
        <v>43700.583333333336</v>
      </c>
      <c r="B5631" s="5">
        <f>A5631</f>
        <v>43700.583333333336</v>
      </c>
      <c r="C5631" s="6">
        <v>65157.859375</v>
      </c>
      <c r="D5631" s="6">
        <v>1768.7886962890625</v>
      </c>
      <c r="E5631" s="6">
        <v>24757</v>
      </c>
      <c r="F5631" s="16">
        <f>D5631/C5631*100</f>
        <v>2.7146206355694331</v>
      </c>
      <c r="G5631" s="23">
        <f>TRUNC(D5631/E5631*100,3)</f>
        <v>7.1440000000000001</v>
      </c>
      <c r="H5631" s="7">
        <f>ROUND(D5631-D5630,3)</f>
        <v>844.98199999999997</v>
      </c>
      <c r="I5631">
        <f>ROUND(H5631/D5630*100,3)</f>
        <v>91.466999999999999</v>
      </c>
    </row>
    <row r="5632" spans="1:9" x14ac:dyDescent="0.25">
      <c r="A5632" s="15">
        <v>43700.625</v>
      </c>
      <c r="B5632" s="5">
        <f>A5632</f>
        <v>43700.625</v>
      </c>
      <c r="C5632" s="6">
        <v>65768.96875</v>
      </c>
      <c r="D5632" s="6">
        <v>3733.93017578125</v>
      </c>
      <c r="E5632" s="6">
        <v>24757</v>
      </c>
      <c r="F5632" s="16">
        <f>D5632/C5632*100</f>
        <v>5.6773433531771014</v>
      </c>
      <c r="G5632" s="23">
        <f>TRUNC(D5632/E5632*100,3)</f>
        <v>15.082000000000001</v>
      </c>
      <c r="H5632" s="7">
        <f>ROUND(D5632-D5631,3)</f>
        <v>1965.1410000000001</v>
      </c>
      <c r="I5632">
        <f>ROUND(H5632/D5631*100,3)</f>
        <v>111.101</v>
      </c>
    </row>
    <row r="5633" spans="1:9" x14ac:dyDescent="0.25">
      <c r="A5633" s="15">
        <v>43700.666666666664</v>
      </c>
      <c r="B5633" s="5">
        <f>A5633</f>
        <v>43700.666666666664</v>
      </c>
      <c r="C5633" s="6">
        <v>65977.59375</v>
      </c>
      <c r="D5633" s="6">
        <v>6158.11767578125</v>
      </c>
      <c r="E5633" s="6">
        <v>24757</v>
      </c>
      <c r="F5633" s="16">
        <f>D5633/C5633*100</f>
        <v>9.3336499950504024</v>
      </c>
      <c r="G5633" s="23">
        <f>TRUNC(D5633/E5633*100,3)</f>
        <v>24.873999999999999</v>
      </c>
      <c r="H5633" s="7">
        <f>ROUND(D5633-D5632,3)</f>
        <v>2424.1880000000001</v>
      </c>
      <c r="I5633">
        <f>ROUND(H5633/D5632*100,3)</f>
        <v>64.923000000000002</v>
      </c>
    </row>
    <row r="5634" spans="1:9" x14ac:dyDescent="0.25">
      <c r="A5634" s="15">
        <v>43700.708333333336</v>
      </c>
      <c r="B5634" s="5">
        <f>A5634</f>
        <v>43700.708333333336</v>
      </c>
      <c r="C5634" s="6">
        <v>65142.42578125</v>
      </c>
      <c r="D5634" s="6">
        <v>8526.8779296875</v>
      </c>
      <c r="E5634" s="6">
        <v>24757</v>
      </c>
      <c r="F5634" s="16">
        <f>D5634/C5634*100</f>
        <v>13.08959227020649</v>
      </c>
      <c r="G5634" s="23">
        <f>TRUNC(D5634/E5634*100,3)</f>
        <v>34.442</v>
      </c>
      <c r="H5634" s="7">
        <f>ROUND(D5634-D5633,3)</f>
        <v>2368.7600000000002</v>
      </c>
      <c r="I5634">
        <f>ROUND(H5634/D5633*100,3)</f>
        <v>38.466000000000001</v>
      </c>
    </row>
    <row r="5635" spans="1:9" x14ac:dyDescent="0.25">
      <c r="A5635" s="15">
        <v>43700.75</v>
      </c>
      <c r="B5635" s="5">
        <f>A5635</f>
        <v>43700.75</v>
      </c>
      <c r="C5635" s="6">
        <v>63062.69140625</v>
      </c>
      <c r="D5635" s="6">
        <v>10587.9931640625</v>
      </c>
      <c r="E5635" s="6">
        <v>24757</v>
      </c>
      <c r="F5635" s="16">
        <f>D5635/C5635*100</f>
        <v>16.789630965565085</v>
      </c>
      <c r="G5635" s="23">
        <f>TRUNC(D5635/E5635*100,3)</f>
        <v>42.767000000000003</v>
      </c>
      <c r="H5635" s="7">
        <f>ROUND(D5635-D5634,3)</f>
        <v>2061.1149999999998</v>
      </c>
      <c r="I5635">
        <f>ROUND(H5635/D5634*100,3)</f>
        <v>24.172000000000001</v>
      </c>
    </row>
    <row r="5636" spans="1:9" x14ac:dyDescent="0.25">
      <c r="A5636" s="15">
        <v>43700.791666666664</v>
      </c>
      <c r="B5636" s="5">
        <f>A5636</f>
        <v>43700.791666666664</v>
      </c>
      <c r="C5636" s="6">
        <v>60324.390625</v>
      </c>
      <c r="D5636" s="6">
        <v>11387.8623046875</v>
      </c>
      <c r="E5636" s="6">
        <v>24757</v>
      </c>
      <c r="F5636" s="16">
        <f>D5636/C5636*100</f>
        <v>18.877707982959834</v>
      </c>
      <c r="G5636" s="23">
        <f>TRUNC(D5636/E5636*100,3)</f>
        <v>45.997999999999998</v>
      </c>
      <c r="H5636" s="7">
        <f>ROUND(D5636-D5635,3)</f>
        <v>799.86900000000003</v>
      </c>
      <c r="I5636">
        <f>ROUND(H5636/D5635*100,3)</f>
        <v>7.5540000000000003</v>
      </c>
    </row>
    <row r="5637" spans="1:9" x14ac:dyDescent="0.25">
      <c r="A5637" s="15">
        <v>43700.833333333336</v>
      </c>
      <c r="B5637" s="5">
        <f>A5637</f>
        <v>43700.833333333336</v>
      </c>
      <c r="C5637" s="6">
        <v>58260.96484375</v>
      </c>
      <c r="D5637" s="6">
        <v>10337.232421875</v>
      </c>
      <c r="E5637" s="6">
        <v>24757</v>
      </c>
      <c r="F5637" s="16">
        <f>D5637/C5637*100</f>
        <v>17.742981856888928</v>
      </c>
      <c r="G5637" s="23">
        <f>TRUNC(D5637/E5637*100,3)</f>
        <v>41.753999999999998</v>
      </c>
      <c r="H5637" s="7">
        <f>ROUND(D5637-D5636,3)</f>
        <v>-1050.6300000000001</v>
      </c>
      <c r="I5637">
        <f>ROUND(H5637/D5636*100,3)</f>
        <v>-9.2260000000000009</v>
      </c>
    </row>
    <row r="5638" spans="1:9" x14ac:dyDescent="0.25">
      <c r="A5638" s="15">
        <v>43700.875</v>
      </c>
      <c r="B5638" s="5">
        <f>A5638</f>
        <v>43700.875</v>
      </c>
      <c r="C5638" s="6">
        <v>57063.98828125</v>
      </c>
      <c r="D5638" s="6">
        <v>11570.76171875</v>
      </c>
      <c r="E5638" s="6">
        <v>24757</v>
      </c>
      <c r="F5638" s="16">
        <f>D5638/C5638*100</f>
        <v>20.276819176608278</v>
      </c>
      <c r="G5638" s="23">
        <f>TRUNC(D5638/E5638*100,3)</f>
        <v>46.737000000000002</v>
      </c>
      <c r="H5638" s="7">
        <f>ROUND(D5638-D5637,3)</f>
        <v>1233.529</v>
      </c>
      <c r="I5638">
        <f>ROUND(H5638/D5637*100,3)</f>
        <v>11.933</v>
      </c>
    </row>
    <row r="5639" spans="1:9" x14ac:dyDescent="0.25">
      <c r="A5639" s="15">
        <v>43700.916666666664</v>
      </c>
      <c r="B5639" s="5">
        <f>A5639</f>
        <v>43700.916666666664</v>
      </c>
      <c r="C5639" s="6">
        <v>54405.5078125</v>
      </c>
      <c r="D5639" s="6">
        <v>10985.0771484375</v>
      </c>
      <c r="E5639" s="6">
        <v>24757</v>
      </c>
      <c r="F5639" s="16">
        <f>D5639/C5639*100</f>
        <v>20.191112242341042</v>
      </c>
      <c r="G5639" s="23">
        <f>TRUNC(D5639/E5639*100,3)</f>
        <v>44.371000000000002</v>
      </c>
      <c r="H5639" s="7">
        <f>ROUND(D5639-D5638,3)</f>
        <v>-585.68499999999995</v>
      </c>
      <c r="I5639">
        <f>ROUND(H5639/D5638*100,3)</f>
        <v>-5.0620000000000003</v>
      </c>
    </row>
    <row r="5640" spans="1:9" x14ac:dyDescent="0.25">
      <c r="A5640" s="15">
        <v>43700.958333333336</v>
      </c>
      <c r="B5640" s="5">
        <f>A5640</f>
        <v>43700.958333333336</v>
      </c>
      <c r="C5640" s="6">
        <v>51096.14453125</v>
      </c>
      <c r="D5640" s="6">
        <v>10551.1572265625</v>
      </c>
      <c r="E5640" s="6">
        <v>24757</v>
      </c>
      <c r="F5640" s="16">
        <f>D5640/C5640*100</f>
        <v>20.649615197697539</v>
      </c>
      <c r="G5640" s="23">
        <f>TRUNC(D5640/E5640*100,3)</f>
        <v>42.618000000000002</v>
      </c>
      <c r="H5640" s="7">
        <f>ROUND(D5640-D5639,3)</f>
        <v>-433.92</v>
      </c>
      <c r="I5640">
        <f>ROUND(H5640/D5639*100,3)</f>
        <v>-3.95</v>
      </c>
    </row>
    <row r="5641" spans="1:9" x14ac:dyDescent="0.25">
      <c r="A5641" s="15">
        <v>43701</v>
      </c>
      <c r="B5641" s="5">
        <f>A5641</f>
        <v>43701</v>
      </c>
      <c r="C5641" s="6">
        <v>47782.76953125</v>
      </c>
      <c r="D5641" s="6">
        <v>7657.60693359375</v>
      </c>
      <c r="E5641" s="6">
        <v>24757</v>
      </c>
      <c r="F5641" s="16">
        <f>D5641/C5641*100</f>
        <v>16.025875035530671</v>
      </c>
      <c r="G5641" s="23">
        <f>TRUNC(D5641/E5641*100,3)</f>
        <v>30.931000000000001</v>
      </c>
      <c r="H5641" s="7">
        <f>ROUND(D5641-D5640,3)</f>
        <v>-2893.55</v>
      </c>
      <c r="I5641">
        <f>ROUND(H5641/D5640*100,3)</f>
        <v>-27.423999999999999</v>
      </c>
    </row>
    <row r="5642" spans="1:9" x14ac:dyDescent="0.25">
      <c r="A5642" s="15">
        <v>43701.041666666664</v>
      </c>
      <c r="B5642" s="5">
        <f>A5642</f>
        <v>43701.041666666664</v>
      </c>
      <c r="C5642" s="6">
        <v>45205.4921875</v>
      </c>
      <c r="D5642" s="6">
        <v>6757.0654296875</v>
      </c>
      <c r="E5642" s="6">
        <v>24757</v>
      </c>
      <c r="F5642" s="16">
        <f>D5642/C5642*100</f>
        <v>14.947443557656761</v>
      </c>
      <c r="G5642" s="23">
        <f>TRUNC(D5642/E5642*100,3)</f>
        <v>27.292999999999999</v>
      </c>
      <c r="H5642" s="7">
        <f>ROUND(D5642-D5641,3)</f>
        <v>-900.54200000000003</v>
      </c>
      <c r="I5642">
        <f>ROUND(H5642/D5641*100,3)</f>
        <v>-11.76</v>
      </c>
    </row>
    <row r="5643" spans="1:9" x14ac:dyDescent="0.25">
      <c r="A5643" s="15">
        <v>43701.083333333336</v>
      </c>
      <c r="B5643" s="5">
        <f>A5643</f>
        <v>43701.083333333336</v>
      </c>
      <c r="C5643" s="6">
        <v>43247.66796875</v>
      </c>
      <c r="D5643" s="6">
        <v>4969.44970703125</v>
      </c>
      <c r="E5643" s="6">
        <v>24757</v>
      </c>
      <c r="F5643" s="16">
        <f>D5643/C5643*100</f>
        <v>11.490676701046834</v>
      </c>
      <c r="G5643" s="23">
        <f>TRUNC(D5643/E5643*100,3)</f>
        <v>20.071999999999999</v>
      </c>
      <c r="H5643" s="7">
        <f>ROUND(D5643-D5642,3)</f>
        <v>-1787.616</v>
      </c>
      <c r="I5643">
        <f>ROUND(H5643/D5642*100,3)</f>
        <v>-26.456</v>
      </c>
    </row>
    <row r="5644" spans="1:9" x14ac:dyDescent="0.25">
      <c r="A5644" s="15">
        <v>43701.125</v>
      </c>
      <c r="B5644" s="5">
        <f>A5644</f>
        <v>43701.125</v>
      </c>
      <c r="C5644" s="6">
        <v>41799.66015625</v>
      </c>
      <c r="D5644" s="6">
        <v>4346.80126953125</v>
      </c>
      <c r="E5644" s="6">
        <v>24757</v>
      </c>
      <c r="F5644" s="16">
        <f>D5644/C5644*100</f>
        <v>10.399130646714848</v>
      </c>
      <c r="G5644" s="23">
        <f>TRUNC(D5644/E5644*100,3)</f>
        <v>17.556999999999999</v>
      </c>
      <c r="H5644" s="7">
        <f>ROUND(D5644-D5643,3)</f>
        <v>-622.64800000000002</v>
      </c>
      <c r="I5644">
        <f>ROUND(H5644/D5643*100,3)</f>
        <v>-12.53</v>
      </c>
    </row>
    <row r="5645" spans="1:9" x14ac:dyDescent="0.25">
      <c r="A5645" s="15">
        <v>43701.166666666664</v>
      </c>
      <c r="B5645" s="5">
        <f>A5645</f>
        <v>43701.166666666664</v>
      </c>
      <c r="C5645" s="6">
        <v>40919.90625</v>
      </c>
      <c r="D5645" s="6">
        <v>3605.812744140625</v>
      </c>
      <c r="E5645" s="6">
        <v>24757</v>
      </c>
      <c r="F5645" s="16">
        <f>D5645/C5645*100</f>
        <v>8.8118792895343567</v>
      </c>
      <c r="G5645" s="23">
        <f>TRUNC(D5645/E5645*100,3)</f>
        <v>14.564</v>
      </c>
      <c r="H5645" s="7">
        <f>ROUND(D5645-D5644,3)</f>
        <v>-740.98900000000003</v>
      </c>
      <c r="I5645">
        <f>ROUND(H5645/D5644*100,3)</f>
        <v>-17.047000000000001</v>
      </c>
    </row>
    <row r="5646" spans="1:9" x14ac:dyDescent="0.25">
      <c r="A5646" s="15">
        <v>43701.208333333336</v>
      </c>
      <c r="B5646" s="5">
        <f>A5646</f>
        <v>43701.208333333336</v>
      </c>
      <c r="C5646" s="6">
        <v>40547.58203125</v>
      </c>
      <c r="D5646" s="6">
        <v>2772.93310546875</v>
      </c>
      <c r="E5646" s="6">
        <v>24757</v>
      </c>
      <c r="F5646" s="16">
        <f>D5646/C5646*100</f>
        <v>6.8387138432364516</v>
      </c>
      <c r="G5646" s="23">
        <f>TRUNC(D5646/E5646*100,3)</f>
        <v>11.2</v>
      </c>
      <c r="H5646" s="7">
        <f>ROUND(D5646-D5645,3)</f>
        <v>-832.88</v>
      </c>
      <c r="I5646">
        <f>ROUND(H5646/D5645*100,3)</f>
        <v>-23.097999999999999</v>
      </c>
    </row>
    <row r="5647" spans="1:9" x14ac:dyDescent="0.25">
      <c r="A5647" s="15">
        <v>43701.25</v>
      </c>
      <c r="B5647" s="5">
        <f>A5647</f>
        <v>43701.25</v>
      </c>
      <c r="C5647" s="6">
        <v>40983.4609375</v>
      </c>
      <c r="D5647" s="6">
        <v>3028.3056640625</v>
      </c>
      <c r="E5647" s="6">
        <v>24757</v>
      </c>
      <c r="F5647" s="16">
        <f>D5647/C5647*100</f>
        <v>7.3890920746802786</v>
      </c>
      <c r="G5647" s="23">
        <f>TRUNC(D5647/E5647*100,3)</f>
        <v>12.231999999999999</v>
      </c>
      <c r="H5647" s="7">
        <f>ROUND(D5647-D5646,3)</f>
        <v>255.37299999999999</v>
      </c>
      <c r="I5647">
        <f>ROUND(H5647/D5646*100,3)</f>
        <v>9.2089999999999996</v>
      </c>
    </row>
    <row r="5648" spans="1:9" x14ac:dyDescent="0.25">
      <c r="A5648" s="15">
        <v>43701.291666666664</v>
      </c>
      <c r="B5648" s="5">
        <f>A5648</f>
        <v>43701.291666666664</v>
      </c>
      <c r="C5648" s="6">
        <v>41558.8046875</v>
      </c>
      <c r="D5648" s="6">
        <v>2550.412109375</v>
      </c>
      <c r="E5648" s="6">
        <v>24757</v>
      </c>
      <c r="F5648" s="16">
        <f>D5648/C5648*100</f>
        <v>6.1368755154358645</v>
      </c>
      <c r="G5648" s="23">
        <f>TRUNC(D5648/E5648*100,3)</f>
        <v>10.301</v>
      </c>
      <c r="H5648" s="7">
        <f>ROUND(D5648-D5647,3)</f>
        <v>-477.89400000000001</v>
      </c>
      <c r="I5648">
        <f>ROUND(H5648/D5647*100,3)</f>
        <v>-15.781000000000001</v>
      </c>
    </row>
    <row r="5649" spans="1:9" x14ac:dyDescent="0.25">
      <c r="A5649" s="15">
        <v>43701.333333333336</v>
      </c>
      <c r="B5649" s="5">
        <f>A5649</f>
        <v>43701.333333333336</v>
      </c>
      <c r="C5649" s="6">
        <v>42798.75</v>
      </c>
      <c r="D5649" s="6">
        <v>1344.0914306640625</v>
      </c>
      <c r="E5649" s="6">
        <v>24757</v>
      </c>
      <c r="F5649" s="16">
        <f>D5649/C5649*100</f>
        <v>3.1404922589189228</v>
      </c>
      <c r="G5649" s="23">
        <f>TRUNC(D5649/E5649*100,3)</f>
        <v>5.4290000000000003</v>
      </c>
      <c r="H5649" s="7">
        <f>ROUND(D5649-D5648,3)</f>
        <v>-1206.3209999999999</v>
      </c>
      <c r="I5649">
        <f>ROUND(H5649/D5648*100,3)</f>
        <v>-47.298999999999999</v>
      </c>
    </row>
    <row r="5650" spans="1:9" x14ac:dyDescent="0.25">
      <c r="A5650" s="15">
        <v>43701.375</v>
      </c>
      <c r="B5650" s="5">
        <f>A5650</f>
        <v>43701.375</v>
      </c>
      <c r="C5650" s="6">
        <v>45921.88671875</v>
      </c>
      <c r="D5650" s="6">
        <v>571.9422607421875</v>
      </c>
      <c r="E5650" s="6">
        <v>24757</v>
      </c>
      <c r="F5650" s="16">
        <f>D5650/C5650*100</f>
        <v>1.2454676878697633</v>
      </c>
      <c r="G5650" s="23">
        <f>TRUNC(D5650/E5650*100,3)</f>
        <v>2.31</v>
      </c>
      <c r="H5650" s="7">
        <f>ROUND(D5650-D5649,3)</f>
        <v>-772.149</v>
      </c>
      <c r="I5650">
        <f>ROUND(H5650/D5649*100,3)</f>
        <v>-57.448</v>
      </c>
    </row>
    <row r="5651" spans="1:9" x14ac:dyDescent="0.25">
      <c r="A5651" s="15">
        <v>43701.416666666664</v>
      </c>
      <c r="B5651" s="5">
        <f>A5651</f>
        <v>43701.416666666664</v>
      </c>
      <c r="C5651" s="6">
        <v>49291.63671875</v>
      </c>
      <c r="D5651" s="6">
        <v>783.45050048828125</v>
      </c>
      <c r="E5651" s="6">
        <v>24757</v>
      </c>
      <c r="F5651" s="16">
        <f>D5651/C5651*100</f>
        <v>1.5894187181458821</v>
      </c>
      <c r="G5651" s="23">
        <f>TRUNC(D5651/E5651*100,3)</f>
        <v>3.1640000000000001</v>
      </c>
      <c r="H5651" s="7">
        <f>ROUND(D5651-D5650,3)</f>
        <v>211.50800000000001</v>
      </c>
      <c r="I5651">
        <f>ROUND(H5651/D5650*100,3)</f>
        <v>36.981000000000002</v>
      </c>
    </row>
    <row r="5652" spans="1:9" x14ac:dyDescent="0.25">
      <c r="A5652" s="15">
        <v>43701.458333333336</v>
      </c>
      <c r="B5652" s="5">
        <f>A5652</f>
        <v>43701.458333333336</v>
      </c>
      <c r="C5652" s="6">
        <v>53224.01171875</v>
      </c>
      <c r="D5652" s="6">
        <v>719.005615234375</v>
      </c>
      <c r="E5652" s="6">
        <v>24757</v>
      </c>
      <c r="F5652" s="16">
        <f>D5652/C5652*100</f>
        <v>1.3509045861364117</v>
      </c>
      <c r="G5652" s="23">
        <f>TRUNC(D5652/E5652*100,3)</f>
        <v>2.9039999999999999</v>
      </c>
      <c r="H5652" s="7">
        <f>ROUND(D5652-D5651,3)</f>
        <v>-64.444999999999993</v>
      </c>
      <c r="I5652">
        <f>ROUND(H5652/D5651*100,3)</f>
        <v>-8.2260000000000009</v>
      </c>
    </row>
    <row r="5653" spans="1:9" x14ac:dyDescent="0.25">
      <c r="A5653" s="15">
        <v>43701.5</v>
      </c>
      <c r="B5653" s="5">
        <f>A5653</f>
        <v>43701.5</v>
      </c>
      <c r="C5653" s="6">
        <v>56946.05859375</v>
      </c>
      <c r="D5653" s="6">
        <v>423.30520629882812</v>
      </c>
      <c r="E5653" s="6">
        <v>24757</v>
      </c>
      <c r="F5653" s="16">
        <f>D5653/C5653*100</f>
        <v>0.74334416946862614</v>
      </c>
      <c r="G5653" s="23">
        <f>TRUNC(D5653/E5653*100,3)</f>
        <v>1.7090000000000001</v>
      </c>
      <c r="H5653" s="7">
        <f>ROUND(D5653-D5652,3)</f>
        <v>-295.7</v>
      </c>
      <c r="I5653">
        <f>ROUND(H5653/D5652*100,3)</f>
        <v>-41.125999999999998</v>
      </c>
    </row>
    <row r="5654" spans="1:9" x14ac:dyDescent="0.25">
      <c r="A5654" s="15">
        <v>43701.541666666664</v>
      </c>
      <c r="B5654" s="5">
        <f>A5654</f>
        <v>43701.541666666664</v>
      </c>
      <c r="C5654" s="6">
        <v>59813.35546875</v>
      </c>
      <c r="D5654" s="6">
        <v>754.2806396484375</v>
      </c>
      <c r="E5654" s="6">
        <v>24757</v>
      </c>
      <c r="F5654" s="16">
        <f>D5654/C5654*100</f>
        <v>1.2610572233194941</v>
      </c>
      <c r="G5654" s="23">
        <f>TRUNC(D5654/E5654*100,3)</f>
        <v>3.0459999999999998</v>
      </c>
      <c r="H5654" s="7">
        <f>ROUND(D5654-D5653,3)</f>
        <v>330.97500000000002</v>
      </c>
      <c r="I5654">
        <f>ROUND(H5654/D5653*100,3)</f>
        <v>78.188000000000002</v>
      </c>
    </row>
    <row r="5655" spans="1:9" x14ac:dyDescent="0.25">
      <c r="A5655" s="15">
        <v>43701.583333333336</v>
      </c>
      <c r="B5655" s="5">
        <f>A5655</f>
        <v>43701.583333333336</v>
      </c>
      <c r="C5655" s="6">
        <v>62631.45703125</v>
      </c>
      <c r="D5655" s="6">
        <v>1469.9722900390625</v>
      </c>
      <c r="E5655" s="6">
        <v>24757</v>
      </c>
      <c r="F5655" s="16">
        <f>D5655/C5655*100</f>
        <v>2.3470191493479371</v>
      </c>
      <c r="G5655" s="23">
        <f>TRUNC(D5655/E5655*100,3)</f>
        <v>5.9370000000000003</v>
      </c>
      <c r="H5655" s="7">
        <f>ROUND(D5655-D5654,3)</f>
        <v>715.69200000000001</v>
      </c>
      <c r="I5655">
        <f>ROUND(H5655/D5654*100,3)</f>
        <v>94.884</v>
      </c>
    </row>
    <row r="5656" spans="1:9" x14ac:dyDescent="0.25">
      <c r="A5656" s="15">
        <v>43701.625</v>
      </c>
      <c r="B5656" s="5">
        <f>A5656</f>
        <v>43701.625</v>
      </c>
      <c r="C5656" s="6">
        <v>64325.76171875</v>
      </c>
      <c r="D5656" s="6">
        <v>3158.987548828125</v>
      </c>
      <c r="E5656" s="6">
        <v>24757</v>
      </c>
      <c r="F5656" s="16">
        <f>D5656/C5656*100</f>
        <v>4.9109213236216167</v>
      </c>
      <c r="G5656" s="23">
        <f>TRUNC(D5656/E5656*100,3)</f>
        <v>12.759</v>
      </c>
      <c r="H5656" s="7">
        <f>ROUND(D5656-D5655,3)</f>
        <v>1689.0150000000001</v>
      </c>
      <c r="I5656">
        <f>ROUND(H5656/D5655*100,3)</f>
        <v>114.901</v>
      </c>
    </row>
    <row r="5657" spans="1:9" x14ac:dyDescent="0.25">
      <c r="A5657" s="15">
        <v>43701.666666666664</v>
      </c>
      <c r="B5657" s="5">
        <f>A5657</f>
        <v>43701.666666666664</v>
      </c>
      <c r="C5657" s="6">
        <v>64985.64453125</v>
      </c>
      <c r="D5657" s="6">
        <v>4089.70556640625</v>
      </c>
      <c r="E5657" s="6">
        <v>24757</v>
      </c>
      <c r="F5657" s="16">
        <f>D5657/C5657*100</f>
        <v>6.2932446017975723</v>
      </c>
      <c r="G5657" s="23">
        <f>TRUNC(D5657/E5657*100,3)</f>
        <v>16.518999999999998</v>
      </c>
      <c r="H5657" s="7">
        <f>ROUND(D5657-D5656,3)</f>
        <v>930.71799999999996</v>
      </c>
      <c r="I5657">
        <f>ROUND(H5657/D5656*100,3)</f>
        <v>29.463000000000001</v>
      </c>
    </row>
    <row r="5658" spans="1:9" x14ac:dyDescent="0.25">
      <c r="A5658" s="15">
        <v>43701.708333333336</v>
      </c>
      <c r="B5658" s="5">
        <f>A5658</f>
        <v>43701.708333333336</v>
      </c>
      <c r="C5658" s="6">
        <v>64102.2421875</v>
      </c>
      <c r="D5658" s="6">
        <v>4851.95947265625</v>
      </c>
      <c r="E5658" s="6">
        <v>24757</v>
      </c>
      <c r="F5658" s="16">
        <f>D5658/C5658*100</f>
        <v>7.5690947883916406</v>
      </c>
      <c r="G5658" s="23">
        <f>TRUNC(D5658/E5658*100,3)</f>
        <v>19.597999999999999</v>
      </c>
      <c r="H5658" s="7">
        <f>ROUND(D5658-D5657,3)</f>
        <v>762.25400000000002</v>
      </c>
      <c r="I5658">
        <f>ROUND(H5658/D5657*100,3)</f>
        <v>18.638000000000002</v>
      </c>
    </row>
    <row r="5659" spans="1:9" x14ac:dyDescent="0.25">
      <c r="A5659" s="15">
        <v>43701.75</v>
      </c>
      <c r="B5659" s="5">
        <f>A5659</f>
        <v>43701.75</v>
      </c>
      <c r="C5659" s="6">
        <v>62444.1640625</v>
      </c>
      <c r="D5659" s="6">
        <v>6460.30126953125</v>
      </c>
      <c r="E5659" s="6">
        <v>24757</v>
      </c>
      <c r="F5659" s="16">
        <f>D5659/C5659*100</f>
        <v>10.345724643002944</v>
      </c>
      <c r="G5659" s="23">
        <f>TRUNC(D5659/E5659*100,3)</f>
        <v>26.094000000000001</v>
      </c>
      <c r="H5659" s="7">
        <f>ROUND(D5659-D5658,3)</f>
        <v>1608.3420000000001</v>
      </c>
      <c r="I5659">
        <f>ROUND(H5659/D5658*100,3)</f>
        <v>33.148000000000003</v>
      </c>
    </row>
    <row r="5660" spans="1:9" x14ac:dyDescent="0.25">
      <c r="A5660" s="15">
        <v>43701.791666666664</v>
      </c>
      <c r="B5660" s="5">
        <f>A5660</f>
        <v>43701.791666666664</v>
      </c>
      <c r="C5660" s="6">
        <v>59745.0078125</v>
      </c>
      <c r="D5660" s="6">
        <v>7116.4091796875</v>
      </c>
      <c r="E5660" s="6">
        <v>24757</v>
      </c>
      <c r="F5660" s="16">
        <f>D5660/C5660*100</f>
        <v>11.911303454878094</v>
      </c>
      <c r="G5660" s="23">
        <f>TRUNC(D5660/E5660*100,3)</f>
        <v>28.745000000000001</v>
      </c>
      <c r="H5660" s="7">
        <f>ROUND(D5660-D5659,3)</f>
        <v>656.10799999999995</v>
      </c>
      <c r="I5660">
        <f>ROUND(H5660/D5659*100,3)</f>
        <v>10.156000000000001</v>
      </c>
    </row>
    <row r="5661" spans="1:9" x14ac:dyDescent="0.25">
      <c r="A5661" s="15">
        <v>43701.833333333336</v>
      </c>
      <c r="B5661" s="5">
        <f>A5661</f>
        <v>43701.833333333336</v>
      </c>
      <c r="C5661" s="6">
        <v>57960.17578125</v>
      </c>
      <c r="D5661" s="6">
        <v>8682.9580078125</v>
      </c>
      <c r="E5661" s="6">
        <v>24757</v>
      </c>
      <c r="F5661" s="16">
        <f>D5661/C5661*100</f>
        <v>14.980903509649842</v>
      </c>
      <c r="G5661" s="23">
        <f>TRUNC(D5661/E5661*100,3)</f>
        <v>35.072000000000003</v>
      </c>
      <c r="H5661" s="7">
        <f>ROUND(D5661-D5660,3)</f>
        <v>1566.549</v>
      </c>
      <c r="I5661">
        <f>ROUND(H5661/D5660*100,3)</f>
        <v>22.013000000000002</v>
      </c>
    </row>
    <row r="5662" spans="1:9" x14ac:dyDescent="0.25">
      <c r="A5662" s="15">
        <v>43701.875</v>
      </c>
      <c r="B5662" s="5">
        <f>A5662</f>
        <v>43701.875</v>
      </c>
      <c r="C5662" s="6">
        <v>56429.5703125</v>
      </c>
      <c r="D5662" s="6">
        <v>9161.4765625</v>
      </c>
      <c r="E5662" s="6">
        <v>24757</v>
      </c>
      <c r="F5662" s="16">
        <f>D5662/C5662*100</f>
        <v>16.235240693425226</v>
      </c>
      <c r="G5662" s="23">
        <f>TRUNC(D5662/E5662*100,3)</f>
        <v>37.005000000000003</v>
      </c>
      <c r="H5662" s="7">
        <f>ROUND(D5662-D5661,3)</f>
        <v>478.51900000000001</v>
      </c>
      <c r="I5662">
        <f>ROUND(H5662/D5661*100,3)</f>
        <v>5.5110000000000001</v>
      </c>
    </row>
    <row r="5663" spans="1:9" x14ac:dyDescent="0.25">
      <c r="A5663" s="15">
        <v>43701.916666666664</v>
      </c>
      <c r="B5663" s="5">
        <f>A5663</f>
        <v>43701.916666666664</v>
      </c>
      <c r="C5663" s="6">
        <v>53820.12109375</v>
      </c>
      <c r="D5663" s="6">
        <v>10223.9873046875</v>
      </c>
      <c r="E5663" s="6">
        <v>24757</v>
      </c>
      <c r="F5663" s="16">
        <f>D5663/C5663*100</f>
        <v>18.996589188043998</v>
      </c>
      <c r="G5663" s="23">
        <f>TRUNC(D5663/E5663*100,3)</f>
        <v>41.296999999999997</v>
      </c>
      <c r="H5663" s="7">
        <f>ROUND(D5663-D5662,3)</f>
        <v>1062.511</v>
      </c>
      <c r="I5663">
        <f>ROUND(H5663/D5662*100,3)</f>
        <v>11.598000000000001</v>
      </c>
    </row>
    <row r="5664" spans="1:9" x14ac:dyDescent="0.25">
      <c r="A5664" s="15">
        <v>43701.958333333336</v>
      </c>
      <c r="B5664" s="5">
        <f>A5664</f>
        <v>43701.958333333336</v>
      </c>
      <c r="C5664" s="6">
        <v>50761.28125</v>
      </c>
      <c r="D5664" s="6">
        <v>10141.0927734375</v>
      </c>
      <c r="E5664" s="6">
        <v>24757</v>
      </c>
      <c r="F5664" s="16">
        <f>D5664/C5664*100</f>
        <v>19.978007890487397</v>
      </c>
      <c r="G5664" s="23">
        <f>TRUNC(D5664/E5664*100,3)</f>
        <v>40.962000000000003</v>
      </c>
      <c r="H5664" s="7">
        <f>ROUND(D5664-D5663,3)</f>
        <v>-82.894999999999996</v>
      </c>
      <c r="I5664">
        <f>ROUND(H5664/D5663*100,3)</f>
        <v>-0.81100000000000005</v>
      </c>
    </row>
    <row r="5665" spans="1:9" x14ac:dyDescent="0.25">
      <c r="A5665" s="15">
        <v>43702</v>
      </c>
      <c r="B5665" s="5">
        <f>A5665</f>
        <v>43702</v>
      </c>
      <c r="C5665" s="6">
        <v>47593.37890625</v>
      </c>
      <c r="D5665" s="6">
        <v>10835.287109375</v>
      </c>
      <c r="E5665" s="6">
        <v>24757</v>
      </c>
      <c r="F5665" s="16">
        <f>D5665/C5665*100</f>
        <v>22.766374984046575</v>
      </c>
      <c r="G5665" s="23">
        <f>TRUNC(D5665/E5665*100,3)</f>
        <v>43.765999999999998</v>
      </c>
      <c r="H5665" s="7">
        <f>ROUND(D5665-D5664,3)</f>
        <v>694.19399999999996</v>
      </c>
      <c r="I5665">
        <f>ROUND(H5665/D5664*100,3)</f>
        <v>6.8449999999999998</v>
      </c>
    </row>
    <row r="5666" spans="1:9" x14ac:dyDescent="0.25">
      <c r="A5666" s="15">
        <v>43702.041666666664</v>
      </c>
      <c r="B5666" s="5">
        <f>A5666</f>
        <v>43702.041666666664</v>
      </c>
      <c r="C5666" s="6">
        <v>45142.4140625</v>
      </c>
      <c r="D5666" s="6">
        <v>10236.3662109375</v>
      </c>
      <c r="E5666" s="6">
        <v>24757</v>
      </c>
      <c r="F5666" s="16">
        <f>D5666/C5666*100</f>
        <v>22.675717334844293</v>
      </c>
      <c r="G5666" s="23">
        <f>TRUNC(D5666/E5666*100,3)</f>
        <v>41.347000000000001</v>
      </c>
      <c r="H5666" s="7">
        <f>ROUND(D5666-D5665,3)</f>
        <v>-598.92100000000005</v>
      </c>
      <c r="I5666">
        <f>ROUND(H5666/D5665*100,3)</f>
        <v>-5.5279999999999996</v>
      </c>
    </row>
    <row r="5667" spans="1:9" x14ac:dyDescent="0.25">
      <c r="A5667" s="15">
        <v>43702.083333333336</v>
      </c>
      <c r="B5667" s="5">
        <f>A5667</f>
        <v>43702.083333333336</v>
      </c>
      <c r="C5667" s="6">
        <v>43150.890625</v>
      </c>
      <c r="D5667" s="6">
        <v>9687.921875</v>
      </c>
      <c r="E5667" s="6">
        <v>24757</v>
      </c>
      <c r="F5667" s="16">
        <f>D5667/C5667*100</f>
        <v>22.451267481805306</v>
      </c>
      <c r="G5667" s="23">
        <f>TRUNC(D5667/E5667*100,3)</f>
        <v>39.131999999999998</v>
      </c>
      <c r="H5667" s="7">
        <f>ROUND(D5667-D5666,3)</f>
        <v>-548.44399999999996</v>
      </c>
      <c r="I5667">
        <f>ROUND(H5667/D5666*100,3)</f>
        <v>-5.3579999999999997</v>
      </c>
    </row>
    <row r="5668" spans="1:9" x14ac:dyDescent="0.25">
      <c r="A5668" s="15">
        <v>43702.125</v>
      </c>
      <c r="B5668" s="5">
        <f>A5668</f>
        <v>43702.125</v>
      </c>
      <c r="C5668" s="6">
        <v>41759.83984375</v>
      </c>
      <c r="D5668" s="6">
        <v>9186.4580078125</v>
      </c>
      <c r="E5668" s="6">
        <v>24757</v>
      </c>
      <c r="F5668" s="16">
        <f>D5668/C5668*100</f>
        <v>21.998307565797319</v>
      </c>
      <c r="G5668" s="23">
        <f>TRUNC(D5668/E5668*100,3)</f>
        <v>37.106000000000002</v>
      </c>
      <c r="H5668" s="7">
        <f>ROUND(D5668-D5667,3)</f>
        <v>-501.464</v>
      </c>
      <c r="I5668">
        <f>ROUND(H5668/D5667*100,3)</f>
        <v>-5.1760000000000002</v>
      </c>
    </row>
    <row r="5669" spans="1:9" x14ac:dyDescent="0.25">
      <c r="A5669" s="15">
        <v>43702.166666666664</v>
      </c>
      <c r="B5669" s="5">
        <f>A5669</f>
        <v>43702.166666666664</v>
      </c>
      <c r="C5669" s="6">
        <v>40691.62109375</v>
      </c>
      <c r="D5669" s="6">
        <v>8995.498046875</v>
      </c>
      <c r="E5669" s="6">
        <v>24757</v>
      </c>
      <c r="F5669" s="16">
        <f>D5669/C5669*100</f>
        <v>22.106511869237515</v>
      </c>
      <c r="G5669" s="23">
        <f>TRUNC(D5669/E5669*100,3)</f>
        <v>36.335000000000001</v>
      </c>
      <c r="H5669" s="7">
        <f>ROUND(D5669-D5668,3)</f>
        <v>-190.96</v>
      </c>
      <c r="I5669">
        <f>ROUND(H5669/D5668*100,3)</f>
        <v>-2.0790000000000002</v>
      </c>
    </row>
    <row r="5670" spans="1:9" x14ac:dyDescent="0.25">
      <c r="A5670" s="15">
        <v>43702.208333333336</v>
      </c>
      <c r="B5670" s="5">
        <f>A5670</f>
        <v>43702.208333333336</v>
      </c>
      <c r="C5670" s="6">
        <v>40369.796875</v>
      </c>
      <c r="D5670" s="6">
        <v>8396.0185546875</v>
      </c>
      <c r="E5670" s="6">
        <v>24757</v>
      </c>
      <c r="F5670" s="16">
        <f>D5670/C5670*100</f>
        <v>20.797772603822395</v>
      </c>
      <c r="G5670" s="23">
        <f>TRUNC(D5670/E5670*100,3)</f>
        <v>33.912999999999997</v>
      </c>
      <c r="H5670" s="7">
        <f>ROUND(D5670-D5669,3)</f>
        <v>-599.47900000000004</v>
      </c>
      <c r="I5670">
        <f>ROUND(H5670/D5669*100,3)</f>
        <v>-6.6639999999999997</v>
      </c>
    </row>
    <row r="5671" spans="1:9" x14ac:dyDescent="0.25">
      <c r="A5671" s="15">
        <v>43702.25</v>
      </c>
      <c r="B5671" s="5">
        <f>A5671</f>
        <v>43702.25</v>
      </c>
      <c r="C5671" s="6">
        <v>40364.43359375</v>
      </c>
      <c r="D5671" s="6">
        <v>7402.16650390625</v>
      </c>
      <c r="E5671" s="6">
        <v>24757</v>
      </c>
      <c r="F5671" s="16">
        <f>D5671/C5671*100</f>
        <v>18.33833859383672</v>
      </c>
      <c r="G5671" s="23">
        <f>TRUNC(D5671/E5671*100,3)</f>
        <v>29.899000000000001</v>
      </c>
      <c r="H5671" s="7">
        <f>ROUND(D5671-D5670,3)</f>
        <v>-993.85199999999998</v>
      </c>
      <c r="I5671">
        <f>ROUND(H5671/D5670*100,3)</f>
        <v>-11.837</v>
      </c>
    </row>
    <row r="5672" spans="1:9" x14ac:dyDescent="0.25">
      <c r="A5672" s="15">
        <v>43702.291666666664</v>
      </c>
      <c r="B5672" s="5">
        <f>A5672</f>
        <v>43702.291666666664</v>
      </c>
      <c r="C5672" s="6">
        <v>40420.4375</v>
      </c>
      <c r="D5672" s="6">
        <v>7418.81494140625</v>
      </c>
      <c r="E5672" s="6">
        <v>24757</v>
      </c>
      <c r="F5672" s="16">
        <f>D5672/C5672*100</f>
        <v>18.354118362539371</v>
      </c>
      <c r="G5672" s="23">
        <f>TRUNC(D5672/E5672*100,3)</f>
        <v>29.966000000000001</v>
      </c>
      <c r="H5672" s="7">
        <f>ROUND(D5672-D5671,3)</f>
        <v>16.648</v>
      </c>
      <c r="I5672">
        <f>ROUND(H5672/D5671*100,3)</f>
        <v>0.22500000000000001</v>
      </c>
    </row>
    <row r="5673" spans="1:9" x14ac:dyDescent="0.25">
      <c r="A5673" s="15">
        <v>43702.333333333336</v>
      </c>
      <c r="B5673" s="5">
        <f>A5673</f>
        <v>43702.333333333336</v>
      </c>
      <c r="C5673" s="6">
        <v>41724.6796875</v>
      </c>
      <c r="D5673" s="6">
        <v>6785.869140625</v>
      </c>
      <c r="E5673" s="6">
        <v>24757</v>
      </c>
      <c r="F5673" s="16">
        <f>D5673/C5673*100</f>
        <v>16.263442143710286</v>
      </c>
      <c r="G5673" s="23">
        <f>TRUNC(D5673/E5673*100,3)</f>
        <v>27.408999999999999</v>
      </c>
      <c r="H5673" s="7">
        <f>ROUND(D5673-D5672,3)</f>
        <v>-632.94600000000003</v>
      </c>
      <c r="I5673">
        <f>ROUND(H5673/D5672*100,3)</f>
        <v>-8.532</v>
      </c>
    </row>
    <row r="5674" spans="1:9" x14ac:dyDescent="0.25">
      <c r="A5674" s="15">
        <v>43702.375</v>
      </c>
      <c r="B5674" s="5">
        <f>A5674</f>
        <v>43702.375</v>
      </c>
      <c r="C5674" s="6">
        <v>45087.4140625</v>
      </c>
      <c r="D5674" s="6">
        <v>4676.3828125</v>
      </c>
      <c r="E5674" s="6">
        <v>24757</v>
      </c>
      <c r="F5674" s="16">
        <f>D5674/C5674*100</f>
        <v>10.371814196346715</v>
      </c>
      <c r="G5674" s="23">
        <f>TRUNC(D5674/E5674*100,3)</f>
        <v>18.888999999999999</v>
      </c>
      <c r="H5674" s="7">
        <f>ROUND(D5674-D5673,3)</f>
        <v>-2109.4859999999999</v>
      </c>
      <c r="I5674">
        <f>ROUND(H5674/D5673*100,3)</f>
        <v>-31.085999999999999</v>
      </c>
    </row>
    <row r="5675" spans="1:9" x14ac:dyDescent="0.25">
      <c r="A5675" s="15">
        <v>43702.416666666664</v>
      </c>
      <c r="B5675" s="5">
        <f>A5675</f>
        <v>43702.416666666664</v>
      </c>
      <c r="C5675" s="6">
        <v>49310.38671875</v>
      </c>
      <c r="D5675" s="6">
        <v>4873.9306640625</v>
      </c>
      <c r="E5675" s="6">
        <v>24757</v>
      </c>
      <c r="F5675" s="16">
        <f>D5675/C5675*100</f>
        <v>9.8841866559712361</v>
      </c>
      <c r="G5675" s="23">
        <f>TRUNC(D5675/E5675*100,3)</f>
        <v>19.687000000000001</v>
      </c>
      <c r="H5675" s="7">
        <f>ROUND(D5675-D5674,3)</f>
        <v>197.548</v>
      </c>
      <c r="I5675">
        <f>ROUND(H5675/D5674*100,3)</f>
        <v>4.2240000000000002</v>
      </c>
    </row>
    <row r="5676" spans="1:9" x14ac:dyDescent="0.25">
      <c r="A5676" s="15">
        <v>43702.458333333336</v>
      </c>
      <c r="B5676" s="5">
        <f>A5676</f>
        <v>43702.458333333336</v>
      </c>
      <c r="C5676" s="6">
        <v>53724.5859375</v>
      </c>
      <c r="D5676" s="6">
        <v>4692.5625</v>
      </c>
      <c r="E5676" s="6">
        <v>24757</v>
      </c>
      <c r="F5676" s="16">
        <f>D5676/C5676*100</f>
        <v>8.7344786713834317</v>
      </c>
      <c r="G5676" s="23">
        <f>TRUNC(D5676/E5676*100,3)</f>
        <v>18.954000000000001</v>
      </c>
      <c r="H5676" s="7">
        <f>ROUND(D5676-D5675,3)</f>
        <v>-181.36799999999999</v>
      </c>
      <c r="I5676">
        <f>ROUND(H5676/D5675*100,3)</f>
        <v>-3.7210000000000001</v>
      </c>
    </row>
    <row r="5677" spans="1:9" x14ac:dyDescent="0.25">
      <c r="A5677" s="15">
        <v>43702.5</v>
      </c>
      <c r="B5677" s="5">
        <f>A5677</f>
        <v>43702.5</v>
      </c>
      <c r="C5677" s="6">
        <v>57963.5</v>
      </c>
      <c r="D5677" s="6">
        <v>4654.3603515625</v>
      </c>
      <c r="E5677" s="6">
        <v>24757</v>
      </c>
      <c r="F5677" s="16">
        <f>D5677/C5677*100</f>
        <v>8.029812470886851</v>
      </c>
      <c r="G5677" s="23">
        <f>TRUNC(D5677/E5677*100,3)</f>
        <v>18.8</v>
      </c>
      <c r="H5677" s="7">
        <f>ROUND(D5677-D5676,3)</f>
        <v>-38.201999999999998</v>
      </c>
      <c r="I5677">
        <f>ROUND(H5677/D5676*100,3)</f>
        <v>-0.81399999999999995</v>
      </c>
    </row>
    <row r="5678" spans="1:9" x14ac:dyDescent="0.25">
      <c r="A5678" s="15">
        <v>43702.541666666664</v>
      </c>
      <c r="B5678" s="5">
        <f>A5678</f>
        <v>43702.541666666664</v>
      </c>
      <c r="C5678" s="6">
        <v>60735.1953125</v>
      </c>
      <c r="D5678" s="6">
        <v>5614.017578125</v>
      </c>
      <c r="E5678" s="6">
        <v>24757</v>
      </c>
      <c r="F5678" s="16">
        <f>D5678/C5678*100</f>
        <v>9.2434338100655964</v>
      </c>
      <c r="G5678" s="23">
        <f>TRUNC(D5678/E5678*100,3)</f>
        <v>22.675999999999998</v>
      </c>
      <c r="H5678" s="7">
        <f>ROUND(D5678-D5677,3)</f>
        <v>959.65700000000004</v>
      </c>
      <c r="I5678">
        <f>ROUND(H5678/D5677*100,3)</f>
        <v>20.617999999999999</v>
      </c>
    </row>
    <row r="5679" spans="1:9" x14ac:dyDescent="0.25">
      <c r="A5679" s="15">
        <v>43702.583333333336</v>
      </c>
      <c r="B5679" s="5">
        <f>A5679</f>
        <v>43702.583333333336</v>
      </c>
      <c r="C5679" s="6">
        <v>62341.20703125</v>
      </c>
      <c r="D5679" s="6">
        <v>5741.4765625</v>
      </c>
      <c r="E5679" s="6">
        <v>24757</v>
      </c>
      <c r="F5679" s="16">
        <f>D5679/C5679*100</f>
        <v>9.2097616262417716</v>
      </c>
      <c r="G5679" s="23">
        <f>TRUNC(D5679/E5679*100,3)</f>
        <v>23.190999999999999</v>
      </c>
      <c r="H5679" s="7">
        <f>ROUND(D5679-D5678,3)</f>
        <v>127.459</v>
      </c>
      <c r="I5679">
        <f>ROUND(H5679/D5678*100,3)</f>
        <v>2.27</v>
      </c>
    </row>
    <row r="5680" spans="1:9" x14ac:dyDescent="0.25">
      <c r="A5680" s="15">
        <v>43702.625</v>
      </c>
      <c r="B5680" s="5">
        <f>A5680</f>
        <v>43702.625</v>
      </c>
      <c r="C5680" s="6">
        <v>63745.4375</v>
      </c>
      <c r="D5680" s="6">
        <v>6509.81494140625</v>
      </c>
      <c r="E5680" s="6">
        <v>24757</v>
      </c>
      <c r="F5680" s="16">
        <f>D5680/C5680*100</f>
        <v>10.212205291408111</v>
      </c>
      <c r="G5680" s="23">
        <f>TRUNC(D5680/E5680*100,3)</f>
        <v>26.294</v>
      </c>
      <c r="H5680" s="7">
        <f>ROUND(D5680-D5679,3)</f>
        <v>768.33799999999997</v>
      </c>
      <c r="I5680">
        <f>ROUND(H5680/D5679*100,3)</f>
        <v>13.382</v>
      </c>
    </row>
    <row r="5681" spans="1:9" x14ac:dyDescent="0.25">
      <c r="A5681" s="15">
        <v>43702.666666666664</v>
      </c>
      <c r="B5681" s="5">
        <f>A5681</f>
        <v>43702.666666666664</v>
      </c>
      <c r="C5681" s="6">
        <v>64964.5078125</v>
      </c>
      <c r="D5681" s="6">
        <v>5848.15771484375</v>
      </c>
      <c r="E5681" s="6">
        <v>24757</v>
      </c>
      <c r="F5681" s="16">
        <f>D5681/C5681*100</f>
        <v>9.0020811544091934</v>
      </c>
      <c r="G5681" s="23">
        <f>TRUNC(D5681/E5681*100,3)</f>
        <v>23.622</v>
      </c>
      <c r="H5681" s="7">
        <f>ROUND(D5681-D5680,3)</f>
        <v>-661.65700000000004</v>
      </c>
      <c r="I5681">
        <f>ROUND(H5681/D5680*100,3)</f>
        <v>-10.164</v>
      </c>
    </row>
    <row r="5682" spans="1:9" x14ac:dyDescent="0.25">
      <c r="A5682" s="15">
        <v>43702.708333333336</v>
      </c>
      <c r="B5682" s="5">
        <f>A5682</f>
        <v>43702.708333333336</v>
      </c>
      <c r="C5682" s="6">
        <v>65760.953125</v>
      </c>
      <c r="D5682" s="6">
        <v>5128.359375</v>
      </c>
      <c r="E5682" s="6">
        <v>24757</v>
      </c>
      <c r="F5682" s="16">
        <f>D5682/C5682*100</f>
        <v>7.7984869915919424</v>
      </c>
      <c r="G5682" s="23">
        <f>TRUNC(D5682/E5682*100,3)</f>
        <v>20.713999999999999</v>
      </c>
      <c r="H5682" s="7">
        <f>ROUND(D5682-D5681,3)</f>
        <v>-719.798</v>
      </c>
      <c r="I5682">
        <f>ROUND(H5682/D5681*100,3)</f>
        <v>-12.308</v>
      </c>
    </row>
    <row r="5683" spans="1:9" x14ac:dyDescent="0.25">
      <c r="A5683" s="15">
        <v>43702.75</v>
      </c>
      <c r="B5683" s="5">
        <f>A5683</f>
        <v>43702.75</v>
      </c>
      <c r="C5683" s="6">
        <v>65470.8515625</v>
      </c>
      <c r="D5683" s="6">
        <v>5096.337890625</v>
      </c>
      <c r="E5683" s="6">
        <v>24757</v>
      </c>
      <c r="F5683" s="16">
        <f>D5683/C5683*100</f>
        <v>7.7841325857201005</v>
      </c>
      <c r="G5683" s="23">
        <f>TRUNC(D5683/E5683*100,3)</f>
        <v>20.585000000000001</v>
      </c>
      <c r="H5683" s="7">
        <f>ROUND(D5683-D5682,3)</f>
        <v>-32.021000000000001</v>
      </c>
      <c r="I5683">
        <f>ROUND(H5683/D5682*100,3)</f>
        <v>-0.624</v>
      </c>
    </row>
    <row r="5684" spans="1:9" x14ac:dyDescent="0.25">
      <c r="A5684" s="15">
        <v>43702.791666666664</v>
      </c>
      <c r="B5684" s="5">
        <f>A5684</f>
        <v>43702.791666666664</v>
      </c>
      <c r="C5684" s="6">
        <v>64553.2265625</v>
      </c>
      <c r="D5684" s="6">
        <v>6679.59716796875</v>
      </c>
      <c r="E5684" s="6">
        <v>24757</v>
      </c>
      <c r="F5684" s="16">
        <f>D5684/C5684*100</f>
        <v>10.347425719304068</v>
      </c>
      <c r="G5684" s="23">
        <f>TRUNC(D5684/E5684*100,3)</f>
        <v>26.98</v>
      </c>
      <c r="H5684" s="7">
        <f>ROUND(D5684-D5683,3)</f>
        <v>1583.259</v>
      </c>
      <c r="I5684">
        <f>ROUND(H5684/D5683*100,3)</f>
        <v>31.067</v>
      </c>
    </row>
    <row r="5685" spans="1:9" x14ac:dyDescent="0.25">
      <c r="A5685" s="15">
        <v>43702.833333333336</v>
      </c>
      <c r="B5685" s="5">
        <f>A5685</f>
        <v>43702.833333333336</v>
      </c>
      <c r="C5685" s="6">
        <v>62468.671875</v>
      </c>
      <c r="D5685" s="6">
        <v>8407.2333984375</v>
      </c>
      <c r="E5685" s="6">
        <v>24757</v>
      </c>
      <c r="F5685" s="16">
        <f>D5685/C5685*100</f>
        <v>13.45831942010933</v>
      </c>
      <c r="G5685" s="23">
        <f>TRUNC(D5685/E5685*100,3)</f>
        <v>33.959000000000003</v>
      </c>
      <c r="H5685" s="7">
        <f>ROUND(D5685-D5684,3)</f>
        <v>1727.636</v>
      </c>
      <c r="I5685">
        <f>ROUND(H5685/D5684*100,3)</f>
        <v>25.864000000000001</v>
      </c>
    </row>
    <row r="5686" spans="1:9" x14ac:dyDescent="0.25">
      <c r="A5686" s="15">
        <v>43702.875</v>
      </c>
      <c r="B5686" s="5">
        <f>A5686</f>
        <v>43702.875</v>
      </c>
      <c r="C5686" s="6">
        <v>61254.19921875</v>
      </c>
      <c r="D5686" s="6">
        <v>11418.7998046875</v>
      </c>
      <c r="E5686" s="6">
        <v>24757</v>
      </c>
      <c r="F5686" s="16">
        <f>D5686/C5686*100</f>
        <v>18.641660409123737</v>
      </c>
      <c r="G5686" s="23">
        <f>TRUNC(D5686/E5686*100,3)</f>
        <v>46.122999999999998</v>
      </c>
      <c r="H5686" s="7">
        <f>ROUND(D5686-D5685,3)</f>
        <v>3011.5659999999998</v>
      </c>
      <c r="I5686">
        <f>ROUND(H5686/D5685*100,3)</f>
        <v>35.820999999999998</v>
      </c>
    </row>
    <row r="5687" spans="1:9" x14ac:dyDescent="0.25">
      <c r="A5687" s="15">
        <v>43702.916666666664</v>
      </c>
      <c r="B5687" s="5">
        <f>A5687</f>
        <v>43702.916666666664</v>
      </c>
      <c r="C5687" s="6">
        <v>57990.8046875</v>
      </c>
      <c r="D5687" s="6">
        <v>13721.8232421875</v>
      </c>
      <c r="E5687" s="6">
        <v>24757</v>
      </c>
      <c r="F5687" s="16">
        <f>D5687/C5687*100</f>
        <v>23.662067315898547</v>
      </c>
      <c r="G5687" s="23">
        <f>TRUNC(D5687/E5687*100,3)</f>
        <v>55.426000000000002</v>
      </c>
      <c r="H5687" s="7">
        <f>ROUND(D5687-D5686,3)</f>
        <v>2303.0230000000001</v>
      </c>
      <c r="I5687">
        <f>ROUND(H5687/D5686*100,3)</f>
        <v>20.169</v>
      </c>
    </row>
    <row r="5688" spans="1:9" x14ac:dyDescent="0.25">
      <c r="A5688" s="15">
        <v>43702.958333333336</v>
      </c>
      <c r="B5688" s="5">
        <f>A5688</f>
        <v>43702.958333333336</v>
      </c>
      <c r="C5688" s="6">
        <v>53885.99609375</v>
      </c>
      <c r="D5688" s="6">
        <v>14312.4189453125</v>
      </c>
      <c r="E5688" s="6">
        <v>24757</v>
      </c>
      <c r="F5688" s="16">
        <f>D5688/C5688*100</f>
        <v>26.560553729789056</v>
      </c>
      <c r="G5688" s="23">
        <f>TRUNC(D5688/E5688*100,3)</f>
        <v>57.811</v>
      </c>
      <c r="H5688" s="7">
        <f>ROUND(D5688-D5687,3)</f>
        <v>590.596</v>
      </c>
      <c r="I5688">
        <f>ROUND(H5688/D5687*100,3)</f>
        <v>4.3040000000000003</v>
      </c>
    </row>
    <row r="5689" spans="1:9" x14ac:dyDescent="0.25">
      <c r="A5689" s="15">
        <v>43703</v>
      </c>
      <c r="B5689" s="5">
        <f>A5689</f>
        <v>43703</v>
      </c>
      <c r="C5689" s="6">
        <v>50235.08984375</v>
      </c>
      <c r="D5689" s="6">
        <v>14206.404296875</v>
      </c>
      <c r="E5689" s="6">
        <v>24757</v>
      </c>
      <c r="F5689" s="16">
        <f>D5689/C5689*100</f>
        <v>28.279842518570693</v>
      </c>
      <c r="G5689" s="23">
        <f>TRUNC(D5689/E5689*100,3)</f>
        <v>57.383000000000003</v>
      </c>
      <c r="H5689" s="7">
        <f>ROUND(D5689-D5688,3)</f>
        <v>-106.015</v>
      </c>
      <c r="I5689">
        <f>ROUND(H5689/D5688*100,3)</f>
        <v>-0.74099999999999999</v>
      </c>
    </row>
    <row r="5690" spans="1:9" x14ac:dyDescent="0.25">
      <c r="A5690" s="15">
        <v>43703.041666666664</v>
      </c>
      <c r="B5690" s="5">
        <f>A5690</f>
        <v>43703.041666666664</v>
      </c>
      <c r="C5690" s="6">
        <v>47750.640625</v>
      </c>
      <c r="D5690" s="6">
        <v>14538.138671875</v>
      </c>
      <c r="E5690" s="6">
        <v>24757</v>
      </c>
      <c r="F5690" s="16">
        <f>D5690/C5690*100</f>
        <v>30.445955240783746</v>
      </c>
      <c r="G5690" s="23">
        <f>TRUNC(D5690/E5690*100,3)</f>
        <v>58.722999999999999</v>
      </c>
      <c r="H5690" s="7">
        <f>ROUND(D5690-D5689,3)</f>
        <v>331.73399999999998</v>
      </c>
      <c r="I5690">
        <f>ROUND(H5690/D5689*100,3)</f>
        <v>2.335</v>
      </c>
    </row>
    <row r="5691" spans="1:9" x14ac:dyDescent="0.25">
      <c r="A5691" s="15">
        <v>43703.083333333336</v>
      </c>
      <c r="B5691" s="5">
        <f>A5691</f>
        <v>43703.083333333336</v>
      </c>
      <c r="C5691" s="6">
        <v>45900.234375</v>
      </c>
      <c r="D5691" s="6">
        <v>14616.0498046875</v>
      </c>
      <c r="E5691" s="6">
        <v>24757</v>
      </c>
      <c r="F5691" s="16">
        <f>D5691/C5691*100</f>
        <v>31.84308316440378</v>
      </c>
      <c r="G5691" s="23">
        <f>TRUNC(D5691/E5691*100,3)</f>
        <v>59.037999999999997</v>
      </c>
      <c r="H5691" s="7">
        <f>ROUND(D5691-D5690,3)</f>
        <v>77.911000000000001</v>
      </c>
      <c r="I5691">
        <f>ROUND(H5691/D5690*100,3)</f>
        <v>0.53600000000000003</v>
      </c>
    </row>
    <row r="5692" spans="1:9" x14ac:dyDescent="0.25">
      <c r="A5692" s="15">
        <v>43703.125</v>
      </c>
      <c r="B5692" s="5">
        <f>A5692</f>
        <v>43703.125</v>
      </c>
      <c r="C5692" s="6">
        <v>44858.640625</v>
      </c>
      <c r="D5692" s="6">
        <v>14441.2646484375</v>
      </c>
      <c r="E5692" s="6">
        <v>24757</v>
      </c>
      <c r="F5692" s="16">
        <f>D5692/C5692*100</f>
        <v>32.192827172719305</v>
      </c>
      <c r="G5692" s="23">
        <f>TRUNC(D5692/E5692*100,3)</f>
        <v>58.332000000000001</v>
      </c>
      <c r="H5692" s="7">
        <f>ROUND(D5692-D5691,3)</f>
        <v>-174.785</v>
      </c>
      <c r="I5692">
        <f>ROUND(H5692/D5691*100,3)</f>
        <v>-1.196</v>
      </c>
    </row>
    <row r="5693" spans="1:9" x14ac:dyDescent="0.25">
      <c r="A5693" s="15">
        <v>43703.166666666664</v>
      </c>
      <c r="B5693" s="5">
        <f>A5693</f>
        <v>43703.166666666664</v>
      </c>
      <c r="C5693" s="6">
        <v>44411.5546875</v>
      </c>
      <c r="D5693" s="6">
        <v>14239.0263671875</v>
      </c>
      <c r="E5693" s="6">
        <v>24757</v>
      </c>
      <c r="F5693" s="16">
        <f>D5693/C5693*100</f>
        <v>32.061535488635329</v>
      </c>
      <c r="G5693" s="23">
        <f>TRUNC(D5693/E5693*100,3)</f>
        <v>57.515000000000001</v>
      </c>
      <c r="H5693" s="7">
        <f>ROUND(D5693-D5692,3)</f>
        <v>-202.238</v>
      </c>
      <c r="I5693">
        <f>ROUND(H5693/D5692*100,3)</f>
        <v>-1.4</v>
      </c>
    </row>
    <row r="5694" spans="1:9" x14ac:dyDescent="0.25">
      <c r="A5694" s="15">
        <v>43703.208333333336</v>
      </c>
      <c r="B5694" s="5">
        <f>A5694</f>
        <v>43703.208333333336</v>
      </c>
      <c r="C5694" s="6">
        <v>45065.546875</v>
      </c>
      <c r="D5694" s="6">
        <v>14170.3291015625</v>
      </c>
      <c r="E5694" s="6">
        <v>24757</v>
      </c>
      <c r="F5694" s="16">
        <f>D5694/C5694*100</f>
        <v>31.443819245924772</v>
      </c>
      <c r="G5694" s="23">
        <f>TRUNC(D5694/E5694*100,3)</f>
        <v>57.237000000000002</v>
      </c>
      <c r="H5694" s="7">
        <f>ROUND(D5694-D5693,3)</f>
        <v>-68.697000000000003</v>
      </c>
      <c r="I5694">
        <f>ROUND(H5694/D5693*100,3)</f>
        <v>-0.48199999999999998</v>
      </c>
    </row>
    <row r="5695" spans="1:9" x14ac:dyDescent="0.25">
      <c r="A5695" s="15">
        <v>43703.25</v>
      </c>
      <c r="B5695" s="5">
        <f>A5695</f>
        <v>43703.25</v>
      </c>
      <c r="C5695" s="6">
        <v>47416.4296875</v>
      </c>
      <c r="D5695" s="6">
        <v>13647.3740234375</v>
      </c>
      <c r="E5695" s="6">
        <v>24757</v>
      </c>
      <c r="F5695" s="16">
        <f>D5695/C5695*100</f>
        <v>28.781951980318006</v>
      </c>
      <c r="G5695" s="23">
        <f>TRUNC(D5695/E5695*100,3)</f>
        <v>55.125</v>
      </c>
      <c r="H5695" s="7">
        <f>ROUND(D5695-D5694,3)</f>
        <v>-522.95500000000004</v>
      </c>
      <c r="I5695">
        <f>ROUND(H5695/D5694*100,3)</f>
        <v>-3.69</v>
      </c>
    </row>
    <row r="5696" spans="1:9" x14ac:dyDescent="0.25">
      <c r="A5696" s="15">
        <v>43703.291666666664</v>
      </c>
      <c r="B5696" s="5">
        <f>A5696</f>
        <v>43703.291666666664</v>
      </c>
      <c r="C5696" s="6">
        <v>49347.5703125</v>
      </c>
      <c r="D5696" s="6">
        <v>13005.2421875</v>
      </c>
      <c r="E5696" s="6">
        <v>24757</v>
      </c>
      <c r="F5696" s="16">
        <f>D5696/C5696*100</f>
        <v>26.354371867029297</v>
      </c>
      <c r="G5696" s="23">
        <f>TRUNC(D5696/E5696*100,3)</f>
        <v>52.530999999999999</v>
      </c>
      <c r="H5696" s="7">
        <f>ROUND(D5696-D5695,3)</f>
        <v>-642.13199999999995</v>
      </c>
      <c r="I5696">
        <f>ROUND(H5696/D5695*100,3)</f>
        <v>-4.7050000000000001</v>
      </c>
    </row>
    <row r="5697" spans="1:9" x14ac:dyDescent="0.25">
      <c r="A5697" s="15">
        <v>43703.333333333336</v>
      </c>
      <c r="B5697" s="5">
        <f>A5697</f>
        <v>43703.333333333336</v>
      </c>
      <c r="C5697" s="6">
        <v>49450.78515625</v>
      </c>
      <c r="D5697" s="6">
        <v>12033.853515625</v>
      </c>
      <c r="E5697" s="6">
        <v>24757</v>
      </c>
      <c r="F5697" s="16">
        <f>D5697/C5697*100</f>
        <v>24.335010005607689</v>
      </c>
      <c r="G5697" s="23">
        <f>TRUNC(D5697/E5697*100,3)</f>
        <v>48.606999999999999</v>
      </c>
      <c r="H5697" s="7">
        <f>ROUND(D5697-D5696,3)</f>
        <v>-971.38900000000001</v>
      </c>
      <c r="I5697">
        <f>ROUND(H5697/D5696*100,3)</f>
        <v>-7.4690000000000003</v>
      </c>
    </row>
    <row r="5698" spans="1:9" x14ac:dyDescent="0.25">
      <c r="A5698" s="15">
        <v>43703.375</v>
      </c>
      <c r="B5698" s="5">
        <f>A5698</f>
        <v>43703.375</v>
      </c>
      <c r="C5698" s="6">
        <v>52318.80078125</v>
      </c>
      <c r="D5698" s="6">
        <v>10193.46484375</v>
      </c>
      <c r="E5698" s="6">
        <v>24757</v>
      </c>
      <c r="F5698" s="16">
        <f>D5698/C5698*100</f>
        <v>19.48336867729417</v>
      </c>
      <c r="G5698" s="23">
        <f>TRUNC(D5698/E5698*100,3)</f>
        <v>41.173999999999999</v>
      </c>
      <c r="H5698" s="7">
        <f>ROUND(D5698-D5697,3)</f>
        <v>-1840.3889999999999</v>
      </c>
      <c r="I5698">
        <f>ROUND(H5698/D5697*100,3)</f>
        <v>-15.292999999999999</v>
      </c>
    </row>
    <row r="5699" spans="1:9" x14ac:dyDescent="0.25">
      <c r="A5699" s="15">
        <v>43703.416666666664</v>
      </c>
      <c r="B5699" s="5">
        <f>A5699</f>
        <v>43703.416666666664</v>
      </c>
      <c r="C5699" s="6">
        <v>56393.88671875</v>
      </c>
      <c r="D5699" s="6">
        <v>10977.8017578125</v>
      </c>
      <c r="E5699" s="6">
        <v>24757</v>
      </c>
      <c r="F5699" s="16">
        <f>D5699/C5699*100</f>
        <v>19.466297495261252</v>
      </c>
      <c r="G5699" s="23">
        <f>TRUNC(D5699/E5699*100,3)</f>
        <v>44.341999999999999</v>
      </c>
      <c r="H5699" s="7">
        <f>ROUND(D5699-D5698,3)</f>
        <v>784.33699999999999</v>
      </c>
      <c r="I5699">
        <f>ROUND(H5699/D5698*100,3)</f>
        <v>7.6950000000000003</v>
      </c>
    </row>
    <row r="5700" spans="1:9" x14ac:dyDescent="0.25">
      <c r="A5700" s="15">
        <v>43703.458333333336</v>
      </c>
      <c r="B5700" s="5">
        <f>A5700</f>
        <v>43703.458333333336</v>
      </c>
      <c r="C5700" s="6">
        <v>60777.796875</v>
      </c>
      <c r="D5700" s="6">
        <v>10535.294921875</v>
      </c>
      <c r="E5700" s="6">
        <v>24757</v>
      </c>
      <c r="F5700" s="16">
        <f>D5700/C5700*100</f>
        <v>17.33411782520292</v>
      </c>
      <c r="G5700" s="23">
        <f>TRUNC(D5700/E5700*100,3)</f>
        <v>42.554000000000002</v>
      </c>
      <c r="H5700" s="7">
        <f>ROUND(D5700-D5699,3)</f>
        <v>-442.50700000000001</v>
      </c>
      <c r="I5700">
        <f>ROUND(H5700/D5699*100,3)</f>
        <v>-4.0309999999999997</v>
      </c>
    </row>
    <row r="5701" spans="1:9" x14ac:dyDescent="0.25">
      <c r="A5701" s="15">
        <v>43703.5</v>
      </c>
      <c r="B5701" s="5">
        <f>A5701</f>
        <v>43703.5</v>
      </c>
      <c r="C5701" s="6">
        <v>64897.81640625</v>
      </c>
      <c r="D5701" s="6">
        <v>9364.45703125</v>
      </c>
      <c r="E5701" s="6">
        <v>24757</v>
      </c>
      <c r="F5701" s="16">
        <f>D5701/C5701*100</f>
        <v>14.429541007404609</v>
      </c>
      <c r="G5701" s="23">
        <f>TRUNC(D5701/E5701*100,3)</f>
        <v>37.825000000000003</v>
      </c>
      <c r="H5701" s="7">
        <f>ROUND(D5701-D5700,3)</f>
        <v>-1170.838</v>
      </c>
      <c r="I5701">
        <f>ROUND(H5701/D5700*100,3)</f>
        <v>-11.113</v>
      </c>
    </row>
    <row r="5702" spans="1:9" x14ac:dyDescent="0.25">
      <c r="A5702" s="15">
        <v>43703.541666666664</v>
      </c>
      <c r="B5702" s="5">
        <f>A5702</f>
        <v>43703.541666666664</v>
      </c>
      <c r="C5702" s="6">
        <v>68589.078125</v>
      </c>
      <c r="D5702" s="6">
        <v>8301.857421875</v>
      </c>
      <c r="E5702" s="6">
        <v>24757</v>
      </c>
      <c r="F5702" s="16">
        <f>D5702/C5702*100</f>
        <v>12.103760028302611</v>
      </c>
      <c r="G5702" s="23">
        <f>TRUNC(D5702/E5702*100,3)</f>
        <v>33.533000000000001</v>
      </c>
      <c r="H5702" s="7">
        <f>ROUND(D5702-D5701,3)</f>
        <v>-1062.5999999999999</v>
      </c>
      <c r="I5702">
        <f>ROUND(H5702/D5701*100,3)</f>
        <v>-11.347</v>
      </c>
    </row>
    <row r="5703" spans="1:9" x14ac:dyDescent="0.25">
      <c r="A5703" s="15">
        <v>43703.583333333336</v>
      </c>
      <c r="B5703" s="5">
        <f>A5703</f>
        <v>43703.583333333336</v>
      </c>
      <c r="C5703" s="6">
        <v>71569.8515625</v>
      </c>
      <c r="D5703" s="6">
        <v>8254.8134765625</v>
      </c>
      <c r="E5703" s="6">
        <v>24757</v>
      </c>
      <c r="F5703" s="16">
        <f>D5703/C5703*100</f>
        <v>11.53392566331341</v>
      </c>
      <c r="G5703" s="23">
        <f>TRUNC(D5703/E5703*100,3)</f>
        <v>33.343000000000004</v>
      </c>
      <c r="H5703" s="7">
        <f>ROUND(D5703-D5702,3)</f>
        <v>-47.043999999999997</v>
      </c>
      <c r="I5703">
        <f>ROUND(H5703/D5702*100,3)</f>
        <v>-0.56699999999999995</v>
      </c>
    </row>
    <row r="5704" spans="1:9" x14ac:dyDescent="0.25">
      <c r="A5704" s="15">
        <v>43703.625</v>
      </c>
      <c r="B5704" s="5">
        <f>A5704</f>
        <v>43703.625</v>
      </c>
      <c r="C5704" s="6">
        <v>73766.546875</v>
      </c>
      <c r="D5704" s="6">
        <v>9007.2724609375</v>
      </c>
      <c r="E5704" s="6">
        <v>24757</v>
      </c>
      <c r="F5704" s="16">
        <f>D5704/C5704*100</f>
        <v>12.210511190391816</v>
      </c>
      <c r="G5704" s="23">
        <f>TRUNC(D5704/E5704*100,3)</f>
        <v>36.381999999999998</v>
      </c>
      <c r="H5704" s="7">
        <f>ROUND(D5704-D5703,3)</f>
        <v>752.45899999999995</v>
      </c>
      <c r="I5704">
        <f>ROUND(H5704/D5703*100,3)</f>
        <v>9.1150000000000002</v>
      </c>
    </row>
    <row r="5705" spans="1:9" x14ac:dyDescent="0.25">
      <c r="A5705" s="15">
        <v>43703.666666666664</v>
      </c>
      <c r="B5705" s="5">
        <f>A5705</f>
        <v>43703.666666666664</v>
      </c>
      <c r="C5705" s="6">
        <v>74241.6171875</v>
      </c>
      <c r="D5705" s="6">
        <v>9254.0087890625</v>
      </c>
      <c r="E5705" s="6">
        <v>24757</v>
      </c>
      <c r="F5705" s="16">
        <f>D5705/C5705*100</f>
        <v>12.464718765071014</v>
      </c>
      <c r="G5705" s="23">
        <f>TRUNC(D5705/E5705*100,3)</f>
        <v>37.378999999999998</v>
      </c>
      <c r="H5705" s="7">
        <f>ROUND(D5705-D5704,3)</f>
        <v>246.73599999999999</v>
      </c>
      <c r="I5705">
        <f>ROUND(H5705/D5704*100,3)</f>
        <v>2.7389999999999999</v>
      </c>
    </row>
    <row r="5706" spans="1:9" x14ac:dyDescent="0.25">
      <c r="A5706" s="15">
        <v>43703.708333333336</v>
      </c>
      <c r="B5706" s="5">
        <f>A5706</f>
        <v>43703.708333333336</v>
      </c>
      <c r="C5706" s="6">
        <v>74257.9609375</v>
      </c>
      <c r="D5706" s="6">
        <v>9299.34375</v>
      </c>
      <c r="E5706" s="6">
        <v>24757</v>
      </c>
      <c r="F5706" s="16">
        <f>D5706/C5706*100</f>
        <v>12.52302599289912</v>
      </c>
      <c r="G5706" s="23">
        <f>TRUNC(D5706/E5706*100,3)</f>
        <v>37.561999999999998</v>
      </c>
      <c r="H5706" s="7">
        <f>ROUND(D5706-D5705,3)</f>
        <v>45.335000000000001</v>
      </c>
      <c r="I5706">
        <f>ROUND(H5706/D5705*100,3)</f>
        <v>0.49</v>
      </c>
    </row>
    <row r="5707" spans="1:9" x14ac:dyDescent="0.25">
      <c r="A5707" s="15">
        <v>43703.75</v>
      </c>
      <c r="B5707" s="5">
        <f>A5707</f>
        <v>43703.75</v>
      </c>
      <c r="C5707" s="6">
        <v>74169.6484375</v>
      </c>
      <c r="D5707" s="6">
        <v>10435.8173828125</v>
      </c>
      <c r="E5707" s="6">
        <v>24757</v>
      </c>
      <c r="F5707" s="16">
        <f>D5707/C5707*100</f>
        <v>14.070199337140412</v>
      </c>
      <c r="G5707" s="23">
        <f>TRUNC(D5707/E5707*100,3)</f>
        <v>42.152000000000001</v>
      </c>
      <c r="H5707" s="7">
        <f>ROUND(D5707-D5706,3)</f>
        <v>1136.4739999999999</v>
      </c>
      <c r="I5707">
        <f>ROUND(H5707/D5706*100,3)</f>
        <v>12.221</v>
      </c>
    </row>
    <row r="5708" spans="1:9" x14ac:dyDescent="0.25">
      <c r="A5708" s="15">
        <v>43703.791666666664</v>
      </c>
      <c r="B5708" s="5">
        <f>A5708</f>
        <v>43703.791666666664</v>
      </c>
      <c r="C5708" s="6">
        <v>72383.8671875</v>
      </c>
      <c r="D5708" s="6">
        <v>11879.3447265625</v>
      </c>
      <c r="E5708" s="6">
        <v>24757</v>
      </c>
      <c r="F5708" s="16">
        <f>D5708/C5708*100</f>
        <v>16.411591682150341</v>
      </c>
      <c r="G5708" s="23">
        <f>TRUNC(D5708/E5708*100,3)</f>
        <v>47.982999999999997</v>
      </c>
      <c r="H5708" s="7">
        <f>ROUND(D5708-D5707,3)</f>
        <v>1443.527</v>
      </c>
      <c r="I5708">
        <f>ROUND(H5708/D5707*100,3)</f>
        <v>13.832000000000001</v>
      </c>
    </row>
    <row r="5709" spans="1:9" x14ac:dyDescent="0.25">
      <c r="A5709" s="15">
        <v>43703.833333333336</v>
      </c>
      <c r="B5709" s="5">
        <f>A5709</f>
        <v>43703.833333333336</v>
      </c>
      <c r="C5709" s="6">
        <v>69711.2890625</v>
      </c>
      <c r="D5709" s="6">
        <v>13603.6962890625</v>
      </c>
      <c r="E5709" s="6">
        <v>24757</v>
      </c>
      <c r="F5709" s="16">
        <f>D5709/C5709*100</f>
        <v>19.514337594397428</v>
      </c>
      <c r="G5709" s="23">
        <f>TRUNC(D5709/E5709*100,3)</f>
        <v>54.948</v>
      </c>
      <c r="H5709" s="7">
        <f>ROUND(D5709-D5708,3)</f>
        <v>1724.3520000000001</v>
      </c>
      <c r="I5709">
        <f>ROUND(H5709/D5708*100,3)</f>
        <v>14.516</v>
      </c>
    </row>
    <row r="5710" spans="1:9" x14ac:dyDescent="0.25">
      <c r="A5710" s="15">
        <v>43703.875</v>
      </c>
      <c r="B5710" s="5">
        <f>A5710</f>
        <v>43703.875</v>
      </c>
      <c r="C5710" s="6">
        <v>68078.921875</v>
      </c>
      <c r="D5710" s="6">
        <v>16130.12890625</v>
      </c>
      <c r="E5710" s="6">
        <v>24757</v>
      </c>
      <c r="F5710" s="16">
        <f>D5710/C5710*100</f>
        <v>23.693279009127963</v>
      </c>
      <c r="G5710" s="23">
        <f>TRUNC(D5710/E5710*100,3)</f>
        <v>65.153000000000006</v>
      </c>
      <c r="H5710" s="7">
        <f>ROUND(D5710-D5709,3)</f>
        <v>2526.433</v>
      </c>
      <c r="I5710">
        <f>ROUND(H5710/D5709*100,3)</f>
        <v>18.571999999999999</v>
      </c>
    </row>
    <row r="5711" spans="1:9" x14ac:dyDescent="0.25">
      <c r="A5711" s="15">
        <v>43703.916666666664</v>
      </c>
      <c r="B5711" s="5">
        <f>A5711</f>
        <v>43703.916666666664</v>
      </c>
      <c r="C5711" s="6">
        <v>64026.18359375</v>
      </c>
      <c r="D5711" s="6">
        <v>16820.580078125</v>
      </c>
      <c r="E5711" s="6">
        <v>24757</v>
      </c>
      <c r="F5711" s="16">
        <f>D5711/C5711*100</f>
        <v>26.271408248932339</v>
      </c>
      <c r="G5711" s="23">
        <f>TRUNC(D5711/E5711*100,3)</f>
        <v>67.941999999999993</v>
      </c>
      <c r="H5711" s="7">
        <f>ROUND(D5711-D5710,3)</f>
        <v>690.45100000000002</v>
      </c>
      <c r="I5711">
        <f>ROUND(H5711/D5710*100,3)</f>
        <v>4.2809999999999997</v>
      </c>
    </row>
    <row r="5712" spans="1:9" x14ac:dyDescent="0.25">
      <c r="A5712" s="15">
        <v>43703.958333333336</v>
      </c>
      <c r="B5712" s="5">
        <f>A5712</f>
        <v>43703.958333333336</v>
      </c>
      <c r="C5712" s="6">
        <v>59311.94921875</v>
      </c>
      <c r="D5712" s="6">
        <v>16956.884765625</v>
      </c>
      <c r="E5712" s="6">
        <v>24757</v>
      </c>
      <c r="F5712" s="16">
        <f>D5712/C5712*100</f>
        <v>28.589323043634689</v>
      </c>
      <c r="G5712" s="23">
        <f>TRUNC(D5712/E5712*100,3)</f>
        <v>68.492999999999995</v>
      </c>
      <c r="H5712" s="7">
        <f>ROUND(D5712-D5711,3)</f>
        <v>136.30500000000001</v>
      </c>
      <c r="I5712">
        <f>ROUND(H5712/D5711*100,3)</f>
        <v>0.81</v>
      </c>
    </row>
    <row r="5713" spans="1:9" x14ac:dyDescent="0.25">
      <c r="A5713" s="15">
        <v>43704</v>
      </c>
      <c r="B5713" s="5">
        <f>A5713</f>
        <v>43704</v>
      </c>
      <c r="C5713" s="6">
        <v>55117.73046875</v>
      </c>
      <c r="D5713" s="6">
        <v>16174.23828125</v>
      </c>
      <c r="E5713" s="6">
        <v>24757</v>
      </c>
      <c r="F5713" s="16">
        <f>D5713/C5713*100</f>
        <v>29.344891641393467</v>
      </c>
      <c r="G5713" s="23">
        <f>TRUNC(D5713/E5713*100,3)</f>
        <v>65.331000000000003</v>
      </c>
      <c r="H5713" s="7">
        <f>ROUND(D5713-D5712,3)</f>
        <v>-782.64599999999996</v>
      </c>
      <c r="I5713">
        <f>ROUND(H5713/D5712*100,3)</f>
        <v>-4.6159999999999997</v>
      </c>
    </row>
    <row r="5714" spans="1:9" x14ac:dyDescent="0.25">
      <c r="A5714" s="15">
        <v>43704.041666666664</v>
      </c>
      <c r="B5714" s="5">
        <f>A5714</f>
        <v>43704.041666666664</v>
      </c>
      <c r="C5714" s="6">
        <v>52238.9296875</v>
      </c>
      <c r="D5714" s="6">
        <v>15910.509765625</v>
      </c>
      <c r="E5714" s="6">
        <v>24757</v>
      </c>
      <c r="F5714" s="16">
        <f>D5714/C5714*100</f>
        <v>30.457189419468804</v>
      </c>
      <c r="G5714" s="23">
        <f>TRUNC(D5714/E5714*100,3)</f>
        <v>64.266000000000005</v>
      </c>
      <c r="H5714" s="7">
        <f>ROUND(D5714-D5713,3)</f>
        <v>-263.72899999999998</v>
      </c>
      <c r="I5714">
        <f>ROUND(H5714/D5713*100,3)</f>
        <v>-1.631</v>
      </c>
    </row>
    <row r="5715" spans="1:9" x14ac:dyDescent="0.25">
      <c r="A5715" s="15">
        <v>43704.083333333336</v>
      </c>
      <c r="B5715" s="5">
        <f>A5715</f>
        <v>43704.083333333336</v>
      </c>
      <c r="C5715" s="6">
        <v>49930.22265625</v>
      </c>
      <c r="D5715" s="6">
        <v>15216.5908203125</v>
      </c>
      <c r="E5715" s="6">
        <v>24757</v>
      </c>
      <c r="F5715" s="16">
        <f>D5715/C5715*100</f>
        <v>30.475711925165566</v>
      </c>
      <c r="G5715" s="23">
        <f>TRUNC(D5715/E5715*100,3)</f>
        <v>61.463000000000001</v>
      </c>
      <c r="H5715" s="7">
        <f>ROUND(D5715-D5714,3)</f>
        <v>-693.91899999999998</v>
      </c>
      <c r="I5715">
        <f>ROUND(H5715/D5714*100,3)</f>
        <v>-4.3609999999999998</v>
      </c>
    </row>
    <row r="5716" spans="1:9" x14ac:dyDescent="0.25">
      <c r="A5716" s="15">
        <v>43704.125</v>
      </c>
      <c r="B5716" s="5">
        <f>A5716</f>
        <v>43704.125</v>
      </c>
      <c r="C5716" s="6">
        <v>48185.234375</v>
      </c>
      <c r="D5716" s="6">
        <v>14469.4541015625</v>
      </c>
      <c r="E5716" s="6">
        <v>24757</v>
      </c>
      <c r="F5716" s="16">
        <f>D5716/C5716*100</f>
        <v>30.02881336833282</v>
      </c>
      <c r="G5716" s="23">
        <f>TRUNC(D5716/E5716*100,3)</f>
        <v>58.445</v>
      </c>
      <c r="H5716" s="7">
        <f>ROUND(D5716-D5715,3)</f>
        <v>-747.13699999999994</v>
      </c>
      <c r="I5716">
        <f>ROUND(H5716/D5715*100,3)</f>
        <v>-4.91</v>
      </c>
    </row>
    <row r="5717" spans="1:9" x14ac:dyDescent="0.25">
      <c r="A5717" s="15">
        <v>43704.166666666664</v>
      </c>
      <c r="B5717" s="5">
        <f>A5717</f>
        <v>43704.166666666664</v>
      </c>
      <c r="C5717" s="6">
        <v>47396.3359375</v>
      </c>
      <c r="D5717" s="6">
        <v>13080.7900390625</v>
      </c>
      <c r="E5717" s="6">
        <v>24757</v>
      </c>
      <c r="F5717" s="16">
        <f>D5717/C5717*100</f>
        <v>27.598736865043133</v>
      </c>
      <c r="G5717" s="23">
        <f>TRUNC(D5717/E5717*100,3)</f>
        <v>52.835999999999999</v>
      </c>
      <c r="H5717" s="7">
        <f>ROUND(D5717-D5716,3)</f>
        <v>-1388.664</v>
      </c>
      <c r="I5717">
        <f>ROUND(H5717/D5716*100,3)</f>
        <v>-9.5969999999999995</v>
      </c>
    </row>
    <row r="5718" spans="1:9" x14ac:dyDescent="0.25">
      <c r="A5718" s="15">
        <v>43704.208333333336</v>
      </c>
      <c r="B5718" s="5">
        <f>A5718</f>
        <v>43704.208333333336</v>
      </c>
      <c r="C5718" s="6">
        <v>47487.98046875</v>
      </c>
      <c r="D5718" s="6">
        <v>13031.8515625</v>
      </c>
      <c r="E5718" s="6">
        <v>24757</v>
      </c>
      <c r="F5718" s="16">
        <f>D5718/C5718*100</f>
        <v>27.442421079741969</v>
      </c>
      <c r="G5718" s="23">
        <f>TRUNC(D5718/E5718*100,3)</f>
        <v>52.639000000000003</v>
      </c>
      <c r="H5718" s="7">
        <f>ROUND(D5718-D5717,3)</f>
        <v>-48.938000000000002</v>
      </c>
      <c r="I5718">
        <f>ROUND(H5718/D5717*100,3)</f>
        <v>-0.374</v>
      </c>
    </row>
    <row r="5719" spans="1:9" x14ac:dyDescent="0.25">
      <c r="A5719" s="15">
        <v>43704.25</v>
      </c>
      <c r="B5719" s="5">
        <f>A5719</f>
        <v>43704.25</v>
      </c>
      <c r="C5719" s="6">
        <v>48911.96875</v>
      </c>
      <c r="D5719" s="6">
        <v>12553.828125</v>
      </c>
      <c r="E5719" s="6">
        <v>24757</v>
      </c>
      <c r="F5719" s="16">
        <f>D5719/C5719*100</f>
        <v>25.66616810941596</v>
      </c>
      <c r="G5719" s="23">
        <f>TRUNC(D5719/E5719*100,3)</f>
        <v>50.707999999999998</v>
      </c>
      <c r="H5719" s="7">
        <f>ROUND(D5719-D5718,3)</f>
        <v>-478.02300000000002</v>
      </c>
      <c r="I5719">
        <f>ROUND(H5719/D5718*100,3)</f>
        <v>-3.6680000000000001</v>
      </c>
    </row>
    <row r="5720" spans="1:9" x14ac:dyDescent="0.25">
      <c r="A5720" s="15">
        <v>43704.291666666664</v>
      </c>
      <c r="B5720" s="5">
        <f>A5720</f>
        <v>43704.291666666664</v>
      </c>
      <c r="C5720" s="6">
        <v>49993.89453125</v>
      </c>
      <c r="D5720" s="6">
        <v>11572.6484375</v>
      </c>
      <c r="E5720" s="6">
        <v>24757</v>
      </c>
      <c r="F5720" s="16">
        <f>D5720/C5720*100</f>
        <v>23.148123477890309</v>
      </c>
      <c r="G5720" s="23">
        <f>TRUNC(D5720/E5720*100,3)</f>
        <v>46.744</v>
      </c>
      <c r="H5720" s="7">
        <f>ROUND(D5720-D5719,3)</f>
        <v>-981.18</v>
      </c>
      <c r="I5720">
        <f>ROUND(H5720/D5719*100,3)</f>
        <v>-7.8159999999999998</v>
      </c>
    </row>
    <row r="5721" spans="1:9" x14ac:dyDescent="0.25">
      <c r="A5721" s="15">
        <v>43704.333333333336</v>
      </c>
      <c r="B5721" s="5">
        <f>A5721</f>
        <v>43704.333333333336</v>
      </c>
      <c r="C5721" s="6">
        <v>49422</v>
      </c>
      <c r="D5721" s="6">
        <v>10932.794921875</v>
      </c>
      <c r="E5721" s="6">
        <v>24757</v>
      </c>
      <c r="F5721" s="16">
        <f>D5721/C5721*100</f>
        <v>22.121312212931489</v>
      </c>
      <c r="G5721" s="23">
        <f>TRUNC(D5721/E5721*100,3)</f>
        <v>44.16</v>
      </c>
      <c r="H5721" s="7">
        <f>ROUND(D5721-D5720,3)</f>
        <v>-639.85400000000004</v>
      </c>
      <c r="I5721">
        <f>ROUND(H5721/D5720*100,3)</f>
        <v>-5.5289999999999999</v>
      </c>
    </row>
    <row r="5722" spans="1:9" x14ac:dyDescent="0.25">
      <c r="A5722" s="15">
        <v>43704.375</v>
      </c>
      <c r="B5722" s="5">
        <f>A5722</f>
        <v>43704.375</v>
      </c>
      <c r="C5722" s="6">
        <v>50823.69140625</v>
      </c>
      <c r="D5722" s="6">
        <v>10837.29296875</v>
      </c>
      <c r="E5722" s="6">
        <v>24757</v>
      </c>
      <c r="F5722" s="16">
        <f>D5722/C5722*100</f>
        <v>21.32330940333329</v>
      </c>
      <c r="G5722" s="23">
        <f>TRUNC(D5722/E5722*100,3)</f>
        <v>43.774000000000001</v>
      </c>
      <c r="H5722" s="7">
        <f>ROUND(D5722-D5721,3)</f>
        <v>-95.501999999999995</v>
      </c>
      <c r="I5722">
        <f>ROUND(H5722/D5721*100,3)</f>
        <v>-0.874</v>
      </c>
    </row>
    <row r="5723" spans="1:9" x14ac:dyDescent="0.25">
      <c r="A5723" s="15">
        <v>43704.416666666664</v>
      </c>
      <c r="B5723" s="5">
        <f>A5723</f>
        <v>43704.416666666664</v>
      </c>
      <c r="C5723" s="6">
        <v>52970.25</v>
      </c>
      <c r="D5723" s="6">
        <v>11929.884765625</v>
      </c>
      <c r="E5723" s="6">
        <v>24757</v>
      </c>
      <c r="F5723" s="16">
        <f>D5723/C5723*100</f>
        <v>22.521858525540281</v>
      </c>
      <c r="G5723" s="23">
        <f>TRUNC(D5723/E5723*100,3)</f>
        <v>48.186999999999998</v>
      </c>
      <c r="H5723" s="7">
        <f>ROUND(D5723-D5722,3)</f>
        <v>1092.5920000000001</v>
      </c>
      <c r="I5723">
        <f>ROUND(H5723/D5722*100,3)</f>
        <v>10.082000000000001</v>
      </c>
    </row>
    <row r="5724" spans="1:9" x14ac:dyDescent="0.25">
      <c r="A5724" s="15">
        <v>43704.458333333336</v>
      </c>
      <c r="B5724" s="5">
        <f>A5724</f>
        <v>43704.458333333336</v>
      </c>
      <c r="C5724" s="6">
        <v>54975.54296875</v>
      </c>
      <c r="D5724" s="6">
        <v>11583.1455078125</v>
      </c>
      <c r="E5724" s="6">
        <v>24757</v>
      </c>
      <c r="F5724" s="16">
        <f>D5724/C5724*100</f>
        <v>21.069633663094077</v>
      </c>
      <c r="G5724" s="23">
        <f>TRUNC(D5724/E5724*100,3)</f>
        <v>46.786999999999999</v>
      </c>
      <c r="H5724" s="7">
        <f>ROUND(D5724-D5723,3)</f>
        <v>-346.73899999999998</v>
      </c>
      <c r="I5724">
        <f>ROUND(H5724/D5723*100,3)</f>
        <v>-2.9060000000000001</v>
      </c>
    </row>
    <row r="5725" spans="1:9" x14ac:dyDescent="0.25">
      <c r="A5725" s="15">
        <v>43704.5</v>
      </c>
      <c r="B5725" s="5">
        <f>A5725</f>
        <v>43704.5</v>
      </c>
      <c r="C5725" s="6">
        <v>57021.2109375</v>
      </c>
      <c r="D5725" s="6">
        <v>11999.6669921875</v>
      </c>
      <c r="E5725" s="6">
        <v>24757</v>
      </c>
      <c r="F5725" s="16">
        <f>D5725/C5725*100</f>
        <v>21.04421634493195</v>
      </c>
      <c r="G5725" s="23">
        <f>TRUNC(D5725/E5725*100,3)</f>
        <v>48.469000000000001</v>
      </c>
      <c r="H5725" s="7">
        <f>ROUND(D5725-D5724,3)</f>
        <v>416.52100000000002</v>
      </c>
      <c r="I5725">
        <f>ROUND(H5725/D5724*100,3)</f>
        <v>3.5960000000000001</v>
      </c>
    </row>
    <row r="5726" spans="1:9" x14ac:dyDescent="0.25">
      <c r="A5726" s="15">
        <v>43704.541666666664</v>
      </c>
      <c r="B5726" s="5">
        <f>A5726</f>
        <v>43704.541666666664</v>
      </c>
      <c r="C5726" s="6">
        <v>59244.7890625</v>
      </c>
      <c r="D5726" s="6">
        <v>11842.01953125</v>
      </c>
      <c r="E5726" s="6">
        <v>24757</v>
      </c>
      <c r="F5726" s="16">
        <f>D5726/C5726*100</f>
        <v>19.988288790694011</v>
      </c>
      <c r="G5726" s="23">
        <f>TRUNC(D5726/E5726*100,3)</f>
        <v>47.832999999999998</v>
      </c>
      <c r="H5726" s="7">
        <f>ROUND(D5726-D5725,3)</f>
        <v>-157.64699999999999</v>
      </c>
      <c r="I5726">
        <f>ROUND(H5726/D5725*100,3)</f>
        <v>-1.3140000000000001</v>
      </c>
    </row>
    <row r="5727" spans="1:9" x14ac:dyDescent="0.25">
      <c r="A5727" s="15">
        <v>43704.583333333336</v>
      </c>
      <c r="B5727" s="5">
        <f>A5727</f>
        <v>43704.583333333336</v>
      </c>
      <c r="C5727" s="6">
        <v>60963.29296875</v>
      </c>
      <c r="D5727" s="6">
        <v>11240.1259765625</v>
      </c>
      <c r="E5727" s="6">
        <v>24757</v>
      </c>
      <c r="F5727" s="16">
        <f>D5727/C5727*100</f>
        <v>18.437530896377645</v>
      </c>
      <c r="G5727" s="23">
        <f>TRUNC(D5727/E5727*100,3)</f>
        <v>45.401000000000003</v>
      </c>
      <c r="H5727" s="7">
        <f>ROUND(D5727-D5726,3)</f>
        <v>-601.89400000000001</v>
      </c>
      <c r="I5727">
        <f>ROUND(H5727/D5726*100,3)</f>
        <v>-5.0830000000000002</v>
      </c>
    </row>
    <row r="5728" spans="1:9" x14ac:dyDescent="0.25">
      <c r="A5728" s="15">
        <v>43704.625</v>
      </c>
      <c r="B5728" s="5">
        <f>A5728</f>
        <v>43704.625</v>
      </c>
      <c r="C5728" s="6">
        <v>61103.90234375</v>
      </c>
      <c r="D5728" s="6">
        <v>11273.0654296875</v>
      </c>
      <c r="E5728" s="6">
        <v>24757</v>
      </c>
      <c r="F5728" s="16">
        <f>D5728/C5728*100</f>
        <v>18.449010615179741</v>
      </c>
      <c r="G5728" s="23">
        <f>TRUNC(D5728/E5728*100,3)</f>
        <v>45.533999999999999</v>
      </c>
      <c r="H5728" s="7">
        <f>ROUND(D5728-D5727,3)</f>
        <v>32.939</v>
      </c>
      <c r="I5728">
        <f>ROUND(H5728/D5727*100,3)</f>
        <v>0.29299999999999998</v>
      </c>
    </row>
    <row r="5729" spans="1:9" x14ac:dyDescent="0.25">
      <c r="A5729" s="15">
        <v>43704.666666666664</v>
      </c>
      <c r="B5729" s="5">
        <f>A5729</f>
        <v>43704.666666666664</v>
      </c>
      <c r="C5729" s="6">
        <v>61097.36328125</v>
      </c>
      <c r="D5729" s="6">
        <v>10793.890625</v>
      </c>
      <c r="E5729" s="6">
        <v>24757</v>
      </c>
      <c r="F5729" s="16">
        <f>D5729/C5729*100</f>
        <v>17.666704494778919</v>
      </c>
      <c r="G5729" s="23">
        <f>TRUNC(D5729/E5729*100,3)</f>
        <v>43.598999999999997</v>
      </c>
      <c r="H5729" s="7">
        <f>ROUND(D5729-D5728,3)</f>
        <v>-479.17500000000001</v>
      </c>
      <c r="I5729">
        <f>ROUND(H5729/D5728*100,3)</f>
        <v>-4.2510000000000003</v>
      </c>
    </row>
    <row r="5730" spans="1:9" x14ac:dyDescent="0.25">
      <c r="A5730" s="15">
        <v>43704.708333333336</v>
      </c>
      <c r="B5730" s="5">
        <f>A5730</f>
        <v>43704.708333333336</v>
      </c>
      <c r="C5730" s="6">
        <v>61164.6015625</v>
      </c>
      <c r="D5730" s="6">
        <v>10109.552734375</v>
      </c>
      <c r="E5730" s="6">
        <v>24757</v>
      </c>
      <c r="F5730" s="16">
        <f>D5730/C5730*100</f>
        <v>16.528437161557779</v>
      </c>
      <c r="G5730" s="23">
        <f>TRUNC(D5730/E5730*100,3)</f>
        <v>40.835000000000001</v>
      </c>
      <c r="H5730" s="7">
        <f>ROUND(D5730-D5729,3)</f>
        <v>-684.33799999999997</v>
      </c>
      <c r="I5730">
        <f>ROUND(H5730/D5729*100,3)</f>
        <v>-6.34</v>
      </c>
    </row>
    <row r="5731" spans="1:9" x14ac:dyDescent="0.25">
      <c r="A5731" s="15">
        <v>43704.75</v>
      </c>
      <c r="B5731" s="5">
        <f>A5731</f>
        <v>43704.75</v>
      </c>
      <c r="C5731" s="6">
        <v>60205.359375</v>
      </c>
      <c r="D5731" s="6">
        <v>10289.2666015625</v>
      </c>
      <c r="E5731" s="6">
        <v>24757</v>
      </c>
      <c r="F5731" s="16">
        <f>D5731/C5731*100</f>
        <v>17.090283503622885</v>
      </c>
      <c r="G5731" s="23">
        <f>TRUNC(D5731/E5731*100,3)</f>
        <v>41.561</v>
      </c>
      <c r="H5731" s="7">
        <f>ROUND(D5731-D5730,3)</f>
        <v>179.714</v>
      </c>
      <c r="I5731">
        <f>ROUND(H5731/D5730*100,3)</f>
        <v>1.778</v>
      </c>
    </row>
    <row r="5732" spans="1:9" x14ac:dyDescent="0.25">
      <c r="A5732" s="15">
        <v>43704.791666666664</v>
      </c>
      <c r="B5732" s="5">
        <f>A5732</f>
        <v>43704.791666666664</v>
      </c>
      <c r="C5732" s="6">
        <v>58777.70703125</v>
      </c>
      <c r="D5732" s="6">
        <v>9948.1591796875</v>
      </c>
      <c r="E5732" s="6">
        <v>24757</v>
      </c>
      <c r="F5732" s="16">
        <f>D5732/C5732*100</f>
        <v>16.925054892662654</v>
      </c>
      <c r="G5732" s="23">
        <f>TRUNC(D5732/E5732*100,3)</f>
        <v>40.183</v>
      </c>
      <c r="H5732" s="7">
        <f>ROUND(D5732-D5731,3)</f>
        <v>-341.10700000000003</v>
      </c>
      <c r="I5732">
        <f>ROUND(H5732/D5731*100,3)</f>
        <v>-3.3149999999999999</v>
      </c>
    </row>
    <row r="5733" spans="1:9" x14ac:dyDescent="0.25">
      <c r="A5733" s="15">
        <v>43704.833333333336</v>
      </c>
      <c r="B5733" s="5">
        <f>A5733</f>
        <v>43704.833333333336</v>
      </c>
      <c r="C5733" s="6">
        <v>57702.5390625</v>
      </c>
      <c r="D5733" s="6">
        <v>8701.349609375</v>
      </c>
      <c r="E5733" s="6">
        <v>24757</v>
      </c>
      <c r="F5733" s="16">
        <f>D5733/C5733*100</f>
        <v>15.079665038569983</v>
      </c>
      <c r="G5733" s="23">
        <f>TRUNC(D5733/E5733*100,3)</f>
        <v>35.146999999999998</v>
      </c>
      <c r="H5733" s="7">
        <f>ROUND(D5733-D5732,3)</f>
        <v>-1246.81</v>
      </c>
      <c r="I5733">
        <f>ROUND(H5733/D5732*100,3)</f>
        <v>-12.532999999999999</v>
      </c>
    </row>
    <row r="5734" spans="1:9" x14ac:dyDescent="0.25">
      <c r="A5734" s="15">
        <v>43704.875</v>
      </c>
      <c r="B5734" s="5">
        <f>A5734</f>
        <v>43704.875</v>
      </c>
      <c r="C5734" s="6">
        <v>56692.1328125</v>
      </c>
      <c r="D5734" s="6">
        <v>7275.28759765625</v>
      </c>
      <c r="E5734" s="6">
        <v>24757</v>
      </c>
      <c r="F5734" s="16">
        <f>D5734/C5734*100</f>
        <v>12.83297564711153</v>
      </c>
      <c r="G5734" s="23">
        <f>TRUNC(D5734/E5734*100,3)</f>
        <v>29.385999999999999</v>
      </c>
      <c r="H5734" s="7">
        <f>ROUND(D5734-D5733,3)</f>
        <v>-1426.0619999999999</v>
      </c>
      <c r="I5734">
        <f>ROUND(H5734/D5733*100,3)</f>
        <v>-16.388999999999999</v>
      </c>
    </row>
    <row r="5735" spans="1:9" x14ac:dyDescent="0.25">
      <c r="A5735" s="15">
        <v>43704.916666666664</v>
      </c>
      <c r="B5735" s="5">
        <f>A5735</f>
        <v>43704.916666666664</v>
      </c>
      <c r="C5735" s="6">
        <v>53528.859375</v>
      </c>
      <c r="D5735" s="6">
        <v>7249.42431640625</v>
      </c>
      <c r="E5735" s="6">
        <v>24757</v>
      </c>
      <c r="F5735" s="16">
        <f>D5735/C5735*100</f>
        <v>13.543020346501173</v>
      </c>
      <c r="G5735" s="23">
        <f>TRUNC(D5735/E5735*100,3)</f>
        <v>29.282</v>
      </c>
      <c r="H5735" s="7">
        <f>ROUND(D5735-D5734,3)</f>
        <v>-25.863</v>
      </c>
      <c r="I5735">
        <f>ROUND(H5735/D5734*100,3)</f>
        <v>-0.35499999999999998</v>
      </c>
    </row>
    <row r="5736" spans="1:9" x14ac:dyDescent="0.25">
      <c r="A5736" s="15">
        <v>43704.958333333336</v>
      </c>
      <c r="B5736" s="5">
        <f>A5736</f>
        <v>43704.958333333336</v>
      </c>
      <c r="C5736" s="6">
        <v>49647.63671875</v>
      </c>
      <c r="D5736" s="6">
        <v>6917.13818359375</v>
      </c>
      <c r="E5736" s="6">
        <v>24757</v>
      </c>
      <c r="F5736" s="16">
        <f>D5736/C5736*100</f>
        <v>13.932462128618125</v>
      </c>
      <c r="G5736" s="23">
        <f>TRUNC(D5736/E5736*100,3)</f>
        <v>27.94</v>
      </c>
      <c r="H5736" s="7">
        <f>ROUND(D5736-D5735,3)</f>
        <v>-332.286</v>
      </c>
      <c r="I5736">
        <f>ROUND(H5736/D5735*100,3)</f>
        <v>-4.5839999999999996</v>
      </c>
    </row>
    <row r="5737" spans="1:9" x14ac:dyDescent="0.25">
      <c r="A5737" s="15">
        <v>43705</v>
      </c>
      <c r="B5737" s="5">
        <f>A5737</f>
        <v>43705</v>
      </c>
      <c r="C5737" s="6">
        <v>46163.1640625</v>
      </c>
      <c r="D5737" s="6">
        <v>6914.49853515625</v>
      </c>
      <c r="E5737" s="6">
        <v>24761</v>
      </c>
      <c r="F5737" s="16">
        <f>D5737/C5737*100</f>
        <v>14.978389535419964</v>
      </c>
      <c r="G5737" s="23">
        <f>TRUNC(D5737/E5737*100,3)</f>
        <v>27.923999999999999</v>
      </c>
      <c r="H5737" s="7">
        <f>ROUND(D5737-D5736,3)</f>
        <v>-2.64</v>
      </c>
      <c r="I5737">
        <f>ROUND(H5737/D5736*100,3)</f>
        <v>-3.7999999999999999E-2</v>
      </c>
    </row>
    <row r="5738" spans="1:9" x14ac:dyDescent="0.25">
      <c r="A5738" s="15">
        <v>43705.041666666664</v>
      </c>
      <c r="B5738" s="5">
        <f>A5738</f>
        <v>43705.041666666664</v>
      </c>
      <c r="C5738" s="6">
        <v>43766.55859375</v>
      </c>
      <c r="D5738" s="6">
        <v>6481.23779296875</v>
      </c>
      <c r="E5738" s="6">
        <v>24761</v>
      </c>
      <c r="F5738" s="16">
        <f>D5738/C5738*100</f>
        <v>14.80865300177906</v>
      </c>
      <c r="G5738" s="23">
        <f>TRUNC(D5738/E5738*100,3)</f>
        <v>26.175000000000001</v>
      </c>
      <c r="H5738" s="7">
        <f>ROUND(D5738-D5737,3)</f>
        <v>-433.26100000000002</v>
      </c>
      <c r="I5738">
        <f>ROUND(H5738/D5737*100,3)</f>
        <v>-6.266</v>
      </c>
    </row>
    <row r="5739" spans="1:9" x14ac:dyDescent="0.25">
      <c r="A5739" s="15">
        <v>43705.083333333336</v>
      </c>
      <c r="B5739" s="5">
        <f>A5739</f>
        <v>43705.083333333336</v>
      </c>
      <c r="C5739" s="6">
        <v>42051.734375</v>
      </c>
      <c r="D5739" s="6">
        <v>5655.53759765625</v>
      </c>
      <c r="E5739" s="6">
        <v>24761</v>
      </c>
      <c r="F5739" s="16">
        <f>D5739/C5739*100</f>
        <v>13.44899962323195</v>
      </c>
      <c r="G5739" s="23">
        <f>TRUNC(D5739/E5739*100,3)</f>
        <v>22.84</v>
      </c>
      <c r="H5739" s="7">
        <f>ROUND(D5739-D5738,3)</f>
        <v>-825.7</v>
      </c>
      <c r="I5739">
        <f>ROUND(H5739/D5738*100,3)</f>
        <v>-12.74</v>
      </c>
    </row>
    <row r="5740" spans="1:9" x14ac:dyDescent="0.25">
      <c r="A5740" s="15">
        <v>43705.125</v>
      </c>
      <c r="B5740" s="5">
        <f>A5740</f>
        <v>43705.125</v>
      </c>
      <c r="C5740" s="6">
        <v>40848.08984375</v>
      </c>
      <c r="D5740" s="6">
        <v>4539.71044921875</v>
      </c>
      <c r="E5740" s="6">
        <v>24761</v>
      </c>
      <c r="F5740" s="16">
        <f>D5740/C5740*100</f>
        <v>11.113641951395563</v>
      </c>
      <c r="G5740" s="23">
        <f>TRUNC(D5740/E5740*100,3)</f>
        <v>18.334</v>
      </c>
      <c r="H5740" s="7">
        <f>ROUND(D5740-D5739,3)</f>
        <v>-1115.827</v>
      </c>
      <c r="I5740">
        <f>ROUND(H5740/D5739*100,3)</f>
        <v>-19.73</v>
      </c>
    </row>
    <row r="5741" spans="1:9" x14ac:dyDescent="0.25">
      <c r="A5741" s="15">
        <v>43705.166666666664</v>
      </c>
      <c r="B5741" s="5">
        <f>A5741</f>
        <v>43705.166666666664</v>
      </c>
      <c r="C5741" s="6">
        <v>40447.140625</v>
      </c>
      <c r="D5741" s="6">
        <v>3890.130859375</v>
      </c>
      <c r="E5741" s="6">
        <v>24761</v>
      </c>
      <c r="F5741" s="16">
        <f>D5741/C5741*100</f>
        <v>9.6178142614376707</v>
      </c>
      <c r="G5741" s="23">
        <f>TRUNC(D5741/E5741*100,3)</f>
        <v>15.71</v>
      </c>
      <c r="H5741" s="7">
        <f>ROUND(D5741-D5740,3)</f>
        <v>-649.58000000000004</v>
      </c>
      <c r="I5741">
        <f>ROUND(H5741/D5740*100,3)</f>
        <v>-14.308999999999999</v>
      </c>
    </row>
    <row r="5742" spans="1:9" x14ac:dyDescent="0.25">
      <c r="A5742" s="15">
        <v>43705.208333333336</v>
      </c>
      <c r="B5742" s="5">
        <f>A5742</f>
        <v>43705.208333333336</v>
      </c>
      <c r="C5742" s="6">
        <v>40955.73828125</v>
      </c>
      <c r="D5742" s="6">
        <v>3267.480712890625</v>
      </c>
      <c r="E5742" s="6">
        <v>24761</v>
      </c>
      <c r="F5742" s="16">
        <f>D5742/C5742*100</f>
        <v>7.9780779202471734</v>
      </c>
      <c r="G5742" s="23">
        <f>TRUNC(D5742/E5742*100,3)</f>
        <v>13.196</v>
      </c>
      <c r="H5742" s="7">
        <f>ROUND(D5742-D5741,3)</f>
        <v>-622.65</v>
      </c>
      <c r="I5742">
        <f>ROUND(H5742/D5741*100,3)</f>
        <v>-16.006</v>
      </c>
    </row>
    <row r="5743" spans="1:9" x14ac:dyDescent="0.25">
      <c r="A5743" s="15">
        <v>43705.25</v>
      </c>
      <c r="B5743" s="5">
        <f>A5743</f>
        <v>43705.25</v>
      </c>
      <c r="C5743" s="6">
        <v>43278.30859375</v>
      </c>
      <c r="D5743" s="6">
        <v>3125.940673828125</v>
      </c>
      <c r="E5743" s="6">
        <v>24761</v>
      </c>
      <c r="F5743" s="16">
        <f>D5743/C5743*100</f>
        <v>7.2228808735828345</v>
      </c>
      <c r="G5743" s="23">
        <f>TRUNC(D5743/E5743*100,3)</f>
        <v>12.624000000000001</v>
      </c>
      <c r="H5743" s="7">
        <f>ROUND(D5743-D5742,3)</f>
        <v>-141.54</v>
      </c>
      <c r="I5743">
        <f>ROUND(H5743/D5742*100,3)</f>
        <v>-4.3319999999999999</v>
      </c>
    </row>
    <row r="5744" spans="1:9" x14ac:dyDescent="0.25">
      <c r="A5744" s="15">
        <v>43705.291666666664</v>
      </c>
      <c r="B5744" s="5">
        <f>A5744</f>
        <v>43705.291666666664</v>
      </c>
      <c r="C5744" s="6">
        <v>45537.14453125</v>
      </c>
      <c r="D5744" s="6">
        <v>2447.94775390625</v>
      </c>
      <c r="E5744" s="6">
        <v>24761</v>
      </c>
      <c r="F5744" s="16">
        <f>D5744/C5744*100</f>
        <v>5.375716415916985</v>
      </c>
      <c r="G5744" s="23">
        <f>TRUNC(D5744/E5744*100,3)</f>
        <v>9.8859999999999992</v>
      </c>
      <c r="H5744" s="7">
        <f>ROUND(D5744-D5743,3)</f>
        <v>-677.99300000000005</v>
      </c>
      <c r="I5744">
        <f>ROUND(H5744/D5743*100,3)</f>
        <v>-21.689</v>
      </c>
    </row>
    <row r="5745" spans="1:9" x14ac:dyDescent="0.25">
      <c r="A5745" s="15">
        <v>43705.333333333336</v>
      </c>
      <c r="B5745" s="5">
        <f>A5745</f>
        <v>43705.333333333336</v>
      </c>
      <c r="C5745" s="6">
        <v>45990.375</v>
      </c>
      <c r="D5745" s="6">
        <v>2360.4970703125</v>
      </c>
      <c r="E5745" s="6">
        <v>24761</v>
      </c>
      <c r="F5745" s="16">
        <f>D5745/C5745*100</f>
        <v>5.1325893087684111</v>
      </c>
      <c r="G5745" s="23">
        <f>TRUNC(D5745/E5745*100,3)</f>
        <v>9.5329999999999995</v>
      </c>
      <c r="H5745" s="7">
        <f>ROUND(D5745-D5744,3)</f>
        <v>-87.450999999999993</v>
      </c>
      <c r="I5745">
        <f>ROUND(H5745/D5744*100,3)</f>
        <v>-3.5720000000000001</v>
      </c>
    </row>
    <row r="5746" spans="1:9" x14ac:dyDescent="0.25">
      <c r="A5746" s="15">
        <v>43705.375</v>
      </c>
      <c r="B5746" s="5">
        <f>A5746</f>
        <v>43705.375</v>
      </c>
      <c r="C5746" s="6">
        <v>48608.46484375</v>
      </c>
      <c r="D5746" s="6">
        <v>2120.56884765625</v>
      </c>
      <c r="E5746" s="6">
        <v>24761</v>
      </c>
      <c r="F5746" s="16">
        <f>D5746/C5746*100</f>
        <v>4.3625505443809738</v>
      </c>
      <c r="G5746" s="23">
        <f>TRUNC(D5746/E5746*100,3)</f>
        <v>8.5640000000000001</v>
      </c>
      <c r="H5746" s="7">
        <f>ROUND(D5746-D5745,3)</f>
        <v>-239.928</v>
      </c>
      <c r="I5746">
        <f>ROUND(H5746/D5745*100,3)</f>
        <v>-10.164</v>
      </c>
    </row>
    <row r="5747" spans="1:9" x14ac:dyDescent="0.25">
      <c r="A5747" s="15">
        <v>43705.416666666664</v>
      </c>
      <c r="B5747" s="5">
        <f>A5747</f>
        <v>43705.416666666664</v>
      </c>
      <c r="C5747" s="6">
        <v>51638.45703125</v>
      </c>
      <c r="D5747" s="6">
        <v>2630.635986328125</v>
      </c>
      <c r="E5747" s="6">
        <v>24761</v>
      </c>
      <c r="F5747" s="16">
        <f>D5747/C5747*100</f>
        <v>5.0943349928835895</v>
      </c>
      <c r="G5747" s="23">
        <f>TRUNC(D5747/E5747*100,3)</f>
        <v>10.624000000000001</v>
      </c>
      <c r="H5747" s="7">
        <f>ROUND(D5747-D5746,3)</f>
        <v>510.06700000000001</v>
      </c>
      <c r="I5747">
        <f>ROUND(H5747/D5746*100,3)</f>
        <v>24.053000000000001</v>
      </c>
    </row>
    <row r="5748" spans="1:9" x14ac:dyDescent="0.25">
      <c r="A5748" s="15">
        <v>43705.458333333336</v>
      </c>
      <c r="B5748" s="5">
        <f>A5748</f>
        <v>43705.458333333336</v>
      </c>
      <c r="C5748" s="6">
        <v>55179.59765625</v>
      </c>
      <c r="D5748" s="6">
        <v>2106.4462890625</v>
      </c>
      <c r="E5748" s="6">
        <v>24761</v>
      </c>
      <c r="F5748" s="16">
        <f>D5748/C5748*100</f>
        <v>3.8174368399438849</v>
      </c>
      <c r="G5748" s="23">
        <f>TRUNC(D5748/E5748*100,3)</f>
        <v>8.5069999999999997</v>
      </c>
      <c r="H5748" s="7">
        <f>ROUND(D5748-D5747,3)</f>
        <v>-524.19000000000005</v>
      </c>
      <c r="I5748">
        <f>ROUND(H5748/D5747*100,3)</f>
        <v>-19.925999999999998</v>
      </c>
    </row>
    <row r="5749" spans="1:9" x14ac:dyDescent="0.25">
      <c r="A5749" s="15">
        <v>43705.5</v>
      </c>
      <c r="B5749" s="5">
        <f>A5749</f>
        <v>43705.5</v>
      </c>
      <c r="C5749" s="6">
        <v>58501.578125</v>
      </c>
      <c r="D5749" s="6">
        <v>1266.7623291015625</v>
      </c>
      <c r="E5749" s="6">
        <v>24761</v>
      </c>
      <c r="F5749" s="16">
        <f>D5749/C5749*100</f>
        <v>2.1653472772903295</v>
      </c>
      <c r="G5749" s="23">
        <f>TRUNC(D5749/E5749*100,3)</f>
        <v>5.1150000000000002</v>
      </c>
      <c r="H5749" s="7">
        <f>ROUND(D5749-D5748,3)</f>
        <v>-839.68399999999997</v>
      </c>
      <c r="I5749">
        <f>ROUND(H5749/D5748*100,3)</f>
        <v>-39.863</v>
      </c>
    </row>
    <row r="5750" spans="1:9" x14ac:dyDescent="0.25">
      <c r="A5750" s="15">
        <v>43705.541666666664</v>
      </c>
      <c r="B5750" s="5">
        <f>A5750</f>
        <v>43705.541666666664</v>
      </c>
      <c r="C5750" s="6">
        <v>61731.859375</v>
      </c>
      <c r="D5750" s="6">
        <v>1602.5013427734375</v>
      </c>
      <c r="E5750" s="6">
        <v>24761</v>
      </c>
      <c r="F5750" s="16">
        <f>D5750/C5750*100</f>
        <v>2.595906488153529</v>
      </c>
      <c r="G5750" s="23">
        <f>TRUNC(D5750/E5750*100,3)</f>
        <v>6.4710000000000001</v>
      </c>
      <c r="H5750" s="7">
        <f>ROUND(D5750-D5749,3)</f>
        <v>335.73899999999998</v>
      </c>
      <c r="I5750">
        <f>ROUND(H5750/D5749*100,3)</f>
        <v>26.504000000000001</v>
      </c>
    </row>
    <row r="5751" spans="1:9" x14ac:dyDescent="0.25">
      <c r="A5751" s="15">
        <v>43705.583333333336</v>
      </c>
      <c r="B5751" s="5">
        <f>A5751</f>
        <v>43705.583333333336</v>
      </c>
      <c r="C5751" s="6">
        <v>64122.0234375</v>
      </c>
      <c r="D5751" s="6">
        <v>2434.944091796875</v>
      </c>
      <c r="E5751" s="6">
        <v>24761</v>
      </c>
      <c r="F5751" s="16">
        <f>D5751/C5751*100</f>
        <v>3.7973600352306804</v>
      </c>
      <c r="G5751" s="23">
        <f>TRUNC(D5751/E5751*100,3)</f>
        <v>9.8330000000000002</v>
      </c>
      <c r="H5751" s="7">
        <f>ROUND(D5751-D5750,3)</f>
        <v>832.44299999999998</v>
      </c>
      <c r="I5751">
        <f>ROUND(H5751/D5750*100,3)</f>
        <v>51.945999999999998</v>
      </c>
    </row>
    <row r="5752" spans="1:9" x14ac:dyDescent="0.25">
      <c r="A5752" s="15">
        <v>43705.625</v>
      </c>
      <c r="B5752" s="5">
        <f>A5752</f>
        <v>43705.625</v>
      </c>
      <c r="C5752" s="6">
        <v>65969.2578125</v>
      </c>
      <c r="D5752" s="6">
        <v>3416.823486328125</v>
      </c>
      <c r="E5752" s="6">
        <v>24761</v>
      </c>
      <c r="F5752" s="16">
        <f>D5752/C5752*100</f>
        <v>5.1794178070633041</v>
      </c>
      <c r="G5752" s="23">
        <f>TRUNC(D5752/E5752*100,3)</f>
        <v>13.798999999999999</v>
      </c>
      <c r="H5752" s="7">
        <f>ROUND(D5752-D5751,3)</f>
        <v>981.87900000000002</v>
      </c>
      <c r="I5752">
        <f>ROUND(H5752/D5751*100,3)</f>
        <v>40.323999999999998</v>
      </c>
    </row>
    <row r="5753" spans="1:9" x14ac:dyDescent="0.25">
      <c r="A5753" s="15">
        <v>43705.666666666664</v>
      </c>
      <c r="B5753" s="5">
        <f>A5753</f>
        <v>43705.666666666664</v>
      </c>
      <c r="C5753" s="6">
        <v>67145.046875</v>
      </c>
      <c r="D5753" s="6">
        <v>3396.4140625</v>
      </c>
      <c r="E5753" s="6">
        <v>24761</v>
      </c>
      <c r="F5753" s="16">
        <f>D5753/C5753*100</f>
        <v>5.0583240619712502</v>
      </c>
      <c r="G5753" s="23">
        <f>TRUNC(D5753/E5753*100,3)</f>
        <v>13.715999999999999</v>
      </c>
      <c r="H5753" s="7">
        <f>ROUND(D5753-D5752,3)</f>
        <v>-20.408999999999999</v>
      </c>
      <c r="I5753">
        <f>ROUND(H5753/D5752*100,3)</f>
        <v>-0.59699999999999998</v>
      </c>
    </row>
    <row r="5754" spans="1:9" x14ac:dyDescent="0.25">
      <c r="A5754" s="15">
        <v>43705.708333333336</v>
      </c>
      <c r="B5754" s="5">
        <f>A5754</f>
        <v>43705.708333333336</v>
      </c>
      <c r="C5754" s="6">
        <v>67008.1328125</v>
      </c>
      <c r="D5754" s="6">
        <v>4441.2822265625</v>
      </c>
      <c r="E5754" s="6">
        <v>24761</v>
      </c>
      <c r="F5754" s="16">
        <f>D5754/C5754*100</f>
        <v>6.6279749041656677</v>
      </c>
      <c r="G5754" s="23">
        <f>TRUNC(D5754/E5754*100,3)</f>
        <v>17.936</v>
      </c>
      <c r="H5754" s="7">
        <f>ROUND(D5754-D5753,3)</f>
        <v>1044.8679999999999</v>
      </c>
      <c r="I5754">
        <f>ROUND(H5754/D5753*100,3)</f>
        <v>30.763999999999999</v>
      </c>
    </row>
    <row r="5755" spans="1:9" x14ac:dyDescent="0.25">
      <c r="A5755" s="15">
        <v>43705.75</v>
      </c>
      <c r="B5755" s="5">
        <f>A5755</f>
        <v>43705.75</v>
      </c>
      <c r="C5755" s="6">
        <v>65268.60546875</v>
      </c>
      <c r="D5755" s="6">
        <v>6231.5869140625</v>
      </c>
      <c r="E5755" s="6">
        <v>24761</v>
      </c>
      <c r="F5755" s="16">
        <f>D5755/C5755*100</f>
        <v>9.5476023569189419</v>
      </c>
      <c r="G5755" s="23">
        <f>TRUNC(D5755/E5755*100,3)</f>
        <v>25.166</v>
      </c>
      <c r="H5755" s="7">
        <f>ROUND(D5755-D5754,3)</f>
        <v>1790.3050000000001</v>
      </c>
      <c r="I5755">
        <f>ROUND(H5755/D5754*100,3)</f>
        <v>40.311</v>
      </c>
    </row>
    <row r="5756" spans="1:9" x14ac:dyDescent="0.25">
      <c r="A5756" s="15">
        <v>43705.791666666664</v>
      </c>
      <c r="B5756" s="5">
        <f>A5756</f>
        <v>43705.791666666664</v>
      </c>
      <c r="C5756" s="6">
        <v>62975.1953125</v>
      </c>
      <c r="D5756" s="6">
        <v>6610.173828125</v>
      </c>
      <c r="E5756" s="6">
        <v>24761</v>
      </c>
      <c r="F5756" s="16">
        <f>D5756/C5756*100</f>
        <v>10.496472135296326</v>
      </c>
      <c r="G5756" s="23">
        <f>TRUNC(D5756/E5756*100,3)</f>
        <v>26.695</v>
      </c>
      <c r="H5756" s="7">
        <f>ROUND(D5756-D5755,3)</f>
        <v>378.58699999999999</v>
      </c>
      <c r="I5756">
        <f>ROUND(H5756/D5755*100,3)</f>
        <v>6.0750000000000002</v>
      </c>
    </row>
    <row r="5757" spans="1:9" x14ac:dyDescent="0.25">
      <c r="A5757" s="15">
        <v>43705.833333333336</v>
      </c>
      <c r="B5757" s="5">
        <f>A5757</f>
        <v>43705.833333333336</v>
      </c>
      <c r="C5757" s="6">
        <v>60847.109375</v>
      </c>
      <c r="D5757" s="6">
        <v>6702.66748046875</v>
      </c>
      <c r="E5757" s="6">
        <v>24761</v>
      </c>
      <c r="F5757" s="16">
        <f>D5757/C5757*100</f>
        <v>11.015588989051709</v>
      </c>
      <c r="G5757" s="23">
        <f>TRUNC(D5757/E5757*100,3)</f>
        <v>27.068999999999999</v>
      </c>
      <c r="H5757" s="7">
        <f>ROUND(D5757-D5756,3)</f>
        <v>92.494</v>
      </c>
      <c r="I5757">
        <f>ROUND(H5757/D5756*100,3)</f>
        <v>1.399</v>
      </c>
    </row>
    <row r="5758" spans="1:9" x14ac:dyDescent="0.25">
      <c r="A5758" s="15">
        <v>43705.875</v>
      </c>
      <c r="B5758" s="5">
        <f>A5758</f>
        <v>43705.875</v>
      </c>
      <c r="C5758" s="6">
        <v>59186.5</v>
      </c>
      <c r="D5758" s="6">
        <v>7622.4736328125</v>
      </c>
      <c r="E5758" s="6">
        <v>24761</v>
      </c>
      <c r="F5758" s="16">
        <f>D5758/C5758*100</f>
        <v>12.878736929557416</v>
      </c>
      <c r="G5758" s="23">
        <f>TRUNC(D5758/E5758*100,3)</f>
        <v>30.783999999999999</v>
      </c>
      <c r="H5758" s="7">
        <f>ROUND(D5758-D5757,3)</f>
        <v>919.80600000000004</v>
      </c>
      <c r="I5758">
        <f>ROUND(H5758/D5757*100,3)</f>
        <v>13.723000000000001</v>
      </c>
    </row>
    <row r="5759" spans="1:9" x14ac:dyDescent="0.25">
      <c r="A5759" s="15">
        <v>43705.916666666664</v>
      </c>
      <c r="B5759" s="5">
        <f>A5759</f>
        <v>43705.916666666664</v>
      </c>
      <c r="C5759" s="6">
        <v>55348.94140625</v>
      </c>
      <c r="D5759" s="6">
        <v>8338.92578125</v>
      </c>
      <c r="E5759" s="6">
        <v>24761</v>
      </c>
      <c r="F5759" s="16">
        <f>D5759/C5759*100</f>
        <v>15.066098048820804</v>
      </c>
      <c r="G5759" s="23">
        <f>TRUNC(D5759/E5759*100,3)</f>
        <v>33.677</v>
      </c>
      <c r="H5759" s="7">
        <f>ROUND(D5759-D5758,3)</f>
        <v>716.452</v>
      </c>
      <c r="I5759">
        <f>ROUND(H5759/D5758*100,3)</f>
        <v>9.3989999999999991</v>
      </c>
    </row>
    <row r="5760" spans="1:9" x14ac:dyDescent="0.25">
      <c r="A5760" s="15">
        <v>43705.958333333336</v>
      </c>
      <c r="B5760" s="5">
        <f>A5760</f>
        <v>43705.958333333336</v>
      </c>
      <c r="C5760" s="6">
        <v>50955.5703125</v>
      </c>
      <c r="D5760" s="6">
        <v>9086.3818359375</v>
      </c>
      <c r="E5760" s="6">
        <v>24761</v>
      </c>
      <c r="F5760" s="16">
        <f>D5760/C5760*100</f>
        <v>17.831969655550107</v>
      </c>
      <c r="G5760" s="23">
        <f>TRUNC(D5760/E5760*100,3)</f>
        <v>36.695999999999998</v>
      </c>
      <c r="H5760" s="7">
        <f>ROUND(D5760-D5759,3)</f>
        <v>747.45600000000002</v>
      </c>
      <c r="I5760">
        <f>ROUND(H5760/D5759*100,3)</f>
        <v>8.9629999999999992</v>
      </c>
    </row>
    <row r="5761" spans="1:9" x14ac:dyDescent="0.25">
      <c r="A5761" s="15">
        <v>43706</v>
      </c>
      <c r="B5761" s="5">
        <f>A5761</f>
        <v>43706</v>
      </c>
      <c r="C5761" s="6">
        <v>47161.90625</v>
      </c>
      <c r="D5761" s="6">
        <v>9799.7900390625</v>
      </c>
      <c r="E5761" s="6">
        <v>24761</v>
      </c>
      <c r="F5761" s="16">
        <f>D5761/C5761*100</f>
        <v>20.77903718970753</v>
      </c>
      <c r="G5761" s="23">
        <f>TRUNC(D5761/E5761*100,3)</f>
        <v>39.576999999999998</v>
      </c>
      <c r="H5761" s="7">
        <f>ROUND(D5761-D5760,3)</f>
        <v>713.40800000000002</v>
      </c>
      <c r="I5761">
        <f>ROUND(H5761/D5760*100,3)</f>
        <v>7.851</v>
      </c>
    </row>
    <row r="5762" spans="1:9" x14ac:dyDescent="0.25">
      <c r="A5762" s="15">
        <v>43706.041666666664</v>
      </c>
      <c r="B5762" s="5">
        <f>A5762</f>
        <v>43706.041666666664</v>
      </c>
      <c r="C5762" s="6">
        <v>44514.21875</v>
      </c>
      <c r="D5762" s="6">
        <v>10443.1572265625</v>
      </c>
      <c r="E5762" s="6">
        <v>24761</v>
      </c>
      <c r="F5762" s="16">
        <f>D5762/C5762*100</f>
        <v>23.460272964045899</v>
      </c>
      <c r="G5762" s="23">
        <f>TRUNC(D5762/E5762*100,3)</f>
        <v>42.174999999999997</v>
      </c>
      <c r="H5762" s="7">
        <f>ROUND(D5762-D5761,3)</f>
        <v>643.36699999999996</v>
      </c>
      <c r="I5762">
        <f>ROUND(H5762/D5761*100,3)</f>
        <v>6.5650000000000004</v>
      </c>
    </row>
    <row r="5763" spans="1:9" x14ac:dyDescent="0.25">
      <c r="A5763" s="15">
        <v>43706.083333333336</v>
      </c>
      <c r="B5763" s="5">
        <f>A5763</f>
        <v>43706.083333333336</v>
      </c>
      <c r="C5763" s="6">
        <v>42593.69921875</v>
      </c>
      <c r="D5763" s="6">
        <v>10395.994140625</v>
      </c>
      <c r="E5763" s="6">
        <v>24761</v>
      </c>
      <c r="F5763" s="16">
        <f>D5763/C5763*100</f>
        <v>24.407352099741132</v>
      </c>
      <c r="G5763" s="23">
        <f>TRUNC(D5763/E5763*100,3)</f>
        <v>41.984999999999999</v>
      </c>
      <c r="H5763" s="7">
        <f>ROUND(D5763-D5762,3)</f>
        <v>-47.162999999999997</v>
      </c>
      <c r="I5763">
        <f>ROUND(H5763/D5762*100,3)</f>
        <v>-0.45200000000000001</v>
      </c>
    </row>
    <row r="5764" spans="1:9" x14ac:dyDescent="0.25">
      <c r="A5764" s="15">
        <v>43706.125</v>
      </c>
      <c r="B5764" s="5">
        <f>A5764</f>
        <v>43706.125</v>
      </c>
      <c r="C5764" s="6">
        <v>41401.64453125</v>
      </c>
      <c r="D5764" s="6">
        <v>9568.9013671875</v>
      </c>
      <c r="E5764" s="6">
        <v>24761</v>
      </c>
      <c r="F5764" s="16">
        <f>D5764/C5764*100</f>
        <v>23.112370234387392</v>
      </c>
      <c r="G5764" s="23">
        <f>TRUNC(D5764/E5764*100,3)</f>
        <v>38.645000000000003</v>
      </c>
      <c r="H5764" s="7">
        <f>ROUND(D5764-D5763,3)</f>
        <v>-827.09299999999996</v>
      </c>
      <c r="I5764">
        <f>ROUND(H5764/D5763*100,3)</f>
        <v>-7.9560000000000004</v>
      </c>
    </row>
    <row r="5765" spans="1:9" x14ac:dyDescent="0.25">
      <c r="A5765" s="15">
        <v>43706.166666666664</v>
      </c>
      <c r="B5765" s="5">
        <f>A5765</f>
        <v>43706.166666666664</v>
      </c>
      <c r="C5765" s="6">
        <v>40740.703125</v>
      </c>
      <c r="D5765" s="6">
        <v>9133.14453125</v>
      </c>
      <c r="E5765" s="6">
        <v>24761</v>
      </c>
      <c r="F5765" s="16">
        <f>D5765/C5765*100</f>
        <v>22.417739093082968</v>
      </c>
      <c r="G5765" s="23">
        <f>TRUNC(D5765/E5765*100,3)</f>
        <v>36.884999999999998</v>
      </c>
      <c r="H5765" s="7">
        <f>ROUND(D5765-D5764,3)</f>
        <v>-435.75700000000001</v>
      </c>
      <c r="I5765">
        <f>ROUND(H5765/D5764*100,3)</f>
        <v>-4.5540000000000003</v>
      </c>
    </row>
    <row r="5766" spans="1:9" x14ac:dyDescent="0.25">
      <c r="A5766" s="15">
        <v>43706.208333333336</v>
      </c>
      <c r="B5766" s="5">
        <f>A5766</f>
        <v>43706.208333333336</v>
      </c>
      <c r="C5766" s="6">
        <v>41241.36328125</v>
      </c>
      <c r="D5766" s="6">
        <v>9241.1357421875</v>
      </c>
      <c r="E5766" s="6">
        <v>24761</v>
      </c>
      <c r="F5766" s="16">
        <f>D5766/C5766*100</f>
        <v>22.407444873164259</v>
      </c>
      <c r="G5766" s="23">
        <f>TRUNC(D5766/E5766*100,3)</f>
        <v>37.320999999999998</v>
      </c>
      <c r="H5766" s="7">
        <f>ROUND(D5766-D5765,3)</f>
        <v>107.991</v>
      </c>
      <c r="I5766">
        <f>ROUND(H5766/D5765*100,3)</f>
        <v>1.1819999999999999</v>
      </c>
    </row>
    <row r="5767" spans="1:9" x14ac:dyDescent="0.25">
      <c r="A5767" s="15">
        <v>43706.25</v>
      </c>
      <c r="B5767" s="5">
        <f>A5767</f>
        <v>43706.25</v>
      </c>
      <c r="C5767" s="6">
        <v>43545.9296875</v>
      </c>
      <c r="D5767" s="6">
        <v>9234.2216796875</v>
      </c>
      <c r="E5767" s="6">
        <v>24761</v>
      </c>
      <c r="F5767" s="16">
        <f>D5767/C5767*100</f>
        <v>21.205705667453493</v>
      </c>
      <c r="G5767" s="23">
        <f>TRUNC(D5767/E5767*100,3)</f>
        <v>37.292999999999999</v>
      </c>
      <c r="H5767" s="7">
        <f>ROUND(D5767-D5766,3)</f>
        <v>-6.9139999999999997</v>
      </c>
      <c r="I5767">
        <f>ROUND(H5767/D5766*100,3)</f>
        <v>-7.4999999999999997E-2</v>
      </c>
    </row>
    <row r="5768" spans="1:9" x14ac:dyDescent="0.25">
      <c r="A5768" s="15">
        <v>43706.291666666664</v>
      </c>
      <c r="B5768" s="5">
        <f>A5768</f>
        <v>43706.291666666664</v>
      </c>
      <c r="C5768" s="6">
        <v>45417.0703125</v>
      </c>
      <c r="D5768" s="6">
        <v>9771.251953125</v>
      </c>
      <c r="E5768" s="6">
        <v>24761</v>
      </c>
      <c r="F5768" s="16">
        <f>D5768/C5768*100</f>
        <v>21.514491987026492</v>
      </c>
      <c r="G5768" s="23">
        <f>TRUNC(D5768/E5768*100,3)</f>
        <v>39.462000000000003</v>
      </c>
      <c r="H5768" s="7">
        <f>ROUND(D5768-D5767,3)</f>
        <v>537.03</v>
      </c>
      <c r="I5768">
        <f>ROUND(H5768/D5767*100,3)</f>
        <v>5.8159999999999998</v>
      </c>
    </row>
    <row r="5769" spans="1:9" x14ac:dyDescent="0.25">
      <c r="A5769" s="15">
        <v>43706.333333333336</v>
      </c>
      <c r="B5769" s="5">
        <f>A5769</f>
        <v>43706.333333333336</v>
      </c>
      <c r="C5769" s="6">
        <v>45872.33984375</v>
      </c>
      <c r="D5769" s="6">
        <v>9138.51953125</v>
      </c>
      <c r="E5769" s="6">
        <v>24761</v>
      </c>
      <c r="F5769" s="16">
        <f>D5769/C5769*100</f>
        <v>19.921633739149893</v>
      </c>
      <c r="G5769" s="23">
        <f>TRUNC(D5769/E5769*100,3)</f>
        <v>36.905999999999999</v>
      </c>
      <c r="H5769" s="7">
        <f>ROUND(D5769-D5768,3)</f>
        <v>-632.73199999999997</v>
      </c>
      <c r="I5769">
        <f>ROUND(H5769/D5768*100,3)</f>
        <v>-6.4749999999999996</v>
      </c>
    </row>
    <row r="5770" spans="1:9" x14ac:dyDescent="0.25">
      <c r="A5770" s="15">
        <v>43706.375</v>
      </c>
      <c r="B5770" s="5">
        <f>A5770</f>
        <v>43706.375</v>
      </c>
      <c r="C5770" s="6">
        <v>48602.09765625</v>
      </c>
      <c r="D5770" s="6">
        <v>6467.458984375</v>
      </c>
      <c r="E5770" s="6">
        <v>24761</v>
      </c>
      <c r="F5770" s="16">
        <f>D5770/C5770*100</f>
        <v>13.306954424308302</v>
      </c>
      <c r="G5770" s="23">
        <f>TRUNC(D5770/E5770*100,3)</f>
        <v>26.119</v>
      </c>
      <c r="H5770" s="7">
        <f>ROUND(D5770-D5769,3)</f>
        <v>-2671.0610000000001</v>
      </c>
      <c r="I5770">
        <f>ROUND(H5770/D5769*100,3)</f>
        <v>-29.228999999999999</v>
      </c>
    </row>
    <row r="5771" spans="1:9" x14ac:dyDescent="0.25">
      <c r="A5771" s="15">
        <v>43706.416666666664</v>
      </c>
      <c r="B5771" s="5">
        <f>A5771</f>
        <v>43706.416666666664</v>
      </c>
      <c r="C5771" s="6">
        <v>52475.78515625</v>
      </c>
      <c r="D5771" s="6">
        <v>6533.8095703125</v>
      </c>
      <c r="E5771" s="6">
        <v>24761</v>
      </c>
      <c r="F5771" s="16">
        <f>D5771/C5771*100</f>
        <v>12.451094444528394</v>
      </c>
      <c r="G5771" s="23">
        <f>TRUNC(D5771/E5771*100,3)</f>
        <v>26.387</v>
      </c>
      <c r="H5771" s="7">
        <f>ROUND(D5771-D5770,3)</f>
        <v>66.350999999999999</v>
      </c>
      <c r="I5771">
        <f>ROUND(H5771/D5770*100,3)</f>
        <v>1.026</v>
      </c>
    </row>
    <row r="5772" spans="1:9" x14ac:dyDescent="0.25">
      <c r="A5772" s="15">
        <v>43706.458333333336</v>
      </c>
      <c r="B5772" s="5">
        <f>A5772</f>
        <v>43706.458333333336</v>
      </c>
      <c r="C5772" s="6">
        <v>56705.07421875</v>
      </c>
      <c r="D5772" s="6">
        <v>7344.30322265625</v>
      </c>
      <c r="E5772" s="6">
        <v>24761</v>
      </c>
      <c r="F5772" s="16">
        <f>D5772/C5772*100</f>
        <v>12.95175665289544</v>
      </c>
      <c r="G5772" s="23">
        <f>TRUNC(D5772/E5772*100,3)</f>
        <v>29.66</v>
      </c>
      <c r="H5772" s="7">
        <f>ROUND(D5772-D5771,3)</f>
        <v>810.49400000000003</v>
      </c>
      <c r="I5772">
        <f>ROUND(H5772/D5771*100,3)</f>
        <v>12.404999999999999</v>
      </c>
    </row>
    <row r="5773" spans="1:9" x14ac:dyDescent="0.25">
      <c r="A5773" s="15">
        <v>43706.5</v>
      </c>
      <c r="B5773" s="5">
        <f>A5773</f>
        <v>43706.5</v>
      </c>
      <c r="C5773" s="6">
        <v>60725.85546875</v>
      </c>
      <c r="D5773" s="6">
        <v>6378.39453125</v>
      </c>
      <c r="E5773" s="6">
        <v>24761</v>
      </c>
      <c r="F5773" s="16">
        <f>D5773/C5773*100</f>
        <v>10.503589421695954</v>
      </c>
      <c r="G5773" s="23">
        <f>TRUNC(D5773/E5773*100,3)</f>
        <v>25.759</v>
      </c>
      <c r="H5773" s="7">
        <f>ROUND(D5773-D5772,3)</f>
        <v>-965.90899999999999</v>
      </c>
      <c r="I5773">
        <f>ROUND(H5773/D5772*100,3)</f>
        <v>-13.151999999999999</v>
      </c>
    </row>
    <row r="5774" spans="1:9" x14ac:dyDescent="0.25">
      <c r="A5774" s="15">
        <v>43706.541666666664</v>
      </c>
      <c r="B5774" s="5">
        <f>A5774</f>
        <v>43706.541666666664</v>
      </c>
      <c r="C5774" s="6">
        <v>64334.09375</v>
      </c>
      <c r="D5774" s="6">
        <v>5027.857421875</v>
      </c>
      <c r="E5774" s="6">
        <v>24761</v>
      </c>
      <c r="F5774" s="16">
        <f>D5774/C5774*100</f>
        <v>7.8152300418081202</v>
      </c>
      <c r="G5774" s="23">
        <f>TRUNC(D5774/E5774*100,3)</f>
        <v>20.305</v>
      </c>
      <c r="H5774" s="7">
        <f>ROUND(D5774-D5773,3)</f>
        <v>-1350.537</v>
      </c>
      <c r="I5774">
        <f>ROUND(H5774/D5773*100,3)</f>
        <v>-21.173999999999999</v>
      </c>
    </row>
    <row r="5775" spans="1:9" x14ac:dyDescent="0.25">
      <c r="A5775" s="15">
        <v>43706.583333333336</v>
      </c>
      <c r="B5775" s="5">
        <f>A5775</f>
        <v>43706.583333333336</v>
      </c>
      <c r="C5775" s="6">
        <v>67501.3203125</v>
      </c>
      <c r="D5775" s="6">
        <v>5281.45849609375</v>
      </c>
      <c r="E5775" s="6">
        <v>24761</v>
      </c>
      <c r="F5775" s="16">
        <f>D5775/C5775*100</f>
        <v>7.8242299137898801</v>
      </c>
      <c r="G5775" s="23">
        <f>TRUNC(D5775/E5775*100,3)</f>
        <v>21.329000000000001</v>
      </c>
      <c r="H5775" s="7">
        <f>ROUND(D5775-D5774,3)</f>
        <v>253.601</v>
      </c>
      <c r="I5775">
        <f>ROUND(H5775/D5774*100,3)</f>
        <v>5.0439999999999996</v>
      </c>
    </row>
    <row r="5776" spans="1:9" x14ac:dyDescent="0.25">
      <c r="A5776" s="15">
        <v>43706.625</v>
      </c>
      <c r="B5776" s="5">
        <f>A5776</f>
        <v>43706.625</v>
      </c>
      <c r="C5776" s="6">
        <v>69610.84375</v>
      </c>
      <c r="D5776" s="6">
        <v>6048.74169921875</v>
      </c>
      <c r="E5776" s="6">
        <v>24761</v>
      </c>
      <c r="F5776" s="16">
        <f>D5776/C5776*100</f>
        <v>8.6893670200898132</v>
      </c>
      <c r="G5776" s="23">
        <f>TRUNC(D5776/E5776*100,3)</f>
        <v>24.428000000000001</v>
      </c>
      <c r="H5776" s="7">
        <f>ROUND(D5776-D5775,3)</f>
        <v>767.28300000000002</v>
      </c>
      <c r="I5776">
        <f>ROUND(H5776/D5775*100,3)</f>
        <v>14.528</v>
      </c>
    </row>
    <row r="5777" spans="1:9" x14ac:dyDescent="0.25">
      <c r="A5777" s="15">
        <v>43706.666666666664</v>
      </c>
      <c r="B5777" s="5">
        <f>A5777</f>
        <v>43706.666666666664</v>
      </c>
      <c r="C5777" s="6">
        <v>70896.921875</v>
      </c>
      <c r="D5777" s="6">
        <v>6308.677734375</v>
      </c>
      <c r="E5777" s="6">
        <v>24761</v>
      </c>
      <c r="F5777" s="16">
        <f>D5777/C5777*100</f>
        <v>8.8983803069729532</v>
      </c>
      <c r="G5777" s="23">
        <f>TRUNC(D5777/E5777*100,3)</f>
        <v>25.478000000000002</v>
      </c>
      <c r="H5777" s="7">
        <f>ROUND(D5777-D5776,3)</f>
        <v>259.93599999999998</v>
      </c>
      <c r="I5777">
        <f>ROUND(H5777/D5776*100,3)</f>
        <v>4.2969999999999997</v>
      </c>
    </row>
    <row r="5778" spans="1:9" x14ac:dyDescent="0.25">
      <c r="A5778" s="15">
        <v>43706.708333333336</v>
      </c>
      <c r="B5778" s="5">
        <f>A5778</f>
        <v>43706.708333333336</v>
      </c>
      <c r="C5778" s="6">
        <v>70908.734375</v>
      </c>
      <c r="D5778" s="6">
        <v>7079.5693359375</v>
      </c>
      <c r="E5778" s="6">
        <v>24761</v>
      </c>
      <c r="F5778" s="16">
        <f>D5778/C5778*100</f>
        <v>9.9840582381534002</v>
      </c>
      <c r="G5778" s="23">
        <f>TRUNC(D5778/E5778*100,3)</f>
        <v>28.591000000000001</v>
      </c>
      <c r="H5778" s="7">
        <f>ROUND(D5778-D5777,3)</f>
        <v>770.89200000000005</v>
      </c>
      <c r="I5778">
        <f>ROUND(H5778/D5777*100,3)</f>
        <v>12.22</v>
      </c>
    </row>
    <row r="5779" spans="1:9" x14ac:dyDescent="0.25">
      <c r="A5779" s="15">
        <v>43706.75</v>
      </c>
      <c r="B5779" s="5">
        <f>A5779</f>
        <v>43706.75</v>
      </c>
      <c r="C5779" s="6">
        <v>69882.703125</v>
      </c>
      <c r="D5779" s="6">
        <v>8256.9111328125</v>
      </c>
      <c r="E5779" s="6">
        <v>24761</v>
      </c>
      <c r="F5779" s="16">
        <f>D5779/C5779*100</f>
        <v>11.815386016255363</v>
      </c>
      <c r="G5779" s="23">
        <f>TRUNC(D5779/E5779*100,3)</f>
        <v>33.345999999999997</v>
      </c>
      <c r="H5779" s="7">
        <f>ROUND(D5779-D5778,3)</f>
        <v>1177.3420000000001</v>
      </c>
      <c r="I5779">
        <f>ROUND(H5779/D5778*100,3)</f>
        <v>16.63</v>
      </c>
    </row>
    <row r="5780" spans="1:9" x14ac:dyDescent="0.25">
      <c r="A5780" s="15">
        <v>43706.791666666664</v>
      </c>
      <c r="B5780" s="5">
        <f>A5780</f>
        <v>43706.791666666664</v>
      </c>
      <c r="C5780" s="6">
        <v>67497.6171875</v>
      </c>
      <c r="D5780" s="6">
        <v>9522.373046875</v>
      </c>
      <c r="E5780" s="6">
        <v>24761</v>
      </c>
      <c r="F5780" s="16">
        <f>D5780/C5780*100</f>
        <v>14.107717344188655</v>
      </c>
      <c r="G5780" s="23">
        <f>TRUNC(D5780/E5780*100,3)</f>
        <v>38.457000000000001</v>
      </c>
      <c r="H5780" s="7">
        <f>ROUND(D5780-D5779,3)</f>
        <v>1265.462</v>
      </c>
      <c r="I5780">
        <f>ROUND(H5780/D5779*100,3)</f>
        <v>15.326000000000001</v>
      </c>
    </row>
    <row r="5781" spans="1:9" x14ac:dyDescent="0.25">
      <c r="A5781" s="15">
        <v>43706.833333333336</v>
      </c>
      <c r="B5781" s="5">
        <f>A5781</f>
        <v>43706.833333333336</v>
      </c>
      <c r="C5781" s="6">
        <v>64827.1875</v>
      </c>
      <c r="D5781" s="6">
        <v>9867.154296875</v>
      </c>
      <c r="E5781" s="6">
        <v>24761</v>
      </c>
      <c r="F5781" s="16">
        <f>D5781/C5781*100</f>
        <v>15.220703962939933</v>
      </c>
      <c r="G5781" s="23">
        <f>TRUNC(D5781/E5781*100,3)</f>
        <v>39.848999999999997</v>
      </c>
      <c r="H5781" s="7">
        <f>ROUND(D5781-D5780,3)</f>
        <v>344.78100000000001</v>
      </c>
      <c r="I5781">
        <f>ROUND(H5781/D5780*100,3)</f>
        <v>3.621</v>
      </c>
    </row>
    <row r="5782" spans="1:9" x14ac:dyDescent="0.25">
      <c r="A5782" s="15">
        <v>43706.875</v>
      </c>
      <c r="B5782" s="5">
        <f>A5782</f>
        <v>43706.875</v>
      </c>
      <c r="C5782" s="6">
        <v>63022.203125</v>
      </c>
      <c r="D5782" s="6">
        <v>11729.6181640625</v>
      </c>
      <c r="E5782" s="6">
        <v>24761</v>
      </c>
      <c r="F5782" s="16">
        <f>D5782/C5782*100</f>
        <v>18.61188213429741</v>
      </c>
      <c r="G5782" s="23">
        <f>TRUNC(D5782/E5782*100,3)</f>
        <v>47.371000000000002</v>
      </c>
      <c r="H5782" s="7">
        <f>ROUND(D5782-D5781,3)</f>
        <v>1862.4639999999999</v>
      </c>
      <c r="I5782">
        <f>ROUND(H5782/D5781*100,3)</f>
        <v>18.875</v>
      </c>
    </row>
    <row r="5783" spans="1:9" x14ac:dyDescent="0.25">
      <c r="A5783" s="15">
        <v>43706.916666666664</v>
      </c>
      <c r="B5783" s="5">
        <f>A5783</f>
        <v>43706.916666666664</v>
      </c>
      <c r="C5783" s="6">
        <v>59152.6484375</v>
      </c>
      <c r="D5783" s="6">
        <v>12741.59375</v>
      </c>
      <c r="E5783" s="6">
        <v>24761</v>
      </c>
      <c r="F5783" s="16">
        <f>D5783/C5783*100</f>
        <v>21.540191498716442</v>
      </c>
      <c r="G5783" s="23">
        <f>TRUNC(D5783/E5783*100,3)</f>
        <v>51.457999999999998</v>
      </c>
      <c r="H5783" s="7">
        <f>ROUND(D5783-D5782,3)</f>
        <v>1011.976</v>
      </c>
      <c r="I5783">
        <f>ROUND(H5783/D5782*100,3)</f>
        <v>8.6280000000000001</v>
      </c>
    </row>
    <row r="5784" spans="1:9" x14ac:dyDescent="0.25">
      <c r="A5784" s="15">
        <v>43706.958333333336</v>
      </c>
      <c r="B5784" s="5">
        <f>A5784</f>
        <v>43706.958333333336</v>
      </c>
      <c r="C5784" s="6">
        <v>54629.07421875</v>
      </c>
      <c r="D5784" s="6">
        <v>13158.44921875</v>
      </c>
      <c r="E5784" s="6">
        <v>24761</v>
      </c>
      <c r="F5784" s="16">
        <f>D5784/C5784*100</f>
        <v>24.086897694915919</v>
      </c>
      <c r="G5784" s="23">
        <f>TRUNC(D5784/E5784*100,3)</f>
        <v>53.140999999999998</v>
      </c>
      <c r="H5784" s="7">
        <f>ROUND(D5784-D5783,3)</f>
        <v>416.85500000000002</v>
      </c>
      <c r="I5784">
        <f>ROUND(H5784/D5783*100,3)</f>
        <v>3.2719999999999998</v>
      </c>
    </row>
    <row r="5785" spans="1:9" x14ac:dyDescent="0.25">
      <c r="A5785" s="15">
        <v>43707</v>
      </c>
      <c r="B5785" s="5">
        <f>A5785</f>
        <v>43707</v>
      </c>
      <c r="C5785" s="6">
        <v>50839.69140625</v>
      </c>
      <c r="D5785" s="6">
        <v>13679.5546875</v>
      </c>
      <c r="E5785" s="6">
        <v>24761</v>
      </c>
      <c r="F5785" s="16">
        <f>D5785/C5785*100</f>
        <v>26.907233913340196</v>
      </c>
      <c r="G5785" s="23">
        <f>TRUNC(D5785/E5785*100,3)</f>
        <v>55.246000000000002</v>
      </c>
      <c r="H5785" s="7">
        <f>ROUND(D5785-D5784,3)</f>
        <v>521.10500000000002</v>
      </c>
      <c r="I5785">
        <f>ROUND(H5785/D5784*100,3)</f>
        <v>3.96</v>
      </c>
    </row>
    <row r="5786" spans="1:9" x14ac:dyDescent="0.25">
      <c r="A5786" s="15">
        <v>43707.041666666664</v>
      </c>
      <c r="B5786" s="5">
        <f>A5786</f>
        <v>43707.041666666664</v>
      </c>
      <c r="C5786" s="6">
        <v>47680.73828125</v>
      </c>
      <c r="D5786" s="6">
        <v>13468.861328125</v>
      </c>
      <c r="E5786" s="6">
        <v>24761</v>
      </c>
      <c r="F5786" s="16">
        <f>D5786/C5786*100</f>
        <v>28.248013377388293</v>
      </c>
      <c r="G5786" s="23">
        <f>TRUNC(D5786/E5786*100,3)</f>
        <v>54.395000000000003</v>
      </c>
      <c r="H5786" s="7">
        <f>ROUND(D5786-D5785,3)</f>
        <v>-210.69300000000001</v>
      </c>
      <c r="I5786">
        <f>ROUND(H5786/D5785*100,3)</f>
        <v>-1.54</v>
      </c>
    </row>
    <row r="5787" spans="1:9" x14ac:dyDescent="0.25">
      <c r="A5787" s="15">
        <v>43707.083333333336</v>
      </c>
      <c r="B5787" s="5">
        <f>A5787</f>
        <v>43707.083333333336</v>
      </c>
      <c r="C5787" s="6">
        <v>45468.234375</v>
      </c>
      <c r="D5787" s="6">
        <v>12521.46484375</v>
      </c>
      <c r="E5787" s="6">
        <v>24761</v>
      </c>
      <c r="F5787" s="16">
        <f>D5787/C5787*100</f>
        <v>27.538929135622496</v>
      </c>
      <c r="G5787" s="23">
        <f>TRUNC(D5787/E5787*100,3)</f>
        <v>50.569000000000003</v>
      </c>
      <c r="H5787" s="7">
        <f>ROUND(D5787-D5786,3)</f>
        <v>-947.39599999999996</v>
      </c>
      <c r="I5787">
        <f>ROUND(H5787/D5786*100,3)</f>
        <v>-7.0339999999999998</v>
      </c>
    </row>
    <row r="5788" spans="1:9" x14ac:dyDescent="0.25">
      <c r="A5788" s="15">
        <v>43707.125</v>
      </c>
      <c r="B5788" s="5">
        <f>A5788</f>
        <v>43707.125</v>
      </c>
      <c r="C5788" s="6">
        <v>43900.92578125</v>
      </c>
      <c r="D5788" s="6">
        <v>11547.9423828125</v>
      </c>
      <c r="E5788" s="6">
        <v>24761</v>
      </c>
      <c r="F5788" s="16">
        <f>D5788/C5788*100</f>
        <v>26.304553212280101</v>
      </c>
      <c r="G5788" s="23">
        <f>TRUNC(D5788/E5788*100,3)</f>
        <v>46.637</v>
      </c>
      <c r="H5788" s="7">
        <f>ROUND(D5788-D5787,3)</f>
        <v>-973.52200000000005</v>
      </c>
      <c r="I5788">
        <f>ROUND(H5788/D5787*100,3)</f>
        <v>-7.7750000000000004</v>
      </c>
    </row>
    <row r="5789" spans="1:9" x14ac:dyDescent="0.25">
      <c r="A5789" s="15">
        <v>43707.166666666664</v>
      </c>
      <c r="B5789" s="5">
        <f>A5789</f>
        <v>43707.166666666664</v>
      </c>
      <c r="C5789" s="6">
        <v>42791.859375</v>
      </c>
      <c r="D5789" s="6">
        <v>10123.1259765625</v>
      </c>
      <c r="E5789" s="6">
        <v>24761</v>
      </c>
      <c r="F5789" s="16">
        <f>D5789/C5789*100</f>
        <v>23.65666302987681</v>
      </c>
      <c r="G5789" s="23">
        <f>TRUNC(D5789/E5789*100,3)</f>
        <v>40.883000000000003</v>
      </c>
      <c r="H5789" s="7">
        <f>ROUND(D5789-D5788,3)</f>
        <v>-1424.816</v>
      </c>
      <c r="I5789">
        <f>ROUND(H5789/D5788*100,3)</f>
        <v>-12.337999999999999</v>
      </c>
    </row>
    <row r="5790" spans="1:9" x14ac:dyDescent="0.25">
      <c r="A5790" s="15">
        <v>43707.208333333336</v>
      </c>
      <c r="B5790" s="5">
        <f>A5790</f>
        <v>43707.208333333336</v>
      </c>
      <c r="C5790" s="6">
        <v>43191.95703125</v>
      </c>
      <c r="D5790" s="6">
        <v>9354.3408203125</v>
      </c>
      <c r="E5790" s="6">
        <v>24761</v>
      </c>
      <c r="F5790" s="16">
        <f>D5790/C5790*100</f>
        <v>21.657598921818941</v>
      </c>
      <c r="G5790" s="23">
        <f>TRUNC(D5790/E5790*100,3)</f>
        <v>37.777999999999999</v>
      </c>
      <c r="H5790" s="7">
        <f>ROUND(D5790-D5789,3)</f>
        <v>-768.78499999999997</v>
      </c>
      <c r="I5790">
        <f>ROUND(H5790/D5789*100,3)</f>
        <v>-7.5940000000000003</v>
      </c>
    </row>
    <row r="5791" spans="1:9" x14ac:dyDescent="0.25">
      <c r="A5791" s="15">
        <v>43707.25</v>
      </c>
      <c r="B5791" s="5">
        <f>A5791</f>
        <v>43707.25</v>
      </c>
      <c r="C5791" s="6">
        <v>45053.8203125</v>
      </c>
      <c r="D5791" s="6">
        <v>8587.919921875</v>
      </c>
      <c r="E5791" s="6">
        <v>24761</v>
      </c>
      <c r="F5791" s="16">
        <f>D5791/C5791*100</f>
        <v>19.061468843946884</v>
      </c>
      <c r="G5791" s="23">
        <f>TRUNC(D5791/E5791*100,3)</f>
        <v>34.683</v>
      </c>
      <c r="H5791" s="7">
        <f>ROUND(D5791-D5790,3)</f>
        <v>-766.42100000000005</v>
      </c>
      <c r="I5791">
        <f>ROUND(H5791/D5790*100,3)</f>
        <v>-8.1929999999999996</v>
      </c>
    </row>
    <row r="5792" spans="1:9" x14ac:dyDescent="0.25">
      <c r="A5792" s="15">
        <v>43707.291666666664</v>
      </c>
      <c r="B5792" s="5">
        <f>A5792</f>
        <v>43707.291666666664</v>
      </c>
      <c r="C5792" s="6">
        <v>46915.6640625</v>
      </c>
      <c r="D5792" s="6">
        <v>8235.7392578125</v>
      </c>
      <c r="E5792" s="6">
        <v>24761</v>
      </c>
      <c r="F5792" s="16">
        <f>D5792/C5792*100</f>
        <v>17.55434868584836</v>
      </c>
      <c r="G5792" s="23">
        <f>TRUNC(D5792/E5792*100,3)</f>
        <v>33.26</v>
      </c>
      <c r="H5792" s="7">
        <f>ROUND(D5792-D5791,3)</f>
        <v>-352.18099999999998</v>
      </c>
      <c r="I5792">
        <f>ROUND(H5792/D5791*100,3)</f>
        <v>-4.101</v>
      </c>
    </row>
    <row r="5793" spans="1:9" x14ac:dyDescent="0.25">
      <c r="A5793" s="15">
        <v>43707.333333333336</v>
      </c>
      <c r="B5793" s="5">
        <f>A5793</f>
        <v>43707.333333333336</v>
      </c>
      <c r="C5793" s="6">
        <v>47118.17578125</v>
      </c>
      <c r="D5793" s="6">
        <v>7936.5947265625</v>
      </c>
      <c r="E5793" s="6">
        <v>24761</v>
      </c>
      <c r="F5793" s="16">
        <f>D5793/C5793*100</f>
        <v>16.84401952106294</v>
      </c>
      <c r="G5793" s="23">
        <f>TRUNC(D5793/E5793*100,3)</f>
        <v>32.052</v>
      </c>
      <c r="H5793" s="7">
        <f>ROUND(D5793-D5792,3)</f>
        <v>-299.14499999999998</v>
      </c>
      <c r="I5793">
        <f>ROUND(H5793/D5792*100,3)</f>
        <v>-3.6320000000000001</v>
      </c>
    </row>
    <row r="5794" spans="1:9" x14ac:dyDescent="0.25">
      <c r="A5794" s="15">
        <v>43707.375</v>
      </c>
      <c r="B5794" s="5">
        <f>A5794</f>
        <v>43707.375</v>
      </c>
      <c r="C5794" s="6">
        <v>49785.4140625</v>
      </c>
      <c r="D5794" s="6">
        <v>6400.4033203125</v>
      </c>
      <c r="E5794" s="6">
        <v>24761</v>
      </c>
      <c r="F5794" s="16">
        <f>D5794/C5794*100</f>
        <v>12.855980894881203</v>
      </c>
      <c r="G5794" s="23">
        <f>TRUNC(D5794/E5794*100,3)</f>
        <v>25.847999999999999</v>
      </c>
      <c r="H5794" s="7">
        <f>ROUND(D5794-D5793,3)</f>
        <v>-1536.191</v>
      </c>
      <c r="I5794">
        <f>ROUND(H5794/D5793*100,3)</f>
        <v>-19.356000000000002</v>
      </c>
    </row>
    <row r="5795" spans="1:9" x14ac:dyDescent="0.25">
      <c r="A5795" s="15">
        <v>43707.416666666664</v>
      </c>
      <c r="B5795" s="5">
        <f>A5795</f>
        <v>43707.416666666664</v>
      </c>
      <c r="C5795" s="6">
        <v>53271.56640625</v>
      </c>
      <c r="D5795" s="6">
        <v>5581.40185546875</v>
      </c>
      <c r="E5795" s="6">
        <v>24761</v>
      </c>
      <c r="F5795" s="16">
        <f>D5795/C5795*100</f>
        <v>10.477262509806584</v>
      </c>
      <c r="G5795" s="23">
        <f>TRUNC(D5795/E5795*100,3)</f>
        <v>22.541</v>
      </c>
      <c r="H5795" s="7">
        <f>ROUND(D5795-D5794,3)</f>
        <v>-819.00099999999998</v>
      </c>
      <c r="I5795">
        <f>ROUND(H5795/D5794*100,3)</f>
        <v>-12.795999999999999</v>
      </c>
    </row>
    <row r="5796" spans="1:9" x14ac:dyDescent="0.25">
      <c r="A5796" s="15">
        <v>43707.458333333336</v>
      </c>
      <c r="B5796" s="5">
        <f>A5796</f>
        <v>43707.458333333336</v>
      </c>
      <c r="C5796" s="6">
        <v>56984.71875</v>
      </c>
      <c r="D5796" s="6">
        <v>5303.4580078125</v>
      </c>
      <c r="E5796" s="6">
        <v>24761</v>
      </c>
      <c r="F5796" s="16">
        <f>D5796/C5796*100</f>
        <v>9.3068073759906031</v>
      </c>
      <c r="G5796" s="23">
        <f>TRUNC(D5796/E5796*100,3)</f>
        <v>21.417999999999999</v>
      </c>
      <c r="H5796" s="7">
        <f>ROUND(D5796-D5795,3)</f>
        <v>-277.94400000000002</v>
      </c>
      <c r="I5796">
        <f>ROUND(H5796/D5795*100,3)</f>
        <v>-4.9800000000000004</v>
      </c>
    </row>
    <row r="5797" spans="1:9" x14ac:dyDescent="0.25">
      <c r="A5797" s="15">
        <v>43707.5</v>
      </c>
      <c r="B5797" s="5">
        <f>A5797</f>
        <v>43707.5</v>
      </c>
      <c r="C5797" s="6">
        <v>60634.41796875</v>
      </c>
      <c r="D5797" s="6">
        <v>4761.40869140625</v>
      </c>
      <c r="E5797" s="6">
        <v>24761</v>
      </c>
      <c r="F5797" s="16">
        <f>D5797/C5797*100</f>
        <v>7.8526501134392079</v>
      </c>
      <c r="G5797" s="23">
        <f>TRUNC(D5797/E5797*100,3)</f>
        <v>19.228999999999999</v>
      </c>
      <c r="H5797" s="7">
        <f>ROUND(D5797-D5796,3)</f>
        <v>-542.04899999999998</v>
      </c>
      <c r="I5797">
        <f>ROUND(H5797/D5796*100,3)</f>
        <v>-10.221</v>
      </c>
    </row>
    <row r="5798" spans="1:9" x14ac:dyDescent="0.25">
      <c r="A5798" s="15">
        <v>43707.541666666664</v>
      </c>
      <c r="B5798" s="5">
        <f>A5798</f>
        <v>43707.541666666664</v>
      </c>
      <c r="C5798" s="6">
        <v>63830.27734375</v>
      </c>
      <c r="D5798" s="6">
        <v>5154.31689453125</v>
      </c>
      <c r="E5798" s="6">
        <v>24761</v>
      </c>
      <c r="F5798" s="16">
        <f>D5798/C5798*100</f>
        <v>8.0750344648720844</v>
      </c>
      <c r="G5798" s="23">
        <f>TRUNC(D5798/E5798*100,3)</f>
        <v>20.815999999999999</v>
      </c>
      <c r="H5798" s="7">
        <f>ROUND(D5798-D5797,3)</f>
        <v>392.90800000000002</v>
      </c>
      <c r="I5798">
        <f>ROUND(H5798/D5797*100,3)</f>
        <v>8.2520000000000007</v>
      </c>
    </row>
    <row r="5799" spans="1:9" x14ac:dyDescent="0.25">
      <c r="A5799" s="15">
        <v>43707.583333333336</v>
      </c>
      <c r="B5799" s="5">
        <f>A5799</f>
        <v>43707.583333333336</v>
      </c>
      <c r="C5799" s="6">
        <v>65181.95703125</v>
      </c>
      <c r="D5799" s="6">
        <v>5753.33447265625</v>
      </c>
      <c r="E5799" s="6">
        <v>24761</v>
      </c>
      <c r="F5799" s="16">
        <f>D5799/C5799*100</f>
        <v>8.8265752283226853</v>
      </c>
      <c r="G5799" s="23">
        <f>TRUNC(D5799/E5799*100,3)</f>
        <v>23.234999999999999</v>
      </c>
      <c r="H5799" s="7">
        <f>ROUND(D5799-D5798,3)</f>
        <v>599.01800000000003</v>
      </c>
      <c r="I5799">
        <f>ROUND(H5799/D5798*100,3)</f>
        <v>11.622</v>
      </c>
    </row>
    <row r="5800" spans="1:9" x14ac:dyDescent="0.25">
      <c r="A5800" s="15">
        <v>43707.625</v>
      </c>
      <c r="B5800" s="5">
        <f>A5800</f>
        <v>43707.625</v>
      </c>
      <c r="C5800" s="6">
        <v>63988.86328125</v>
      </c>
      <c r="D5800" s="6">
        <v>6982.88330078125</v>
      </c>
      <c r="E5800" s="6">
        <v>24761</v>
      </c>
      <c r="F5800" s="16">
        <f>D5800/C5800*100</f>
        <v>10.912654081835163</v>
      </c>
      <c r="G5800" s="23">
        <f>TRUNC(D5800/E5800*100,3)</f>
        <v>28.201000000000001</v>
      </c>
      <c r="H5800" s="7">
        <f>ROUND(D5800-D5799,3)</f>
        <v>1229.549</v>
      </c>
      <c r="I5800">
        <f>ROUND(H5800/D5799*100,3)</f>
        <v>21.370999999999999</v>
      </c>
    </row>
    <row r="5801" spans="1:9" x14ac:dyDescent="0.25">
      <c r="A5801" s="15">
        <v>43707.666666666664</v>
      </c>
      <c r="B5801" s="5">
        <f>A5801</f>
        <v>43707.666666666664</v>
      </c>
      <c r="C5801" s="6">
        <v>63313.203125</v>
      </c>
      <c r="D5801" s="6">
        <v>7493.125</v>
      </c>
      <c r="E5801" s="6">
        <v>24761</v>
      </c>
      <c r="F5801" s="16">
        <f>D5801/C5801*100</f>
        <v>11.835011703966762</v>
      </c>
      <c r="G5801" s="23">
        <f>TRUNC(D5801/E5801*100,3)</f>
        <v>30.260999999999999</v>
      </c>
      <c r="H5801" s="7">
        <f>ROUND(D5801-D5800,3)</f>
        <v>510.24200000000002</v>
      </c>
      <c r="I5801">
        <f>ROUND(H5801/D5800*100,3)</f>
        <v>7.3070000000000004</v>
      </c>
    </row>
    <row r="5802" spans="1:9" x14ac:dyDescent="0.25">
      <c r="A5802" s="15">
        <v>43707.708333333336</v>
      </c>
      <c r="B5802" s="5">
        <f>A5802</f>
        <v>43707.708333333336</v>
      </c>
      <c r="C5802" s="6">
        <v>62092.78125</v>
      </c>
      <c r="D5802" s="6">
        <v>7738.61181640625</v>
      </c>
      <c r="E5802" s="6">
        <v>24761</v>
      </c>
      <c r="F5802" s="16">
        <f>D5802/C5802*100</f>
        <v>12.462981461965436</v>
      </c>
      <c r="G5802" s="23">
        <f>TRUNC(D5802/E5802*100,3)</f>
        <v>31.253</v>
      </c>
      <c r="H5802" s="7">
        <f>ROUND(D5802-D5801,3)</f>
        <v>245.48699999999999</v>
      </c>
      <c r="I5802">
        <f>ROUND(H5802/D5801*100,3)</f>
        <v>3.2759999999999998</v>
      </c>
    </row>
    <row r="5803" spans="1:9" x14ac:dyDescent="0.25">
      <c r="A5803" s="15">
        <v>43707.75</v>
      </c>
      <c r="B5803" s="5">
        <f>A5803</f>
        <v>43707.75</v>
      </c>
      <c r="C5803" s="6">
        <v>60135.44921875</v>
      </c>
      <c r="D5803" s="6">
        <v>8974.0087890625</v>
      </c>
      <c r="E5803" s="6">
        <v>24761</v>
      </c>
      <c r="F5803" s="16">
        <f>D5803/C5803*100</f>
        <v>14.922992853048214</v>
      </c>
      <c r="G5803" s="23">
        <f>TRUNC(D5803/E5803*100,3)</f>
        <v>36.241999999999997</v>
      </c>
      <c r="H5803" s="7">
        <f>ROUND(D5803-D5802,3)</f>
        <v>1235.3969999999999</v>
      </c>
      <c r="I5803">
        <f>ROUND(H5803/D5802*100,3)</f>
        <v>15.964</v>
      </c>
    </row>
    <row r="5804" spans="1:9" x14ac:dyDescent="0.25">
      <c r="A5804" s="15">
        <v>43707.791666666664</v>
      </c>
      <c r="B5804" s="5">
        <f>A5804</f>
        <v>43707.791666666664</v>
      </c>
      <c r="C5804" s="6">
        <v>57504.57421875</v>
      </c>
      <c r="D5804" s="6">
        <v>9665.396484375</v>
      </c>
      <c r="E5804" s="6">
        <v>24761</v>
      </c>
      <c r="F5804" s="16">
        <f>D5804/C5804*100</f>
        <v>16.808048082587995</v>
      </c>
      <c r="G5804" s="23">
        <f>TRUNC(D5804/E5804*100,3)</f>
        <v>39.033999999999999</v>
      </c>
      <c r="H5804" s="7">
        <f>ROUND(D5804-D5803,3)</f>
        <v>691.38800000000003</v>
      </c>
      <c r="I5804">
        <f>ROUND(H5804/D5803*100,3)</f>
        <v>7.7039999999999997</v>
      </c>
    </row>
    <row r="5805" spans="1:9" x14ac:dyDescent="0.25">
      <c r="A5805" s="15">
        <v>43707.833333333336</v>
      </c>
      <c r="B5805" s="5">
        <f>A5805</f>
        <v>43707.833333333336</v>
      </c>
      <c r="C5805" s="6">
        <v>55711.90234375</v>
      </c>
      <c r="D5805" s="6">
        <v>9727.2578125</v>
      </c>
      <c r="E5805" s="6">
        <v>24761</v>
      </c>
      <c r="F5805" s="16">
        <f>D5805/C5805*100</f>
        <v>17.459927597663956</v>
      </c>
      <c r="G5805" s="23">
        <f>TRUNC(D5805/E5805*100,3)</f>
        <v>39.283999999999999</v>
      </c>
      <c r="H5805" s="7">
        <f>ROUND(D5805-D5804,3)</f>
        <v>61.860999999999997</v>
      </c>
      <c r="I5805">
        <f>ROUND(H5805/D5804*100,3)</f>
        <v>0.64</v>
      </c>
    </row>
    <row r="5806" spans="1:9" x14ac:dyDescent="0.25">
      <c r="A5806" s="15">
        <v>43707.875</v>
      </c>
      <c r="B5806" s="5">
        <f>A5806</f>
        <v>43707.875</v>
      </c>
      <c r="C5806" s="6">
        <v>54284.51171875</v>
      </c>
      <c r="D5806" s="6">
        <v>10284.5888671875</v>
      </c>
      <c r="E5806" s="6">
        <v>24761</v>
      </c>
      <c r="F5806" s="16">
        <f>D5806/C5806*100</f>
        <v>18.945714977547045</v>
      </c>
      <c r="G5806" s="23">
        <f>TRUNC(D5806/E5806*100,3)</f>
        <v>41.534999999999997</v>
      </c>
      <c r="H5806" s="7">
        <f>ROUND(D5806-D5805,3)</f>
        <v>557.33100000000002</v>
      </c>
      <c r="I5806">
        <f>ROUND(H5806/D5805*100,3)</f>
        <v>5.73</v>
      </c>
    </row>
    <row r="5807" spans="1:9" x14ac:dyDescent="0.25">
      <c r="A5807" s="15">
        <v>43707.916666666664</v>
      </c>
      <c r="B5807" s="5">
        <f>A5807</f>
        <v>43707.916666666664</v>
      </c>
      <c r="C5807" s="6">
        <v>51588.9453125</v>
      </c>
      <c r="D5807" s="6">
        <v>11183.8505859375</v>
      </c>
      <c r="E5807" s="6">
        <v>24761</v>
      </c>
      <c r="F5807" s="16">
        <f>D5807/C5807*100</f>
        <v>21.67877346239845</v>
      </c>
      <c r="G5807" s="23">
        <f>TRUNC(D5807/E5807*100,3)</f>
        <v>45.167000000000002</v>
      </c>
      <c r="H5807" s="7">
        <f>ROUND(D5807-D5806,3)</f>
        <v>899.26199999999994</v>
      </c>
      <c r="I5807">
        <f>ROUND(H5807/D5806*100,3)</f>
        <v>8.7439999999999998</v>
      </c>
    </row>
    <row r="5808" spans="1:9" x14ac:dyDescent="0.25">
      <c r="A5808" s="15">
        <v>43707.958333333336</v>
      </c>
      <c r="B5808" s="5">
        <f>A5808</f>
        <v>43707.958333333336</v>
      </c>
      <c r="C5808" s="6">
        <v>48700.10546875</v>
      </c>
      <c r="D5808" s="6">
        <v>11516.2333984375</v>
      </c>
      <c r="E5808" s="6">
        <v>24761</v>
      </c>
      <c r="F5808" s="16">
        <f>D5808/C5808*100</f>
        <v>23.647245293600573</v>
      </c>
      <c r="G5808" s="23">
        <f>TRUNC(D5808/E5808*100,3)</f>
        <v>46.509</v>
      </c>
      <c r="H5808" s="7">
        <f>ROUND(D5808-D5807,3)</f>
        <v>332.38299999999998</v>
      </c>
      <c r="I5808">
        <f>ROUND(H5808/D5807*100,3)</f>
        <v>2.972</v>
      </c>
    </row>
    <row r="5809" spans="1:9" x14ac:dyDescent="0.25">
      <c r="A5809" s="15">
        <v>43708</v>
      </c>
      <c r="B5809" s="5">
        <f>A5809</f>
        <v>43708</v>
      </c>
      <c r="C5809" s="6">
        <v>45588.046875</v>
      </c>
      <c r="D5809" s="6">
        <v>11586.84765625</v>
      </c>
      <c r="E5809" s="6">
        <v>24761</v>
      </c>
      <c r="F5809" s="16">
        <f>D5809/C5809*100</f>
        <v>25.416416035590473</v>
      </c>
      <c r="G5809" s="23">
        <f>TRUNC(D5809/E5809*100,3)</f>
        <v>46.793999999999997</v>
      </c>
      <c r="H5809" s="7">
        <f>ROUND(D5809-D5808,3)</f>
        <v>70.614000000000004</v>
      </c>
      <c r="I5809">
        <f>ROUND(H5809/D5808*100,3)</f>
        <v>0.61299999999999999</v>
      </c>
    </row>
    <row r="5810" spans="1:9" x14ac:dyDescent="0.25">
      <c r="A5810" s="15">
        <v>43708.041666666664</v>
      </c>
      <c r="B5810" s="5">
        <f>A5810</f>
        <v>43708.041666666664</v>
      </c>
      <c r="C5810" s="6">
        <v>42985.24609375</v>
      </c>
      <c r="D5810" s="6">
        <v>10243.720703125</v>
      </c>
      <c r="E5810" s="6">
        <v>24761</v>
      </c>
      <c r="F5810" s="16">
        <f>D5810/C5810*100</f>
        <v>23.830782963958473</v>
      </c>
      <c r="G5810" s="23">
        <f>TRUNC(D5810/E5810*100,3)</f>
        <v>41.37</v>
      </c>
      <c r="H5810" s="7">
        <f>ROUND(D5810-D5809,3)</f>
        <v>-1343.127</v>
      </c>
      <c r="I5810">
        <f>ROUND(H5810/D5809*100,3)</f>
        <v>-11.592000000000001</v>
      </c>
    </row>
    <row r="5811" spans="1:9" x14ac:dyDescent="0.25">
      <c r="A5811" s="15">
        <v>43708.083333333336</v>
      </c>
      <c r="B5811" s="5">
        <f>A5811</f>
        <v>43708.083333333336</v>
      </c>
      <c r="C5811" s="6">
        <v>40960.421875</v>
      </c>
      <c r="D5811" s="6">
        <v>8521.859375</v>
      </c>
      <c r="E5811" s="6">
        <v>24761</v>
      </c>
      <c r="F5811" s="16">
        <f>D5811/C5811*100</f>
        <v>20.805106453752803</v>
      </c>
      <c r="G5811" s="23">
        <f>TRUNC(D5811/E5811*100,3)</f>
        <v>34.415999999999997</v>
      </c>
      <c r="H5811" s="7">
        <f>ROUND(D5811-D5810,3)</f>
        <v>-1721.8610000000001</v>
      </c>
      <c r="I5811">
        <f>ROUND(H5811/D5810*100,3)</f>
        <v>-16.809000000000001</v>
      </c>
    </row>
    <row r="5812" spans="1:9" x14ac:dyDescent="0.25">
      <c r="A5812" s="15">
        <v>43708.125</v>
      </c>
      <c r="B5812" s="5">
        <f>A5812</f>
        <v>43708.125</v>
      </c>
      <c r="C5812" s="6">
        <v>39504.05078125</v>
      </c>
      <c r="D5812" s="6">
        <v>6810.03125</v>
      </c>
      <c r="E5812" s="6">
        <v>24761</v>
      </c>
      <c r="F5812" s="16">
        <f>D5812/C5812*100</f>
        <v>17.238817577746428</v>
      </c>
      <c r="G5812" s="23">
        <f>TRUNC(D5812/E5812*100,3)</f>
        <v>27.503</v>
      </c>
      <c r="H5812" s="7">
        <f>ROUND(D5812-D5811,3)</f>
        <v>-1711.828</v>
      </c>
      <c r="I5812">
        <f>ROUND(H5812/D5811*100,3)</f>
        <v>-20.087</v>
      </c>
    </row>
    <row r="5813" spans="1:9" x14ac:dyDescent="0.25">
      <c r="A5813" s="15">
        <v>43708.166666666664</v>
      </c>
      <c r="B5813" s="5">
        <f>A5813</f>
        <v>43708.166666666664</v>
      </c>
      <c r="C5813" s="6">
        <v>38547.01171875</v>
      </c>
      <c r="D5813" s="6">
        <v>5622.79638671875</v>
      </c>
      <c r="E5813" s="6">
        <v>24761</v>
      </c>
      <c r="F5813" s="16">
        <f>D5813/C5813*100</f>
        <v>14.586854171068506</v>
      </c>
      <c r="G5813" s="23">
        <f>TRUNC(D5813/E5813*100,3)</f>
        <v>22.707999999999998</v>
      </c>
      <c r="H5813" s="7">
        <f>ROUND(D5813-D5812,3)</f>
        <v>-1187.2349999999999</v>
      </c>
      <c r="I5813">
        <f>ROUND(H5813/D5812*100,3)</f>
        <v>-17.434000000000001</v>
      </c>
    </row>
    <row r="5814" spans="1:9" x14ac:dyDescent="0.25">
      <c r="A5814" s="15">
        <v>43708.208333333336</v>
      </c>
      <c r="B5814" s="5">
        <f>A5814</f>
        <v>43708.208333333336</v>
      </c>
      <c r="C5814" s="6">
        <v>38147.78125</v>
      </c>
      <c r="D5814" s="6">
        <v>4966.89453125</v>
      </c>
      <c r="E5814" s="6">
        <v>24761</v>
      </c>
      <c r="F5814" s="16">
        <f>D5814/C5814*100</f>
        <v>13.020140014696135</v>
      </c>
      <c r="G5814" s="23">
        <f>TRUNC(D5814/E5814*100,3)</f>
        <v>20.059000000000001</v>
      </c>
      <c r="H5814" s="7">
        <f>ROUND(D5814-D5813,3)</f>
        <v>-655.90200000000004</v>
      </c>
      <c r="I5814">
        <f>ROUND(H5814/D5813*100,3)</f>
        <v>-11.664999999999999</v>
      </c>
    </row>
    <row r="5815" spans="1:9" x14ac:dyDescent="0.25">
      <c r="A5815" s="15">
        <v>43708.25</v>
      </c>
      <c r="B5815" s="5">
        <f>A5815</f>
        <v>43708.25</v>
      </c>
      <c r="C5815" s="6">
        <v>38450.07421875</v>
      </c>
      <c r="D5815" s="6">
        <v>4208.11083984375</v>
      </c>
      <c r="E5815" s="6">
        <v>24761</v>
      </c>
      <c r="F5815" s="16">
        <f>D5815/C5815*100</f>
        <v>10.944350369528506</v>
      </c>
      <c r="G5815" s="23">
        <f>TRUNC(D5815/E5815*100,3)</f>
        <v>16.994</v>
      </c>
      <c r="H5815" s="7">
        <f>ROUND(D5815-D5814,3)</f>
        <v>-758.78399999999999</v>
      </c>
      <c r="I5815">
        <f>ROUND(H5815/D5814*100,3)</f>
        <v>-15.276999999999999</v>
      </c>
    </row>
    <row r="5816" spans="1:9" x14ac:dyDescent="0.25">
      <c r="A5816" s="15">
        <v>43708.291666666664</v>
      </c>
      <c r="B5816" s="5">
        <f>A5816</f>
        <v>43708.291666666664</v>
      </c>
      <c r="C5816" s="6">
        <v>38888.79296875</v>
      </c>
      <c r="D5816" s="6">
        <v>3669.010009765625</v>
      </c>
      <c r="E5816" s="6">
        <v>24761</v>
      </c>
      <c r="F5816" s="16">
        <f>D5816/C5816*100</f>
        <v>9.4346204386285368</v>
      </c>
      <c r="G5816" s="23">
        <f>TRUNC(D5816/E5816*100,3)</f>
        <v>14.817</v>
      </c>
      <c r="H5816" s="7">
        <f>ROUND(D5816-D5815,3)</f>
        <v>-539.101</v>
      </c>
      <c r="I5816">
        <f>ROUND(H5816/D5815*100,3)</f>
        <v>-12.811</v>
      </c>
    </row>
    <row r="5817" spans="1:9" x14ac:dyDescent="0.25">
      <c r="A5817" s="15">
        <v>43708.333333333336</v>
      </c>
      <c r="B5817" s="5">
        <f>A5817</f>
        <v>43708.333333333336</v>
      </c>
      <c r="C5817" s="6">
        <v>40118.8046875</v>
      </c>
      <c r="D5817" s="6">
        <v>2800.16650390625</v>
      </c>
      <c r="E5817" s="6">
        <v>24761</v>
      </c>
      <c r="F5817" s="16">
        <f>D5817/C5817*100</f>
        <v>6.9796857750817054</v>
      </c>
      <c r="G5817" s="23">
        <f>TRUNC(D5817/E5817*100,3)</f>
        <v>11.308</v>
      </c>
      <c r="H5817" s="7">
        <f>ROUND(D5817-D5816,3)</f>
        <v>-868.84400000000005</v>
      </c>
      <c r="I5817">
        <f>ROUND(H5817/D5816*100,3)</f>
        <v>-23.681000000000001</v>
      </c>
    </row>
    <row r="5818" spans="1:9" x14ac:dyDescent="0.25">
      <c r="A5818" s="15">
        <v>43708.375</v>
      </c>
      <c r="B5818" s="5">
        <f>A5818</f>
        <v>43708.375</v>
      </c>
      <c r="C5818" s="6">
        <v>43207.97265625</v>
      </c>
      <c r="D5818" s="6">
        <v>1468.3206787109375</v>
      </c>
      <c r="E5818" s="6">
        <v>24761</v>
      </c>
      <c r="F5818" s="16">
        <f>D5818/C5818*100</f>
        <v>3.3982633029151068</v>
      </c>
      <c r="G5818" s="23">
        <f>TRUNC(D5818/E5818*100,3)</f>
        <v>5.9290000000000003</v>
      </c>
      <c r="H5818" s="7">
        <f>ROUND(D5818-D5817,3)</f>
        <v>-1331.846</v>
      </c>
      <c r="I5818">
        <f>ROUND(H5818/D5817*100,3)</f>
        <v>-47.563000000000002</v>
      </c>
    </row>
    <row r="5819" spans="1:9" x14ac:dyDescent="0.25">
      <c r="A5819" s="15">
        <v>43708.416666666664</v>
      </c>
      <c r="B5819" s="5">
        <f>A5819</f>
        <v>43708.416666666664</v>
      </c>
      <c r="C5819" s="6">
        <v>46680.51953125</v>
      </c>
      <c r="D5819" s="6">
        <v>1667.3350830078125</v>
      </c>
      <c r="E5819" s="6">
        <v>24761</v>
      </c>
      <c r="F5819" s="16">
        <f>D5819/C5819*100</f>
        <v>3.5718006135120772</v>
      </c>
      <c r="G5819" s="23">
        <f>TRUNC(D5819/E5819*100,3)</f>
        <v>6.7329999999999997</v>
      </c>
      <c r="H5819" s="7">
        <f>ROUND(D5819-D5818,3)</f>
        <v>199.01400000000001</v>
      </c>
      <c r="I5819">
        <f>ROUND(H5819/D5818*100,3)</f>
        <v>13.554</v>
      </c>
    </row>
    <row r="5820" spans="1:9" x14ac:dyDescent="0.25">
      <c r="A5820" s="15">
        <v>43708.458333333336</v>
      </c>
      <c r="B5820" s="5">
        <f>A5820</f>
        <v>43708.458333333336</v>
      </c>
      <c r="C5820" s="6">
        <v>49969.828125</v>
      </c>
      <c r="D5820" s="6">
        <v>1246.3946533203125</v>
      </c>
      <c r="E5820" s="6">
        <v>24761</v>
      </c>
      <c r="F5820" s="16">
        <f>D5820/C5820*100</f>
        <v>2.4942944574522938</v>
      </c>
      <c r="G5820" s="23">
        <f>TRUNC(D5820/E5820*100,3)</f>
        <v>5.0330000000000004</v>
      </c>
      <c r="H5820" s="7">
        <f>ROUND(D5820-D5819,3)</f>
        <v>-420.94</v>
      </c>
      <c r="I5820">
        <f>ROUND(H5820/D5819*100,3)</f>
        <v>-25.245999999999999</v>
      </c>
    </row>
    <row r="5821" spans="1:9" x14ac:dyDescent="0.25">
      <c r="A5821" s="15">
        <v>43708.5</v>
      </c>
      <c r="B5821" s="5">
        <f>A5821</f>
        <v>43708.5</v>
      </c>
      <c r="C5821" s="6">
        <v>53180.68359375</v>
      </c>
      <c r="D5821" s="6">
        <v>1155.31884765625</v>
      </c>
      <c r="E5821" s="6">
        <v>24761</v>
      </c>
      <c r="F5821" s="16">
        <f>D5821/C5821*100</f>
        <v>2.1724407615400185</v>
      </c>
      <c r="G5821" s="23">
        <f>TRUNC(D5821/E5821*100,3)</f>
        <v>4.665</v>
      </c>
      <c r="H5821" s="7">
        <f>ROUND(D5821-D5820,3)</f>
        <v>-91.075999999999993</v>
      </c>
      <c r="I5821">
        <f>ROUND(H5821/D5820*100,3)</f>
        <v>-7.3070000000000004</v>
      </c>
    </row>
    <row r="5822" spans="1:9" x14ac:dyDescent="0.25">
      <c r="A5822" s="15">
        <v>43708.541666666664</v>
      </c>
      <c r="B5822" s="5">
        <f>A5822</f>
        <v>43708.541666666664</v>
      </c>
      <c r="C5822" s="6">
        <v>55735.41015625</v>
      </c>
      <c r="D5822" s="6">
        <v>1128.785888671875</v>
      </c>
      <c r="E5822" s="6">
        <v>24761</v>
      </c>
      <c r="F5822" s="16">
        <f>D5822/C5822*100</f>
        <v>2.0252580639622266</v>
      </c>
      <c r="G5822" s="23">
        <f>TRUNC(D5822/E5822*100,3)</f>
        <v>4.5579999999999998</v>
      </c>
      <c r="H5822" s="7">
        <f>ROUND(D5822-D5821,3)</f>
        <v>-26.533000000000001</v>
      </c>
      <c r="I5822">
        <f>ROUND(H5822/D5821*100,3)</f>
        <v>-2.2970000000000002</v>
      </c>
    </row>
    <row r="5823" spans="1:9" x14ac:dyDescent="0.25">
      <c r="A5823" s="15">
        <v>43708.583333333336</v>
      </c>
      <c r="B5823" s="5">
        <f>A5823</f>
        <v>43708.583333333336</v>
      </c>
      <c r="C5823" s="6">
        <v>57753.16015625</v>
      </c>
      <c r="D5823" s="6">
        <v>1199.494140625</v>
      </c>
      <c r="E5823" s="6">
        <v>24761</v>
      </c>
      <c r="F5823" s="16">
        <f>D5823/C5823*100</f>
        <v>2.0769324784648893</v>
      </c>
      <c r="G5823" s="23">
        <f>TRUNC(D5823/E5823*100,3)</f>
        <v>4.8440000000000003</v>
      </c>
      <c r="H5823" s="7">
        <f>ROUND(D5823-D5822,3)</f>
        <v>70.707999999999998</v>
      </c>
      <c r="I5823">
        <f>ROUND(H5823/D5822*100,3)</f>
        <v>6.2640000000000002</v>
      </c>
    </row>
    <row r="5824" spans="1:9" x14ac:dyDescent="0.25">
      <c r="A5824" s="15">
        <v>43708.625</v>
      </c>
      <c r="B5824" s="5">
        <f>A5824</f>
        <v>43708.625</v>
      </c>
      <c r="C5824" s="6">
        <v>59233.5390625</v>
      </c>
      <c r="D5824" s="6">
        <v>1826.9493408203125</v>
      </c>
      <c r="E5824" s="6">
        <v>24761</v>
      </c>
      <c r="F5824" s="16">
        <f>D5824/C5824*100</f>
        <v>3.0843156929938211</v>
      </c>
      <c r="G5824" s="23">
        <f>TRUNC(D5824/E5824*100,3)</f>
        <v>7.3780000000000001</v>
      </c>
      <c r="H5824" s="7">
        <f>ROUND(D5824-D5823,3)</f>
        <v>627.45500000000004</v>
      </c>
      <c r="I5824">
        <f>ROUND(H5824/D5823*100,3)</f>
        <v>52.31</v>
      </c>
    </row>
    <row r="5825" spans="1:9" x14ac:dyDescent="0.25">
      <c r="A5825" s="15">
        <v>43708.666666666664</v>
      </c>
      <c r="B5825" s="5">
        <f>A5825</f>
        <v>43708.666666666664</v>
      </c>
      <c r="C5825" s="6">
        <v>60048.109375</v>
      </c>
      <c r="D5825" s="6">
        <v>2996.296630859375</v>
      </c>
      <c r="E5825" s="6">
        <v>24761</v>
      </c>
      <c r="F5825" s="16">
        <f>D5825/C5825*100</f>
        <v>4.989826760652071</v>
      </c>
      <c r="G5825" s="23">
        <f>TRUNC(D5825/E5825*100,3)</f>
        <v>12.1</v>
      </c>
      <c r="H5825" s="7">
        <f>ROUND(D5825-D5824,3)</f>
        <v>1169.347</v>
      </c>
      <c r="I5825">
        <f>ROUND(H5825/D5824*100,3)</f>
        <v>64.004999999999995</v>
      </c>
    </row>
    <row r="5826" spans="1:9" x14ac:dyDescent="0.25">
      <c r="A5826" s="15">
        <v>43708.708333333336</v>
      </c>
      <c r="B5826" s="5">
        <f>A5826</f>
        <v>43708.708333333336</v>
      </c>
      <c r="C5826" s="6">
        <v>60078.71875</v>
      </c>
      <c r="D5826" s="6">
        <v>3340.723388671875</v>
      </c>
      <c r="E5826" s="6">
        <v>24761</v>
      </c>
      <c r="F5826" s="16">
        <f>D5826/C5826*100</f>
        <v>5.5605769533357021</v>
      </c>
      <c r="G5826" s="23">
        <f>TRUNC(D5826/E5826*100,3)</f>
        <v>13.491</v>
      </c>
      <c r="H5826" s="7">
        <f>ROUND(D5826-D5825,3)</f>
        <v>344.42700000000002</v>
      </c>
      <c r="I5826">
        <f>ROUND(H5826/D5825*100,3)</f>
        <v>11.494999999999999</v>
      </c>
    </row>
    <row r="5827" spans="1:9" x14ac:dyDescent="0.25">
      <c r="A5827" s="15">
        <v>43708.75</v>
      </c>
      <c r="B5827" s="5">
        <f>A5827</f>
        <v>43708.75</v>
      </c>
      <c r="C5827" s="6">
        <v>59309.59375</v>
      </c>
      <c r="D5827" s="6">
        <v>4661.31640625</v>
      </c>
      <c r="E5827" s="6">
        <v>24761</v>
      </c>
      <c r="F5827" s="16">
        <f>D5827/C5827*100</f>
        <v>7.8592957926810953</v>
      </c>
      <c r="G5827" s="23">
        <f>TRUNC(D5827/E5827*100,3)</f>
        <v>18.824999999999999</v>
      </c>
      <c r="H5827" s="7">
        <f>ROUND(D5827-D5826,3)</f>
        <v>1320.5930000000001</v>
      </c>
      <c r="I5827">
        <f>ROUND(H5827/D5826*100,3)</f>
        <v>39.53</v>
      </c>
    </row>
    <row r="5828" spans="1:9" x14ac:dyDescent="0.25">
      <c r="A5828" s="15">
        <v>43708.791666666664</v>
      </c>
      <c r="B5828" s="5">
        <f>A5828</f>
        <v>43708.791666666664</v>
      </c>
      <c r="C5828" s="6">
        <v>57503.91796875</v>
      </c>
      <c r="D5828" s="6">
        <v>5805.53076171875</v>
      </c>
      <c r="E5828" s="6">
        <v>24761</v>
      </c>
      <c r="F5828" s="16">
        <f>D5828/C5828*100</f>
        <v>10.0958873182758</v>
      </c>
      <c r="G5828" s="23">
        <f>TRUNC(D5828/E5828*100,3)</f>
        <v>23.446000000000002</v>
      </c>
      <c r="H5828" s="7">
        <f>ROUND(D5828-D5827,3)</f>
        <v>1144.2139999999999</v>
      </c>
      <c r="I5828">
        <f>ROUND(H5828/D5827*100,3)</f>
        <v>24.547000000000001</v>
      </c>
    </row>
    <row r="5829" spans="1:9" x14ac:dyDescent="0.25">
      <c r="A5829" s="15">
        <v>43708.833333333336</v>
      </c>
      <c r="B5829" s="5">
        <f>A5829</f>
        <v>43708.833333333336</v>
      </c>
      <c r="C5829" s="6">
        <v>55268.0234375</v>
      </c>
      <c r="D5829" s="6">
        <v>6073.875</v>
      </c>
      <c r="E5829" s="6">
        <v>24761</v>
      </c>
      <c r="F5829" s="16">
        <f>D5829/C5829*100</f>
        <v>10.989853847168352</v>
      </c>
      <c r="G5829" s="23">
        <f>TRUNC(D5829/E5829*100,3)</f>
        <v>24.53</v>
      </c>
      <c r="H5829" s="7">
        <f>ROUND(D5829-D5828,3)</f>
        <v>268.34399999999999</v>
      </c>
      <c r="I5829">
        <f>ROUND(H5829/D5828*100,3)</f>
        <v>4.6219999999999999</v>
      </c>
    </row>
    <row r="5830" spans="1:9" x14ac:dyDescent="0.25">
      <c r="A5830" s="15">
        <v>43708.875</v>
      </c>
      <c r="B5830" s="5">
        <f>A5830</f>
        <v>43708.875</v>
      </c>
      <c r="C5830" s="6">
        <v>53746.0078125</v>
      </c>
      <c r="D5830" s="6">
        <v>6401.30126953125</v>
      </c>
      <c r="E5830" s="6">
        <v>24761</v>
      </c>
      <c r="F5830" s="16">
        <f>D5830/C5830*100</f>
        <v>11.910282326201845</v>
      </c>
      <c r="G5830" s="23">
        <f>TRUNC(D5830/E5830*100,3)</f>
        <v>25.852</v>
      </c>
      <c r="H5830" s="7">
        <f>ROUND(D5830-D5829,3)</f>
        <v>327.42599999999999</v>
      </c>
      <c r="I5830">
        <f>ROUND(H5830/D5829*100,3)</f>
        <v>5.391</v>
      </c>
    </row>
    <row r="5831" spans="1:9" x14ac:dyDescent="0.25">
      <c r="A5831" s="15">
        <v>43708.916666666664</v>
      </c>
      <c r="B5831" s="5">
        <f>A5831</f>
        <v>43708.916666666664</v>
      </c>
      <c r="C5831" s="6">
        <v>50847.29296875</v>
      </c>
      <c r="D5831" s="6">
        <v>7069.56982421875</v>
      </c>
      <c r="E5831" s="6">
        <v>24761</v>
      </c>
      <c r="F5831" s="16">
        <f>D5831/C5831*100</f>
        <v>13.903532344511641</v>
      </c>
      <c r="G5831" s="23">
        <f>TRUNC(D5831/E5831*100,3)</f>
        <v>28.550999999999998</v>
      </c>
      <c r="H5831" s="7">
        <f>ROUND(D5831-D5830,3)</f>
        <v>668.26900000000001</v>
      </c>
      <c r="I5831">
        <f>ROUND(H5831/D5830*100,3)</f>
        <v>10.44</v>
      </c>
    </row>
    <row r="5832" spans="1:9" x14ac:dyDescent="0.25">
      <c r="A5832" s="15">
        <v>43708.958333333336</v>
      </c>
      <c r="B5832" s="5">
        <f>A5832</f>
        <v>43708.958333333336</v>
      </c>
      <c r="C5832" s="6">
        <v>47782.734375</v>
      </c>
      <c r="D5832" s="6">
        <v>7835.8623046875</v>
      </c>
      <c r="E5832" s="6">
        <v>24761</v>
      </c>
      <c r="F5832" s="16">
        <f>D5832/C5832*100</f>
        <v>16.398940762141137</v>
      </c>
      <c r="G5832" s="23">
        <f>TRUNC(D5832/E5832*100,3)</f>
        <v>31.645</v>
      </c>
      <c r="H5832" s="7">
        <f>ROUND(D5832-D5831,3)</f>
        <v>766.29200000000003</v>
      </c>
      <c r="I5832">
        <f>ROUND(H5832/D5831*100,3)</f>
        <v>10.839</v>
      </c>
    </row>
    <row r="5833" spans="1:9" x14ac:dyDescent="0.25">
      <c r="A5833" s="15">
        <v>43709</v>
      </c>
      <c r="B5833" s="5">
        <f>A5833</f>
        <v>43709</v>
      </c>
      <c r="C5833" s="6">
        <v>44811.703125</v>
      </c>
      <c r="D5833" s="6">
        <v>7219.75146484375</v>
      </c>
      <c r="E5833" s="6">
        <v>24761</v>
      </c>
      <c r="F5833" s="16">
        <f>D5833/C5833*100</f>
        <v>16.111307898083265</v>
      </c>
      <c r="G5833" s="23">
        <f>TRUNC(D5833/E5833*100,3)</f>
        <v>29.157</v>
      </c>
      <c r="H5833" s="7">
        <f>ROUND(D5833-D5832,3)</f>
        <v>-616.11099999999999</v>
      </c>
      <c r="I5833">
        <f>ROUND(H5833/D5832*100,3)</f>
        <v>-7.8630000000000004</v>
      </c>
    </row>
    <row r="5834" spans="1:9" x14ac:dyDescent="0.25">
      <c r="A5834" s="15">
        <v>43709.041666666664</v>
      </c>
      <c r="B5834" s="5">
        <f>A5834</f>
        <v>43709.041666666664</v>
      </c>
      <c r="C5834" s="6">
        <v>42169.15625</v>
      </c>
      <c r="D5834" s="6">
        <v>7558.84814453125</v>
      </c>
      <c r="E5834" s="6">
        <v>24761</v>
      </c>
      <c r="F5834" s="16">
        <f>D5834/C5834*100</f>
        <v>17.925063759204928</v>
      </c>
      <c r="G5834" s="23">
        <f>TRUNC(D5834/E5834*100,3)</f>
        <v>30.527000000000001</v>
      </c>
      <c r="H5834" s="7">
        <f>ROUND(D5834-D5833,3)</f>
        <v>339.09699999999998</v>
      </c>
      <c r="I5834">
        <f>ROUND(H5834/D5833*100,3)</f>
        <v>4.6970000000000001</v>
      </c>
    </row>
    <row r="5835" spans="1:9" x14ac:dyDescent="0.25">
      <c r="A5835" s="15">
        <v>43709.083333333336</v>
      </c>
      <c r="B5835" s="5">
        <f>A5835</f>
        <v>43709.083333333336</v>
      </c>
      <c r="C5835" s="6">
        <v>40307.890625</v>
      </c>
      <c r="D5835" s="6">
        <v>6872.8740234375</v>
      </c>
      <c r="E5835" s="6">
        <v>24761</v>
      </c>
      <c r="F5835" s="16">
        <f>D5835/C5835*100</f>
        <v>17.050939448502834</v>
      </c>
      <c r="G5835" s="23">
        <f>TRUNC(D5835/E5835*100,3)</f>
        <v>27.756</v>
      </c>
      <c r="H5835" s="7">
        <f>ROUND(D5835-D5834,3)</f>
        <v>-685.97400000000005</v>
      </c>
      <c r="I5835">
        <f>ROUND(H5835/D5834*100,3)</f>
        <v>-9.0749999999999993</v>
      </c>
    </row>
    <row r="5836" spans="1:9" x14ac:dyDescent="0.25">
      <c r="A5836" s="15">
        <v>43709.125</v>
      </c>
      <c r="B5836" s="5">
        <f>A5836</f>
        <v>43709.125</v>
      </c>
      <c r="C5836" s="6">
        <v>38752.12890625</v>
      </c>
      <c r="D5836" s="6">
        <v>6226.6552734375</v>
      </c>
      <c r="E5836" s="6">
        <v>24761</v>
      </c>
      <c r="F5836" s="16">
        <f>D5836/C5836*100</f>
        <v>16.067905039491279</v>
      </c>
      <c r="G5836" s="23">
        <f>TRUNC(D5836/E5836*100,3)</f>
        <v>25.146999999999998</v>
      </c>
      <c r="H5836" s="7">
        <f>ROUND(D5836-D5835,3)</f>
        <v>-646.21900000000005</v>
      </c>
      <c r="I5836">
        <f>ROUND(H5836/D5835*100,3)</f>
        <v>-9.4019999999999992</v>
      </c>
    </row>
    <row r="5837" spans="1:9" x14ac:dyDescent="0.25">
      <c r="A5837" s="15">
        <v>43709.166666666664</v>
      </c>
      <c r="B5837" s="5">
        <f>A5837</f>
        <v>43709.166666666664</v>
      </c>
      <c r="C5837" s="6">
        <v>37756.94921875</v>
      </c>
      <c r="D5837" s="6">
        <v>4955.94677734375</v>
      </c>
      <c r="E5837" s="6">
        <v>24761</v>
      </c>
      <c r="F5837" s="16">
        <f>D5837/C5837*100</f>
        <v>13.125919545646553</v>
      </c>
      <c r="G5837" s="23">
        <f>TRUNC(D5837/E5837*100,3)</f>
        <v>20.015000000000001</v>
      </c>
      <c r="H5837" s="7">
        <f>ROUND(D5837-D5836,3)</f>
        <v>-1270.7080000000001</v>
      </c>
      <c r="I5837">
        <f>ROUND(H5837/D5836*100,3)</f>
        <v>-20.408000000000001</v>
      </c>
    </row>
    <row r="5838" spans="1:9" x14ac:dyDescent="0.25">
      <c r="A5838" s="15">
        <v>43709.208333333336</v>
      </c>
      <c r="B5838" s="5">
        <f>A5838</f>
        <v>43709.208333333336</v>
      </c>
      <c r="C5838" s="6">
        <v>37287.890625</v>
      </c>
      <c r="D5838" s="6">
        <v>4413.42138671875</v>
      </c>
      <c r="E5838" s="6">
        <v>24761</v>
      </c>
      <c r="F5838" s="16">
        <f>D5838/C5838*100</f>
        <v>11.836071477209634</v>
      </c>
      <c r="G5838" s="23">
        <f>TRUNC(D5838/E5838*100,3)</f>
        <v>17.824000000000002</v>
      </c>
      <c r="H5838" s="7">
        <f>ROUND(D5838-D5837,3)</f>
        <v>-542.52499999999998</v>
      </c>
      <c r="I5838">
        <f>ROUND(H5838/D5837*100,3)</f>
        <v>-10.946999999999999</v>
      </c>
    </row>
    <row r="5839" spans="1:9" x14ac:dyDescent="0.25">
      <c r="A5839" s="15">
        <v>43709.25</v>
      </c>
      <c r="B5839" s="5">
        <f>A5839</f>
        <v>43709.25</v>
      </c>
      <c r="C5839" s="6">
        <v>37326.4453125</v>
      </c>
      <c r="D5839" s="6">
        <v>3546.5888671875</v>
      </c>
      <c r="E5839" s="6">
        <v>24761</v>
      </c>
      <c r="F5839" s="16">
        <f>D5839/C5839*100</f>
        <v>9.5015446488278563</v>
      </c>
      <c r="G5839" s="23">
        <f>TRUNC(D5839/E5839*100,3)</f>
        <v>14.323</v>
      </c>
      <c r="H5839" s="7">
        <f>ROUND(D5839-D5838,3)</f>
        <v>-866.83299999999997</v>
      </c>
      <c r="I5839">
        <f>ROUND(H5839/D5838*100,3)</f>
        <v>-19.640999999999998</v>
      </c>
    </row>
    <row r="5840" spans="1:9" x14ac:dyDescent="0.25">
      <c r="A5840" s="15">
        <v>43709.291666666664</v>
      </c>
      <c r="B5840" s="5">
        <f>A5840</f>
        <v>43709.291666666664</v>
      </c>
      <c r="C5840" s="6">
        <v>37179.6640625</v>
      </c>
      <c r="D5840" s="6">
        <v>2340.589599609375</v>
      </c>
      <c r="E5840" s="6">
        <v>24761</v>
      </c>
      <c r="F5840" s="16">
        <f>D5840/C5840*100</f>
        <v>6.2953489726931959</v>
      </c>
      <c r="G5840" s="23">
        <f>TRUNC(D5840/E5840*100,3)</f>
        <v>9.452</v>
      </c>
      <c r="H5840" s="7">
        <f>ROUND(D5840-D5839,3)</f>
        <v>-1205.999</v>
      </c>
      <c r="I5840">
        <f>ROUND(H5840/D5839*100,3)</f>
        <v>-34.003999999999998</v>
      </c>
    </row>
    <row r="5841" spans="1:9" x14ac:dyDescent="0.25">
      <c r="A5841" s="15">
        <v>43709.333333333336</v>
      </c>
      <c r="B5841" s="5">
        <f>A5841</f>
        <v>43709.333333333336</v>
      </c>
      <c r="C5841" s="6">
        <v>38424.70703125</v>
      </c>
      <c r="D5841" s="6">
        <v>1455.31640625</v>
      </c>
      <c r="E5841" s="6">
        <v>24761</v>
      </c>
      <c r="F5841" s="16">
        <f>D5841/C5841*100</f>
        <v>3.7874495830675348</v>
      </c>
      <c r="G5841" s="23">
        <f>TRUNC(D5841/E5841*100,3)</f>
        <v>5.8769999999999998</v>
      </c>
      <c r="H5841" s="7">
        <f>ROUND(D5841-D5840,3)</f>
        <v>-885.27300000000002</v>
      </c>
      <c r="I5841">
        <f>ROUND(H5841/D5840*100,3)</f>
        <v>-37.823</v>
      </c>
    </row>
    <row r="5842" spans="1:9" x14ac:dyDescent="0.25">
      <c r="A5842" s="15">
        <v>43709.375</v>
      </c>
      <c r="B5842" s="5">
        <f>A5842</f>
        <v>43709.375</v>
      </c>
      <c r="C5842" s="6">
        <v>42178.609375</v>
      </c>
      <c r="D5842" s="6">
        <v>475.13040161132812</v>
      </c>
      <c r="E5842" s="6">
        <v>24761</v>
      </c>
      <c r="F5842" s="16">
        <f>D5842/C5842*100</f>
        <v>1.1264724196738127</v>
      </c>
      <c r="G5842" s="23">
        <f>TRUNC(D5842/E5842*100,3)</f>
        <v>1.9179999999999999</v>
      </c>
      <c r="H5842" s="7">
        <f>ROUND(D5842-D5841,3)</f>
        <v>-980.18600000000004</v>
      </c>
      <c r="I5842">
        <f>ROUND(H5842/D5841*100,3)</f>
        <v>-67.352000000000004</v>
      </c>
    </row>
    <row r="5843" spans="1:9" x14ac:dyDescent="0.25">
      <c r="A5843" s="15">
        <v>43709.416666666664</v>
      </c>
      <c r="B5843" s="5">
        <f>A5843</f>
        <v>43709.416666666664</v>
      </c>
      <c r="C5843" s="6">
        <v>46900.52734375</v>
      </c>
      <c r="D5843" s="6">
        <v>217.73382568359375</v>
      </c>
      <c r="E5843" s="6">
        <v>24761</v>
      </c>
      <c r="F5843" s="16">
        <f>D5843/C5843*100</f>
        <v>0.46424600748675621</v>
      </c>
      <c r="G5843" s="23">
        <f>TRUNC(D5843/E5843*100,3)</f>
        <v>0.879</v>
      </c>
      <c r="H5843" s="7">
        <f>ROUND(D5843-D5842,3)</f>
        <v>-257.39699999999999</v>
      </c>
      <c r="I5843">
        <f>ROUND(H5843/D5842*100,3)</f>
        <v>-54.173999999999999</v>
      </c>
    </row>
    <row r="5844" spans="1:9" x14ac:dyDescent="0.25">
      <c r="A5844" s="15">
        <v>43709.458333333336</v>
      </c>
      <c r="B5844" s="5">
        <f>A5844</f>
        <v>43709.458333333336</v>
      </c>
      <c r="C5844" s="6">
        <v>51172.28515625</v>
      </c>
      <c r="D5844" s="6">
        <v>276.2940673828125</v>
      </c>
      <c r="E5844" s="6">
        <v>24761</v>
      </c>
      <c r="F5844" s="16">
        <f>D5844/C5844*100</f>
        <v>0.53992911698036006</v>
      </c>
      <c r="G5844" s="23">
        <f>TRUNC(D5844/E5844*100,3)</f>
        <v>1.115</v>
      </c>
      <c r="H5844" s="7">
        <f>ROUND(D5844-D5843,3)</f>
        <v>58.56</v>
      </c>
      <c r="I5844">
        <f>ROUND(H5844/D5843*100,3)</f>
        <v>26.895</v>
      </c>
    </row>
    <row r="5845" spans="1:9" x14ac:dyDescent="0.25">
      <c r="A5845" s="15">
        <v>43709.5</v>
      </c>
      <c r="B5845" s="5">
        <f>A5845</f>
        <v>43709.5</v>
      </c>
      <c r="C5845" s="6">
        <v>55118.07421875</v>
      </c>
      <c r="D5845" s="6">
        <v>314.13946533203125</v>
      </c>
      <c r="E5845" s="6">
        <v>24761</v>
      </c>
      <c r="F5845" s="16">
        <f>D5845/C5845*100</f>
        <v>0.56993911667757002</v>
      </c>
      <c r="G5845" s="23">
        <f>TRUNC(D5845/E5845*100,3)</f>
        <v>1.268</v>
      </c>
      <c r="H5845" s="7">
        <f>ROUND(D5845-D5844,3)</f>
        <v>37.844999999999999</v>
      </c>
      <c r="I5845">
        <f>ROUND(H5845/D5844*100,3)</f>
        <v>13.696999999999999</v>
      </c>
    </row>
    <row r="5846" spans="1:9" x14ac:dyDescent="0.25">
      <c r="A5846" s="15">
        <v>43709.541666666664</v>
      </c>
      <c r="B5846" s="5">
        <f>A5846</f>
        <v>43709.541666666664</v>
      </c>
      <c r="C5846" s="6">
        <v>58541.8984375</v>
      </c>
      <c r="D5846" s="6">
        <v>729.98443603515625</v>
      </c>
      <c r="E5846" s="6">
        <v>24761</v>
      </c>
      <c r="F5846" s="16">
        <f>D5846/C5846*100</f>
        <v>1.2469435660930881</v>
      </c>
      <c r="G5846" s="23">
        <f>TRUNC(D5846/E5846*100,3)</f>
        <v>2.948</v>
      </c>
      <c r="H5846" s="7">
        <f>ROUND(D5846-D5845,3)</f>
        <v>415.84500000000003</v>
      </c>
      <c r="I5846">
        <f>ROUND(H5846/D5845*100,3)</f>
        <v>132.376</v>
      </c>
    </row>
    <row r="5847" spans="1:9" x14ac:dyDescent="0.25">
      <c r="A5847" s="15">
        <v>43709.583333333336</v>
      </c>
      <c r="B5847" s="5">
        <f>A5847</f>
        <v>43709.583333333336</v>
      </c>
      <c r="C5847" s="6">
        <v>61117.7734375</v>
      </c>
      <c r="D5847" s="6">
        <v>990.361328125</v>
      </c>
      <c r="E5847" s="6">
        <v>24761</v>
      </c>
      <c r="F5847" s="16">
        <f>D5847/C5847*100</f>
        <v>1.6204146067882514</v>
      </c>
      <c r="G5847" s="23">
        <f>TRUNC(D5847/E5847*100,3)</f>
        <v>3.9990000000000001</v>
      </c>
      <c r="H5847" s="7">
        <f>ROUND(D5847-D5846,3)</f>
        <v>260.37700000000001</v>
      </c>
      <c r="I5847">
        <f>ROUND(H5847/D5846*100,3)</f>
        <v>35.668999999999997</v>
      </c>
    </row>
    <row r="5848" spans="1:9" x14ac:dyDescent="0.25">
      <c r="A5848" s="15">
        <v>43709.625</v>
      </c>
      <c r="B5848" s="5">
        <f>A5848</f>
        <v>43709.625</v>
      </c>
      <c r="C5848" s="6">
        <v>63154.22265625</v>
      </c>
      <c r="D5848" s="6">
        <v>1481.171630859375</v>
      </c>
      <c r="E5848" s="6">
        <v>24761</v>
      </c>
      <c r="F5848" s="16">
        <f>D5848/C5848*100</f>
        <v>2.3453247757025353</v>
      </c>
      <c r="G5848" s="23">
        <f>TRUNC(D5848/E5848*100,3)</f>
        <v>5.9809999999999999</v>
      </c>
      <c r="H5848" s="7">
        <f>ROUND(D5848-D5847,3)</f>
        <v>490.81</v>
      </c>
      <c r="I5848">
        <f>ROUND(H5848/D5847*100,3)</f>
        <v>49.558999999999997</v>
      </c>
    </row>
    <row r="5849" spans="1:9" x14ac:dyDescent="0.25">
      <c r="A5849" s="15">
        <v>43709.666666666664</v>
      </c>
      <c r="B5849" s="5">
        <f>A5849</f>
        <v>43709.666666666664</v>
      </c>
      <c r="C5849" s="6">
        <v>64030.37890625</v>
      </c>
      <c r="D5849" s="6">
        <v>2388.669189453125</v>
      </c>
      <c r="E5849" s="6">
        <v>24761</v>
      </c>
      <c r="F5849" s="16">
        <f>D5849/C5849*100</f>
        <v>3.7305248387651933</v>
      </c>
      <c r="G5849" s="23">
        <f>TRUNC(D5849/E5849*100,3)</f>
        <v>9.6460000000000008</v>
      </c>
      <c r="H5849" s="7">
        <f>ROUND(D5849-D5848,3)</f>
        <v>907.49800000000005</v>
      </c>
      <c r="I5849">
        <f>ROUND(H5849/D5848*100,3)</f>
        <v>61.268999999999998</v>
      </c>
    </row>
    <row r="5850" spans="1:9" x14ac:dyDescent="0.25">
      <c r="A5850" s="15">
        <v>43709.708333333336</v>
      </c>
      <c r="B5850" s="5">
        <f>A5850</f>
        <v>43709.708333333336</v>
      </c>
      <c r="C5850" s="6">
        <v>64257.37890625</v>
      </c>
      <c r="D5850" s="6">
        <v>3791.53857421875</v>
      </c>
      <c r="E5850" s="6">
        <v>24761</v>
      </c>
      <c r="F5850" s="16">
        <f>D5850/C5850*100</f>
        <v>5.9005496936787836</v>
      </c>
      <c r="G5850" s="23">
        <f>TRUNC(D5850/E5850*100,3)</f>
        <v>15.311999999999999</v>
      </c>
      <c r="H5850" s="7">
        <f>ROUND(D5850-D5849,3)</f>
        <v>1402.8689999999999</v>
      </c>
      <c r="I5850">
        <f>ROUND(H5850/D5849*100,3)</f>
        <v>58.73</v>
      </c>
    </row>
    <row r="5851" spans="1:9" x14ac:dyDescent="0.25">
      <c r="A5851" s="15">
        <v>43709.75</v>
      </c>
      <c r="B5851" s="5">
        <f>A5851</f>
        <v>43709.75</v>
      </c>
      <c r="C5851" s="6">
        <v>63233.7890625</v>
      </c>
      <c r="D5851" s="6">
        <v>4667.82373046875</v>
      </c>
      <c r="E5851" s="6">
        <v>24761</v>
      </c>
      <c r="F5851" s="16">
        <f>D5851/C5851*100</f>
        <v>7.3818504310331514</v>
      </c>
      <c r="G5851" s="23">
        <f>TRUNC(D5851/E5851*100,3)</f>
        <v>18.850999999999999</v>
      </c>
      <c r="H5851" s="7">
        <f>ROUND(D5851-D5850,3)</f>
        <v>876.28499999999997</v>
      </c>
      <c r="I5851">
        <f>ROUND(H5851/D5850*100,3)</f>
        <v>23.111999999999998</v>
      </c>
    </row>
    <row r="5852" spans="1:9" x14ac:dyDescent="0.25">
      <c r="A5852" s="15">
        <v>43709.791666666664</v>
      </c>
      <c r="B5852" s="5">
        <f>A5852</f>
        <v>43709.791666666664</v>
      </c>
      <c r="C5852" s="6">
        <v>60987.97265625</v>
      </c>
      <c r="D5852" s="6">
        <v>5821.74658203125</v>
      </c>
      <c r="E5852" s="6">
        <v>24761</v>
      </c>
      <c r="F5852" s="16">
        <f>D5852/C5852*100</f>
        <v>9.5457289830647323</v>
      </c>
      <c r="G5852" s="23">
        <f>TRUNC(D5852/E5852*100,3)</f>
        <v>23.510999999999999</v>
      </c>
      <c r="H5852" s="7">
        <f>ROUND(D5852-D5851,3)</f>
        <v>1153.923</v>
      </c>
      <c r="I5852">
        <f>ROUND(H5852/D5851*100,3)</f>
        <v>24.721</v>
      </c>
    </row>
    <row r="5853" spans="1:9" x14ac:dyDescent="0.25">
      <c r="A5853" s="15">
        <v>43709.833333333336</v>
      </c>
      <c r="B5853" s="5">
        <f>A5853</f>
        <v>43709.833333333336</v>
      </c>
      <c r="C5853" s="6">
        <v>58271.0546875</v>
      </c>
      <c r="D5853" s="6">
        <v>5254.8740234375</v>
      </c>
      <c r="E5853" s="6">
        <v>24761</v>
      </c>
      <c r="F5853" s="16">
        <f>D5853/C5853*100</f>
        <v>9.0179833737671267</v>
      </c>
      <c r="G5853" s="23">
        <f>TRUNC(D5853/E5853*100,3)</f>
        <v>21.222000000000001</v>
      </c>
      <c r="H5853" s="7">
        <f>ROUND(D5853-D5852,3)</f>
        <v>-566.87300000000005</v>
      </c>
      <c r="I5853">
        <f>ROUND(H5853/D5852*100,3)</f>
        <v>-9.7370000000000001</v>
      </c>
    </row>
    <row r="5854" spans="1:9" x14ac:dyDescent="0.25">
      <c r="A5854" s="15">
        <v>43709.875</v>
      </c>
      <c r="B5854" s="5">
        <f>A5854</f>
        <v>43709.875</v>
      </c>
      <c r="C5854" s="6">
        <v>56047.55078125</v>
      </c>
      <c r="D5854" s="6">
        <v>6199.8466796875</v>
      </c>
      <c r="E5854" s="6">
        <v>24761</v>
      </c>
      <c r="F5854" s="16">
        <f>D5854/C5854*100</f>
        <v>11.061762009699772</v>
      </c>
      <c r="G5854" s="23">
        <f>TRUNC(D5854/E5854*100,3)</f>
        <v>25.038</v>
      </c>
      <c r="H5854" s="7">
        <f>ROUND(D5854-D5853,3)</f>
        <v>944.97299999999996</v>
      </c>
      <c r="I5854">
        <f>ROUND(H5854/D5853*100,3)</f>
        <v>17.983000000000001</v>
      </c>
    </row>
    <row r="5855" spans="1:9" x14ac:dyDescent="0.25">
      <c r="A5855" s="15">
        <v>43709.916666666664</v>
      </c>
      <c r="B5855" s="5">
        <f>A5855</f>
        <v>43709.916666666664</v>
      </c>
      <c r="C5855" s="6">
        <v>52883.33984375</v>
      </c>
      <c r="D5855" s="6">
        <v>7741.0498046875</v>
      </c>
      <c r="E5855" s="6">
        <v>24761</v>
      </c>
      <c r="F5855" s="16">
        <f>D5855/C5855*100</f>
        <v>14.637974506828305</v>
      </c>
      <c r="G5855" s="23">
        <f>TRUNC(D5855/E5855*100,3)</f>
        <v>31.263000000000002</v>
      </c>
      <c r="H5855" s="7">
        <f>ROUND(D5855-D5854,3)</f>
        <v>1541.203</v>
      </c>
      <c r="I5855">
        <f>ROUND(H5855/D5854*100,3)</f>
        <v>24.859000000000002</v>
      </c>
    </row>
    <row r="5856" spans="1:9" x14ac:dyDescent="0.25">
      <c r="A5856" s="15">
        <v>43709.958333333336</v>
      </c>
      <c r="B5856" s="5">
        <f>A5856</f>
        <v>43709.958333333336</v>
      </c>
      <c r="C5856" s="6">
        <v>49524.640625</v>
      </c>
      <c r="D5856" s="6">
        <v>7668.55712890625</v>
      </c>
      <c r="E5856" s="6">
        <v>24761</v>
      </c>
      <c r="F5856" s="16">
        <f>D5856/C5856*100</f>
        <v>15.484326654629307</v>
      </c>
      <c r="G5856" s="23">
        <f>TRUNC(D5856/E5856*100,3)</f>
        <v>30.97</v>
      </c>
      <c r="H5856" s="7">
        <f>ROUND(D5856-D5855,3)</f>
        <v>-72.492999999999995</v>
      </c>
      <c r="I5856">
        <f>ROUND(H5856/D5855*100,3)</f>
        <v>-0.93600000000000005</v>
      </c>
    </row>
    <row r="5857" spans="1:9" x14ac:dyDescent="0.25">
      <c r="A5857" s="15">
        <v>43710</v>
      </c>
      <c r="B5857" s="5">
        <f>A5857</f>
        <v>43710</v>
      </c>
      <c r="C5857" s="6">
        <v>46174.7890625</v>
      </c>
      <c r="D5857" s="6">
        <v>6747.45751953125</v>
      </c>
      <c r="E5857" s="6">
        <v>24761</v>
      </c>
      <c r="F5857" s="16">
        <f>D5857/C5857*100</f>
        <v>14.612860516586688</v>
      </c>
      <c r="G5857" s="23">
        <f>TRUNC(D5857/E5857*100,3)</f>
        <v>27.25</v>
      </c>
      <c r="H5857" s="7">
        <f>ROUND(D5857-D5856,3)</f>
        <v>-921.1</v>
      </c>
      <c r="I5857">
        <f>ROUND(H5857/D5856*100,3)</f>
        <v>-12.010999999999999</v>
      </c>
    </row>
    <row r="5858" spans="1:9" x14ac:dyDescent="0.25">
      <c r="A5858" s="15">
        <v>43710.041666666664</v>
      </c>
      <c r="B5858" s="5">
        <f>A5858</f>
        <v>43710.041666666664</v>
      </c>
      <c r="C5858" s="6">
        <v>43488.41015625</v>
      </c>
      <c r="D5858" s="6">
        <v>5701.87451171875</v>
      </c>
      <c r="E5858" s="6">
        <v>24761</v>
      </c>
      <c r="F5858" s="16">
        <f>D5858/C5858*100</f>
        <v>13.111250770567192</v>
      </c>
      <c r="G5858" s="23">
        <f>TRUNC(D5858/E5858*100,3)</f>
        <v>23.027000000000001</v>
      </c>
      <c r="H5858" s="7">
        <f>ROUND(D5858-D5857,3)</f>
        <v>-1045.5830000000001</v>
      </c>
      <c r="I5858">
        <f>ROUND(H5858/D5857*100,3)</f>
        <v>-15.496</v>
      </c>
    </row>
    <row r="5859" spans="1:9" x14ac:dyDescent="0.25">
      <c r="A5859" s="15">
        <v>43710.083333333336</v>
      </c>
      <c r="B5859" s="5">
        <f>A5859</f>
        <v>43710.083333333336</v>
      </c>
      <c r="C5859" s="6">
        <v>41370.50390625</v>
      </c>
      <c r="D5859" s="6">
        <v>5240.6689453125</v>
      </c>
      <c r="E5859" s="6">
        <v>24761</v>
      </c>
      <c r="F5859" s="16">
        <f>D5859/C5859*100</f>
        <v>12.667645908274208</v>
      </c>
      <c r="G5859" s="23">
        <f>TRUNC(D5859/E5859*100,3)</f>
        <v>21.164999999999999</v>
      </c>
      <c r="H5859" s="7">
        <f>ROUND(D5859-D5858,3)</f>
        <v>-461.20600000000002</v>
      </c>
      <c r="I5859">
        <f>ROUND(H5859/D5858*100,3)</f>
        <v>-8.0890000000000004</v>
      </c>
    </row>
    <row r="5860" spans="1:9" x14ac:dyDescent="0.25">
      <c r="A5860" s="15">
        <v>43710.125</v>
      </c>
      <c r="B5860" s="5">
        <f>A5860</f>
        <v>43710.125</v>
      </c>
      <c r="C5860" s="6">
        <v>39875.828125</v>
      </c>
      <c r="D5860" s="6">
        <v>4440.8564453125</v>
      </c>
      <c r="E5860" s="6">
        <v>24761</v>
      </c>
      <c r="F5860" s="16">
        <f>D5860/C5860*100</f>
        <v>11.136712775949402</v>
      </c>
      <c r="G5860" s="23">
        <f>TRUNC(D5860/E5860*100,3)</f>
        <v>17.934000000000001</v>
      </c>
      <c r="H5860" s="7">
        <f>ROUND(D5860-D5859,3)</f>
        <v>-799.81299999999999</v>
      </c>
      <c r="I5860">
        <f>ROUND(H5860/D5859*100,3)</f>
        <v>-15.262</v>
      </c>
    </row>
    <row r="5861" spans="1:9" x14ac:dyDescent="0.25">
      <c r="A5861" s="15">
        <v>43710.166666666664</v>
      </c>
      <c r="B5861" s="5">
        <f>A5861</f>
        <v>43710.166666666664</v>
      </c>
      <c r="C5861" s="6">
        <v>39054</v>
      </c>
      <c r="D5861" s="6">
        <v>4025.640625</v>
      </c>
      <c r="E5861" s="6">
        <v>24761</v>
      </c>
      <c r="F5861" s="16">
        <f>D5861/C5861*100</f>
        <v>10.307882995339785</v>
      </c>
      <c r="G5861" s="23">
        <f>TRUNC(D5861/E5861*100,3)</f>
        <v>16.257000000000001</v>
      </c>
      <c r="H5861" s="7">
        <f>ROUND(D5861-D5860,3)</f>
        <v>-415.21600000000001</v>
      </c>
      <c r="I5861">
        <f>ROUND(H5861/D5860*100,3)</f>
        <v>-9.35</v>
      </c>
    </row>
    <row r="5862" spans="1:9" x14ac:dyDescent="0.25">
      <c r="A5862" s="15">
        <v>43710.208333333336</v>
      </c>
      <c r="B5862" s="5">
        <f>A5862</f>
        <v>43710.208333333336</v>
      </c>
      <c r="C5862" s="6">
        <v>38651.95703125</v>
      </c>
      <c r="D5862" s="6">
        <v>3614.31787109375</v>
      </c>
      <c r="E5862" s="6">
        <v>24761</v>
      </c>
      <c r="F5862" s="16">
        <f>D5862/C5862*100</f>
        <v>9.3509311007760463</v>
      </c>
      <c r="G5862" s="23">
        <f>TRUNC(D5862/E5862*100,3)</f>
        <v>14.596</v>
      </c>
      <c r="H5862" s="7">
        <f>ROUND(D5862-D5861,3)</f>
        <v>-411.32299999999998</v>
      </c>
      <c r="I5862">
        <f>ROUND(H5862/D5861*100,3)</f>
        <v>-10.218</v>
      </c>
    </row>
    <row r="5863" spans="1:9" x14ac:dyDescent="0.25">
      <c r="A5863" s="15">
        <v>43710.25</v>
      </c>
      <c r="B5863" s="5">
        <f>A5863</f>
        <v>43710.25</v>
      </c>
      <c r="C5863" s="6">
        <v>38815.26953125</v>
      </c>
      <c r="D5863" s="6">
        <v>3276.3408203125</v>
      </c>
      <c r="E5863" s="6">
        <v>24761</v>
      </c>
      <c r="F5863" s="16">
        <f>D5863/C5863*100</f>
        <v>8.4408555186631702</v>
      </c>
      <c r="G5863" s="23">
        <f>TRUNC(D5863/E5863*100,3)</f>
        <v>13.231</v>
      </c>
      <c r="H5863" s="7">
        <f>ROUND(D5863-D5862,3)</f>
        <v>-337.97699999999998</v>
      </c>
      <c r="I5863">
        <f>ROUND(H5863/D5862*100,3)</f>
        <v>-9.3510000000000009</v>
      </c>
    </row>
    <row r="5864" spans="1:9" x14ac:dyDescent="0.25">
      <c r="A5864" s="15">
        <v>43710.291666666664</v>
      </c>
      <c r="B5864" s="5">
        <f>A5864</f>
        <v>43710.291666666664</v>
      </c>
      <c r="C5864" s="6">
        <v>38724.80859375</v>
      </c>
      <c r="D5864" s="6">
        <v>2958.415283203125</v>
      </c>
      <c r="E5864" s="6">
        <v>24761</v>
      </c>
      <c r="F5864" s="16">
        <f>D5864/C5864*100</f>
        <v>7.639586587086705</v>
      </c>
      <c r="G5864" s="23">
        <f>TRUNC(D5864/E5864*100,3)</f>
        <v>11.946999999999999</v>
      </c>
      <c r="H5864" s="7">
        <f>ROUND(D5864-D5863,3)</f>
        <v>-317.92599999999999</v>
      </c>
      <c r="I5864">
        <f>ROUND(H5864/D5863*100,3)</f>
        <v>-9.7040000000000006</v>
      </c>
    </row>
    <row r="5865" spans="1:9" x14ac:dyDescent="0.25">
      <c r="A5865" s="15">
        <v>43710.333333333336</v>
      </c>
      <c r="B5865" s="5">
        <f>A5865</f>
        <v>43710.333333333336</v>
      </c>
      <c r="C5865" s="6">
        <v>39460.6015625</v>
      </c>
      <c r="D5865" s="6">
        <v>2541.0029296875</v>
      </c>
      <c r="E5865" s="6">
        <v>24761</v>
      </c>
      <c r="F5865" s="16">
        <f>D5865/C5865*100</f>
        <v>6.4393415940781127</v>
      </c>
      <c r="G5865" s="23">
        <f>TRUNC(D5865/E5865*100,3)</f>
        <v>10.262</v>
      </c>
      <c r="H5865" s="7">
        <f>ROUND(D5865-D5864,3)</f>
        <v>-417.41199999999998</v>
      </c>
      <c r="I5865">
        <f>ROUND(H5865/D5864*100,3)</f>
        <v>-14.109</v>
      </c>
    </row>
    <row r="5866" spans="1:9" x14ac:dyDescent="0.25">
      <c r="A5866" s="15">
        <v>43710.375</v>
      </c>
      <c r="B5866" s="5">
        <f>A5866</f>
        <v>43710.375</v>
      </c>
      <c r="C5866" s="6">
        <v>43181.15625</v>
      </c>
      <c r="D5866" s="6">
        <v>1251.2913818359375</v>
      </c>
      <c r="E5866" s="6">
        <v>24761</v>
      </c>
      <c r="F5866" s="16">
        <f>D5866/C5866*100</f>
        <v>2.8977718303593072</v>
      </c>
      <c r="G5866" s="23">
        <f>TRUNC(D5866/E5866*100,3)</f>
        <v>5.0529999999999999</v>
      </c>
      <c r="H5866" s="7">
        <f>ROUND(D5866-D5865,3)</f>
        <v>-1289.712</v>
      </c>
      <c r="I5866">
        <f>ROUND(H5866/D5865*100,3)</f>
        <v>-50.756</v>
      </c>
    </row>
    <row r="5867" spans="1:9" x14ac:dyDescent="0.25">
      <c r="A5867" s="15">
        <v>43710.416666666664</v>
      </c>
      <c r="B5867" s="5">
        <f>A5867</f>
        <v>43710.416666666664</v>
      </c>
      <c r="C5867" s="6">
        <v>48048.40234375</v>
      </c>
      <c r="D5867" s="6">
        <v>1116.8140869140625</v>
      </c>
      <c r="E5867" s="6">
        <v>24761</v>
      </c>
      <c r="F5867" s="16">
        <f>D5867/C5867*100</f>
        <v>2.3243521791299155</v>
      </c>
      <c r="G5867" s="23">
        <f>TRUNC(D5867/E5867*100,3)</f>
        <v>4.51</v>
      </c>
      <c r="H5867" s="7">
        <f>ROUND(D5867-D5866,3)</f>
        <v>-134.477</v>
      </c>
      <c r="I5867">
        <f>ROUND(H5867/D5866*100,3)</f>
        <v>-10.747</v>
      </c>
    </row>
    <row r="5868" spans="1:9" x14ac:dyDescent="0.25">
      <c r="A5868" s="15">
        <v>43710.458333333336</v>
      </c>
      <c r="B5868" s="5">
        <f>A5868</f>
        <v>43710.458333333336</v>
      </c>
      <c r="C5868" s="6">
        <v>53180.1796875</v>
      </c>
      <c r="D5868" s="6">
        <v>1264.5614013671875</v>
      </c>
      <c r="E5868" s="6">
        <v>24761</v>
      </c>
      <c r="F5868" s="16">
        <f>D5868/C5868*100</f>
        <v>2.3778810240921819</v>
      </c>
      <c r="G5868" s="23">
        <f>TRUNC(D5868/E5868*100,3)</f>
        <v>5.1070000000000002</v>
      </c>
      <c r="H5868" s="7">
        <f>ROUND(D5868-D5867,3)</f>
        <v>147.74700000000001</v>
      </c>
      <c r="I5868">
        <f>ROUND(H5868/D5867*100,3)</f>
        <v>13.228999999999999</v>
      </c>
    </row>
    <row r="5869" spans="1:9" x14ac:dyDescent="0.25">
      <c r="A5869" s="15">
        <v>43710.5</v>
      </c>
      <c r="B5869" s="5">
        <f>A5869</f>
        <v>43710.5</v>
      </c>
      <c r="C5869" s="6">
        <v>57586.98046875</v>
      </c>
      <c r="D5869" s="6">
        <v>1468.7132568359375</v>
      </c>
      <c r="E5869" s="6">
        <v>24761</v>
      </c>
      <c r="F5869" s="16">
        <f>D5869/C5869*100</f>
        <v>2.5504258859916185</v>
      </c>
      <c r="G5869" s="23">
        <f>TRUNC(D5869/E5869*100,3)</f>
        <v>5.931</v>
      </c>
      <c r="H5869" s="7">
        <f>ROUND(D5869-D5868,3)</f>
        <v>204.15199999999999</v>
      </c>
      <c r="I5869">
        <f>ROUND(H5869/D5868*100,3)</f>
        <v>16.143999999999998</v>
      </c>
    </row>
    <row r="5870" spans="1:9" x14ac:dyDescent="0.25">
      <c r="A5870" s="15">
        <v>43710.541666666664</v>
      </c>
      <c r="B5870" s="5">
        <f>A5870</f>
        <v>43710.541666666664</v>
      </c>
      <c r="C5870" s="6">
        <v>61016.48046875</v>
      </c>
      <c r="D5870" s="6">
        <v>1883.3896484375</v>
      </c>
      <c r="E5870" s="6">
        <v>24761</v>
      </c>
      <c r="F5870" s="16">
        <f>D5870/C5870*100</f>
        <v>3.0866900777767587</v>
      </c>
      <c r="G5870" s="23">
        <f>TRUNC(D5870/E5870*100,3)</f>
        <v>7.6059999999999999</v>
      </c>
      <c r="H5870" s="7">
        <f>ROUND(D5870-D5869,3)</f>
        <v>414.67599999999999</v>
      </c>
      <c r="I5870">
        <f>ROUND(H5870/D5869*100,3)</f>
        <v>28.234000000000002</v>
      </c>
    </row>
    <row r="5871" spans="1:9" x14ac:dyDescent="0.25">
      <c r="A5871" s="15">
        <v>43710.583333333336</v>
      </c>
      <c r="B5871" s="5">
        <f>A5871</f>
        <v>43710.583333333336</v>
      </c>
      <c r="C5871" s="6">
        <v>63381.31640625</v>
      </c>
      <c r="D5871" s="6">
        <v>2353.148681640625</v>
      </c>
      <c r="E5871" s="6">
        <v>24761</v>
      </c>
      <c r="F5871" s="16">
        <f>D5871/C5871*100</f>
        <v>3.7126850861819305</v>
      </c>
      <c r="G5871" s="23">
        <f>TRUNC(D5871/E5871*100,3)</f>
        <v>9.5030000000000001</v>
      </c>
      <c r="H5871" s="7">
        <f>ROUND(D5871-D5870,3)</f>
        <v>469.75900000000001</v>
      </c>
      <c r="I5871">
        <f>ROUND(H5871/D5870*100,3)</f>
        <v>24.942</v>
      </c>
    </row>
    <row r="5872" spans="1:9" x14ac:dyDescent="0.25">
      <c r="A5872" s="15">
        <v>43710.625</v>
      </c>
      <c r="B5872" s="5">
        <f>A5872</f>
        <v>43710.625</v>
      </c>
      <c r="C5872" s="6">
        <v>65202.796875</v>
      </c>
      <c r="D5872" s="6">
        <v>3190.388427734375</v>
      </c>
      <c r="E5872" s="6">
        <v>24761</v>
      </c>
      <c r="F5872" s="16">
        <f>D5872/C5872*100</f>
        <v>4.8930238895283207</v>
      </c>
      <c r="G5872" s="23">
        <f>TRUNC(D5872/E5872*100,3)</f>
        <v>12.884</v>
      </c>
      <c r="H5872" s="7">
        <f>ROUND(D5872-D5871,3)</f>
        <v>837.24</v>
      </c>
      <c r="I5872">
        <f>ROUND(H5872/D5871*100,3)</f>
        <v>35.58</v>
      </c>
    </row>
    <row r="5873" spans="1:9" x14ac:dyDescent="0.25">
      <c r="A5873" s="15">
        <v>43710.666666666664</v>
      </c>
      <c r="B5873" s="5">
        <f>A5873</f>
        <v>43710.666666666664</v>
      </c>
      <c r="C5873" s="6">
        <v>66301.265625</v>
      </c>
      <c r="D5873" s="6">
        <v>3291.5576171875</v>
      </c>
      <c r="E5873" s="6">
        <v>24761</v>
      </c>
      <c r="F5873" s="16">
        <f>D5873/C5873*100</f>
        <v>4.9645471864814041</v>
      </c>
      <c r="G5873" s="23">
        <f>TRUNC(D5873/E5873*100,3)</f>
        <v>13.292999999999999</v>
      </c>
      <c r="H5873" s="7">
        <f>ROUND(D5873-D5872,3)</f>
        <v>101.169</v>
      </c>
      <c r="I5873">
        <f>ROUND(H5873/D5872*100,3)</f>
        <v>3.1709999999999998</v>
      </c>
    </row>
    <row r="5874" spans="1:9" x14ac:dyDescent="0.25">
      <c r="A5874" s="15">
        <v>43710.708333333336</v>
      </c>
      <c r="B5874" s="5">
        <f>A5874</f>
        <v>43710.708333333336</v>
      </c>
      <c r="C5874" s="6">
        <v>66772.2734375</v>
      </c>
      <c r="D5874" s="6">
        <v>3798.298095703125</v>
      </c>
      <c r="E5874" s="6">
        <v>24761</v>
      </c>
      <c r="F5874" s="16">
        <f>D5874/C5874*100</f>
        <v>5.6884360830673195</v>
      </c>
      <c r="G5874" s="23">
        <f>TRUNC(D5874/E5874*100,3)</f>
        <v>15.339</v>
      </c>
      <c r="H5874" s="7">
        <f>ROUND(D5874-D5873,3)</f>
        <v>506.74</v>
      </c>
      <c r="I5874">
        <f>ROUND(H5874/D5873*100,3)</f>
        <v>15.395</v>
      </c>
    </row>
    <row r="5875" spans="1:9" x14ac:dyDescent="0.25">
      <c r="A5875" s="15">
        <v>43710.75</v>
      </c>
      <c r="B5875" s="5">
        <f>A5875</f>
        <v>43710.75</v>
      </c>
      <c r="C5875" s="6">
        <v>65855.734375</v>
      </c>
      <c r="D5875" s="6">
        <v>4499.8125</v>
      </c>
      <c r="E5875" s="6">
        <v>24761</v>
      </c>
      <c r="F5875" s="16">
        <f>D5875/C5875*100</f>
        <v>6.832833226605409</v>
      </c>
      <c r="G5875" s="23">
        <f>TRUNC(D5875/E5875*100,3)</f>
        <v>18.172000000000001</v>
      </c>
      <c r="H5875" s="7">
        <f>ROUND(D5875-D5874,3)</f>
        <v>701.51400000000001</v>
      </c>
      <c r="I5875">
        <f>ROUND(H5875/D5874*100,3)</f>
        <v>18.469000000000001</v>
      </c>
    </row>
    <row r="5876" spans="1:9" x14ac:dyDescent="0.25">
      <c r="A5876" s="15">
        <v>43710.791666666664</v>
      </c>
      <c r="B5876" s="5">
        <f>A5876</f>
        <v>43710.791666666664</v>
      </c>
      <c r="C5876" s="6">
        <v>63471.0859375</v>
      </c>
      <c r="D5876" s="6">
        <v>5969.8798828125</v>
      </c>
      <c r="E5876" s="6">
        <v>24761</v>
      </c>
      <c r="F5876" s="16">
        <f>D5876/C5876*100</f>
        <v>9.4056684152072698</v>
      </c>
      <c r="G5876" s="23">
        <f>TRUNC(D5876/E5876*100,3)</f>
        <v>24.11</v>
      </c>
      <c r="H5876" s="7">
        <f>ROUND(D5876-D5875,3)</f>
        <v>1470.067</v>
      </c>
      <c r="I5876">
        <f>ROUND(H5876/D5875*100,3)</f>
        <v>32.67</v>
      </c>
    </row>
    <row r="5877" spans="1:9" x14ac:dyDescent="0.25">
      <c r="A5877" s="15">
        <v>43710.833333333336</v>
      </c>
      <c r="B5877" s="5">
        <f>A5877</f>
        <v>43710.833333333336</v>
      </c>
      <c r="C5877" s="6">
        <v>61198.921875</v>
      </c>
      <c r="D5877" s="6">
        <v>6215.94384765625</v>
      </c>
      <c r="E5877" s="6">
        <v>24761</v>
      </c>
      <c r="F5877" s="16">
        <f>D5877/C5877*100</f>
        <v>10.156949922014046</v>
      </c>
      <c r="G5877" s="23">
        <f>TRUNC(D5877/E5877*100,3)</f>
        <v>25.103000000000002</v>
      </c>
      <c r="H5877" s="7">
        <f>ROUND(D5877-D5876,3)</f>
        <v>246.06399999999999</v>
      </c>
      <c r="I5877">
        <f>ROUND(H5877/D5876*100,3)</f>
        <v>4.1219999999999999</v>
      </c>
    </row>
    <row r="5878" spans="1:9" x14ac:dyDescent="0.25">
      <c r="A5878" s="15">
        <v>43710.875</v>
      </c>
      <c r="B5878" s="5">
        <f>A5878</f>
        <v>43710.875</v>
      </c>
      <c r="C5878" s="6">
        <v>58716.98828125</v>
      </c>
      <c r="D5878" s="6">
        <v>7253.00390625</v>
      </c>
      <c r="E5878" s="6">
        <v>24761</v>
      </c>
      <c r="F5878" s="16">
        <f>D5878/C5878*100</f>
        <v>12.352479441739504</v>
      </c>
      <c r="G5878" s="23">
        <f>TRUNC(D5878/E5878*100,3)</f>
        <v>29.292000000000002</v>
      </c>
      <c r="H5878" s="7">
        <f>ROUND(D5878-D5877,3)</f>
        <v>1037.06</v>
      </c>
      <c r="I5878">
        <f>ROUND(H5878/D5877*100,3)</f>
        <v>16.684000000000001</v>
      </c>
    </row>
    <row r="5879" spans="1:9" x14ac:dyDescent="0.25">
      <c r="A5879" s="15">
        <v>43710.916666666664</v>
      </c>
      <c r="B5879" s="5">
        <f>A5879</f>
        <v>43710.916666666664</v>
      </c>
      <c r="C5879" s="6">
        <v>54740.84765625</v>
      </c>
      <c r="D5879" s="6">
        <v>8356.9638671875</v>
      </c>
      <c r="E5879" s="6">
        <v>24761</v>
      </c>
      <c r="F5879" s="16">
        <f>D5879/C5879*100</f>
        <v>15.266412971289364</v>
      </c>
      <c r="G5879" s="23">
        <f>TRUNC(D5879/E5879*100,3)</f>
        <v>33.75</v>
      </c>
      <c r="H5879" s="7">
        <f>ROUND(D5879-D5878,3)</f>
        <v>1103.96</v>
      </c>
      <c r="I5879">
        <f>ROUND(H5879/D5878*100,3)</f>
        <v>15.221</v>
      </c>
    </row>
    <row r="5880" spans="1:9" x14ac:dyDescent="0.25">
      <c r="A5880" s="15">
        <v>43710.958333333336</v>
      </c>
      <c r="B5880" s="5">
        <f>A5880</f>
        <v>43710.958333333336</v>
      </c>
      <c r="C5880" s="6">
        <v>50137.17578125</v>
      </c>
      <c r="D5880" s="6">
        <v>8907.7373046875</v>
      </c>
      <c r="E5880" s="6">
        <v>24761</v>
      </c>
      <c r="F5880" s="16">
        <f>D5880/C5880*100</f>
        <v>17.766731304436103</v>
      </c>
      <c r="G5880" s="23">
        <f>TRUNC(D5880/E5880*100,3)</f>
        <v>35.973999999999997</v>
      </c>
      <c r="H5880" s="7">
        <f>ROUND(D5880-D5879,3)</f>
        <v>550.77300000000002</v>
      </c>
      <c r="I5880">
        <f>ROUND(H5880/D5879*100,3)</f>
        <v>6.5910000000000002</v>
      </c>
    </row>
    <row r="5881" spans="1:9" x14ac:dyDescent="0.25">
      <c r="A5881" s="15">
        <v>43711</v>
      </c>
      <c r="B5881" s="5">
        <f>A5881</f>
        <v>43711</v>
      </c>
      <c r="C5881" s="6">
        <v>46074.10546875</v>
      </c>
      <c r="D5881" s="6">
        <v>8949.3408203125</v>
      </c>
      <c r="E5881" s="6">
        <v>24761</v>
      </c>
      <c r="F5881" s="16">
        <f>D5881/C5881*100</f>
        <v>19.423797226801153</v>
      </c>
      <c r="G5881" s="23">
        <f>TRUNC(D5881/E5881*100,3)</f>
        <v>36.142000000000003</v>
      </c>
      <c r="H5881" s="7">
        <f>ROUND(D5881-D5880,3)</f>
        <v>41.603999999999999</v>
      </c>
      <c r="I5881">
        <f>ROUND(H5881/D5880*100,3)</f>
        <v>0.46700000000000003</v>
      </c>
    </row>
    <row r="5882" spans="1:9" x14ac:dyDescent="0.25">
      <c r="A5882" s="15">
        <v>43711.041666666664</v>
      </c>
      <c r="B5882" s="5">
        <f>A5882</f>
        <v>43711.041666666664</v>
      </c>
      <c r="C5882" s="6">
        <v>43160.8671875</v>
      </c>
      <c r="D5882" s="6">
        <v>8324.1904296875</v>
      </c>
      <c r="E5882" s="6">
        <v>24761</v>
      </c>
      <c r="F5882" s="16">
        <f>D5882/C5882*100</f>
        <v>19.286429981875582</v>
      </c>
      <c r="G5882" s="23">
        <f>TRUNC(D5882/E5882*100,3)</f>
        <v>33.618000000000002</v>
      </c>
      <c r="H5882" s="7">
        <f>ROUND(D5882-D5881,3)</f>
        <v>-625.15</v>
      </c>
      <c r="I5882">
        <f>ROUND(H5882/D5881*100,3)</f>
        <v>-6.9850000000000003</v>
      </c>
    </row>
    <row r="5883" spans="1:9" x14ac:dyDescent="0.25">
      <c r="A5883" s="15">
        <v>43711.083333333336</v>
      </c>
      <c r="B5883" s="5">
        <f>A5883</f>
        <v>43711.083333333336</v>
      </c>
      <c r="C5883" s="6">
        <v>41059.859375</v>
      </c>
      <c r="D5883" s="6">
        <v>7677.69921875</v>
      </c>
      <c r="E5883" s="6">
        <v>24761</v>
      </c>
      <c r="F5883" s="16">
        <f>D5883/C5883*100</f>
        <v>18.698795698810159</v>
      </c>
      <c r="G5883" s="23">
        <f>TRUNC(D5883/E5883*100,3)</f>
        <v>31.007000000000001</v>
      </c>
      <c r="H5883" s="7">
        <f>ROUND(D5883-D5882,3)</f>
        <v>-646.49099999999999</v>
      </c>
      <c r="I5883">
        <f>ROUND(H5883/D5882*100,3)</f>
        <v>-7.766</v>
      </c>
    </row>
    <row r="5884" spans="1:9" x14ac:dyDescent="0.25">
      <c r="A5884" s="15">
        <v>43711.125</v>
      </c>
      <c r="B5884" s="5">
        <f>A5884</f>
        <v>43711.125</v>
      </c>
      <c r="C5884" s="6">
        <v>39629.171875</v>
      </c>
      <c r="D5884" s="6">
        <v>7190.5009765625</v>
      </c>
      <c r="E5884" s="6">
        <v>24761</v>
      </c>
      <c r="F5884" s="16">
        <f>D5884/C5884*100</f>
        <v>18.144464384073128</v>
      </c>
      <c r="G5884" s="23">
        <f>TRUNC(D5884/E5884*100,3)</f>
        <v>29.039000000000001</v>
      </c>
      <c r="H5884" s="7">
        <f>ROUND(D5884-D5883,3)</f>
        <v>-487.19799999999998</v>
      </c>
      <c r="I5884">
        <f>ROUND(H5884/D5883*100,3)</f>
        <v>-6.3460000000000001</v>
      </c>
    </row>
    <row r="5885" spans="1:9" x14ac:dyDescent="0.25">
      <c r="A5885" s="15">
        <v>43711.166666666664</v>
      </c>
      <c r="B5885" s="5">
        <f>A5885</f>
        <v>43711.166666666664</v>
      </c>
      <c r="C5885" s="6">
        <v>39089.671875</v>
      </c>
      <c r="D5885" s="6">
        <v>6850.328125</v>
      </c>
      <c r="E5885" s="6">
        <v>24761</v>
      </c>
      <c r="F5885" s="16">
        <f>D5885/C5885*100</f>
        <v>17.524649853561865</v>
      </c>
      <c r="G5885" s="23">
        <f>TRUNC(D5885/E5885*100,3)</f>
        <v>27.664999999999999</v>
      </c>
      <c r="H5885" s="7">
        <f>ROUND(D5885-D5884,3)</f>
        <v>-340.173</v>
      </c>
      <c r="I5885">
        <f>ROUND(H5885/D5884*100,3)</f>
        <v>-4.7309999999999999</v>
      </c>
    </row>
    <row r="5886" spans="1:9" x14ac:dyDescent="0.25">
      <c r="A5886" s="15">
        <v>43711.208333333336</v>
      </c>
      <c r="B5886" s="5">
        <f>A5886</f>
        <v>43711.208333333336</v>
      </c>
      <c r="C5886" s="6">
        <v>39649.86328125</v>
      </c>
      <c r="D5886" s="6">
        <v>6796.705078125</v>
      </c>
      <c r="E5886" s="6">
        <v>24761</v>
      </c>
      <c r="F5886" s="16">
        <f>D5886/C5886*100</f>
        <v>17.141812141730863</v>
      </c>
      <c r="G5886" s="23">
        <f>TRUNC(D5886/E5886*100,3)</f>
        <v>27.449000000000002</v>
      </c>
      <c r="H5886" s="7">
        <f>ROUND(D5886-D5885,3)</f>
        <v>-53.622999999999998</v>
      </c>
      <c r="I5886">
        <f>ROUND(H5886/D5885*100,3)</f>
        <v>-0.78300000000000003</v>
      </c>
    </row>
    <row r="5887" spans="1:9" x14ac:dyDescent="0.25">
      <c r="A5887" s="15">
        <v>43711.25</v>
      </c>
      <c r="B5887" s="5">
        <f>A5887</f>
        <v>43711.25</v>
      </c>
      <c r="C5887" s="6">
        <v>41689.78515625</v>
      </c>
      <c r="D5887" s="6">
        <v>6397.74072265625</v>
      </c>
      <c r="E5887" s="6">
        <v>24761</v>
      </c>
      <c r="F5887" s="16">
        <f>D5887/C5887*100</f>
        <v>15.346063067195063</v>
      </c>
      <c r="G5887" s="23">
        <f>TRUNC(D5887/E5887*100,3)</f>
        <v>25.837</v>
      </c>
      <c r="H5887" s="7">
        <f>ROUND(D5887-D5886,3)</f>
        <v>-398.964</v>
      </c>
      <c r="I5887">
        <f>ROUND(H5887/D5886*100,3)</f>
        <v>-5.87</v>
      </c>
    </row>
    <row r="5888" spans="1:9" x14ac:dyDescent="0.25">
      <c r="A5888" s="15">
        <v>43711.291666666664</v>
      </c>
      <c r="B5888" s="5">
        <f>A5888</f>
        <v>43711.291666666664</v>
      </c>
      <c r="C5888" s="6">
        <v>43947.140625</v>
      </c>
      <c r="D5888" s="6">
        <v>6359.9755859375</v>
      </c>
      <c r="E5888" s="6">
        <v>24761</v>
      </c>
      <c r="F5888" s="16">
        <f>D5888/C5888*100</f>
        <v>14.471875747746671</v>
      </c>
      <c r="G5888" s="23">
        <f>TRUNC(D5888/E5888*100,3)</f>
        <v>25.684999999999999</v>
      </c>
      <c r="H5888" s="7">
        <f>ROUND(D5888-D5887,3)</f>
        <v>-37.765000000000001</v>
      </c>
      <c r="I5888">
        <f>ROUND(H5888/D5887*100,3)</f>
        <v>-0.59</v>
      </c>
    </row>
    <row r="5889" spans="1:9" x14ac:dyDescent="0.25">
      <c r="A5889" s="15">
        <v>43711.333333333336</v>
      </c>
      <c r="B5889" s="5">
        <f>A5889</f>
        <v>43711.333333333336</v>
      </c>
      <c r="C5889" s="6">
        <v>44424.41796875</v>
      </c>
      <c r="D5889" s="6">
        <v>5888.6943359375</v>
      </c>
      <c r="E5889" s="6">
        <v>24761</v>
      </c>
      <c r="F5889" s="16">
        <f>D5889/C5889*100</f>
        <v>13.25553514303745</v>
      </c>
      <c r="G5889" s="23">
        <f>TRUNC(D5889/E5889*100,3)</f>
        <v>23.782</v>
      </c>
      <c r="H5889" s="7">
        <f>ROUND(D5889-D5888,3)</f>
        <v>-471.28100000000001</v>
      </c>
      <c r="I5889">
        <f>ROUND(H5889/D5888*100,3)</f>
        <v>-7.41</v>
      </c>
    </row>
    <row r="5890" spans="1:9" x14ac:dyDescent="0.25">
      <c r="A5890" s="15">
        <v>43711.375</v>
      </c>
      <c r="B5890" s="5">
        <f>A5890</f>
        <v>43711.375</v>
      </c>
      <c r="C5890" s="6">
        <v>47263.23828125</v>
      </c>
      <c r="D5890" s="6">
        <v>3491.786376953125</v>
      </c>
      <c r="E5890" s="6">
        <v>24761</v>
      </c>
      <c r="F5890" s="16">
        <f>D5890/C5890*100</f>
        <v>7.3879541561974733</v>
      </c>
      <c r="G5890" s="23">
        <f>TRUNC(D5890/E5890*100,3)</f>
        <v>14.101000000000001</v>
      </c>
      <c r="H5890" s="7">
        <f>ROUND(D5890-D5889,3)</f>
        <v>-2396.9079999999999</v>
      </c>
      <c r="I5890">
        <f>ROUND(H5890/D5889*100,3)</f>
        <v>-40.704000000000001</v>
      </c>
    </row>
    <row r="5891" spans="1:9" x14ac:dyDescent="0.25">
      <c r="A5891" s="15">
        <v>43711.416666666664</v>
      </c>
      <c r="B5891" s="5">
        <f>A5891</f>
        <v>43711.416666666664</v>
      </c>
      <c r="C5891" s="6">
        <v>51438.875</v>
      </c>
      <c r="D5891" s="6">
        <v>3334.631591796875</v>
      </c>
      <c r="E5891" s="6">
        <v>24761</v>
      </c>
      <c r="F5891" s="16">
        <f>D5891/C5891*100</f>
        <v>6.4827070805822933</v>
      </c>
      <c r="G5891" s="23">
        <f>TRUNC(D5891/E5891*100,3)</f>
        <v>13.467000000000001</v>
      </c>
      <c r="H5891" s="7">
        <f>ROUND(D5891-D5890,3)</f>
        <v>-157.155</v>
      </c>
      <c r="I5891">
        <f>ROUND(H5891/D5890*100,3)</f>
        <v>-4.5010000000000003</v>
      </c>
    </row>
    <row r="5892" spans="1:9" x14ac:dyDescent="0.25">
      <c r="A5892" s="15">
        <v>43711.458333333336</v>
      </c>
      <c r="B5892" s="5">
        <f>A5892</f>
        <v>43711.458333333336</v>
      </c>
      <c r="C5892" s="6">
        <v>55725.58203125</v>
      </c>
      <c r="D5892" s="6">
        <v>3553.90234375</v>
      </c>
      <c r="E5892" s="6">
        <v>24761</v>
      </c>
      <c r="F5892" s="16">
        <f>D5892/C5892*100</f>
        <v>6.3775060110758997</v>
      </c>
      <c r="G5892" s="23">
        <f>TRUNC(D5892/E5892*100,3)</f>
        <v>14.352</v>
      </c>
      <c r="H5892" s="7">
        <f>ROUND(D5892-D5891,3)</f>
        <v>219.27099999999999</v>
      </c>
      <c r="I5892">
        <f>ROUND(H5892/D5891*100,3)</f>
        <v>6.5759999999999996</v>
      </c>
    </row>
    <row r="5893" spans="1:9" x14ac:dyDescent="0.25">
      <c r="A5893" s="15">
        <v>43711.5</v>
      </c>
      <c r="B5893" s="5">
        <f>A5893</f>
        <v>43711.5</v>
      </c>
      <c r="C5893" s="6">
        <v>59447.80078125</v>
      </c>
      <c r="D5893" s="6">
        <v>2709.199951171875</v>
      </c>
      <c r="E5893" s="6">
        <v>24761</v>
      </c>
      <c r="F5893" s="16">
        <f>D5893/C5893*100</f>
        <v>4.5572753164425963</v>
      </c>
      <c r="G5893" s="23">
        <f>TRUNC(D5893/E5893*100,3)</f>
        <v>10.941000000000001</v>
      </c>
      <c r="H5893" s="7">
        <f>ROUND(D5893-D5892,3)</f>
        <v>-844.702</v>
      </c>
      <c r="I5893">
        <f>ROUND(H5893/D5892*100,3)</f>
        <v>-23.768000000000001</v>
      </c>
    </row>
    <row r="5894" spans="1:9" x14ac:dyDescent="0.25">
      <c r="A5894" s="15">
        <v>43711.541666666664</v>
      </c>
      <c r="B5894" s="5">
        <f>A5894</f>
        <v>43711.541666666664</v>
      </c>
      <c r="C5894" s="6">
        <v>62889.10546875</v>
      </c>
      <c r="D5894" s="6">
        <v>2597.232421875</v>
      </c>
      <c r="E5894" s="6">
        <v>24761</v>
      </c>
      <c r="F5894" s="16">
        <f>D5894/C5894*100</f>
        <v>4.1298606531549122</v>
      </c>
      <c r="G5894" s="23">
        <f>TRUNC(D5894/E5894*100,3)</f>
        <v>10.489000000000001</v>
      </c>
      <c r="H5894" s="7">
        <f>ROUND(D5894-D5893,3)</f>
        <v>-111.968</v>
      </c>
      <c r="I5894">
        <f>ROUND(H5894/D5893*100,3)</f>
        <v>-4.133</v>
      </c>
    </row>
    <row r="5895" spans="1:9" x14ac:dyDescent="0.25">
      <c r="A5895" s="15">
        <v>43711.583333333336</v>
      </c>
      <c r="B5895" s="5">
        <f>A5895</f>
        <v>43711.583333333336</v>
      </c>
      <c r="C5895" s="6">
        <v>65783.515625</v>
      </c>
      <c r="D5895" s="6">
        <v>2624.608642578125</v>
      </c>
      <c r="E5895" s="6">
        <v>24761</v>
      </c>
      <c r="F5895" s="16">
        <f>D5895/C5895*100</f>
        <v>3.9897664599437785</v>
      </c>
      <c r="G5895" s="23">
        <f>TRUNC(D5895/E5895*100,3)</f>
        <v>10.599</v>
      </c>
      <c r="H5895" s="7">
        <f>ROUND(D5895-D5894,3)</f>
        <v>27.376000000000001</v>
      </c>
      <c r="I5895">
        <f>ROUND(H5895/D5894*100,3)</f>
        <v>1.054</v>
      </c>
    </row>
    <row r="5896" spans="1:9" x14ac:dyDescent="0.25">
      <c r="A5896" s="15">
        <v>43711.625</v>
      </c>
      <c r="B5896" s="5">
        <f>A5896</f>
        <v>43711.625</v>
      </c>
      <c r="C5896" s="6">
        <v>67322.5</v>
      </c>
      <c r="D5896" s="6">
        <v>2468.8115234375</v>
      </c>
      <c r="E5896" s="6">
        <v>24761</v>
      </c>
      <c r="F5896" s="16">
        <f>D5896/C5896*100</f>
        <v>3.6671417779160014</v>
      </c>
      <c r="G5896" s="23">
        <f>TRUNC(D5896/E5896*100,3)</f>
        <v>9.9700000000000006</v>
      </c>
      <c r="H5896" s="7">
        <f>ROUND(D5896-D5895,3)</f>
        <v>-155.797</v>
      </c>
      <c r="I5896">
        <f>ROUND(H5896/D5895*100,3)</f>
        <v>-5.9359999999999999</v>
      </c>
    </row>
    <row r="5897" spans="1:9" x14ac:dyDescent="0.25">
      <c r="A5897" s="15">
        <v>43711.666666666664</v>
      </c>
      <c r="B5897" s="5">
        <f>A5897</f>
        <v>43711.666666666664</v>
      </c>
      <c r="C5897" s="6">
        <v>68338.171875</v>
      </c>
      <c r="D5897" s="6">
        <v>2326.50244140625</v>
      </c>
      <c r="E5897" s="6">
        <v>24761</v>
      </c>
      <c r="F5897" s="16">
        <f>D5897/C5897*100</f>
        <v>3.4043966608614378</v>
      </c>
      <c r="G5897" s="23">
        <f>TRUNC(D5897/E5897*100,3)</f>
        <v>9.3949999999999996</v>
      </c>
      <c r="H5897" s="7">
        <f>ROUND(D5897-D5896,3)</f>
        <v>-142.309</v>
      </c>
      <c r="I5897">
        <f>ROUND(H5897/D5896*100,3)</f>
        <v>-5.7640000000000002</v>
      </c>
    </row>
    <row r="5898" spans="1:9" x14ac:dyDescent="0.25">
      <c r="A5898" s="15">
        <v>43711.708333333336</v>
      </c>
      <c r="B5898" s="5">
        <f>A5898</f>
        <v>43711.708333333336</v>
      </c>
      <c r="C5898" s="6">
        <v>68501</v>
      </c>
      <c r="D5898" s="6">
        <v>2999.243408203125</v>
      </c>
      <c r="E5898" s="6">
        <v>24761</v>
      </c>
      <c r="F5898" s="16">
        <f>D5898/C5898*100</f>
        <v>4.3783936120686189</v>
      </c>
      <c r="G5898" s="23">
        <f>TRUNC(D5898/E5898*100,3)</f>
        <v>12.112</v>
      </c>
      <c r="H5898" s="7">
        <f>ROUND(D5898-D5897,3)</f>
        <v>672.74099999999999</v>
      </c>
      <c r="I5898">
        <f>ROUND(H5898/D5897*100,3)</f>
        <v>28.916</v>
      </c>
    </row>
    <row r="5899" spans="1:9" x14ac:dyDescent="0.25">
      <c r="A5899" s="15">
        <v>43711.75</v>
      </c>
      <c r="B5899" s="5">
        <f>A5899</f>
        <v>43711.75</v>
      </c>
      <c r="C5899" s="6">
        <v>67558.46875</v>
      </c>
      <c r="D5899" s="6">
        <v>3622.67919921875</v>
      </c>
      <c r="E5899" s="6">
        <v>24761</v>
      </c>
      <c r="F5899" s="16">
        <f>D5899/C5899*100</f>
        <v>5.3622873138591531</v>
      </c>
      <c r="G5899" s="23">
        <f>TRUNC(D5899/E5899*100,3)</f>
        <v>14.63</v>
      </c>
      <c r="H5899" s="7">
        <f>ROUND(D5899-D5898,3)</f>
        <v>623.43600000000004</v>
      </c>
      <c r="I5899">
        <f>ROUND(H5899/D5898*100,3)</f>
        <v>20.786000000000001</v>
      </c>
    </row>
    <row r="5900" spans="1:9" x14ac:dyDescent="0.25">
      <c r="A5900" s="15">
        <v>43711.791666666664</v>
      </c>
      <c r="B5900" s="5">
        <f>A5900</f>
        <v>43711.791666666664</v>
      </c>
      <c r="C5900" s="6">
        <v>65085.03515625</v>
      </c>
      <c r="D5900" s="6">
        <v>4350.7744140625</v>
      </c>
      <c r="E5900" s="6">
        <v>24761</v>
      </c>
      <c r="F5900" s="16">
        <f>D5900/C5900*100</f>
        <v>6.6847538817756984</v>
      </c>
      <c r="G5900" s="23">
        <f>TRUNC(D5900/E5900*100,3)</f>
        <v>17.571000000000002</v>
      </c>
      <c r="H5900" s="7">
        <f>ROUND(D5900-D5899,3)</f>
        <v>728.09500000000003</v>
      </c>
      <c r="I5900">
        <f>ROUND(H5900/D5899*100,3)</f>
        <v>20.097999999999999</v>
      </c>
    </row>
    <row r="5901" spans="1:9" x14ac:dyDescent="0.25">
      <c r="A5901" s="15">
        <v>43711.833333333336</v>
      </c>
      <c r="B5901" s="5">
        <f>A5901</f>
        <v>43711.833333333336</v>
      </c>
      <c r="C5901" s="6">
        <v>62854.5546875</v>
      </c>
      <c r="D5901" s="6">
        <v>5473.2939453125</v>
      </c>
      <c r="E5901" s="6">
        <v>24761</v>
      </c>
      <c r="F5901" s="16">
        <f>D5901/C5901*100</f>
        <v>8.7078716451410703</v>
      </c>
      <c r="G5901" s="23">
        <f>TRUNC(D5901/E5901*100,3)</f>
        <v>22.103999999999999</v>
      </c>
      <c r="H5901" s="7">
        <f>ROUND(D5901-D5900,3)</f>
        <v>1122.52</v>
      </c>
      <c r="I5901">
        <f>ROUND(H5901/D5900*100,3)</f>
        <v>25.8</v>
      </c>
    </row>
    <row r="5902" spans="1:9" x14ac:dyDescent="0.25">
      <c r="A5902" s="15">
        <v>43711.875</v>
      </c>
      <c r="B5902" s="5">
        <f>A5902</f>
        <v>43711.875</v>
      </c>
      <c r="C5902" s="6">
        <v>60610.7109375</v>
      </c>
      <c r="D5902" s="6">
        <v>7778.71337890625</v>
      </c>
      <c r="E5902" s="6">
        <v>24761</v>
      </c>
      <c r="F5902" s="16">
        <f>D5902/C5902*100</f>
        <v>12.833892324621358</v>
      </c>
      <c r="G5902" s="23">
        <f>TRUNC(D5902/E5902*100,3)</f>
        <v>31.414999999999999</v>
      </c>
      <c r="H5902" s="7">
        <f>ROUND(D5902-D5901,3)</f>
        <v>2305.4189999999999</v>
      </c>
      <c r="I5902">
        <f>ROUND(H5902/D5901*100,3)</f>
        <v>42.121000000000002</v>
      </c>
    </row>
    <row r="5903" spans="1:9" x14ac:dyDescent="0.25">
      <c r="A5903" s="15">
        <v>43711.916666666664</v>
      </c>
      <c r="B5903" s="5">
        <f>A5903</f>
        <v>43711.916666666664</v>
      </c>
      <c r="C5903" s="6">
        <v>56395.4140625</v>
      </c>
      <c r="D5903" s="6">
        <v>9612.7080078125</v>
      </c>
      <c r="E5903" s="6">
        <v>24761</v>
      </c>
      <c r="F5903" s="16">
        <f>D5903/C5903*100</f>
        <v>17.045194485422616</v>
      </c>
      <c r="G5903" s="23">
        <f>TRUNC(D5903/E5903*100,3)</f>
        <v>38.820999999999998</v>
      </c>
      <c r="H5903" s="7">
        <f>ROUND(D5903-D5902,3)</f>
        <v>1833.9949999999999</v>
      </c>
      <c r="I5903">
        <f>ROUND(H5903/D5902*100,3)</f>
        <v>23.577000000000002</v>
      </c>
    </row>
    <row r="5904" spans="1:9" x14ac:dyDescent="0.25">
      <c r="A5904" s="15">
        <v>43711.958333333336</v>
      </c>
      <c r="B5904" s="5">
        <f>A5904</f>
        <v>43711.958333333336</v>
      </c>
      <c r="C5904" s="6">
        <v>51815.9921875</v>
      </c>
      <c r="D5904" s="6">
        <v>10303.4208984375</v>
      </c>
      <c r="E5904" s="6">
        <v>24761</v>
      </c>
      <c r="F5904" s="16">
        <f>D5904/C5904*100</f>
        <v>19.884634962028343</v>
      </c>
      <c r="G5904" s="23">
        <f>TRUNC(D5904/E5904*100,3)</f>
        <v>41.610999999999997</v>
      </c>
      <c r="H5904" s="7">
        <f>ROUND(D5904-D5903,3)</f>
        <v>690.71299999999997</v>
      </c>
      <c r="I5904">
        <f>ROUND(H5904/D5903*100,3)</f>
        <v>7.1849999999999996</v>
      </c>
    </row>
    <row r="5905" spans="1:9" x14ac:dyDescent="0.25">
      <c r="A5905" s="15">
        <v>43712</v>
      </c>
      <c r="B5905" s="5">
        <f>A5905</f>
        <v>43712</v>
      </c>
      <c r="C5905" s="6">
        <v>47789.546875</v>
      </c>
      <c r="D5905" s="6">
        <v>10526.1240234375</v>
      </c>
      <c r="E5905" s="6">
        <v>25061</v>
      </c>
      <c r="F5905" s="16">
        <f>D5905/C5905*100</f>
        <v>22.025996712147105</v>
      </c>
      <c r="G5905" s="23">
        <f>TRUNC(D5905/E5905*100,3)</f>
        <v>42.002000000000002</v>
      </c>
      <c r="H5905" s="7">
        <f>ROUND(D5905-D5904,3)</f>
        <v>222.703</v>
      </c>
      <c r="I5905">
        <f>ROUND(H5905/D5904*100,3)</f>
        <v>2.161</v>
      </c>
    </row>
    <row r="5906" spans="1:9" x14ac:dyDescent="0.25">
      <c r="A5906" s="15">
        <v>43712.041666666664</v>
      </c>
      <c r="B5906" s="5">
        <f>A5906</f>
        <v>43712.041666666664</v>
      </c>
      <c r="C5906" s="6">
        <v>44830.0546875</v>
      </c>
      <c r="D5906" s="6">
        <v>9720.875</v>
      </c>
      <c r="E5906" s="6">
        <v>25061</v>
      </c>
      <c r="F5906" s="16">
        <f>D5906/C5906*100</f>
        <v>21.683834801813166</v>
      </c>
      <c r="G5906" s="23">
        <f>TRUNC(D5906/E5906*100,3)</f>
        <v>38.787999999999997</v>
      </c>
      <c r="H5906" s="7">
        <f>ROUND(D5906-D5905,3)</f>
        <v>-805.24900000000002</v>
      </c>
      <c r="I5906">
        <f>ROUND(H5906/D5905*100,3)</f>
        <v>-7.65</v>
      </c>
    </row>
    <row r="5907" spans="1:9" x14ac:dyDescent="0.25">
      <c r="A5907" s="15">
        <v>43712.083333333336</v>
      </c>
      <c r="B5907" s="5">
        <f>A5907</f>
        <v>43712.083333333336</v>
      </c>
      <c r="C5907" s="6">
        <v>42803.25</v>
      </c>
      <c r="D5907" s="6">
        <v>8759.0439453125</v>
      </c>
      <c r="E5907" s="6">
        <v>25061</v>
      </c>
      <c r="F5907" s="16">
        <f>D5907/C5907*100</f>
        <v>20.463502059569073</v>
      </c>
      <c r="G5907" s="23">
        <f>TRUNC(D5907/E5907*100,3)</f>
        <v>34.950000000000003</v>
      </c>
      <c r="H5907" s="7">
        <f>ROUND(D5907-D5906,3)</f>
        <v>-961.83100000000002</v>
      </c>
      <c r="I5907">
        <f>ROUND(H5907/D5906*100,3)</f>
        <v>-9.8940000000000001</v>
      </c>
    </row>
    <row r="5908" spans="1:9" x14ac:dyDescent="0.25">
      <c r="A5908" s="15">
        <v>43712.125</v>
      </c>
      <c r="B5908" s="5">
        <f>A5908</f>
        <v>43712.125</v>
      </c>
      <c r="C5908" s="6">
        <v>41461.36328125</v>
      </c>
      <c r="D5908" s="6">
        <v>7839.81396484375</v>
      </c>
      <c r="E5908" s="6">
        <v>25061</v>
      </c>
      <c r="F5908" s="16">
        <f>D5908/C5908*100</f>
        <v>18.908722107526877</v>
      </c>
      <c r="G5908" s="23">
        <f>TRUNC(D5908/E5908*100,3)</f>
        <v>31.282</v>
      </c>
      <c r="H5908" s="7">
        <f>ROUND(D5908-D5907,3)</f>
        <v>-919.23</v>
      </c>
      <c r="I5908">
        <f>ROUND(H5908/D5907*100,3)</f>
        <v>-10.494999999999999</v>
      </c>
    </row>
    <row r="5909" spans="1:9" x14ac:dyDescent="0.25">
      <c r="A5909" s="15">
        <v>43712.166666666664</v>
      </c>
      <c r="B5909" s="5">
        <f>A5909</f>
        <v>43712.166666666664</v>
      </c>
      <c r="C5909" s="6">
        <v>40614.98046875</v>
      </c>
      <c r="D5909" s="6">
        <v>6715.79638671875</v>
      </c>
      <c r="E5909" s="6">
        <v>25061</v>
      </c>
      <c r="F5909" s="16">
        <f>D5909/C5909*100</f>
        <v>16.535269275547286</v>
      </c>
      <c r="G5909" s="23">
        <f>TRUNC(D5909/E5909*100,3)</f>
        <v>26.797000000000001</v>
      </c>
      <c r="H5909" s="7">
        <f>ROUND(D5909-D5908,3)</f>
        <v>-1124.018</v>
      </c>
      <c r="I5909">
        <f>ROUND(H5909/D5908*100,3)</f>
        <v>-14.337</v>
      </c>
    </row>
    <row r="5910" spans="1:9" x14ac:dyDescent="0.25">
      <c r="A5910" s="15">
        <v>43712.208333333336</v>
      </c>
      <c r="B5910" s="5">
        <f>A5910</f>
        <v>43712.208333333336</v>
      </c>
      <c r="C5910" s="6">
        <v>41165.31640625</v>
      </c>
      <c r="D5910" s="6">
        <v>6118.05078125</v>
      </c>
      <c r="E5910" s="6">
        <v>25061</v>
      </c>
      <c r="F5910" s="16">
        <f>D5910/C5910*100</f>
        <v>14.862149293042032</v>
      </c>
      <c r="G5910" s="23">
        <f>TRUNC(D5910/E5910*100,3)</f>
        <v>24.411999999999999</v>
      </c>
      <c r="H5910" s="7">
        <f>ROUND(D5910-D5909,3)</f>
        <v>-597.74599999999998</v>
      </c>
      <c r="I5910">
        <f>ROUND(H5910/D5909*100,3)</f>
        <v>-8.9009999999999998</v>
      </c>
    </row>
    <row r="5911" spans="1:9" x14ac:dyDescent="0.25">
      <c r="A5911" s="15">
        <v>43712.25</v>
      </c>
      <c r="B5911" s="5">
        <f>A5911</f>
        <v>43712.25</v>
      </c>
      <c r="C5911" s="6">
        <v>43054.80078125</v>
      </c>
      <c r="D5911" s="6">
        <v>5519.740234375</v>
      </c>
      <c r="E5911" s="6">
        <v>25061</v>
      </c>
      <c r="F5911" s="16">
        <f>D5911/C5911*100</f>
        <v>12.820266577052191</v>
      </c>
      <c r="G5911" s="23">
        <f>TRUNC(D5911/E5911*100,3)</f>
        <v>22.024999999999999</v>
      </c>
      <c r="H5911" s="7">
        <f>ROUND(D5911-D5910,3)</f>
        <v>-598.31100000000004</v>
      </c>
      <c r="I5911">
        <f>ROUND(H5911/D5910*100,3)</f>
        <v>-9.7789999999999999</v>
      </c>
    </row>
    <row r="5912" spans="1:9" x14ac:dyDescent="0.25">
      <c r="A5912" s="15">
        <v>43712.291666666664</v>
      </c>
      <c r="B5912" s="5">
        <f>A5912</f>
        <v>43712.291666666664</v>
      </c>
      <c r="C5912" s="6">
        <v>45137.03125</v>
      </c>
      <c r="D5912" s="6">
        <v>5137.91162109375</v>
      </c>
      <c r="E5912" s="6">
        <v>25061</v>
      </c>
      <c r="F5912" s="16">
        <f>D5912/C5912*100</f>
        <v>11.382918811466473</v>
      </c>
      <c r="G5912" s="23">
        <f>TRUNC(D5912/E5912*100,3)</f>
        <v>20.501000000000001</v>
      </c>
      <c r="H5912" s="7">
        <f>ROUND(D5912-D5911,3)</f>
        <v>-381.82900000000001</v>
      </c>
      <c r="I5912">
        <f>ROUND(H5912/D5911*100,3)</f>
        <v>-6.9180000000000001</v>
      </c>
    </row>
    <row r="5913" spans="1:9" x14ac:dyDescent="0.25">
      <c r="A5913" s="15">
        <v>43712.333333333336</v>
      </c>
      <c r="B5913" s="5">
        <f>A5913</f>
        <v>43712.333333333336</v>
      </c>
      <c r="C5913" s="6">
        <v>45448.4296875</v>
      </c>
      <c r="D5913" s="6">
        <v>4345.7744140625</v>
      </c>
      <c r="E5913" s="6">
        <v>25061</v>
      </c>
      <c r="F5913" s="16">
        <f>D5913/C5913*100</f>
        <v>9.5619902468439939</v>
      </c>
      <c r="G5913" s="23">
        <f>TRUNC(D5913/E5913*100,3)</f>
        <v>17.34</v>
      </c>
      <c r="H5913" s="7">
        <f>ROUND(D5913-D5912,3)</f>
        <v>-792.13699999999994</v>
      </c>
      <c r="I5913">
        <f>ROUND(H5913/D5912*100,3)</f>
        <v>-15.417</v>
      </c>
    </row>
    <row r="5914" spans="1:9" x14ac:dyDescent="0.25">
      <c r="A5914" s="15">
        <v>43712.375</v>
      </c>
      <c r="B5914" s="5">
        <f>A5914</f>
        <v>43712.375</v>
      </c>
      <c r="C5914" s="6">
        <v>48590.02734375</v>
      </c>
      <c r="D5914" s="6">
        <v>3525.5068359375</v>
      </c>
      <c r="E5914" s="6">
        <v>25061</v>
      </c>
      <c r="F5914" s="16">
        <f>D5914/C5914*100</f>
        <v>7.2556181353764488</v>
      </c>
      <c r="G5914" s="23">
        <f>TRUNC(D5914/E5914*100,3)</f>
        <v>14.067</v>
      </c>
      <c r="H5914" s="7">
        <f>ROUND(D5914-D5913,3)</f>
        <v>-820.26800000000003</v>
      </c>
      <c r="I5914">
        <f>ROUND(H5914/D5913*100,3)</f>
        <v>-18.875</v>
      </c>
    </row>
    <row r="5915" spans="1:9" x14ac:dyDescent="0.25">
      <c r="A5915" s="15">
        <v>43712.416666666664</v>
      </c>
      <c r="B5915" s="5">
        <f>A5915</f>
        <v>43712.416666666664</v>
      </c>
      <c r="C5915" s="6">
        <v>52853.82421875</v>
      </c>
      <c r="D5915" s="6">
        <v>3491.969970703125</v>
      </c>
      <c r="E5915" s="6">
        <v>25061</v>
      </c>
      <c r="F5915" s="16">
        <f>D5915/C5915*100</f>
        <v>6.60684448536903</v>
      </c>
      <c r="G5915" s="23">
        <f>TRUNC(D5915/E5915*100,3)</f>
        <v>13.933</v>
      </c>
      <c r="H5915" s="7">
        <f>ROUND(D5915-D5914,3)</f>
        <v>-33.536999999999999</v>
      </c>
      <c r="I5915">
        <f>ROUND(H5915/D5914*100,3)</f>
        <v>-0.95099999999999996</v>
      </c>
    </row>
    <row r="5916" spans="1:9" x14ac:dyDescent="0.25">
      <c r="A5916" s="15">
        <v>43712.458333333336</v>
      </c>
      <c r="B5916" s="5">
        <f>A5916</f>
        <v>43712.458333333336</v>
      </c>
      <c r="C5916" s="6">
        <v>56957.83984375</v>
      </c>
      <c r="D5916" s="6">
        <v>4160.822265625</v>
      </c>
      <c r="E5916" s="6">
        <v>25061</v>
      </c>
      <c r="F5916" s="16">
        <f>D5916/C5916*100</f>
        <v>7.305091409785212</v>
      </c>
      <c r="G5916" s="23">
        <f>TRUNC(D5916/E5916*100,3)</f>
        <v>16.602</v>
      </c>
      <c r="H5916" s="7">
        <f>ROUND(D5916-D5915,3)</f>
        <v>668.85199999999998</v>
      </c>
      <c r="I5916">
        <f>ROUND(H5916/D5915*100,3)</f>
        <v>19.154</v>
      </c>
    </row>
    <row r="5917" spans="1:9" x14ac:dyDescent="0.25">
      <c r="A5917" s="15">
        <v>43712.5</v>
      </c>
      <c r="B5917" s="5">
        <f>A5917</f>
        <v>43712.5</v>
      </c>
      <c r="C5917" s="6">
        <v>60478.9140625</v>
      </c>
      <c r="D5917" s="6">
        <v>4469.2021484375</v>
      </c>
      <c r="E5917" s="6">
        <v>25061</v>
      </c>
      <c r="F5917" s="16">
        <f>D5917/C5917*100</f>
        <v>7.3896865010157855</v>
      </c>
      <c r="G5917" s="23">
        <f>TRUNC(D5917/E5917*100,3)</f>
        <v>17.832999999999998</v>
      </c>
      <c r="H5917" s="7">
        <f>ROUND(D5917-D5916,3)</f>
        <v>308.38</v>
      </c>
      <c r="I5917">
        <f>ROUND(H5917/D5916*100,3)</f>
        <v>7.4119999999999999</v>
      </c>
    </row>
    <row r="5918" spans="1:9" x14ac:dyDescent="0.25">
      <c r="A5918" s="15">
        <v>43712.541666666664</v>
      </c>
      <c r="B5918" s="5">
        <f>A5918</f>
        <v>43712.541666666664</v>
      </c>
      <c r="C5918" s="6">
        <v>63393.234375</v>
      </c>
      <c r="D5918" s="6">
        <v>5508.4912109375</v>
      </c>
      <c r="E5918" s="6">
        <v>25061</v>
      </c>
      <c r="F5918" s="16">
        <f>D5918/C5918*100</f>
        <v>8.6893992162511431</v>
      </c>
      <c r="G5918" s="23">
        <f>TRUNC(D5918/E5918*100,3)</f>
        <v>21.98</v>
      </c>
      <c r="H5918" s="7">
        <f>ROUND(D5918-D5917,3)</f>
        <v>1039.289</v>
      </c>
      <c r="I5918">
        <f>ROUND(H5918/D5917*100,3)</f>
        <v>23.254000000000001</v>
      </c>
    </row>
    <row r="5919" spans="1:9" x14ac:dyDescent="0.25">
      <c r="A5919" s="15">
        <v>43712.583333333336</v>
      </c>
      <c r="B5919" s="5">
        <f>A5919</f>
        <v>43712.583333333336</v>
      </c>
      <c r="C5919" s="6">
        <v>66137.21875</v>
      </c>
      <c r="D5919" s="6">
        <v>5804.654296875</v>
      </c>
      <c r="E5919" s="6">
        <v>25061</v>
      </c>
      <c r="F5919" s="16">
        <f>D5919/C5919*100</f>
        <v>8.7766833964045396</v>
      </c>
      <c r="G5919" s="23">
        <f>TRUNC(D5919/E5919*100,3)</f>
        <v>23.161999999999999</v>
      </c>
      <c r="H5919" s="7">
        <f>ROUND(D5919-D5918,3)</f>
        <v>296.16300000000001</v>
      </c>
      <c r="I5919">
        <f>ROUND(H5919/D5918*100,3)</f>
        <v>5.3760000000000003</v>
      </c>
    </row>
    <row r="5920" spans="1:9" x14ac:dyDescent="0.25">
      <c r="A5920" s="15">
        <v>43712.625</v>
      </c>
      <c r="B5920" s="5">
        <f>A5920</f>
        <v>43712.625</v>
      </c>
      <c r="C5920" s="6">
        <v>67356.0546875</v>
      </c>
      <c r="D5920" s="6">
        <v>6033.07421875</v>
      </c>
      <c r="E5920" s="6">
        <v>25061</v>
      </c>
      <c r="F5920" s="16">
        <f>D5920/C5920*100</f>
        <v>8.9569887172587368</v>
      </c>
      <c r="G5920" s="23">
        <f>TRUNC(D5920/E5920*100,3)</f>
        <v>24.073</v>
      </c>
      <c r="H5920" s="7">
        <f>ROUND(D5920-D5919,3)</f>
        <v>228.42</v>
      </c>
      <c r="I5920">
        <f>ROUND(H5920/D5919*100,3)</f>
        <v>3.9350000000000001</v>
      </c>
    </row>
    <row r="5921" spans="1:9" x14ac:dyDescent="0.25">
      <c r="A5921" s="15">
        <v>43712.666666666664</v>
      </c>
      <c r="B5921" s="5">
        <f>A5921</f>
        <v>43712.666666666664</v>
      </c>
      <c r="C5921" s="6">
        <v>68399.578125</v>
      </c>
      <c r="D5921" s="6">
        <v>5645.05078125</v>
      </c>
      <c r="E5921" s="6">
        <v>25061</v>
      </c>
      <c r="F5921" s="16">
        <f>D5921/C5921*100</f>
        <v>8.2530491210540635</v>
      </c>
      <c r="G5921" s="23">
        <f>TRUNC(D5921/E5921*100,3)</f>
        <v>22.524999999999999</v>
      </c>
      <c r="H5921" s="7">
        <f>ROUND(D5921-D5920,3)</f>
        <v>-388.02300000000002</v>
      </c>
      <c r="I5921">
        <f>ROUND(H5921/D5920*100,3)</f>
        <v>-6.4320000000000004</v>
      </c>
    </row>
    <row r="5922" spans="1:9" x14ac:dyDescent="0.25">
      <c r="A5922" s="15">
        <v>43712.708333333336</v>
      </c>
      <c r="B5922" s="5">
        <f>A5922</f>
        <v>43712.708333333336</v>
      </c>
      <c r="C5922" s="6">
        <v>68382.25</v>
      </c>
      <c r="D5922" s="6">
        <v>5763.1435546875</v>
      </c>
      <c r="E5922" s="6">
        <v>25061</v>
      </c>
      <c r="F5922" s="16">
        <f>D5922/C5922*100</f>
        <v>8.4278355197255141</v>
      </c>
      <c r="G5922" s="23">
        <f>TRUNC(D5922/E5922*100,3)</f>
        <v>22.995999999999999</v>
      </c>
      <c r="H5922" s="7">
        <f>ROUND(D5922-D5921,3)</f>
        <v>118.093</v>
      </c>
      <c r="I5922">
        <f>ROUND(H5922/D5921*100,3)</f>
        <v>2.0920000000000001</v>
      </c>
    </row>
    <row r="5923" spans="1:9" x14ac:dyDescent="0.25">
      <c r="A5923" s="15">
        <v>43712.75</v>
      </c>
      <c r="B5923" s="5">
        <f>A5923</f>
        <v>43712.75</v>
      </c>
      <c r="C5923" s="6">
        <v>67626.96875</v>
      </c>
      <c r="D5923" s="6">
        <v>5589.77587890625</v>
      </c>
      <c r="E5923" s="6">
        <v>25061</v>
      </c>
      <c r="F5923" s="16">
        <f>D5923/C5923*100</f>
        <v>8.2656017003663944</v>
      </c>
      <c r="G5923" s="23">
        <f>TRUNC(D5923/E5923*100,3)</f>
        <v>22.303999999999998</v>
      </c>
      <c r="H5923" s="7">
        <f>ROUND(D5923-D5922,3)</f>
        <v>-173.36799999999999</v>
      </c>
      <c r="I5923">
        <f>ROUND(H5923/D5922*100,3)</f>
        <v>-3.008</v>
      </c>
    </row>
    <row r="5924" spans="1:9" x14ac:dyDescent="0.25">
      <c r="A5924" s="15">
        <v>43712.791666666664</v>
      </c>
      <c r="B5924" s="5">
        <f>A5924</f>
        <v>43712.791666666664</v>
      </c>
      <c r="C5924" s="6">
        <v>65109.6015625</v>
      </c>
      <c r="D5924" s="6">
        <v>5826.39453125</v>
      </c>
      <c r="E5924" s="6">
        <v>25061</v>
      </c>
      <c r="F5924" s="16">
        <f>D5924/C5924*100</f>
        <v>8.9485949712917972</v>
      </c>
      <c r="G5924" s="23">
        <f>TRUNC(D5924/E5924*100,3)</f>
        <v>23.248000000000001</v>
      </c>
      <c r="H5924" s="7">
        <f>ROUND(D5924-D5923,3)</f>
        <v>236.619</v>
      </c>
      <c r="I5924">
        <f>ROUND(H5924/D5923*100,3)</f>
        <v>4.2329999999999997</v>
      </c>
    </row>
    <row r="5925" spans="1:9" x14ac:dyDescent="0.25">
      <c r="A5925" s="15">
        <v>43712.833333333336</v>
      </c>
      <c r="B5925" s="5">
        <f>A5925</f>
        <v>43712.833333333336</v>
      </c>
      <c r="C5925" s="6">
        <v>63008.5</v>
      </c>
      <c r="D5925" s="6">
        <v>6743.29150390625</v>
      </c>
      <c r="E5925" s="6">
        <v>25061</v>
      </c>
      <c r="F5925" s="16">
        <f>D5925/C5925*100</f>
        <v>10.70219336106438</v>
      </c>
      <c r="G5925" s="23">
        <f>TRUNC(D5925/E5925*100,3)</f>
        <v>26.907</v>
      </c>
      <c r="H5925" s="7">
        <f>ROUND(D5925-D5924,3)</f>
        <v>916.89700000000005</v>
      </c>
      <c r="I5925">
        <f>ROUND(H5925/D5924*100,3)</f>
        <v>15.737</v>
      </c>
    </row>
    <row r="5926" spans="1:9" x14ac:dyDescent="0.25">
      <c r="A5926" s="15">
        <v>43712.875</v>
      </c>
      <c r="B5926" s="5">
        <f>A5926</f>
        <v>43712.875</v>
      </c>
      <c r="C5926" s="6">
        <v>60414.59375</v>
      </c>
      <c r="D5926" s="6">
        <v>7683.25634765625</v>
      </c>
      <c r="E5926" s="6">
        <v>25061</v>
      </c>
      <c r="F5926" s="16">
        <f>D5926/C5926*100</f>
        <v>12.717550298277475</v>
      </c>
      <c r="G5926" s="23">
        <f>TRUNC(D5926/E5926*100,3)</f>
        <v>30.658000000000001</v>
      </c>
      <c r="H5926" s="7">
        <f>ROUND(D5926-D5925,3)</f>
        <v>939.96500000000003</v>
      </c>
      <c r="I5926">
        <f>ROUND(H5926/D5925*100,3)</f>
        <v>13.939</v>
      </c>
    </row>
    <row r="5927" spans="1:9" x14ac:dyDescent="0.25">
      <c r="A5927" s="15">
        <v>43712.916666666664</v>
      </c>
      <c r="B5927" s="5">
        <f>A5927</f>
        <v>43712.916666666664</v>
      </c>
      <c r="C5927" s="6">
        <v>56153.33203125</v>
      </c>
      <c r="D5927" s="6">
        <v>8731.982421875</v>
      </c>
      <c r="E5927" s="6">
        <v>25061</v>
      </c>
      <c r="F5927" s="16">
        <f>D5927/C5927*100</f>
        <v>15.550248054764671</v>
      </c>
      <c r="G5927" s="23">
        <f>TRUNC(D5927/E5927*100,3)</f>
        <v>34.841999999999999</v>
      </c>
      <c r="H5927" s="7">
        <f>ROUND(D5927-D5926,3)</f>
        <v>1048.7260000000001</v>
      </c>
      <c r="I5927">
        <f>ROUND(H5927/D5926*100,3)</f>
        <v>13.648999999999999</v>
      </c>
    </row>
    <row r="5928" spans="1:9" x14ac:dyDescent="0.25">
      <c r="A5928" s="15">
        <v>43712.958333333336</v>
      </c>
      <c r="B5928" s="5">
        <f>A5928</f>
        <v>43712.958333333336</v>
      </c>
      <c r="C5928" s="6">
        <v>51282.34765625</v>
      </c>
      <c r="D5928" s="6">
        <v>9437.724609375</v>
      </c>
      <c r="E5928" s="6">
        <v>25061</v>
      </c>
      <c r="F5928" s="16">
        <f>D5928/C5928*100</f>
        <v>18.403456629241862</v>
      </c>
      <c r="G5928" s="23">
        <f>TRUNC(D5928/E5928*100,3)</f>
        <v>37.658999999999999</v>
      </c>
      <c r="H5928" s="7">
        <f>ROUND(D5928-D5927,3)</f>
        <v>705.74199999999996</v>
      </c>
      <c r="I5928">
        <f>ROUND(H5928/D5927*100,3)</f>
        <v>8.0820000000000007</v>
      </c>
    </row>
    <row r="5929" spans="1:9" x14ac:dyDescent="0.25">
      <c r="A5929" s="15">
        <v>43713</v>
      </c>
      <c r="B5929" s="5">
        <f>A5929</f>
        <v>43713</v>
      </c>
      <c r="C5929" s="6">
        <v>47217.71875</v>
      </c>
      <c r="D5929" s="6">
        <v>9198.5771484375</v>
      </c>
      <c r="E5929" s="6">
        <v>25060</v>
      </c>
      <c r="F5929" s="16">
        <f>D5929/C5929*100</f>
        <v>19.481197719738418</v>
      </c>
      <c r="G5929" s="23">
        <f>TRUNC(D5929/E5929*100,3)</f>
        <v>36.706000000000003</v>
      </c>
      <c r="H5929" s="7">
        <f>ROUND(D5929-D5928,3)</f>
        <v>-239.14699999999999</v>
      </c>
      <c r="I5929">
        <f>ROUND(H5929/D5928*100,3)</f>
        <v>-2.5339999999999998</v>
      </c>
    </row>
    <row r="5930" spans="1:9" x14ac:dyDescent="0.25">
      <c r="A5930" s="15">
        <v>43713.041666666664</v>
      </c>
      <c r="B5930" s="5">
        <f>A5930</f>
        <v>43713.041666666664</v>
      </c>
      <c r="C5930" s="6">
        <v>44120.2734375</v>
      </c>
      <c r="D5930" s="6">
        <v>9070.689453125</v>
      </c>
      <c r="E5930" s="6">
        <v>25060</v>
      </c>
      <c r="F5930" s="16">
        <f>D5930/C5930*100</f>
        <v>20.559005523785746</v>
      </c>
      <c r="G5930" s="23">
        <f>TRUNC(D5930/E5930*100,3)</f>
        <v>36.195</v>
      </c>
      <c r="H5930" s="7">
        <f>ROUND(D5930-D5929,3)</f>
        <v>-127.88800000000001</v>
      </c>
      <c r="I5930">
        <f>ROUND(H5930/D5929*100,3)</f>
        <v>-1.39</v>
      </c>
    </row>
    <row r="5931" spans="1:9" x14ac:dyDescent="0.25">
      <c r="A5931" s="15">
        <v>43713.083333333336</v>
      </c>
      <c r="B5931" s="5">
        <f>A5931</f>
        <v>43713.083333333336</v>
      </c>
      <c r="C5931" s="6">
        <v>42143.8984375</v>
      </c>
      <c r="D5931" s="6">
        <v>8745.97265625</v>
      </c>
      <c r="E5931" s="6">
        <v>25060</v>
      </c>
      <c r="F5931" s="16">
        <f>D5931/C5931*100</f>
        <v>20.752642684967558</v>
      </c>
      <c r="G5931" s="23">
        <f>TRUNC(D5931/E5931*100,3)</f>
        <v>34.9</v>
      </c>
      <c r="H5931" s="7">
        <f>ROUND(D5931-D5930,3)</f>
        <v>-324.71699999999998</v>
      </c>
      <c r="I5931">
        <f>ROUND(H5931/D5930*100,3)</f>
        <v>-3.58</v>
      </c>
    </row>
    <row r="5932" spans="1:9" x14ac:dyDescent="0.25">
      <c r="A5932" s="15">
        <v>43713.125</v>
      </c>
      <c r="B5932" s="5">
        <f>A5932</f>
        <v>43713.125</v>
      </c>
      <c r="C5932" s="6">
        <v>40556.1015625</v>
      </c>
      <c r="D5932" s="6">
        <v>7635.37255859375</v>
      </c>
      <c r="E5932" s="6">
        <v>25060</v>
      </c>
      <c r="F5932" s="16">
        <f>D5932/C5932*100</f>
        <v>18.826692567645011</v>
      </c>
      <c r="G5932" s="23">
        <f>TRUNC(D5932/E5932*100,3)</f>
        <v>30.468</v>
      </c>
      <c r="H5932" s="7">
        <f>ROUND(D5932-D5931,3)</f>
        <v>-1110.5999999999999</v>
      </c>
      <c r="I5932">
        <f>ROUND(H5932/D5931*100,3)</f>
        <v>-12.698</v>
      </c>
    </row>
    <row r="5933" spans="1:9" x14ac:dyDescent="0.25">
      <c r="A5933" s="15">
        <v>43713.166666666664</v>
      </c>
      <c r="B5933" s="5">
        <f>A5933</f>
        <v>43713.166666666664</v>
      </c>
      <c r="C5933" s="6">
        <v>39773.16015625</v>
      </c>
      <c r="D5933" s="6">
        <v>6762.41357421875</v>
      </c>
      <c r="E5933" s="6">
        <v>25060</v>
      </c>
      <c r="F5933" s="16">
        <f>D5933/C5933*100</f>
        <v>17.002454790246524</v>
      </c>
      <c r="G5933" s="23">
        <f>TRUNC(D5933/E5933*100,3)</f>
        <v>26.984000000000002</v>
      </c>
      <c r="H5933" s="7">
        <f>ROUND(D5933-D5932,3)</f>
        <v>-872.95899999999995</v>
      </c>
      <c r="I5933">
        <f>ROUND(H5933/D5932*100,3)</f>
        <v>-11.433</v>
      </c>
    </row>
    <row r="5934" spans="1:9" x14ac:dyDescent="0.25">
      <c r="A5934" s="15">
        <v>43713.208333333336</v>
      </c>
      <c r="B5934" s="5">
        <f>A5934</f>
        <v>43713.208333333336</v>
      </c>
      <c r="C5934" s="6">
        <v>40043.59765625</v>
      </c>
      <c r="D5934" s="6">
        <v>6805.0693359375</v>
      </c>
      <c r="E5934" s="6">
        <v>25060</v>
      </c>
      <c r="F5934" s="16">
        <f>D5934/C5934*100</f>
        <v>16.994150711319431</v>
      </c>
      <c r="G5934" s="23">
        <f>TRUNC(D5934/E5934*100,3)</f>
        <v>27.155000000000001</v>
      </c>
      <c r="H5934" s="7">
        <f>ROUND(D5934-D5933,3)</f>
        <v>42.655999999999999</v>
      </c>
      <c r="I5934">
        <f>ROUND(H5934/D5933*100,3)</f>
        <v>0.63100000000000001</v>
      </c>
    </row>
    <row r="5935" spans="1:9" x14ac:dyDescent="0.25">
      <c r="A5935" s="15">
        <v>43713.25</v>
      </c>
      <c r="B5935" s="5">
        <f>A5935</f>
        <v>43713.25</v>
      </c>
      <c r="C5935" s="6">
        <v>42132.97265625</v>
      </c>
      <c r="D5935" s="6">
        <v>6577.2529296875</v>
      </c>
      <c r="E5935" s="6">
        <v>25060</v>
      </c>
      <c r="F5935" s="16">
        <f>D5935/C5935*100</f>
        <v>15.610702295680129</v>
      </c>
      <c r="G5935" s="23">
        <f>TRUNC(D5935/E5935*100,3)</f>
        <v>26.245999999999999</v>
      </c>
      <c r="H5935" s="7">
        <f>ROUND(D5935-D5934,3)</f>
        <v>-227.816</v>
      </c>
      <c r="I5935">
        <f>ROUND(H5935/D5934*100,3)</f>
        <v>-3.3479999999999999</v>
      </c>
    </row>
    <row r="5936" spans="1:9" x14ac:dyDescent="0.25">
      <c r="A5936" s="15">
        <v>43713.291666666664</v>
      </c>
      <c r="B5936" s="5">
        <f>A5936</f>
        <v>43713.291666666664</v>
      </c>
      <c r="C5936" s="6">
        <v>44221.9296875</v>
      </c>
      <c r="D5936" s="6">
        <v>5984.3671875</v>
      </c>
      <c r="E5936" s="6">
        <v>25060</v>
      </c>
      <c r="F5936" s="16">
        <f>D5936/C5936*100</f>
        <v>13.53257813439917</v>
      </c>
      <c r="G5936" s="23">
        <f>TRUNC(D5936/E5936*100,3)</f>
        <v>23.88</v>
      </c>
      <c r="H5936" s="7">
        <f>ROUND(D5936-D5935,3)</f>
        <v>-592.88599999999997</v>
      </c>
      <c r="I5936">
        <f>ROUND(H5936/D5935*100,3)</f>
        <v>-9.0139999999999993</v>
      </c>
    </row>
    <row r="5937" spans="1:9" x14ac:dyDescent="0.25">
      <c r="A5937" s="15">
        <v>43713.333333333336</v>
      </c>
      <c r="B5937" s="5">
        <f>A5937</f>
        <v>43713.333333333336</v>
      </c>
      <c r="C5937" s="6">
        <v>44388.00390625</v>
      </c>
      <c r="D5937" s="6">
        <v>5189.50048828125</v>
      </c>
      <c r="E5937" s="6">
        <v>25060</v>
      </c>
      <c r="F5937" s="16">
        <f>D5937/C5937*100</f>
        <v>11.691222924197655</v>
      </c>
      <c r="G5937" s="23">
        <f>TRUNC(D5937/E5937*100,3)</f>
        <v>20.707999999999998</v>
      </c>
      <c r="H5937" s="7">
        <f>ROUND(D5937-D5936,3)</f>
        <v>-794.86699999999996</v>
      </c>
      <c r="I5937">
        <f>ROUND(H5937/D5936*100,3)</f>
        <v>-13.282</v>
      </c>
    </row>
    <row r="5938" spans="1:9" x14ac:dyDescent="0.25">
      <c r="A5938" s="15">
        <v>43713.375</v>
      </c>
      <c r="B5938" s="5">
        <f>A5938</f>
        <v>43713.375</v>
      </c>
      <c r="C5938" s="6">
        <v>47291.10546875</v>
      </c>
      <c r="D5938" s="6">
        <v>3271.655517578125</v>
      </c>
      <c r="E5938" s="6">
        <v>25060</v>
      </c>
      <c r="F5938" s="16">
        <f>D5938/C5938*100</f>
        <v>6.918120194377857</v>
      </c>
      <c r="G5938" s="23">
        <f>TRUNC(D5938/E5938*100,3)</f>
        <v>13.055</v>
      </c>
      <c r="H5938" s="7">
        <f>ROUND(D5938-D5937,3)</f>
        <v>-1917.845</v>
      </c>
      <c r="I5938">
        <f>ROUND(H5938/D5937*100,3)</f>
        <v>-36.956000000000003</v>
      </c>
    </row>
    <row r="5939" spans="1:9" x14ac:dyDescent="0.25">
      <c r="A5939" s="15">
        <v>43713.416666666664</v>
      </c>
      <c r="B5939" s="5">
        <f>A5939</f>
        <v>43713.416666666664</v>
      </c>
      <c r="C5939" s="6">
        <v>51425.125</v>
      </c>
      <c r="D5939" s="6">
        <v>3801.3125</v>
      </c>
      <c r="E5939" s="6">
        <v>25060</v>
      </c>
      <c r="F5939" s="16">
        <f>D5939/C5939*100</f>
        <v>7.3919363346224243</v>
      </c>
      <c r="G5939" s="23">
        <f>TRUNC(D5939/E5939*100,3)</f>
        <v>15.167999999999999</v>
      </c>
      <c r="H5939" s="7">
        <f>ROUND(D5939-D5938,3)</f>
        <v>529.65700000000004</v>
      </c>
      <c r="I5939">
        <f>ROUND(H5939/D5938*100,3)</f>
        <v>16.189</v>
      </c>
    </row>
    <row r="5940" spans="1:9" x14ac:dyDescent="0.25">
      <c r="A5940" s="15">
        <v>43713.458333333336</v>
      </c>
      <c r="B5940" s="5">
        <f>A5940</f>
        <v>43713.458333333336</v>
      </c>
      <c r="C5940" s="6">
        <v>55916.5703125</v>
      </c>
      <c r="D5940" s="6">
        <v>4388.498046875</v>
      </c>
      <c r="E5940" s="6">
        <v>25060</v>
      </c>
      <c r="F5940" s="16">
        <f>D5940/C5940*100</f>
        <v>7.8482961711511896</v>
      </c>
      <c r="G5940" s="23">
        <f>TRUNC(D5940/E5940*100,3)</f>
        <v>17.510999999999999</v>
      </c>
      <c r="H5940" s="7">
        <f>ROUND(D5940-D5939,3)</f>
        <v>587.18600000000004</v>
      </c>
      <c r="I5940">
        <f>ROUND(H5940/D5939*100,3)</f>
        <v>15.446999999999999</v>
      </c>
    </row>
    <row r="5941" spans="1:9" x14ac:dyDescent="0.25">
      <c r="A5941" s="15">
        <v>43713.5</v>
      </c>
      <c r="B5941" s="5">
        <f>A5941</f>
        <v>43713.5</v>
      </c>
      <c r="C5941" s="6">
        <v>59859.21875</v>
      </c>
      <c r="D5941" s="6">
        <v>3150.24365234375</v>
      </c>
      <c r="E5941" s="6">
        <v>25060</v>
      </c>
      <c r="F5941" s="16">
        <f>D5941/C5941*100</f>
        <v>5.2627543728905577</v>
      </c>
      <c r="G5941" s="23">
        <f>TRUNC(D5941/E5941*100,3)</f>
        <v>12.57</v>
      </c>
      <c r="H5941" s="7">
        <f>ROUND(D5941-D5940,3)</f>
        <v>-1238.2539999999999</v>
      </c>
      <c r="I5941">
        <f>ROUND(H5941/D5940*100,3)</f>
        <v>-28.216000000000001</v>
      </c>
    </row>
    <row r="5942" spans="1:9" x14ac:dyDescent="0.25">
      <c r="A5942" s="15">
        <v>43713.541666666664</v>
      </c>
      <c r="B5942" s="5">
        <f>A5942</f>
        <v>43713.541666666664</v>
      </c>
      <c r="C5942" s="6">
        <v>63042.4921875</v>
      </c>
      <c r="D5942" s="6">
        <v>2407.0185546875</v>
      </c>
      <c r="E5942" s="6">
        <v>25060</v>
      </c>
      <c r="F5942" s="16">
        <f>D5942/C5942*100</f>
        <v>3.8180891509310624</v>
      </c>
      <c r="G5942" s="23">
        <f>TRUNC(D5942/E5942*100,3)</f>
        <v>9.6050000000000004</v>
      </c>
      <c r="H5942" s="7">
        <f>ROUND(D5942-D5941,3)</f>
        <v>-743.22500000000002</v>
      </c>
      <c r="I5942">
        <f>ROUND(H5942/D5941*100,3)</f>
        <v>-23.593</v>
      </c>
    </row>
    <row r="5943" spans="1:9" x14ac:dyDescent="0.25">
      <c r="A5943" s="15">
        <v>43713.583333333336</v>
      </c>
      <c r="B5943" s="5">
        <f>A5943</f>
        <v>43713.583333333336</v>
      </c>
      <c r="C5943" s="6">
        <v>65622.2109375</v>
      </c>
      <c r="D5943" s="6">
        <v>2546.5419921875</v>
      </c>
      <c r="E5943" s="6">
        <v>25060</v>
      </c>
      <c r="F5943" s="16">
        <f>D5943/C5943*100</f>
        <v>3.8806098663955124</v>
      </c>
      <c r="G5943" s="23">
        <f>TRUNC(D5943/E5943*100,3)</f>
        <v>10.161</v>
      </c>
      <c r="H5943" s="7">
        <f>ROUND(D5943-D5942,3)</f>
        <v>139.523</v>
      </c>
      <c r="I5943">
        <f>ROUND(H5943/D5942*100,3)</f>
        <v>5.7969999999999997</v>
      </c>
    </row>
    <row r="5944" spans="1:9" x14ac:dyDescent="0.25">
      <c r="A5944" s="15">
        <v>43713.625</v>
      </c>
      <c r="B5944" s="5">
        <f>A5944</f>
        <v>43713.625</v>
      </c>
      <c r="C5944" s="6">
        <v>67062.2109375</v>
      </c>
      <c r="D5944" s="6">
        <v>2291.0888671875</v>
      </c>
      <c r="E5944" s="6">
        <v>25060</v>
      </c>
      <c r="F5944" s="16">
        <f>D5944/C5944*100</f>
        <v>3.4163634559002642</v>
      </c>
      <c r="G5944" s="23">
        <f>TRUNC(D5944/E5944*100,3)</f>
        <v>9.1419999999999995</v>
      </c>
      <c r="H5944" s="7">
        <f>ROUND(D5944-D5943,3)</f>
        <v>-255.453</v>
      </c>
      <c r="I5944">
        <f>ROUND(H5944/D5943*100,3)</f>
        <v>-10.031000000000001</v>
      </c>
    </row>
    <row r="5945" spans="1:9" x14ac:dyDescent="0.25">
      <c r="A5945" s="15">
        <v>43713.666666666664</v>
      </c>
      <c r="B5945" s="5">
        <f>A5945</f>
        <v>43713.666666666664</v>
      </c>
      <c r="C5945" s="6">
        <v>67897.6875</v>
      </c>
      <c r="D5945" s="6">
        <v>2432.904541015625</v>
      </c>
      <c r="E5945" s="6">
        <v>25060</v>
      </c>
      <c r="F5945" s="16">
        <f>D5945/C5945*100</f>
        <v>3.5831920505622885</v>
      </c>
      <c r="G5945" s="23">
        <f>TRUNC(D5945/E5945*100,3)</f>
        <v>9.7080000000000002</v>
      </c>
      <c r="H5945" s="7">
        <f>ROUND(D5945-D5944,3)</f>
        <v>141.816</v>
      </c>
      <c r="I5945">
        <f>ROUND(H5945/D5944*100,3)</f>
        <v>6.19</v>
      </c>
    </row>
    <row r="5946" spans="1:9" x14ac:dyDescent="0.25">
      <c r="A5946" s="15">
        <v>43713.708333333336</v>
      </c>
      <c r="B5946" s="5">
        <f>A5946</f>
        <v>43713.708333333336</v>
      </c>
      <c r="C5946" s="6">
        <v>68086.2890625</v>
      </c>
      <c r="D5946" s="6">
        <v>1959.0531005859375</v>
      </c>
      <c r="E5946" s="6">
        <v>25060</v>
      </c>
      <c r="F5946" s="16">
        <f>D5946/C5946*100</f>
        <v>2.8773092608816131</v>
      </c>
      <c r="G5946" s="23">
        <f>TRUNC(D5946/E5946*100,3)</f>
        <v>7.8170000000000002</v>
      </c>
      <c r="H5946" s="7">
        <f>ROUND(D5946-D5945,3)</f>
        <v>-473.851</v>
      </c>
      <c r="I5946">
        <f>ROUND(H5946/D5945*100,3)</f>
        <v>-19.477</v>
      </c>
    </row>
    <row r="5947" spans="1:9" x14ac:dyDescent="0.25">
      <c r="A5947" s="15">
        <v>43713.75</v>
      </c>
      <c r="B5947" s="5">
        <f>A5947</f>
        <v>43713.75</v>
      </c>
      <c r="C5947" s="6">
        <v>67337.59375</v>
      </c>
      <c r="D5947" s="6">
        <v>2572.217041015625</v>
      </c>
      <c r="E5947" s="6">
        <v>25060</v>
      </c>
      <c r="F5947" s="16">
        <f>D5947/C5947*100</f>
        <v>3.8198826209402901</v>
      </c>
      <c r="G5947" s="23">
        <f>TRUNC(D5947/E5947*100,3)</f>
        <v>10.263999999999999</v>
      </c>
      <c r="H5947" s="7">
        <f>ROUND(D5947-D5946,3)</f>
        <v>613.16399999999999</v>
      </c>
      <c r="I5947">
        <f>ROUND(H5947/D5946*100,3)</f>
        <v>31.298999999999999</v>
      </c>
    </row>
    <row r="5948" spans="1:9" x14ac:dyDescent="0.25">
      <c r="A5948" s="15">
        <v>43713.791666666664</v>
      </c>
      <c r="B5948" s="5">
        <f>A5948</f>
        <v>43713.791666666664</v>
      </c>
      <c r="C5948" s="6">
        <v>65132.4375</v>
      </c>
      <c r="D5948" s="6">
        <v>2560.4599609375</v>
      </c>
      <c r="E5948" s="6">
        <v>25060</v>
      </c>
      <c r="F5948" s="16">
        <f>D5948/C5948*100</f>
        <v>3.9311594333276716</v>
      </c>
      <c r="G5948" s="23">
        <f>TRUNC(D5948/E5948*100,3)</f>
        <v>10.217000000000001</v>
      </c>
      <c r="H5948" s="7">
        <f>ROUND(D5948-D5947,3)</f>
        <v>-11.757</v>
      </c>
      <c r="I5948">
        <f>ROUND(H5948/D5947*100,3)</f>
        <v>-0.45700000000000002</v>
      </c>
    </row>
    <row r="5949" spans="1:9" x14ac:dyDescent="0.25">
      <c r="A5949" s="15">
        <v>43713.833333333336</v>
      </c>
      <c r="B5949" s="5">
        <f>A5949</f>
        <v>43713.833333333336</v>
      </c>
      <c r="C5949" s="6">
        <v>62915.9765625</v>
      </c>
      <c r="D5949" s="6">
        <v>3295.623779296875</v>
      </c>
      <c r="E5949" s="6">
        <v>25060</v>
      </c>
      <c r="F5949" s="16">
        <f>D5949/C5949*100</f>
        <v>5.2381349847173411</v>
      </c>
      <c r="G5949" s="23">
        <f>TRUNC(D5949/E5949*100,3)</f>
        <v>13.15</v>
      </c>
      <c r="H5949" s="7">
        <f>ROUND(D5949-D5948,3)</f>
        <v>735.16399999999999</v>
      </c>
      <c r="I5949">
        <f>ROUND(H5949/D5948*100,3)</f>
        <v>28.712</v>
      </c>
    </row>
    <row r="5950" spans="1:9" x14ac:dyDescent="0.25">
      <c r="A5950" s="15">
        <v>43713.875</v>
      </c>
      <c r="B5950" s="5">
        <f>A5950</f>
        <v>43713.875</v>
      </c>
      <c r="C5950" s="6">
        <v>60276.40625</v>
      </c>
      <c r="D5950" s="6">
        <v>4717.76708984375</v>
      </c>
      <c r="E5950" s="6">
        <v>25060</v>
      </c>
      <c r="F5950" s="16">
        <f>D5950/C5950*100</f>
        <v>7.8268884682283959</v>
      </c>
      <c r="G5950" s="23">
        <f>TRUNC(D5950/E5950*100,3)</f>
        <v>18.824999999999999</v>
      </c>
      <c r="H5950" s="7">
        <f>ROUND(D5950-D5949,3)</f>
        <v>1422.143</v>
      </c>
      <c r="I5950">
        <f>ROUND(H5950/D5949*100,3)</f>
        <v>43.152000000000001</v>
      </c>
    </row>
    <row r="5951" spans="1:9" x14ac:dyDescent="0.25">
      <c r="A5951" s="15">
        <v>43713.916666666664</v>
      </c>
      <c r="B5951" s="5">
        <f>A5951</f>
        <v>43713.916666666664</v>
      </c>
      <c r="C5951" s="6">
        <v>56350.203125</v>
      </c>
      <c r="D5951" s="6">
        <v>6365.009765625</v>
      </c>
      <c r="E5951" s="6">
        <v>25060</v>
      </c>
      <c r="F5951" s="16">
        <f>D5951/C5951*100</f>
        <v>11.295451325181004</v>
      </c>
      <c r="G5951" s="23">
        <f>TRUNC(D5951/E5951*100,3)</f>
        <v>25.399000000000001</v>
      </c>
      <c r="H5951" s="7">
        <f>ROUND(D5951-D5950,3)</f>
        <v>1647.2429999999999</v>
      </c>
      <c r="I5951">
        <f>ROUND(H5951/D5950*100,3)</f>
        <v>34.915999999999997</v>
      </c>
    </row>
    <row r="5952" spans="1:9" x14ac:dyDescent="0.25">
      <c r="A5952" s="15">
        <v>43713.958333333336</v>
      </c>
      <c r="B5952" s="5">
        <f>A5952</f>
        <v>43713.958333333336</v>
      </c>
      <c r="C5952" s="6">
        <v>51650.90625</v>
      </c>
      <c r="D5952" s="6">
        <v>7361.2041015625</v>
      </c>
      <c r="E5952" s="6">
        <v>25060</v>
      </c>
      <c r="F5952" s="16">
        <f>D5952/C5952*100</f>
        <v>14.251839195101249</v>
      </c>
      <c r="G5952" s="23">
        <f>TRUNC(D5952/E5952*100,3)</f>
        <v>29.373999999999999</v>
      </c>
      <c r="H5952" s="7">
        <f>ROUND(D5952-D5951,3)</f>
        <v>996.19399999999996</v>
      </c>
      <c r="I5952">
        <f>ROUND(H5952/D5951*100,3)</f>
        <v>15.651</v>
      </c>
    </row>
    <row r="5953" spans="1:9" x14ac:dyDescent="0.25">
      <c r="A5953" s="15">
        <v>43714</v>
      </c>
      <c r="B5953" s="5">
        <f>A5953</f>
        <v>43714</v>
      </c>
      <c r="C5953" s="6">
        <v>47657.6015625</v>
      </c>
      <c r="D5953" s="6">
        <v>7637.17822265625</v>
      </c>
      <c r="E5953" s="6">
        <v>25060</v>
      </c>
      <c r="F5953" s="16">
        <f>D5953/C5953*100</f>
        <v>16.025099820939502</v>
      </c>
      <c r="G5953" s="23">
        <f>TRUNC(D5953/E5953*100,3)</f>
        <v>30.475000000000001</v>
      </c>
      <c r="H5953" s="7">
        <f>ROUND(D5953-D5952,3)</f>
        <v>275.97399999999999</v>
      </c>
      <c r="I5953">
        <f>ROUND(H5953/D5952*100,3)</f>
        <v>3.7490000000000001</v>
      </c>
    </row>
    <row r="5954" spans="1:9" x14ac:dyDescent="0.25">
      <c r="A5954" s="15">
        <v>43714.041666666664</v>
      </c>
      <c r="B5954" s="5">
        <f>A5954</f>
        <v>43714.041666666664</v>
      </c>
      <c r="C5954" s="6">
        <v>44620.02734375</v>
      </c>
      <c r="D5954" s="6">
        <v>7793.16162109375</v>
      </c>
      <c r="E5954" s="6">
        <v>25060</v>
      </c>
      <c r="F5954" s="16">
        <f>D5954/C5954*100</f>
        <v>17.46561372779022</v>
      </c>
      <c r="G5954" s="23">
        <f>TRUNC(D5954/E5954*100,3)</f>
        <v>31.097999999999999</v>
      </c>
      <c r="H5954" s="7">
        <f>ROUND(D5954-D5953,3)</f>
        <v>155.983</v>
      </c>
      <c r="I5954">
        <f>ROUND(H5954/D5953*100,3)</f>
        <v>2.0419999999999998</v>
      </c>
    </row>
    <row r="5955" spans="1:9" x14ac:dyDescent="0.25">
      <c r="A5955" s="15">
        <v>43714.083333333336</v>
      </c>
      <c r="B5955" s="5">
        <f>A5955</f>
        <v>43714.083333333336</v>
      </c>
      <c r="C5955" s="6">
        <v>42438.87890625</v>
      </c>
      <c r="D5955" s="6">
        <v>7816.8837890625</v>
      </c>
      <c r="E5955" s="6">
        <v>25060</v>
      </c>
      <c r="F5955" s="16">
        <f>D5955/C5955*100</f>
        <v>18.419157127902601</v>
      </c>
      <c r="G5955" s="23">
        <f>TRUNC(D5955/E5955*100,3)</f>
        <v>31.192</v>
      </c>
      <c r="H5955" s="7">
        <f>ROUND(D5955-D5954,3)</f>
        <v>23.722000000000001</v>
      </c>
      <c r="I5955">
        <f>ROUND(H5955/D5954*100,3)</f>
        <v>0.30399999999999999</v>
      </c>
    </row>
    <row r="5956" spans="1:9" x14ac:dyDescent="0.25">
      <c r="A5956" s="15">
        <v>43714.125</v>
      </c>
      <c r="B5956" s="5">
        <f>A5956</f>
        <v>43714.125</v>
      </c>
      <c r="C5956" s="6">
        <v>40914.32421875</v>
      </c>
      <c r="D5956" s="6">
        <v>6982.20703125</v>
      </c>
      <c r="E5956" s="6">
        <v>25060</v>
      </c>
      <c r="F5956" s="16">
        <f>D5956/C5956*100</f>
        <v>17.065434085919058</v>
      </c>
      <c r="G5956" s="23">
        <f>TRUNC(D5956/E5956*100,3)</f>
        <v>27.861000000000001</v>
      </c>
      <c r="H5956" s="7">
        <f>ROUND(D5956-D5955,3)</f>
        <v>-834.67700000000002</v>
      </c>
      <c r="I5956">
        <f>ROUND(H5956/D5955*100,3)</f>
        <v>-10.678000000000001</v>
      </c>
    </row>
    <row r="5957" spans="1:9" x14ac:dyDescent="0.25">
      <c r="A5957" s="15">
        <v>43714.166666666664</v>
      </c>
      <c r="B5957" s="5">
        <f>A5957</f>
        <v>43714.166666666664</v>
      </c>
      <c r="C5957" s="6">
        <v>40278.3125</v>
      </c>
      <c r="D5957" s="6">
        <v>5802.73193359375</v>
      </c>
      <c r="E5957" s="6">
        <v>25060</v>
      </c>
      <c r="F5957" s="16">
        <f>D5957/C5957*100</f>
        <v>14.406591471759771</v>
      </c>
      <c r="G5957" s="23">
        <f>TRUNC(D5957/E5957*100,3)</f>
        <v>23.155000000000001</v>
      </c>
      <c r="H5957" s="7">
        <f>ROUND(D5957-D5956,3)</f>
        <v>-1179.4749999999999</v>
      </c>
      <c r="I5957">
        <f>ROUND(H5957/D5956*100,3)</f>
        <v>-16.893000000000001</v>
      </c>
    </row>
    <row r="5958" spans="1:9" x14ac:dyDescent="0.25">
      <c r="A5958" s="15">
        <v>43714.208333333336</v>
      </c>
      <c r="B5958" s="5">
        <f>A5958</f>
        <v>43714.208333333336</v>
      </c>
      <c r="C5958" s="6">
        <v>40506.87109375</v>
      </c>
      <c r="D5958" s="6">
        <v>4938.447265625</v>
      </c>
      <c r="E5958" s="6">
        <v>25060</v>
      </c>
      <c r="F5958" s="16">
        <f>D5958/C5958*100</f>
        <v>12.1916285614738</v>
      </c>
      <c r="G5958" s="23">
        <f>TRUNC(D5958/E5958*100,3)</f>
        <v>19.706</v>
      </c>
      <c r="H5958" s="7">
        <f>ROUND(D5958-D5957,3)</f>
        <v>-864.28499999999997</v>
      </c>
      <c r="I5958">
        <f>ROUND(H5958/D5957*100,3)</f>
        <v>-14.894</v>
      </c>
    </row>
    <row r="5959" spans="1:9" x14ac:dyDescent="0.25">
      <c r="A5959" s="15">
        <v>43714.25</v>
      </c>
      <c r="B5959" s="5">
        <f>A5959</f>
        <v>43714.25</v>
      </c>
      <c r="C5959" s="6">
        <v>42593.09765625</v>
      </c>
      <c r="D5959" s="6">
        <v>4610.41015625</v>
      </c>
      <c r="E5959" s="6">
        <v>25060</v>
      </c>
      <c r="F5959" s="16">
        <f>D5959/C5959*100</f>
        <v>10.824312881534411</v>
      </c>
      <c r="G5959" s="23">
        <f>TRUNC(D5959/E5959*100,3)</f>
        <v>18.396999999999998</v>
      </c>
      <c r="H5959" s="7">
        <f>ROUND(D5959-D5958,3)</f>
        <v>-328.03699999999998</v>
      </c>
      <c r="I5959">
        <f>ROUND(H5959/D5958*100,3)</f>
        <v>-6.6429999999999998</v>
      </c>
    </row>
    <row r="5960" spans="1:9" x14ac:dyDescent="0.25">
      <c r="A5960" s="15">
        <v>43714.291666666664</v>
      </c>
      <c r="B5960" s="5">
        <f>A5960</f>
        <v>43714.291666666664</v>
      </c>
      <c r="C5960" s="6">
        <v>44577.97265625</v>
      </c>
      <c r="D5960" s="6">
        <v>4174.1611328125</v>
      </c>
      <c r="E5960" s="6">
        <v>25060</v>
      </c>
      <c r="F5960" s="16">
        <f>D5960/C5960*100</f>
        <v>9.3637303001648888</v>
      </c>
      <c r="G5960" s="23">
        <f>TRUNC(D5960/E5960*100,3)</f>
        <v>16.655999999999999</v>
      </c>
      <c r="H5960" s="7">
        <f>ROUND(D5960-D5959,3)</f>
        <v>-436.24900000000002</v>
      </c>
      <c r="I5960">
        <f>ROUND(H5960/D5959*100,3)</f>
        <v>-9.4619999999999997</v>
      </c>
    </row>
    <row r="5961" spans="1:9" x14ac:dyDescent="0.25">
      <c r="A5961" s="15">
        <v>43714.333333333336</v>
      </c>
      <c r="B5961" s="5">
        <f>A5961</f>
        <v>43714.333333333336</v>
      </c>
      <c r="C5961" s="6">
        <v>44709.4375</v>
      </c>
      <c r="D5961" s="6">
        <v>3945.1025390625</v>
      </c>
      <c r="E5961" s="6">
        <v>25060</v>
      </c>
      <c r="F5961" s="16">
        <f>D5961/C5961*100</f>
        <v>8.823869768127814</v>
      </c>
      <c r="G5961" s="23">
        <f>TRUNC(D5961/E5961*100,3)</f>
        <v>15.742000000000001</v>
      </c>
      <c r="H5961" s="7">
        <f>ROUND(D5961-D5960,3)</f>
        <v>-229.059</v>
      </c>
      <c r="I5961">
        <f>ROUND(H5961/D5960*100,3)</f>
        <v>-5.4880000000000004</v>
      </c>
    </row>
    <row r="5962" spans="1:9" x14ac:dyDescent="0.25">
      <c r="A5962" s="15">
        <v>43714.375</v>
      </c>
      <c r="B5962" s="5">
        <f>A5962</f>
        <v>43714.375</v>
      </c>
      <c r="C5962" s="6">
        <v>47786.19921875</v>
      </c>
      <c r="D5962" s="6">
        <v>2707.73681640625</v>
      </c>
      <c r="E5962" s="6">
        <v>25060</v>
      </c>
      <c r="F5962" s="16">
        <f>D5962/C5962*100</f>
        <v>5.6663573598123875</v>
      </c>
      <c r="G5962" s="23">
        <f>TRUNC(D5962/E5962*100,3)</f>
        <v>10.805</v>
      </c>
      <c r="H5962" s="7">
        <f>ROUND(D5962-D5961,3)</f>
        <v>-1237.366</v>
      </c>
      <c r="I5962">
        <f>ROUND(H5962/D5961*100,3)</f>
        <v>-31.364999999999998</v>
      </c>
    </row>
    <row r="5963" spans="1:9" x14ac:dyDescent="0.25">
      <c r="A5963" s="15">
        <v>43714.416666666664</v>
      </c>
      <c r="B5963" s="5">
        <f>A5963</f>
        <v>43714.416666666664</v>
      </c>
      <c r="C5963" s="6">
        <v>52166.171875</v>
      </c>
      <c r="D5963" s="6">
        <v>2502.640380859375</v>
      </c>
      <c r="E5963" s="6">
        <v>25060</v>
      </c>
      <c r="F5963" s="16">
        <f>D5963/C5963*100</f>
        <v>4.7974392041957268</v>
      </c>
      <c r="G5963" s="23">
        <f>TRUNC(D5963/E5963*100,3)</f>
        <v>9.9860000000000007</v>
      </c>
      <c r="H5963" s="7">
        <f>ROUND(D5963-D5962,3)</f>
        <v>-205.096</v>
      </c>
      <c r="I5963">
        <f>ROUND(H5963/D5962*100,3)</f>
        <v>-7.5739999999999998</v>
      </c>
    </row>
    <row r="5964" spans="1:9" x14ac:dyDescent="0.25">
      <c r="A5964" s="15">
        <v>43714.458333333336</v>
      </c>
      <c r="B5964" s="5">
        <f>A5964</f>
        <v>43714.458333333336</v>
      </c>
      <c r="C5964" s="6">
        <v>56753.99609375</v>
      </c>
      <c r="D5964" s="6">
        <v>2224.412353515625</v>
      </c>
      <c r="E5964" s="6">
        <v>25060</v>
      </c>
      <c r="F5964" s="16">
        <f>D5964/C5964*100</f>
        <v>3.9193933583834233</v>
      </c>
      <c r="G5964" s="23">
        <f>TRUNC(D5964/E5964*100,3)</f>
        <v>8.8759999999999994</v>
      </c>
      <c r="H5964" s="7">
        <f>ROUND(D5964-D5963,3)</f>
        <v>-278.22800000000001</v>
      </c>
      <c r="I5964">
        <f>ROUND(H5964/D5963*100,3)</f>
        <v>-11.117000000000001</v>
      </c>
    </row>
    <row r="5965" spans="1:9" x14ac:dyDescent="0.25">
      <c r="A5965" s="15">
        <v>43714.5</v>
      </c>
      <c r="B5965" s="5">
        <f>A5965</f>
        <v>43714.5</v>
      </c>
      <c r="C5965" s="6">
        <v>61036.5703125</v>
      </c>
      <c r="D5965" s="6">
        <v>1518.6639404296875</v>
      </c>
      <c r="E5965" s="6">
        <v>25060</v>
      </c>
      <c r="F5965" s="16">
        <f>D5965/C5965*100</f>
        <v>2.4881213552044428</v>
      </c>
      <c r="G5965" s="23">
        <f>TRUNC(D5965/E5965*100,3)</f>
        <v>6.06</v>
      </c>
      <c r="H5965" s="7">
        <f>ROUND(D5965-D5964,3)</f>
        <v>-705.74800000000005</v>
      </c>
      <c r="I5965">
        <f>ROUND(H5965/D5964*100,3)</f>
        <v>-31.727</v>
      </c>
    </row>
    <row r="5966" spans="1:9" x14ac:dyDescent="0.25">
      <c r="A5966" s="15">
        <v>43714.541666666664</v>
      </c>
      <c r="B5966" s="5">
        <f>A5966</f>
        <v>43714.541666666664</v>
      </c>
      <c r="C5966" s="6">
        <v>64461.49609375</v>
      </c>
      <c r="D5966" s="6">
        <v>1035.25</v>
      </c>
      <c r="E5966" s="6">
        <v>25060</v>
      </c>
      <c r="F5966" s="16">
        <f>D5966/C5966*100</f>
        <v>1.6059974756005932</v>
      </c>
      <c r="G5966" s="23">
        <f>TRUNC(D5966/E5966*100,3)</f>
        <v>4.1310000000000002</v>
      </c>
      <c r="H5966" s="7">
        <f>ROUND(D5966-D5965,3)</f>
        <v>-483.41399999999999</v>
      </c>
      <c r="I5966">
        <f>ROUND(H5966/D5965*100,3)</f>
        <v>-31.832000000000001</v>
      </c>
    </row>
    <row r="5967" spans="1:9" x14ac:dyDescent="0.25">
      <c r="A5967" s="15">
        <v>43714.583333333336</v>
      </c>
      <c r="B5967" s="5">
        <f>A5967</f>
        <v>43714.583333333336</v>
      </c>
      <c r="C5967" s="6">
        <v>67209.2265625</v>
      </c>
      <c r="D5967" s="6">
        <v>1231.061767578125</v>
      </c>
      <c r="E5967" s="6">
        <v>25060</v>
      </c>
      <c r="F5967" s="16">
        <f>D5967/C5967*100</f>
        <v>1.8316856636243557</v>
      </c>
      <c r="G5967" s="23">
        <f>TRUNC(D5967/E5967*100,3)</f>
        <v>4.9119999999999999</v>
      </c>
      <c r="H5967" s="7">
        <f>ROUND(D5967-D5966,3)</f>
        <v>195.81200000000001</v>
      </c>
      <c r="I5967">
        <f>ROUND(H5967/D5966*100,3)</f>
        <v>18.914000000000001</v>
      </c>
    </row>
    <row r="5968" spans="1:9" x14ac:dyDescent="0.25">
      <c r="A5968" s="15">
        <v>43714.625</v>
      </c>
      <c r="B5968" s="5">
        <f>A5968</f>
        <v>43714.625</v>
      </c>
      <c r="C5968" s="6">
        <v>68413.484375</v>
      </c>
      <c r="D5968" s="6">
        <v>1195.294677734375</v>
      </c>
      <c r="E5968" s="6">
        <v>25060</v>
      </c>
      <c r="F5968" s="16">
        <f>D5968/C5968*100</f>
        <v>1.7471624032223181</v>
      </c>
      <c r="G5968" s="23">
        <f>TRUNC(D5968/E5968*100,3)</f>
        <v>4.7690000000000001</v>
      </c>
      <c r="H5968" s="7">
        <f>ROUND(D5968-D5967,3)</f>
        <v>-35.767000000000003</v>
      </c>
      <c r="I5968">
        <f>ROUND(H5968/D5967*100,3)</f>
        <v>-2.9049999999999998</v>
      </c>
    </row>
    <row r="5969" spans="1:9" x14ac:dyDescent="0.25">
      <c r="A5969" s="15">
        <v>43714.666666666664</v>
      </c>
      <c r="B5969" s="5">
        <f>A5969</f>
        <v>43714.666666666664</v>
      </c>
      <c r="C5969" s="6">
        <v>68668.5</v>
      </c>
      <c r="D5969" s="6">
        <v>1349.6396484375</v>
      </c>
      <c r="E5969" s="6">
        <v>25060</v>
      </c>
      <c r="F5969" s="16">
        <f>D5969/C5969*100</f>
        <v>1.9654421582494155</v>
      </c>
      <c r="G5969" s="23">
        <f>TRUNC(D5969/E5969*100,3)</f>
        <v>5.3849999999999998</v>
      </c>
      <c r="H5969" s="7">
        <f>ROUND(D5969-D5968,3)</f>
        <v>154.345</v>
      </c>
      <c r="I5969">
        <f>ROUND(H5969/D5968*100,3)</f>
        <v>12.913</v>
      </c>
    </row>
    <row r="5970" spans="1:9" x14ac:dyDescent="0.25">
      <c r="A5970" s="15">
        <v>43714.708333333336</v>
      </c>
      <c r="B5970" s="5">
        <f>A5970</f>
        <v>43714.708333333336</v>
      </c>
      <c r="C5970" s="6">
        <v>68822.3515625</v>
      </c>
      <c r="D5970" s="6">
        <v>1775.6429443359375</v>
      </c>
      <c r="E5970" s="6">
        <v>25060</v>
      </c>
      <c r="F5970" s="16">
        <f>D5970/C5970*100</f>
        <v>2.5800381765848464</v>
      </c>
      <c r="G5970" s="23">
        <f>TRUNC(D5970/E5970*100,3)</f>
        <v>7.085</v>
      </c>
      <c r="H5970" s="7">
        <f>ROUND(D5970-D5969,3)</f>
        <v>426.00299999999999</v>
      </c>
      <c r="I5970">
        <f>ROUND(H5970/D5969*100,3)</f>
        <v>31.564</v>
      </c>
    </row>
    <row r="5971" spans="1:9" x14ac:dyDescent="0.25">
      <c r="A5971" s="15">
        <v>43714.75</v>
      </c>
      <c r="B5971" s="5">
        <f>A5971</f>
        <v>43714.75</v>
      </c>
      <c r="C5971" s="6">
        <v>68135.0078125</v>
      </c>
      <c r="D5971" s="6">
        <v>1910.395751953125</v>
      </c>
      <c r="E5971" s="6">
        <v>25060</v>
      </c>
      <c r="F5971" s="16">
        <f>D5971/C5971*100</f>
        <v>2.8038387508669884</v>
      </c>
      <c r="G5971" s="23">
        <f>TRUNC(D5971/E5971*100,3)</f>
        <v>7.6230000000000002</v>
      </c>
      <c r="H5971" s="7">
        <f>ROUND(D5971-D5970,3)</f>
        <v>134.75299999999999</v>
      </c>
      <c r="I5971">
        <f>ROUND(H5971/D5970*100,3)</f>
        <v>7.5890000000000004</v>
      </c>
    </row>
    <row r="5972" spans="1:9" x14ac:dyDescent="0.25">
      <c r="A5972" s="15">
        <v>43714.791666666664</v>
      </c>
      <c r="B5972" s="5">
        <f>A5972</f>
        <v>43714.791666666664</v>
      </c>
      <c r="C5972" s="6">
        <v>65588.40625</v>
      </c>
      <c r="D5972" s="6">
        <v>2408.358642578125</v>
      </c>
      <c r="E5972" s="6">
        <v>25060</v>
      </c>
      <c r="F5972" s="16">
        <f>D5972/C5972*100</f>
        <v>3.6719273729541571</v>
      </c>
      <c r="G5972" s="23">
        <f>TRUNC(D5972/E5972*100,3)</f>
        <v>9.61</v>
      </c>
      <c r="H5972" s="7">
        <f>ROUND(D5972-D5971,3)</f>
        <v>497.96300000000002</v>
      </c>
      <c r="I5972">
        <f>ROUND(H5972/D5971*100,3)</f>
        <v>26.065999999999999</v>
      </c>
    </row>
    <row r="5973" spans="1:9" x14ac:dyDescent="0.25">
      <c r="A5973" s="15">
        <v>43714.833333333336</v>
      </c>
      <c r="B5973" s="5">
        <f>A5973</f>
        <v>43714.833333333336</v>
      </c>
      <c r="C5973" s="6">
        <v>62940.671875</v>
      </c>
      <c r="D5973" s="6">
        <v>3479.780517578125</v>
      </c>
      <c r="E5973" s="6">
        <v>25060</v>
      </c>
      <c r="F5973" s="16">
        <f>D5973/C5973*100</f>
        <v>5.5286675752190249</v>
      </c>
      <c r="G5973" s="23">
        <f>TRUNC(D5973/E5973*100,3)</f>
        <v>13.885</v>
      </c>
      <c r="H5973" s="7">
        <f>ROUND(D5973-D5972,3)</f>
        <v>1071.422</v>
      </c>
      <c r="I5973">
        <f>ROUND(H5973/D5972*100,3)</f>
        <v>44.488</v>
      </c>
    </row>
    <row r="5974" spans="1:9" x14ac:dyDescent="0.25">
      <c r="A5974" s="15">
        <v>43714.875</v>
      </c>
      <c r="B5974" s="5">
        <f>A5974</f>
        <v>43714.875</v>
      </c>
      <c r="C5974" s="6">
        <v>59925.30859375</v>
      </c>
      <c r="D5974" s="6">
        <v>4890.50146484375</v>
      </c>
      <c r="E5974" s="6">
        <v>25060</v>
      </c>
      <c r="F5974" s="16">
        <f>D5974/C5974*100</f>
        <v>8.1609950446776871</v>
      </c>
      <c r="G5974" s="23">
        <f>TRUNC(D5974/E5974*100,3)</f>
        <v>19.515000000000001</v>
      </c>
      <c r="H5974" s="7">
        <f>ROUND(D5974-D5973,3)</f>
        <v>1410.721</v>
      </c>
      <c r="I5974">
        <f>ROUND(H5974/D5973*100,3)</f>
        <v>40.540999999999997</v>
      </c>
    </row>
    <row r="5975" spans="1:9" x14ac:dyDescent="0.25">
      <c r="A5975" s="15">
        <v>43714.916666666664</v>
      </c>
      <c r="B5975" s="5">
        <f>A5975</f>
        <v>43714.916666666664</v>
      </c>
      <c r="C5975" s="6">
        <v>56203.4375</v>
      </c>
      <c r="D5975" s="6">
        <v>6429.8525390625</v>
      </c>
      <c r="E5975" s="6">
        <v>25060</v>
      </c>
      <c r="F5975" s="16">
        <f>D5975/C5975*100</f>
        <v>11.440319000172366</v>
      </c>
      <c r="G5975" s="23">
        <f>TRUNC(D5975/E5975*100,3)</f>
        <v>25.657</v>
      </c>
      <c r="H5975" s="7">
        <f>ROUND(D5975-D5974,3)</f>
        <v>1539.3510000000001</v>
      </c>
      <c r="I5975">
        <f>ROUND(H5975/D5974*100,3)</f>
        <v>31.475999999999999</v>
      </c>
    </row>
    <row r="5976" spans="1:9" x14ac:dyDescent="0.25">
      <c r="A5976" s="15">
        <v>43714.958333333336</v>
      </c>
      <c r="B5976" s="5">
        <f>A5976</f>
        <v>43714.958333333336</v>
      </c>
      <c r="C5976" s="6">
        <v>52454.49609375</v>
      </c>
      <c r="D5976" s="6">
        <v>7491.12548828125</v>
      </c>
      <c r="E5976" s="6">
        <v>25060</v>
      </c>
      <c r="F5976" s="16">
        <f>D5976/C5976*100</f>
        <v>14.281188546531142</v>
      </c>
      <c r="G5976" s="23">
        <f>TRUNC(D5976/E5976*100,3)</f>
        <v>29.891999999999999</v>
      </c>
      <c r="H5976" s="7">
        <f>ROUND(D5976-D5975,3)</f>
        <v>1061.2729999999999</v>
      </c>
      <c r="I5976">
        <f>ROUND(H5976/D5975*100,3)</f>
        <v>16.504999999999999</v>
      </c>
    </row>
    <row r="5977" spans="1:9" x14ac:dyDescent="0.25">
      <c r="A5977" s="15">
        <v>43715</v>
      </c>
      <c r="B5977" s="5">
        <f>A5977</f>
        <v>43715</v>
      </c>
      <c r="C5977" s="6">
        <v>48547.3671875</v>
      </c>
      <c r="D5977" s="6">
        <v>8008.56884765625</v>
      </c>
      <c r="E5977" s="6">
        <v>25060</v>
      </c>
      <c r="F5977" s="16">
        <f>D5977/C5977*100</f>
        <v>16.496401991740349</v>
      </c>
      <c r="G5977" s="23">
        <f>TRUNC(D5977/E5977*100,3)</f>
        <v>31.957000000000001</v>
      </c>
      <c r="H5977" s="7">
        <f>ROUND(D5977-D5976,3)</f>
        <v>517.44299999999998</v>
      </c>
      <c r="I5977">
        <f>ROUND(H5977/D5976*100,3)</f>
        <v>6.907</v>
      </c>
    </row>
    <row r="5978" spans="1:9" x14ac:dyDescent="0.25">
      <c r="A5978" s="15">
        <v>43715.041666666664</v>
      </c>
      <c r="B5978" s="5">
        <f>A5978</f>
        <v>43715.041666666664</v>
      </c>
      <c r="C5978" s="6">
        <v>45831.8359375</v>
      </c>
      <c r="D5978" s="6">
        <v>8071.8603515625</v>
      </c>
      <c r="E5978" s="6">
        <v>25060</v>
      </c>
      <c r="F5978" s="16">
        <f>D5978/C5978*100</f>
        <v>17.611907065145594</v>
      </c>
      <c r="G5978" s="23">
        <f>TRUNC(D5978/E5978*100,3)</f>
        <v>32.21</v>
      </c>
      <c r="H5978" s="7">
        <f>ROUND(D5978-D5977,3)</f>
        <v>63.292000000000002</v>
      </c>
      <c r="I5978">
        <f>ROUND(H5978/D5977*100,3)</f>
        <v>0.79</v>
      </c>
    </row>
    <row r="5979" spans="1:9" x14ac:dyDescent="0.25">
      <c r="A5979" s="15">
        <v>43715.083333333336</v>
      </c>
      <c r="B5979" s="5">
        <f>A5979</f>
        <v>43715.083333333336</v>
      </c>
      <c r="C5979" s="6">
        <v>43413.1328125</v>
      </c>
      <c r="D5979" s="6">
        <v>7604.02490234375</v>
      </c>
      <c r="E5979" s="6">
        <v>25060</v>
      </c>
      <c r="F5979" s="16">
        <f>D5979/C5979*100</f>
        <v>17.515494528315433</v>
      </c>
      <c r="G5979" s="23">
        <f>TRUNC(D5979/E5979*100,3)</f>
        <v>30.343</v>
      </c>
      <c r="H5979" s="7">
        <f>ROUND(D5979-D5978,3)</f>
        <v>-467.83499999999998</v>
      </c>
      <c r="I5979">
        <f>ROUND(H5979/D5978*100,3)</f>
        <v>-5.7960000000000003</v>
      </c>
    </row>
    <row r="5980" spans="1:9" x14ac:dyDescent="0.25">
      <c r="A5980" s="15">
        <v>43715.125</v>
      </c>
      <c r="B5980" s="5">
        <f>A5980</f>
        <v>43715.125</v>
      </c>
      <c r="C5980" s="6">
        <v>41533.484375</v>
      </c>
      <c r="D5980" s="6">
        <v>6926.12841796875</v>
      </c>
      <c r="E5980" s="6">
        <v>25060</v>
      </c>
      <c r="F5980" s="16">
        <f>D5980/C5980*100</f>
        <v>16.676010987745958</v>
      </c>
      <c r="G5980" s="23">
        <f>TRUNC(D5980/E5980*100,3)</f>
        <v>27.638000000000002</v>
      </c>
      <c r="H5980" s="7">
        <f>ROUND(D5980-D5979,3)</f>
        <v>-677.89599999999996</v>
      </c>
      <c r="I5980">
        <f>ROUND(H5980/D5979*100,3)</f>
        <v>-8.9149999999999991</v>
      </c>
    </row>
    <row r="5981" spans="1:9" x14ac:dyDescent="0.25">
      <c r="A5981" s="15">
        <v>43715.166666666664</v>
      </c>
      <c r="B5981" s="5">
        <f>A5981</f>
        <v>43715.166666666664</v>
      </c>
      <c r="C5981" s="6">
        <v>40296.55078125</v>
      </c>
      <c r="D5981" s="6">
        <v>6083.57177734375</v>
      </c>
      <c r="E5981" s="6">
        <v>25060</v>
      </c>
      <c r="F5981" s="16">
        <f>D5981/C5981*100</f>
        <v>15.097003737040538</v>
      </c>
      <c r="G5981" s="23">
        <f>TRUNC(D5981/E5981*100,3)</f>
        <v>24.276</v>
      </c>
      <c r="H5981" s="7">
        <f>ROUND(D5981-D5980,3)</f>
        <v>-842.55700000000002</v>
      </c>
      <c r="I5981">
        <f>ROUND(H5981/D5980*100,3)</f>
        <v>-12.164999999999999</v>
      </c>
    </row>
    <row r="5982" spans="1:9" x14ac:dyDescent="0.25">
      <c r="A5982" s="15">
        <v>43715.208333333336</v>
      </c>
      <c r="B5982" s="5">
        <f>A5982</f>
        <v>43715.208333333336</v>
      </c>
      <c r="C5982" s="6">
        <v>39668.9296875</v>
      </c>
      <c r="D5982" s="6">
        <v>5773.25341796875</v>
      </c>
      <c r="E5982" s="6">
        <v>25060</v>
      </c>
      <c r="F5982" s="16">
        <f>D5982/C5982*100</f>
        <v>14.553590085360806</v>
      </c>
      <c r="G5982" s="23">
        <f>TRUNC(D5982/E5982*100,3)</f>
        <v>23.036999999999999</v>
      </c>
      <c r="H5982" s="7">
        <f>ROUND(D5982-D5981,3)</f>
        <v>-310.31799999999998</v>
      </c>
      <c r="I5982">
        <f>ROUND(H5982/D5981*100,3)</f>
        <v>-5.101</v>
      </c>
    </row>
    <row r="5983" spans="1:9" x14ac:dyDescent="0.25">
      <c r="A5983" s="15">
        <v>43715.25</v>
      </c>
      <c r="B5983" s="5">
        <f>A5983</f>
        <v>43715.25</v>
      </c>
      <c r="C5983" s="6">
        <v>39806.34375</v>
      </c>
      <c r="D5983" s="6">
        <v>5441.935546875</v>
      </c>
      <c r="E5983" s="6">
        <v>25060</v>
      </c>
      <c r="F5983" s="16">
        <f>D5983/C5983*100</f>
        <v>13.67102585721654</v>
      </c>
      <c r="G5983" s="23">
        <f>TRUNC(D5983/E5983*100,3)</f>
        <v>21.715</v>
      </c>
      <c r="H5983" s="7">
        <f>ROUND(D5983-D5982,3)</f>
        <v>-331.31799999999998</v>
      </c>
      <c r="I5983">
        <f>ROUND(H5983/D5982*100,3)</f>
        <v>-5.7389999999999999</v>
      </c>
    </row>
    <row r="5984" spans="1:9" x14ac:dyDescent="0.25">
      <c r="A5984" s="15">
        <v>43715.291666666664</v>
      </c>
      <c r="B5984" s="5">
        <f>A5984</f>
        <v>43715.291666666664</v>
      </c>
      <c r="C5984" s="6">
        <v>40220.046875</v>
      </c>
      <c r="D5984" s="6">
        <v>5256.7392578125</v>
      </c>
      <c r="E5984" s="6">
        <v>25060</v>
      </c>
      <c r="F5984" s="16">
        <f>D5984/C5984*100</f>
        <v>13.069948113561217</v>
      </c>
      <c r="G5984" s="23">
        <f>TRUNC(D5984/E5984*100,3)</f>
        <v>20.975999999999999</v>
      </c>
      <c r="H5984" s="7">
        <f>ROUND(D5984-D5983,3)</f>
        <v>-185.196</v>
      </c>
      <c r="I5984">
        <f>ROUND(H5984/D5983*100,3)</f>
        <v>-3.403</v>
      </c>
    </row>
    <row r="5985" spans="1:9" x14ac:dyDescent="0.25">
      <c r="A5985" s="15">
        <v>43715.333333333336</v>
      </c>
      <c r="B5985" s="5">
        <f>A5985</f>
        <v>43715.333333333336</v>
      </c>
      <c r="C5985" s="6">
        <v>41280.95703125</v>
      </c>
      <c r="D5985" s="6">
        <v>4833.66552734375</v>
      </c>
      <c r="E5985" s="6">
        <v>25060</v>
      </c>
      <c r="F5985" s="16">
        <f>D5985/C5985*100</f>
        <v>11.709189599661238</v>
      </c>
      <c r="G5985" s="23">
        <f>TRUNC(D5985/E5985*100,3)</f>
        <v>19.288</v>
      </c>
      <c r="H5985" s="7">
        <f>ROUND(D5985-D5984,3)</f>
        <v>-423.07400000000001</v>
      </c>
      <c r="I5985">
        <f>ROUND(H5985/D5984*100,3)</f>
        <v>-8.048</v>
      </c>
    </row>
    <row r="5986" spans="1:9" x14ac:dyDescent="0.25">
      <c r="A5986" s="15">
        <v>43715.375</v>
      </c>
      <c r="B5986" s="5">
        <f>A5986</f>
        <v>43715.375</v>
      </c>
      <c r="C5986" s="6">
        <v>45067.68359375</v>
      </c>
      <c r="D5986" s="6">
        <v>3133.865234375</v>
      </c>
      <c r="E5986" s="6">
        <v>25060</v>
      </c>
      <c r="F5986" s="16">
        <f>D5986/C5986*100</f>
        <v>6.9536860661052593</v>
      </c>
      <c r="G5986" s="23">
        <f>TRUNC(D5986/E5986*100,3)</f>
        <v>12.505000000000001</v>
      </c>
      <c r="H5986" s="7">
        <f>ROUND(D5986-D5985,3)</f>
        <v>-1699.8</v>
      </c>
      <c r="I5986">
        <f>ROUND(H5986/D5985*100,3)</f>
        <v>-35.165999999999997</v>
      </c>
    </row>
    <row r="5987" spans="1:9" x14ac:dyDescent="0.25">
      <c r="A5987" s="15">
        <v>43715.416666666664</v>
      </c>
      <c r="B5987" s="5">
        <f>A5987</f>
        <v>43715.416666666664</v>
      </c>
      <c r="C5987" s="6">
        <v>49910.7421875</v>
      </c>
      <c r="D5987" s="6">
        <v>3852.327392578125</v>
      </c>
      <c r="E5987" s="6">
        <v>25060</v>
      </c>
      <c r="F5987" s="16">
        <f>D5987/C5987*100</f>
        <v>7.718433394771135</v>
      </c>
      <c r="G5987" s="23">
        <f>TRUNC(D5987/E5987*100,3)</f>
        <v>15.372</v>
      </c>
      <c r="H5987" s="7">
        <f>ROUND(D5987-D5986,3)</f>
        <v>718.46199999999999</v>
      </c>
      <c r="I5987">
        <f>ROUND(H5987/D5986*100,3)</f>
        <v>22.925999999999998</v>
      </c>
    </row>
    <row r="5988" spans="1:9" x14ac:dyDescent="0.25">
      <c r="A5988" s="15">
        <v>43715.458333333336</v>
      </c>
      <c r="B5988" s="5">
        <f>A5988</f>
        <v>43715.458333333336</v>
      </c>
      <c r="C5988" s="6">
        <v>54652.10546875</v>
      </c>
      <c r="D5988" s="6">
        <v>3647.503173828125</v>
      </c>
      <c r="E5988" s="6">
        <v>25060</v>
      </c>
      <c r="F5988" s="16">
        <f>D5988/C5988*100</f>
        <v>6.67403962307319</v>
      </c>
      <c r="G5988" s="23">
        <f>TRUNC(D5988/E5988*100,3)</f>
        <v>14.555</v>
      </c>
      <c r="H5988" s="7">
        <f>ROUND(D5988-D5987,3)</f>
        <v>-204.82400000000001</v>
      </c>
      <c r="I5988">
        <f>ROUND(H5988/D5987*100,3)</f>
        <v>-5.3170000000000002</v>
      </c>
    </row>
    <row r="5989" spans="1:9" x14ac:dyDescent="0.25">
      <c r="A5989" s="15">
        <v>43715.5</v>
      </c>
      <c r="B5989" s="5">
        <f>A5989</f>
        <v>43715.5</v>
      </c>
      <c r="C5989" s="6">
        <v>58987.4375</v>
      </c>
      <c r="D5989" s="6">
        <v>3328.4755859375</v>
      </c>
      <c r="E5989" s="6">
        <v>25060</v>
      </c>
      <c r="F5989" s="16">
        <f>D5989/C5989*100</f>
        <v>5.6426855056002392</v>
      </c>
      <c r="G5989" s="23">
        <f>TRUNC(D5989/E5989*100,3)</f>
        <v>13.282</v>
      </c>
      <c r="H5989" s="7">
        <f>ROUND(D5989-D5988,3)</f>
        <v>-319.02800000000002</v>
      </c>
      <c r="I5989">
        <f>ROUND(H5989/D5988*100,3)</f>
        <v>-8.7460000000000004</v>
      </c>
    </row>
    <row r="5990" spans="1:9" x14ac:dyDescent="0.25">
      <c r="A5990" s="15">
        <v>43715.541666666664</v>
      </c>
      <c r="B5990" s="5">
        <f>A5990</f>
        <v>43715.541666666664</v>
      </c>
      <c r="C5990" s="6">
        <v>62780.171875</v>
      </c>
      <c r="D5990" s="6">
        <v>3704.667236328125</v>
      </c>
      <c r="E5990" s="6">
        <v>25060</v>
      </c>
      <c r="F5990" s="16">
        <f>D5990/C5990*100</f>
        <v>5.9010148040123136</v>
      </c>
      <c r="G5990" s="23">
        <f>TRUNC(D5990/E5990*100,3)</f>
        <v>14.782999999999999</v>
      </c>
      <c r="H5990" s="7">
        <f>ROUND(D5990-D5989,3)</f>
        <v>376.19200000000001</v>
      </c>
      <c r="I5990">
        <f>ROUND(H5990/D5989*100,3)</f>
        <v>11.302</v>
      </c>
    </row>
    <row r="5991" spans="1:9" x14ac:dyDescent="0.25">
      <c r="A5991" s="15">
        <v>43715.583333333336</v>
      </c>
      <c r="B5991" s="5">
        <f>A5991</f>
        <v>43715.583333333336</v>
      </c>
      <c r="C5991" s="6">
        <v>65450.30859375</v>
      </c>
      <c r="D5991" s="6">
        <v>4248.7763671875</v>
      </c>
      <c r="E5991" s="6">
        <v>25060</v>
      </c>
      <c r="F5991" s="16">
        <f>D5991/C5991*100</f>
        <v>6.4916063170299934</v>
      </c>
      <c r="G5991" s="23">
        <f>TRUNC(D5991/E5991*100,3)</f>
        <v>16.954000000000001</v>
      </c>
      <c r="H5991" s="7">
        <f>ROUND(D5991-D5990,3)</f>
        <v>544.10900000000004</v>
      </c>
      <c r="I5991">
        <f>ROUND(H5991/D5990*100,3)</f>
        <v>14.686999999999999</v>
      </c>
    </row>
    <row r="5992" spans="1:9" x14ac:dyDescent="0.25">
      <c r="A5992" s="15">
        <v>43715.625</v>
      </c>
      <c r="B5992" s="5">
        <f>A5992</f>
        <v>43715.625</v>
      </c>
      <c r="C5992" s="6">
        <v>67337.46875</v>
      </c>
      <c r="D5992" s="6">
        <v>4776.251953125</v>
      </c>
      <c r="E5992" s="6">
        <v>25060</v>
      </c>
      <c r="F5992" s="16">
        <f>D5992/C5992*100</f>
        <v>7.0930078629143605</v>
      </c>
      <c r="G5992" s="23">
        <f>TRUNC(D5992/E5992*100,3)</f>
        <v>19.059000000000001</v>
      </c>
      <c r="H5992" s="7">
        <f>ROUND(D5992-D5991,3)</f>
        <v>527.476</v>
      </c>
      <c r="I5992">
        <f>ROUND(H5992/D5991*100,3)</f>
        <v>12.414999999999999</v>
      </c>
    </row>
    <row r="5993" spans="1:9" x14ac:dyDescent="0.25">
      <c r="A5993" s="15">
        <v>43715.666666666664</v>
      </c>
      <c r="B5993" s="5">
        <f>A5993</f>
        <v>43715.666666666664</v>
      </c>
      <c r="C5993" s="6">
        <v>68378.8203125</v>
      </c>
      <c r="D5993" s="6">
        <v>5154.52880859375</v>
      </c>
      <c r="E5993" s="6">
        <v>25060</v>
      </c>
      <c r="F5993" s="16">
        <f>D5993/C5993*100</f>
        <v>7.538194992304474</v>
      </c>
      <c r="G5993" s="23">
        <f>TRUNC(D5993/E5993*100,3)</f>
        <v>20.568000000000001</v>
      </c>
      <c r="H5993" s="7">
        <f>ROUND(D5993-D5992,3)</f>
        <v>378.27699999999999</v>
      </c>
      <c r="I5993">
        <f>ROUND(H5993/D5992*100,3)</f>
        <v>7.92</v>
      </c>
    </row>
    <row r="5994" spans="1:9" x14ac:dyDescent="0.25">
      <c r="A5994" s="15">
        <v>43715.708333333336</v>
      </c>
      <c r="B5994" s="5">
        <f>A5994</f>
        <v>43715.708333333336</v>
      </c>
      <c r="C5994" s="6">
        <v>68253.015625</v>
      </c>
      <c r="D5994" s="6">
        <v>5588.8125</v>
      </c>
      <c r="E5994" s="6">
        <v>25060</v>
      </c>
      <c r="F5994" s="16">
        <f>D5994/C5994*100</f>
        <v>8.1883744605606932</v>
      </c>
      <c r="G5994" s="23">
        <f>TRUNC(D5994/E5994*100,3)</f>
        <v>22.300999999999998</v>
      </c>
      <c r="H5994" s="7">
        <f>ROUND(D5994-D5993,3)</f>
        <v>434.28399999999999</v>
      </c>
      <c r="I5994">
        <f>ROUND(H5994/D5993*100,3)</f>
        <v>8.4250000000000007</v>
      </c>
    </row>
    <row r="5995" spans="1:9" x14ac:dyDescent="0.25">
      <c r="A5995" s="15">
        <v>43715.75</v>
      </c>
      <c r="B5995" s="5">
        <f>A5995</f>
        <v>43715.75</v>
      </c>
      <c r="C5995" s="6">
        <v>67171.59375</v>
      </c>
      <c r="D5995" s="6">
        <v>6446.49951171875</v>
      </c>
      <c r="E5995" s="6">
        <v>25060</v>
      </c>
      <c r="F5995" s="16">
        <f>D5995/C5995*100</f>
        <v>9.5970620195664917</v>
      </c>
      <c r="G5995" s="23">
        <f>TRUNC(D5995/E5995*100,3)</f>
        <v>25.724</v>
      </c>
      <c r="H5995" s="7">
        <f>ROUND(D5995-D5994,3)</f>
        <v>857.68700000000001</v>
      </c>
      <c r="I5995">
        <f>ROUND(H5995/D5994*100,3)</f>
        <v>15.346</v>
      </c>
    </row>
    <row r="5996" spans="1:9" x14ac:dyDescent="0.25">
      <c r="A5996" s="15">
        <v>43715.791666666664</v>
      </c>
      <c r="B5996" s="5">
        <f>A5996</f>
        <v>43715.791666666664</v>
      </c>
      <c r="C5996" s="6">
        <v>64641.58984375</v>
      </c>
      <c r="D5996" s="6">
        <v>7027.732421875</v>
      </c>
      <c r="E5996" s="6">
        <v>25060</v>
      </c>
      <c r="F5996" s="16">
        <f>D5996/C5996*100</f>
        <v>10.871843404319502</v>
      </c>
      <c r="G5996" s="23">
        <f>TRUNC(D5996/E5996*100,3)</f>
        <v>28.042999999999999</v>
      </c>
      <c r="H5996" s="7">
        <f>ROUND(D5996-D5995,3)</f>
        <v>581.23299999999995</v>
      </c>
      <c r="I5996">
        <f>ROUND(H5996/D5995*100,3)</f>
        <v>9.016</v>
      </c>
    </row>
    <row r="5997" spans="1:9" x14ac:dyDescent="0.25">
      <c r="A5997" s="15">
        <v>43715.833333333336</v>
      </c>
      <c r="B5997" s="5">
        <f>A5997</f>
        <v>43715.833333333336</v>
      </c>
      <c r="C5997" s="6">
        <v>61923.82421875</v>
      </c>
      <c r="D5997" s="6">
        <v>7895.71875</v>
      </c>
      <c r="E5997" s="6">
        <v>25060</v>
      </c>
      <c r="F5997" s="16">
        <f>D5997/C5997*100</f>
        <v>12.75069627823348</v>
      </c>
      <c r="G5997" s="23">
        <f>TRUNC(D5997/E5997*100,3)</f>
        <v>31.507000000000001</v>
      </c>
      <c r="H5997" s="7">
        <f>ROUND(D5997-D5996,3)</f>
        <v>867.98599999999999</v>
      </c>
      <c r="I5997">
        <f>ROUND(H5997/D5996*100,3)</f>
        <v>12.351000000000001</v>
      </c>
    </row>
    <row r="5998" spans="1:9" x14ac:dyDescent="0.25">
      <c r="A5998" s="15">
        <v>43715.875</v>
      </c>
      <c r="B5998" s="5">
        <f>A5998</f>
        <v>43715.875</v>
      </c>
      <c r="C5998" s="6">
        <v>59022.12109375</v>
      </c>
      <c r="D5998" s="6">
        <v>9765.8955078125</v>
      </c>
      <c r="E5998" s="6">
        <v>25060</v>
      </c>
      <c r="F5998" s="16">
        <f>D5998/C5998*100</f>
        <v>16.546161552378766</v>
      </c>
      <c r="G5998" s="23">
        <f>TRUNC(D5998/E5998*100,3)</f>
        <v>38.97</v>
      </c>
      <c r="H5998" s="7">
        <f>ROUND(D5998-D5997,3)</f>
        <v>1870.1769999999999</v>
      </c>
      <c r="I5998">
        <f>ROUND(H5998/D5997*100,3)</f>
        <v>23.686</v>
      </c>
    </row>
    <row r="5999" spans="1:9" x14ac:dyDescent="0.25">
      <c r="A5999" s="15">
        <v>43715.916666666664</v>
      </c>
      <c r="B5999" s="5">
        <f>A5999</f>
        <v>43715.916666666664</v>
      </c>
      <c r="C5999" s="6">
        <v>55698.90234375</v>
      </c>
      <c r="D5999" s="6">
        <v>10743.130859375</v>
      </c>
      <c r="E5999" s="6">
        <v>25060</v>
      </c>
      <c r="F5999" s="16">
        <f>D5999/C5999*100</f>
        <v>19.287868175701117</v>
      </c>
      <c r="G5999" s="23">
        <f>TRUNC(D5999/E5999*100,3)</f>
        <v>42.869</v>
      </c>
      <c r="H5999" s="7">
        <f>ROUND(D5999-D5998,3)</f>
        <v>977.23500000000001</v>
      </c>
      <c r="I5999">
        <f>ROUND(H5999/D5998*100,3)</f>
        <v>10.007</v>
      </c>
    </row>
    <row r="6000" spans="1:9" x14ac:dyDescent="0.25">
      <c r="A6000" s="15">
        <v>43715.958333333336</v>
      </c>
      <c r="B6000" s="5">
        <f>A6000</f>
        <v>43715.958333333336</v>
      </c>
      <c r="C6000" s="6">
        <v>52211.76171875</v>
      </c>
      <c r="D6000" s="6">
        <v>12018.0302734375</v>
      </c>
      <c r="E6000" s="6">
        <v>25060</v>
      </c>
      <c r="F6000" s="16">
        <f>D6000/C6000*100</f>
        <v>23.017860110094027</v>
      </c>
      <c r="G6000" s="23">
        <f>TRUNC(D6000/E6000*100,3)</f>
        <v>47.957000000000001</v>
      </c>
      <c r="H6000" s="7">
        <f>ROUND(D6000-D5999,3)</f>
        <v>1274.8989999999999</v>
      </c>
      <c r="I6000">
        <f>ROUND(H6000/D5999*100,3)</f>
        <v>11.867000000000001</v>
      </c>
    </row>
    <row r="6001" spans="1:9" x14ac:dyDescent="0.25">
      <c r="A6001" s="15">
        <v>43716</v>
      </c>
      <c r="B6001" s="5">
        <f>A6001</f>
        <v>43716</v>
      </c>
      <c r="C6001" s="6">
        <v>48456.421875</v>
      </c>
      <c r="D6001" s="6">
        <v>12373.345703125</v>
      </c>
      <c r="E6001" s="6">
        <v>25060</v>
      </c>
      <c r="F6001" s="16">
        <f>D6001/C6001*100</f>
        <v>25.534996651308152</v>
      </c>
      <c r="G6001" s="23">
        <f>TRUNC(D6001/E6001*100,3)</f>
        <v>49.374000000000002</v>
      </c>
      <c r="H6001" s="7">
        <f>ROUND(D6001-D6000,3)</f>
        <v>355.315</v>
      </c>
      <c r="I6001">
        <f>ROUND(H6001/D6000*100,3)</f>
        <v>2.9569999999999999</v>
      </c>
    </row>
    <row r="6002" spans="1:9" x14ac:dyDescent="0.25">
      <c r="A6002" s="15">
        <v>43716.041666666664</v>
      </c>
      <c r="B6002" s="5">
        <f>A6002</f>
        <v>43716.041666666664</v>
      </c>
      <c r="C6002" s="6">
        <v>45333.2734375</v>
      </c>
      <c r="D6002" s="6">
        <v>12900.7470703125</v>
      </c>
      <c r="E6002" s="6">
        <v>25060</v>
      </c>
      <c r="F6002" s="16">
        <f>D6002/C6002*100</f>
        <v>28.457567901198399</v>
      </c>
      <c r="G6002" s="23">
        <f>TRUNC(D6002/E6002*100,3)</f>
        <v>51.478999999999999</v>
      </c>
      <c r="H6002" s="7">
        <f>ROUND(D6002-D6001,3)</f>
        <v>527.40099999999995</v>
      </c>
      <c r="I6002">
        <f>ROUND(H6002/D6001*100,3)</f>
        <v>4.2619999999999996</v>
      </c>
    </row>
    <row r="6003" spans="1:9" x14ac:dyDescent="0.25">
      <c r="A6003" s="15">
        <v>43716.083333333336</v>
      </c>
      <c r="B6003" s="5">
        <f>A6003</f>
        <v>43716.083333333336</v>
      </c>
      <c r="C6003" s="6">
        <v>43067.54296875</v>
      </c>
      <c r="D6003" s="6">
        <v>12639.7998046875</v>
      </c>
      <c r="E6003" s="6">
        <v>25060</v>
      </c>
      <c r="F6003" s="16">
        <f>D6003/C6003*100</f>
        <v>29.348783174974702</v>
      </c>
      <c r="G6003" s="23">
        <f>TRUNC(D6003/E6003*100,3)</f>
        <v>50.438000000000002</v>
      </c>
      <c r="H6003" s="7">
        <f>ROUND(D6003-D6002,3)</f>
        <v>-260.947</v>
      </c>
      <c r="I6003">
        <f>ROUND(H6003/D6002*100,3)</f>
        <v>-2.0230000000000001</v>
      </c>
    </row>
    <row r="6004" spans="1:9" x14ac:dyDescent="0.25">
      <c r="A6004" s="15">
        <v>43716.125</v>
      </c>
      <c r="B6004" s="5">
        <f>A6004</f>
        <v>43716.125</v>
      </c>
      <c r="C6004" s="6">
        <v>41204.765625</v>
      </c>
      <c r="D6004" s="6">
        <v>12283.73828125</v>
      </c>
      <c r="E6004" s="6">
        <v>25060</v>
      </c>
      <c r="F6004" s="16">
        <f>D6004/C6004*100</f>
        <v>29.811450435231059</v>
      </c>
      <c r="G6004" s="23">
        <f>TRUNC(D6004/E6004*100,3)</f>
        <v>49.017000000000003</v>
      </c>
      <c r="H6004" s="7">
        <f>ROUND(D6004-D6003,3)</f>
        <v>-356.06200000000001</v>
      </c>
      <c r="I6004">
        <f>ROUND(H6004/D6003*100,3)</f>
        <v>-2.8170000000000002</v>
      </c>
    </row>
    <row r="6005" spans="1:9" x14ac:dyDescent="0.25">
      <c r="A6005" s="15">
        <v>43716.166666666664</v>
      </c>
      <c r="B6005" s="5">
        <f>A6005</f>
        <v>43716.166666666664</v>
      </c>
      <c r="C6005" s="6">
        <v>39951.5859375</v>
      </c>
      <c r="D6005" s="6">
        <v>12007.8603515625</v>
      </c>
      <c r="E6005" s="6">
        <v>25060</v>
      </c>
      <c r="F6005" s="16">
        <f>D6005/C6005*100</f>
        <v>30.056029240860472</v>
      </c>
      <c r="G6005" s="23">
        <f>TRUNC(D6005/E6005*100,3)</f>
        <v>47.915999999999997</v>
      </c>
      <c r="H6005" s="7">
        <f>ROUND(D6005-D6004,3)</f>
        <v>-275.87799999999999</v>
      </c>
      <c r="I6005">
        <f>ROUND(H6005/D6004*100,3)</f>
        <v>-2.246</v>
      </c>
    </row>
    <row r="6006" spans="1:9" x14ac:dyDescent="0.25">
      <c r="A6006" s="15">
        <v>43716.208333333336</v>
      </c>
      <c r="B6006" s="5">
        <f>A6006</f>
        <v>43716.208333333336</v>
      </c>
      <c r="C6006" s="6">
        <v>39416.23046875</v>
      </c>
      <c r="D6006" s="6">
        <v>11686.267578125</v>
      </c>
      <c r="E6006" s="6">
        <v>25060</v>
      </c>
      <c r="F6006" s="16">
        <f>D6006/C6006*100</f>
        <v>29.648364237645996</v>
      </c>
      <c r="G6006" s="23">
        <f>TRUNC(D6006/E6006*100,3)</f>
        <v>46.633000000000003</v>
      </c>
      <c r="H6006" s="7">
        <f>ROUND(D6006-D6005,3)</f>
        <v>-321.59300000000002</v>
      </c>
      <c r="I6006">
        <f>ROUND(H6006/D6005*100,3)</f>
        <v>-2.6779999999999999</v>
      </c>
    </row>
    <row r="6007" spans="1:9" x14ac:dyDescent="0.25">
      <c r="A6007" s="15">
        <v>43716.25</v>
      </c>
      <c r="B6007" s="5">
        <f>A6007</f>
        <v>43716.25</v>
      </c>
      <c r="C6007" s="6">
        <v>39068.6875</v>
      </c>
      <c r="D6007" s="6">
        <v>11163.7138671875</v>
      </c>
      <c r="E6007" s="6">
        <v>25060</v>
      </c>
      <c r="F6007" s="16">
        <f>D6007/C6007*100</f>
        <v>28.574581286324246</v>
      </c>
      <c r="G6007" s="23">
        <f>TRUNC(D6007/E6007*100,3)</f>
        <v>44.546999999999997</v>
      </c>
      <c r="H6007" s="7">
        <f>ROUND(D6007-D6006,3)</f>
        <v>-522.55399999999997</v>
      </c>
      <c r="I6007">
        <f>ROUND(H6007/D6006*100,3)</f>
        <v>-4.4720000000000004</v>
      </c>
    </row>
    <row r="6008" spans="1:9" x14ac:dyDescent="0.25">
      <c r="A6008" s="15">
        <v>43716.291666666664</v>
      </c>
      <c r="B6008" s="5">
        <f>A6008</f>
        <v>43716.291666666664</v>
      </c>
      <c r="C6008" s="6">
        <v>38976.29296875</v>
      </c>
      <c r="D6008" s="6">
        <v>10922.9345703125</v>
      </c>
      <c r="E6008" s="6">
        <v>25060</v>
      </c>
      <c r="F6008" s="16">
        <f>D6008/C6008*100</f>
        <v>28.024559901246061</v>
      </c>
      <c r="G6008" s="23">
        <f>TRUNC(D6008/E6008*100,3)</f>
        <v>43.587000000000003</v>
      </c>
      <c r="H6008" s="7">
        <f>ROUND(D6008-D6007,3)</f>
        <v>-240.779</v>
      </c>
      <c r="I6008">
        <f>ROUND(H6008/D6007*100,3)</f>
        <v>-2.157</v>
      </c>
    </row>
    <row r="6009" spans="1:9" x14ac:dyDescent="0.25">
      <c r="A6009" s="15">
        <v>43716.333333333336</v>
      </c>
      <c r="B6009" s="5">
        <f>A6009</f>
        <v>43716.333333333336</v>
      </c>
      <c r="C6009" s="6">
        <v>39829.890625</v>
      </c>
      <c r="D6009" s="6">
        <v>10002.859375</v>
      </c>
      <c r="E6009" s="6">
        <v>25060</v>
      </c>
      <c r="F6009" s="16">
        <f>D6009/C6009*100</f>
        <v>25.113951401919021</v>
      </c>
      <c r="G6009" s="23">
        <f>TRUNC(D6009/E6009*100,3)</f>
        <v>39.914999999999999</v>
      </c>
      <c r="H6009" s="7">
        <f>ROUND(D6009-D6008,3)</f>
        <v>-920.07500000000005</v>
      </c>
      <c r="I6009">
        <f>ROUND(H6009/D6008*100,3)</f>
        <v>-8.423</v>
      </c>
    </row>
    <row r="6010" spans="1:9" x14ac:dyDescent="0.25">
      <c r="A6010" s="15">
        <v>43716.375</v>
      </c>
      <c r="B6010" s="5">
        <f>A6010</f>
        <v>43716.375</v>
      </c>
      <c r="C6010" s="6">
        <v>43397.07421875</v>
      </c>
      <c r="D6010" s="6">
        <v>7912.19970703125</v>
      </c>
      <c r="E6010" s="6">
        <v>25060</v>
      </c>
      <c r="F6010" s="16">
        <f>D6010/C6010*100</f>
        <v>18.232104005787399</v>
      </c>
      <c r="G6010" s="23">
        <f>TRUNC(D6010/E6010*100,3)</f>
        <v>31.573</v>
      </c>
      <c r="H6010" s="7">
        <f>ROUND(D6010-D6009,3)</f>
        <v>-2090.66</v>
      </c>
      <c r="I6010">
        <f>ROUND(H6010/D6009*100,3)</f>
        <v>-20.901</v>
      </c>
    </row>
    <row r="6011" spans="1:9" x14ac:dyDescent="0.25">
      <c r="A6011" s="15">
        <v>43716.416666666664</v>
      </c>
      <c r="B6011" s="5">
        <f>A6011</f>
        <v>43716.416666666664</v>
      </c>
      <c r="C6011" s="6">
        <v>48159.0390625</v>
      </c>
      <c r="D6011" s="6">
        <v>9670.5126953125</v>
      </c>
      <c r="E6011" s="6">
        <v>25060</v>
      </c>
      <c r="F6011" s="16">
        <f>D6011/C6011*100</f>
        <v>20.080368885189483</v>
      </c>
      <c r="G6011" s="23">
        <f>TRUNC(D6011/E6011*100,3)</f>
        <v>38.588999999999999</v>
      </c>
      <c r="H6011" s="7">
        <f>ROUND(D6011-D6010,3)</f>
        <v>1758.3130000000001</v>
      </c>
      <c r="I6011">
        <f>ROUND(H6011/D6010*100,3)</f>
        <v>22.222999999999999</v>
      </c>
    </row>
    <row r="6012" spans="1:9" x14ac:dyDescent="0.25">
      <c r="A6012" s="15">
        <v>43716.458333333336</v>
      </c>
      <c r="B6012" s="5">
        <f>A6012</f>
        <v>43716.458333333336</v>
      </c>
      <c r="C6012" s="6">
        <v>52336.109375</v>
      </c>
      <c r="D6012" s="6">
        <v>9960.0791015625</v>
      </c>
      <c r="E6012" s="6">
        <v>25060</v>
      </c>
      <c r="F6012" s="16">
        <f>D6012/C6012*100</f>
        <v>19.030988777167771</v>
      </c>
      <c r="G6012" s="23">
        <f>TRUNC(D6012/E6012*100,3)</f>
        <v>39.744</v>
      </c>
      <c r="H6012" s="7">
        <f>ROUND(D6012-D6011,3)</f>
        <v>289.56599999999997</v>
      </c>
      <c r="I6012">
        <f>ROUND(H6012/D6011*100,3)</f>
        <v>2.9940000000000002</v>
      </c>
    </row>
    <row r="6013" spans="1:9" x14ac:dyDescent="0.25">
      <c r="A6013" s="15">
        <v>43716.5</v>
      </c>
      <c r="B6013" s="5">
        <f>A6013</f>
        <v>43716.5</v>
      </c>
      <c r="C6013" s="6">
        <v>56652.82421875</v>
      </c>
      <c r="D6013" s="6">
        <v>9290.5146484375</v>
      </c>
      <c r="E6013" s="6">
        <v>25060</v>
      </c>
      <c r="F6013" s="16">
        <f>D6013/C6013*100</f>
        <v>16.399031780948146</v>
      </c>
      <c r="G6013" s="23">
        <f>TRUNC(D6013/E6013*100,3)</f>
        <v>37.073</v>
      </c>
      <c r="H6013" s="7">
        <f>ROUND(D6013-D6012,3)</f>
        <v>-669.56399999999996</v>
      </c>
      <c r="I6013">
        <f>ROUND(H6013/D6012*100,3)</f>
        <v>-6.7220000000000004</v>
      </c>
    </row>
    <row r="6014" spans="1:9" x14ac:dyDescent="0.25">
      <c r="A6014" s="15">
        <v>43716.541666666664</v>
      </c>
      <c r="B6014" s="5">
        <f>A6014</f>
        <v>43716.541666666664</v>
      </c>
      <c r="C6014" s="6">
        <v>60763.37890625</v>
      </c>
      <c r="D6014" s="6">
        <v>10086.611328125</v>
      </c>
      <c r="E6014" s="6">
        <v>25060</v>
      </c>
      <c r="F6014" s="16">
        <f>D6014/C6014*100</f>
        <v>16.599819677058004</v>
      </c>
      <c r="G6014" s="23">
        <f>TRUNC(D6014/E6014*100,3)</f>
        <v>40.249000000000002</v>
      </c>
      <c r="H6014" s="7">
        <f>ROUND(D6014-D6013,3)</f>
        <v>796.09699999999998</v>
      </c>
      <c r="I6014">
        <f>ROUND(H6014/D6013*100,3)</f>
        <v>8.5690000000000008</v>
      </c>
    </row>
    <row r="6015" spans="1:9" x14ac:dyDescent="0.25">
      <c r="A6015" s="15">
        <v>43716.583333333336</v>
      </c>
      <c r="B6015" s="5">
        <f>A6015</f>
        <v>43716.583333333336</v>
      </c>
      <c r="C6015" s="6">
        <v>63823.6015625</v>
      </c>
      <c r="D6015" s="6">
        <v>10255.716796875</v>
      </c>
      <c r="E6015" s="6">
        <v>25060</v>
      </c>
      <c r="F6015" s="16">
        <f>D6015/C6015*100</f>
        <v>16.068846861974674</v>
      </c>
      <c r="G6015" s="23">
        <f>TRUNC(D6015/E6015*100,3)</f>
        <v>40.923999999999999</v>
      </c>
      <c r="H6015" s="7">
        <f>ROUND(D6015-D6014,3)</f>
        <v>169.10499999999999</v>
      </c>
      <c r="I6015">
        <f>ROUND(H6015/D6014*100,3)</f>
        <v>1.677</v>
      </c>
    </row>
    <row r="6016" spans="1:9" x14ac:dyDescent="0.25">
      <c r="A6016" s="15">
        <v>43716.625</v>
      </c>
      <c r="B6016" s="5">
        <f>A6016</f>
        <v>43716.625</v>
      </c>
      <c r="C6016" s="6">
        <v>65887.4375</v>
      </c>
      <c r="D6016" s="6">
        <v>10569.333984375</v>
      </c>
      <c r="E6016" s="6">
        <v>25060</v>
      </c>
      <c r="F6016" s="16">
        <f>D6016/C6016*100</f>
        <v>16.04150105909795</v>
      </c>
      <c r="G6016" s="23">
        <f>TRUNC(D6016/E6016*100,3)</f>
        <v>42.176000000000002</v>
      </c>
      <c r="H6016" s="7">
        <f>ROUND(D6016-D6015,3)</f>
        <v>313.61700000000002</v>
      </c>
      <c r="I6016">
        <f>ROUND(H6016/D6015*100,3)</f>
        <v>3.0579999999999998</v>
      </c>
    </row>
    <row r="6017" spans="1:9" x14ac:dyDescent="0.25">
      <c r="A6017" s="15">
        <v>43716.666666666664</v>
      </c>
      <c r="B6017" s="5">
        <f>A6017</f>
        <v>43716.666666666664</v>
      </c>
      <c r="C6017" s="6">
        <v>67262.1640625</v>
      </c>
      <c r="D6017" s="6">
        <v>11745.892578125</v>
      </c>
      <c r="E6017" s="6">
        <v>25060</v>
      </c>
      <c r="F6017" s="16">
        <f>D6017/C6017*100</f>
        <v>17.462852618317061</v>
      </c>
      <c r="G6017" s="23">
        <f>TRUNC(D6017/E6017*100,3)</f>
        <v>46.871000000000002</v>
      </c>
      <c r="H6017" s="7">
        <f>ROUND(D6017-D6016,3)</f>
        <v>1176.559</v>
      </c>
      <c r="I6017">
        <f>ROUND(H6017/D6016*100,3)</f>
        <v>11.132</v>
      </c>
    </row>
    <row r="6018" spans="1:9" x14ac:dyDescent="0.25">
      <c r="A6018" s="15">
        <v>43716.708333333336</v>
      </c>
      <c r="B6018" s="5">
        <f>A6018</f>
        <v>43716.708333333336</v>
      </c>
      <c r="C6018" s="6">
        <v>67644.265625</v>
      </c>
      <c r="D6018" s="6">
        <v>12600.23046875</v>
      </c>
      <c r="E6018" s="6">
        <v>25060</v>
      </c>
      <c r="F6018" s="16">
        <f>D6018/C6018*100</f>
        <v>18.627196780584459</v>
      </c>
      <c r="G6018" s="23">
        <f>TRUNC(D6018/E6018*100,3)</f>
        <v>50.28</v>
      </c>
      <c r="H6018" s="7">
        <f>ROUND(D6018-D6017,3)</f>
        <v>854.33799999999997</v>
      </c>
      <c r="I6018">
        <f>ROUND(H6018/D6017*100,3)</f>
        <v>7.274</v>
      </c>
    </row>
    <row r="6019" spans="1:9" x14ac:dyDescent="0.25">
      <c r="A6019" s="15">
        <v>43716.75</v>
      </c>
      <c r="B6019" s="5">
        <f>A6019</f>
        <v>43716.75</v>
      </c>
      <c r="C6019" s="6">
        <v>66406.9921875</v>
      </c>
      <c r="D6019" s="6">
        <v>13230.15234375</v>
      </c>
      <c r="E6019" s="6">
        <v>25060</v>
      </c>
      <c r="F6019" s="16">
        <f>D6019/C6019*100</f>
        <v>19.922830274249876</v>
      </c>
      <c r="G6019" s="23">
        <f>TRUNC(D6019/E6019*100,3)</f>
        <v>52.792999999999999</v>
      </c>
      <c r="H6019" s="7">
        <f>ROUND(D6019-D6018,3)</f>
        <v>629.92200000000003</v>
      </c>
      <c r="I6019">
        <f>ROUND(H6019/D6018*100,3)</f>
        <v>4.9989999999999997</v>
      </c>
    </row>
    <row r="6020" spans="1:9" x14ac:dyDescent="0.25">
      <c r="A6020" s="15">
        <v>43716.791666666664</v>
      </c>
      <c r="B6020" s="5">
        <f>A6020</f>
        <v>43716.791666666664</v>
      </c>
      <c r="C6020" s="6">
        <v>64225.5078125</v>
      </c>
      <c r="D6020" s="6">
        <v>13947.693359375</v>
      </c>
      <c r="E6020" s="6">
        <v>25060</v>
      </c>
      <c r="F6020" s="16">
        <f>D6020/C6020*100</f>
        <v>21.716750609576973</v>
      </c>
      <c r="G6020" s="23">
        <f>TRUNC(D6020/E6020*100,3)</f>
        <v>55.656999999999996</v>
      </c>
      <c r="H6020" s="7">
        <f>ROUND(D6020-D6019,3)</f>
        <v>717.54100000000005</v>
      </c>
      <c r="I6020">
        <f>ROUND(H6020/D6019*100,3)</f>
        <v>5.4240000000000004</v>
      </c>
    </row>
    <row r="6021" spans="1:9" x14ac:dyDescent="0.25">
      <c r="A6021" s="15">
        <v>43716.833333333336</v>
      </c>
      <c r="B6021" s="5">
        <f>A6021</f>
        <v>43716.833333333336</v>
      </c>
      <c r="C6021" s="6">
        <v>62014.97265625</v>
      </c>
      <c r="D6021" s="6">
        <v>13063.8310546875</v>
      </c>
      <c r="E6021" s="6">
        <v>25060</v>
      </c>
      <c r="F6021" s="16">
        <f>D6021/C6021*100</f>
        <v>21.065608021953871</v>
      </c>
      <c r="G6021" s="23">
        <f>TRUNC(D6021/E6021*100,3)</f>
        <v>52.13</v>
      </c>
      <c r="H6021" s="7">
        <f>ROUND(D6021-D6020,3)</f>
        <v>-883.86199999999997</v>
      </c>
      <c r="I6021">
        <f>ROUND(H6021/D6020*100,3)</f>
        <v>-6.3369999999999997</v>
      </c>
    </row>
    <row r="6022" spans="1:9" x14ac:dyDescent="0.25">
      <c r="A6022" s="15">
        <v>43716.875</v>
      </c>
      <c r="B6022" s="5">
        <f>A6022</f>
        <v>43716.875</v>
      </c>
      <c r="C6022" s="6">
        <v>59537.82421875</v>
      </c>
      <c r="D6022" s="6">
        <v>14502.9365234375</v>
      </c>
      <c r="E6022" s="6">
        <v>25060</v>
      </c>
      <c r="F6022" s="16">
        <f>D6022/C6022*100</f>
        <v>24.359198062313723</v>
      </c>
      <c r="G6022" s="23">
        <f>TRUNC(D6022/E6022*100,3)</f>
        <v>57.872</v>
      </c>
      <c r="H6022" s="7">
        <f>ROUND(D6022-D6021,3)</f>
        <v>1439.105</v>
      </c>
      <c r="I6022">
        <f>ROUND(H6022/D6021*100,3)</f>
        <v>11.016</v>
      </c>
    </row>
    <row r="6023" spans="1:9" x14ac:dyDescent="0.25">
      <c r="A6023" s="15">
        <v>43716.916666666664</v>
      </c>
      <c r="B6023" s="5">
        <f>A6023</f>
        <v>43716.916666666664</v>
      </c>
      <c r="C6023" s="6">
        <v>55652.328125</v>
      </c>
      <c r="D6023" s="6">
        <v>14706.736328125</v>
      </c>
      <c r="E6023" s="6">
        <v>25060</v>
      </c>
      <c r="F6023" s="16">
        <f>D6023/C6023*100</f>
        <v>26.426093612997438</v>
      </c>
      <c r="G6023" s="23">
        <f>TRUNC(D6023/E6023*100,3)</f>
        <v>58.686</v>
      </c>
      <c r="H6023" s="7">
        <f>ROUND(D6023-D6022,3)</f>
        <v>203.8</v>
      </c>
      <c r="I6023">
        <f>ROUND(H6023/D6022*100,3)</f>
        <v>1.405</v>
      </c>
    </row>
    <row r="6024" spans="1:9" x14ac:dyDescent="0.25">
      <c r="A6024" s="15">
        <v>43716.958333333336</v>
      </c>
      <c r="B6024" s="5">
        <f>A6024</f>
        <v>43716.958333333336</v>
      </c>
      <c r="C6024" s="6">
        <v>51164.109375</v>
      </c>
      <c r="D6024" s="6">
        <v>14839.564453125</v>
      </c>
      <c r="E6024" s="6">
        <v>25060</v>
      </c>
      <c r="F6024" s="16">
        <f>D6024/C6024*100</f>
        <v>29.003855699628311</v>
      </c>
      <c r="G6024" s="23">
        <f>TRUNC(D6024/E6024*100,3)</f>
        <v>59.216000000000001</v>
      </c>
      <c r="H6024" s="7">
        <f>ROUND(D6024-D6023,3)</f>
        <v>132.828</v>
      </c>
      <c r="I6024">
        <f>ROUND(H6024/D6023*100,3)</f>
        <v>0.90300000000000002</v>
      </c>
    </row>
    <row r="6025" spans="1:9" x14ac:dyDescent="0.25">
      <c r="A6025" s="15">
        <v>43717</v>
      </c>
      <c r="B6025" s="5">
        <f>A6025</f>
        <v>43717</v>
      </c>
      <c r="C6025" s="6">
        <v>46962.98046875</v>
      </c>
      <c r="D6025" s="6">
        <v>13866.4873046875</v>
      </c>
      <c r="E6025" s="6">
        <v>25060</v>
      </c>
      <c r="F6025" s="16">
        <f>D6025/C6025*100</f>
        <v>29.526420951741994</v>
      </c>
      <c r="G6025" s="23">
        <f>TRUNC(D6025/E6025*100,3)</f>
        <v>55.332999999999998</v>
      </c>
      <c r="H6025" s="7">
        <f>ROUND(D6025-D6024,3)</f>
        <v>-973.077</v>
      </c>
      <c r="I6025">
        <f>ROUND(H6025/D6024*100,3)</f>
        <v>-6.5570000000000004</v>
      </c>
    </row>
    <row r="6026" spans="1:9" x14ac:dyDescent="0.25">
      <c r="A6026" s="15">
        <v>43717.041666666664</v>
      </c>
      <c r="B6026" s="5">
        <f>A6026</f>
        <v>43717.041666666664</v>
      </c>
      <c r="C6026" s="6">
        <v>44414.73828125</v>
      </c>
      <c r="D6026" s="6">
        <v>12656.880859375</v>
      </c>
      <c r="E6026" s="6">
        <v>25060</v>
      </c>
      <c r="F6026" s="16">
        <f>D6026/C6026*100</f>
        <v>28.49702902497614</v>
      </c>
      <c r="G6026" s="23">
        <f>TRUNC(D6026/E6026*100,3)</f>
        <v>50.506</v>
      </c>
      <c r="H6026" s="7">
        <f>ROUND(D6026-D6025,3)</f>
        <v>-1209.606</v>
      </c>
      <c r="I6026">
        <f>ROUND(H6026/D6025*100,3)</f>
        <v>-8.7230000000000008</v>
      </c>
    </row>
    <row r="6027" spans="1:9" x14ac:dyDescent="0.25">
      <c r="A6027" s="15">
        <v>43717.083333333336</v>
      </c>
      <c r="B6027" s="5">
        <f>A6027</f>
        <v>43717.083333333336</v>
      </c>
      <c r="C6027" s="6">
        <v>42608.05859375</v>
      </c>
      <c r="D6027" s="6">
        <v>12154.0654296875</v>
      </c>
      <c r="E6027" s="6">
        <v>25060</v>
      </c>
      <c r="F6027" s="16">
        <f>D6027/C6027*100</f>
        <v>28.52527392898002</v>
      </c>
      <c r="G6027" s="23">
        <f>TRUNC(D6027/E6027*100,3)</f>
        <v>48.499000000000002</v>
      </c>
      <c r="H6027" s="7">
        <f>ROUND(D6027-D6026,3)</f>
        <v>-502.815</v>
      </c>
      <c r="I6027">
        <f>ROUND(H6027/D6026*100,3)</f>
        <v>-3.9729999999999999</v>
      </c>
    </row>
    <row r="6028" spans="1:9" x14ac:dyDescent="0.25">
      <c r="A6028" s="15">
        <v>43717.125</v>
      </c>
      <c r="B6028" s="5">
        <f>A6028</f>
        <v>43717.125</v>
      </c>
      <c r="C6028" s="6">
        <v>41205.6796875</v>
      </c>
      <c r="D6028" s="6">
        <v>12435.927734375</v>
      </c>
      <c r="E6028" s="6">
        <v>25060</v>
      </c>
      <c r="F6028" s="16">
        <f>D6028/C6028*100</f>
        <v>30.180130090530984</v>
      </c>
      <c r="G6028" s="23">
        <f>TRUNC(D6028/E6028*100,3)</f>
        <v>49.624000000000002</v>
      </c>
      <c r="H6028" s="7">
        <f>ROUND(D6028-D6027,3)</f>
        <v>281.86200000000002</v>
      </c>
      <c r="I6028">
        <f>ROUND(H6028/D6027*100,3)</f>
        <v>2.319</v>
      </c>
    </row>
    <row r="6029" spans="1:9" x14ac:dyDescent="0.25">
      <c r="A6029" s="15">
        <v>43717.166666666664</v>
      </c>
      <c r="B6029" s="5">
        <f>A6029</f>
        <v>43717.166666666664</v>
      </c>
      <c r="C6029" s="6">
        <v>40699.484375</v>
      </c>
      <c r="D6029" s="6">
        <v>12227.900390625</v>
      </c>
      <c r="E6029" s="6">
        <v>25060</v>
      </c>
      <c r="F6029" s="16">
        <f>D6029/C6029*100</f>
        <v>30.04436193333223</v>
      </c>
      <c r="G6029" s="23">
        <f>TRUNC(D6029/E6029*100,3)</f>
        <v>48.793999999999997</v>
      </c>
      <c r="H6029" s="7">
        <f>ROUND(D6029-D6028,3)</f>
        <v>-208.02699999999999</v>
      </c>
      <c r="I6029">
        <f>ROUND(H6029/D6028*100,3)</f>
        <v>-1.673</v>
      </c>
    </row>
    <row r="6030" spans="1:9" x14ac:dyDescent="0.25">
      <c r="A6030" s="15">
        <v>43717.208333333336</v>
      </c>
      <c r="B6030" s="5">
        <f>A6030</f>
        <v>43717.208333333336</v>
      </c>
      <c r="C6030" s="6">
        <v>41380.140625</v>
      </c>
      <c r="D6030" s="6">
        <v>11076.2724609375</v>
      </c>
      <c r="E6030" s="6">
        <v>25060</v>
      </c>
      <c r="F6030" s="16">
        <f>D6030/C6030*100</f>
        <v>26.76712136218725</v>
      </c>
      <c r="G6030" s="23">
        <f>TRUNC(D6030/E6030*100,3)</f>
        <v>44.198999999999998</v>
      </c>
      <c r="H6030" s="7">
        <f>ROUND(D6030-D6029,3)</f>
        <v>-1151.6279999999999</v>
      </c>
      <c r="I6030">
        <f>ROUND(H6030/D6029*100,3)</f>
        <v>-9.4179999999999993</v>
      </c>
    </row>
    <row r="6031" spans="1:9" x14ac:dyDescent="0.25">
      <c r="A6031" s="15">
        <v>43717.25</v>
      </c>
      <c r="B6031" s="5">
        <f>A6031</f>
        <v>43717.25</v>
      </c>
      <c r="C6031" s="6">
        <v>43279.6328125</v>
      </c>
      <c r="D6031" s="6">
        <v>9918.2509765625</v>
      </c>
      <c r="E6031" s="6">
        <v>25060</v>
      </c>
      <c r="F6031" s="16">
        <f>D6031/C6031*100</f>
        <v>22.916670803403665</v>
      </c>
      <c r="G6031" s="23">
        <f>TRUNC(D6031/E6031*100,3)</f>
        <v>39.578000000000003</v>
      </c>
      <c r="H6031" s="7">
        <f>ROUND(D6031-D6030,3)</f>
        <v>-1158.021</v>
      </c>
      <c r="I6031">
        <f>ROUND(H6031/D6030*100,3)</f>
        <v>-10.455</v>
      </c>
    </row>
    <row r="6032" spans="1:9" x14ac:dyDescent="0.25">
      <c r="A6032" s="15">
        <v>43717.291666666664</v>
      </c>
      <c r="B6032" s="5">
        <f>A6032</f>
        <v>43717.291666666664</v>
      </c>
      <c r="C6032" s="6">
        <v>45519.73828125</v>
      </c>
      <c r="D6032" s="6">
        <v>9510.26171875</v>
      </c>
      <c r="E6032" s="6">
        <v>25060</v>
      </c>
      <c r="F6032" s="16">
        <f>D6032/C6032*100</f>
        <v>20.892610717551875</v>
      </c>
      <c r="G6032" s="23">
        <f>TRUNC(D6032/E6032*100,3)</f>
        <v>37.948999999999998</v>
      </c>
      <c r="H6032" s="7">
        <f>ROUND(D6032-D6031,3)</f>
        <v>-407.98899999999998</v>
      </c>
      <c r="I6032">
        <f>ROUND(H6032/D6031*100,3)</f>
        <v>-4.1139999999999999</v>
      </c>
    </row>
    <row r="6033" spans="1:9" x14ac:dyDescent="0.25">
      <c r="A6033" s="15">
        <v>43717.333333333336</v>
      </c>
      <c r="B6033" s="5">
        <f>A6033</f>
        <v>43717.333333333336</v>
      </c>
      <c r="C6033" s="6">
        <v>45456.5390625</v>
      </c>
      <c r="D6033" s="6">
        <v>8774.75390625</v>
      </c>
      <c r="E6033" s="6">
        <v>25060</v>
      </c>
      <c r="F6033" s="16">
        <f>D6033/C6033*100</f>
        <v>19.303611949394657</v>
      </c>
      <c r="G6033" s="23">
        <f>TRUNC(D6033/E6033*100,3)</f>
        <v>35.014000000000003</v>
      </c>
      <c r="H6033" s="7">
        <f>ROUND(D6033-D6032,3)</f>
        <v>-735.50800000000004</v>
      </c>
      <c r="I6033">
        <f>ROUND(H6033/D6032*100,3)</f>
        <v>-7.734</v>
      </c>
    </row>
    <row r="6034" spans="1:9" x14ac:dyDescent="0.25">
      <c r="A6034" s="15">
        <v>43717.375</v>
      </c>
      <c r="B6034" s="5">
        <f>A6034</f>
        <v>43717.375</v>
      </c>
      <c r="C6034" s="6">
        <v>47698.14453125</v>
      </c>
      <c r="D6034" s="6">
        <v>10175.798828125</v>
      </c>
      <c r="E6034" s="6">
        <v>25060</v>
      </c>
      <c r="F6034" s="16">
        <f>D6034/C6034*100</f>
        <v>21.333741444508821</v>
      </c>
      <c r="G6034" s="23">
        <f>TRUNC(D6034/E6034*100,3)</f>
        <v>40.604999999999997</v>
      </c>
      <c r="H6034" s="7">
        <f>ROUND(D6034-D6033,3)</f>
        <v>1401.0450000000001</v>
      </c>
      <c r="I6034">
        <f>ROUND(H6034/D6033*100,3)</f>
        <v>15.967000000000001</v>
      </c>
    </row>
    <row r="6035" spans="1:9" x14ac:dyDescent="0.25">
      <c r="A6035" s="15">
        <v>43717.416666666664</v>
      </c>
      <c r="B6035" s="5">
        <f>A6035</f>
        <v>43717.416666666664</v>
      </c>
      <c r="C6035" s="6">
        <v>51188.4140625</v>
      </c>
      <c r="D6035" s="6">
        <v>12483.3017578125</v>
      </c>
      <c r="E6035" s="6">
        <v>25060</v>
      </c>
      <c r="F6035" s="16">
        <f>D6035/C6035*100</f>
        <v>24.386967219907703</v>
      </c>
      <c r="G6035" s="23">
        <f>TRUNC(D6035/E6035*100,3)</f>
        <v>49.813000000000002</v>
      </c>
      <c r="H6035" s="7">
        <f>ROUND(D6035-D6034,3)</f>
        <v>2307.5030000000002</v>
      </c>
      <c r="I6035">
        <f>ROUND(H6035/D6034*100,3)</f>
        <v>22.675999999999998</v>
      </c>
    </row>
    <row r="6036" spans="1:9" x14ac:dyDescent="0.25">
      <c r="A6036" s="15">
        <v>43717.458333333336</v>
      </c>
      <c r="B6036" s="5">
        <f>A6036</f>
        <v>43717.458333333336</v>
      </c>
      <c r="C6036" s="6">
        <v>55266.1953125</v>
      </c>
      <c r="D6036" s="6">
        <v>13234.80078125</v>
      </c>
      <c r="E6036" s="6">
        <v>25060</v>
      </c>
      <c r="F6036" s="16">
        <f>D6036/C6036*100</f>
        <v>23.947370913475165</v>
      </c>
      <c r="G6036" s="23">
        <f>TRUNC(D6036/E6036*100,3)</f>
        <v>52.811999999999998</v>
      </c>
      <c r="H6036" s="7">
        <f>ROUND(D6036-D6035,3)</f>
        <v>751.49900000000002</v>
      </c>
      <c r="I6036">
        <f>ROUND(H6036/D6035*100,3)</f>
        <v>6.02</v>
      </c>
    </row>
    <row r="6037" spans="1:9" x14ac:dyDescent="0.25">
      <c r="A6037" s="15">
        <v>43717.5</v>
      </c>
      <c r="B6037" s="5">
        <f>A6037</f>
        <v>43717.5</v>
      </c>
      <c r="C6037" s="6">
        <v>58831.97265625</v>
      </c>
      <c r="D6037" s="6">
        <v>13750.3017578125</v>
      </c>
      <c r="E6037" s="6">
        <v>25060</v>
      </c>
      <c r="F6037" s="16">
        <f>D6037/C6037*100</f>
        <v>23.37215826189323</v>
      </c>
      <c r="G6037" s="23">
        <f>TRUNC(D6037/E6037*100,3)</f>
        <v>54.869</v>
      </c>
      <c r="H6037" s="7">
        <f>ROUND(D6037-D6036,3)</f>
        <v>515.50099999999998</v>
      </c>
      <c r="I6037">
        <f>ROUND(H6037/D6036*100,3)</f>
        <v>3.895</v>
      </c>
    </row>
    <row r="6038" spans="1:9" x14ac:dyDescent="0.25">
      <c r="A6038" s="15">
        <v>43717.541666666664</v>
      </c>
      <c r="B6038" s="5">
        <f>A6038</f>
        <v>43717.541666666664</v>
      </c>
      <c r="C6038" s="6">
        <v>62335.22265625</v>
      </c>
      <c r="D6038" s="6">
        <v>14089.6533203125</v>
      </c>
      <c r="E6038" s="6">
        <v>25060</v>
      </c>
      <c r="F6038" s="16">
        <f>D6038/C6038*100</f>
        <v>22.60303680635014</v>
      </c>
      <c r="G6038" s="23">
        <f>TRUNC(D6038/E6038*100,3)</f>
        <v>56.222999999999999</v>
      </c>
      <c r="H6038" s="7">
        <f>ROUND(D6038-D6037,3)</f>
        <v>339.35199999999998</v>
      </c>
      <c r="I6038">
        <f>ROUND(H6038/D6037*100,3)</f>
        <v>2.468</v>
      </c>
    </row>
    <row r="6039" spans="1:9" x14ac:dyDescent="0.25">
      <c r="A6039" s="15">
        <v>43717.583333333336</v>
      </c>
      <c r="B6039" s="5">
        <f>A6039</f>
        <v>43717.583333333336</v>
      </c>
      <c r="C6039" s="6">
        <v>65012.1796875</v>
      </c>
      <c r="D6039" s="6">
        <v>14005.0634765625</v>
      </c>
      <c r="E6039" s="6">
        <v>25060</v>
      </c>
      <c r="F6039" s="16">
        <f>D6039/C6039*100</f>
        <v>21.542214926313687</v>
      </c>
      <c r="G6039" s="23">
        <f>TRUNC(D6039/E6039*100,3)</f>
        <v>55.886000000000003</v>
      </c>
      <c r="H6039" s="7">
        <f>ROUND(D6039-D6038,3)</f>
        <v>-84.59</v>
      </c>
      <c r="I6039">
        <f>ROUND(H6039/D6038*100,3)</f>
        <v>-0.6</v>
      </c>
    </row>
    <row r="6040" spans="1:9" x14ac:dyDescent="0.25">
      <c r="A6040" s="15">
        <v>43717.625</v>
      </c>
      <c r="B6040" s="5">
        <f>A6040</f>
        <v>43717.625</v>
      </c>
      <c r="C6040" s="6">
        <v>66702.84375</v>
      </c>
      <c r="D6040" s="6">
        <v>13900.458984375</v>
      </c>
      <c r="E6040" s="6">
        <v>25060</v>
      </c>
      <c r="F6040" s="16">
        <f>D6040/C6040*100</f>
        <v>20.839379856837063</v>
      </c>
      <c r="G6040" s="23">
        <f>TRUNC(D6040/E6040*100,3)</f>
        <v>55.468000000000004</v>
      </c>
      <c r="H6040" s="7">
        <f>ROUND(D6040-D6039,3)</f>
        <v>-104.604</v>
      </c>
      <c r="I6040">
        <f>ROUND(H6040/D6039*100,3)</f>
        <v>-0.747</v>
      </c>
    </row>
    <row r="6041" spans="1:9" x14ac:dyDescent="0.25">
      <c r="A6041" s="15">
        <v>43717.666666666664</v>
      </c>
      <c r="B6041" s="5">
        <f>A6041</f>
        <v>43717.666666666664</v>
      </c>
      <c r="C6041" s="6">
        <v>67778.1171875</v>
      </c>
      <c r="D6041" s="6">
        <v>13961.59765625</v>
      </c>
      <c r="E6041" s="6">
        <v>25060</v>
      </c>
      <c r="F6041" s="16">
        <f>D6041/C6041*100</f>
        <v>20.598975356053227</v>
      </c>
      <c r="G6041" s="23">
        <f>TRUNC(D6041/E6041*100,3)</f>
        <v>55.712000000000003</v>
      </c>
      <c r="H6041" s="7">
        <f>ROUND(D6041-D6040,3)</f>
        <v>61.139000000000003</v>
      </c>
      <c r="I6041">
        <f>ROUND(H6041/D6040*100,3)</f>
        <v>0.44</v>
      </c>
    </row>
    <row r="6042" spans="1:9" x14ac:dyDescent="0.25">
      <c r="A6042" s="15">
        <v>43717.708333333336</v>
      </c>
      <c r="B6042" s="5">
        <f>A6042</f>
        <v>43717.708333333336</v>
      </c>
      <c r="C6042" s="6">
        <v>67315.6875</v>
      </c>
      <c r="D6042" s="6">
        <v>13332.771484375</v>
      </c>
      <c r="E6042" s="6">
        <v>25060</v>
      </c>
      <c r="F6042" s="16">
        <f>D6042/C6042*100</f>
        <v>19.806336352688962</v>
      </c>
      <c r="G6042" s="23">
        <f>TRUNC(D6042/E6042*100,3)</f>
        <v>53.203000000000003</v>
      </c>
      <c r="H6042" s="7">
        <f>ROUND(D6042-D6041,3)</f>
        <v>-628.82600000000002</v>
      </c>
      <c r="I6042">
        <f>ROUND(H6042/D6041*100,3)</f>
        <v>-4.5039999999999996</v>
      </c>
    </row>
    <row r="6043" spans="1:9" x14ac:dyDescent="0.25">
      <c r="A6043" s="15">
        <v>43717.75</v>
      </c>
      <c r="B6043" s="5">
        <f>A6043</f>
        <v>43717.75</v>
      </c>
      <c r="C6043" s="6">
        <v>65820.3125</v>
      </c>
      <c r="D6043" s="6">
        <v>12578.0751953125</v>
      </c>
      <c r="E6043" s="6">
        <v>25060</v>
      </c>
      <c r="F6043" s="16">
        <f>D6043/C6043*100</f>
        <v>19.10971661721068</v>
      </c>
      <c r="G6043" s="23">
        <f>TRUNC(D6043/E6043*100,3)</f>
        <v>50.191000000000003</v>
      </c>
      <c r="H6043" s="7">
        <f>ROUND(D6043-D6042,3)</f>
        <v>-754.69600000000003</v>
      </c>
      <c r="I6043">
        <f>ROUND(H6043/D6042*100,3)</f>
        <v>-5.66</v>
      </c>
    </row>
    <row r="6044" spans="1:9" x14ac:dyDescent="0.25">
      <c r="A6044" s="15">
        <v>43717.791666666664</v>
      </c>
      <c r="B6044" s="5">
        <f>A6044</f>
        <v>43717.791666666664</v>
      </c>
      <c r="C6044" s="6">
        <v>63355.4453125</v>
      </c>
      <c r="D6044" s="6">
        <v>12412.47265625</v>
      </c>
      <c r="E6044" s="6">
        <v>25060</v>
      </c>
      <c r="F6044" s="16">
        <f>D6044/C6044*100</f>
        <v>19.59180082315833</v>
      </c>
      <c r="G6044" s="23">
        <f>TRUNC(D6044/E6044*100,3)</f>
        <v>49.530999999999999</v>
      </c>
      <c r="H6044" s="7">
        <f>ROUND(D6044-D6043,3)</f>
        <v>-165.60300000000001</v>
      </c>
      <c r="I6044">
        <f>ROUND(H6044/D6043*100,3)</f>
        <v>-1.3169999999999999</v>
      </c>
    </row>
    <row r="6045" spans="1:9" x14ac:dyDescent="0.25">
      <c r="A6045" s="15">
        <v>43717.833333333336</v>
      </c>
      <c r="B6045" s="5">
        <f>A6045</f>
        <v>43717.833333333336</v>
      </c>
      <c r="C6045" s="6">
        <v>61742.1640625</v>
      </c>
      <c r="D6045" s="6">
        <v>10827.0478515625</v>
      </c>
      <c r="E6045" s="6">
        <v>25060</v>
      </c>
      <c r="F6045" s="16">
        <f>D6045/C6045*100</f>
        <v>17.535905998698976</v>
      </c>
      <c r="G6045" s="23">
        <f>TRUNC(D6045/E6045*100,3)</f>
        <v>43.204000000000001</v>
      </c>
      <c r="H6045" s="7">
        <f>ROUND(D6045-D6044,3)</f>
        <v>-1585.425</v>
      </c>
      <c r="I6045">
        <f>ROUND(H6045/D6044*100,3)</f>
        <v>-12.773</v>
      </c>
    </row>
    <row r="6046" spans="1:9" x14ac:dyDescent="0.25">
      <c r="A6046" s="15">
        <v>43717.875</v>
      </c>
      <c r="B6046" s="5">
        <f>A6046</f>
        <v>43717.875</v>
      </c>
      <c r="C6046" s="6">
        <v>59316.4921875</v>
      </c>
      <c r="D6046" s="6">
        <v>12359.755859375</v>
      </c>
      <c r="E6046" s="6">
        <v>25060</v>
      </c>
      <c r="F6046" s="16">
        <f>D6046/C6046*100</f>
        <v>20.836963555271769</v>
      </c>
      <c r="G6046" s="23">
        <f>TRUNC(D6046/E6046*100,3)</f>
        <v>49.32</v>
      </c>
      <c r="H6046" s="7">
        <f>ROUND(D6046-D6045,3)</f>
        <v>1532.7080000000001</v>
      </c>
      <c r="I6046">
        <f>ROUND(H6046/D6045*100,3)</f>
        <v>14.156000000000001</v>
      </c>
    </row>
    <row r="6047" spans="1:9" x14ac:dyDescent="0.25">
      <c r="A6047" s="15">
        <v>43717.916666666664</v>
      </c>
      <c r="B6047" s="5">
        <f>A6047</f>
        <v>43717.916666666664</v>
      </c>
      <c r="C6047" s="6">
        <v>55494.171875</v>
      </c>
      <c r="D6047" s="6">
        <v>12624.0869140625</v>
      </c>
      <c r="E6047" s="6">
        <v>25060</v>
      </c>
      <c r="F6047" s="16">
        <f>D6047/C6047*100</f>
        <v>22.748491395633607</v>
      </c>
      <c r="G6047" s="23">
        <f>TRUNC(D6047/E6047*100,3)</f>
        <v>50.375</v>
      </c>
      <c r="H6047" s="7">
        <f>ROUND(D6047-D6046,3)</f>
        <v>264.33100000000002</v>
      </c>
      <c r="I6047">
        <f>ROUND(H6047/D6046*100,3)</f>
        <v>2.1389999999999998</v>
      </c>
    </row>
    <row r="6048" spans="1:9" x14ac:dyDescent="0.25">
      <c r="A6048" s="15">
        <v>43717.958333333336</v>
      </c>
      <c r="B6048" s="5">
        <f>A6048</f>
        <v>43717.958333333336</v>
      </c>
      <c r="C6048" s="6">
        <v>50903.69921875</v>
      </c>
      <c r="D6048" s="6">
        <v>12387.6162109375</v>
      </c>
      <c r="E6048" s="6">
        <v>25060</v>
      </c>
      <c r="F6048" s="16">
        <f>D6048/C6048*100</f>
        <v>24.335394875142224</v>
      </c>
      <c r="G6048" s="23">
        <f>TRUNC(D6048/E6048*100,3)</f>
        <v>49.430999999999997</v>
      </c>
      <c r="H6048" s="7">
        <f>ROUND(D6048-D6047,3)</f>
        <v>-236.471</v>
      </c>
      <c r="I6048">
        <f>ROUND(H6048/D6047*100,3)</f>
        <v>-1.873</v>
      </c>
    </row>
    <row r="6049" spans="1:9" x14ac:dyDescent="0.25">
      <c r="A6049" s="15">
        <v>43718</v>
      </c>
      <c r="B6049" s="5">
        <f>A6049</f>
        <v>43718</v>
      </c>
      <c r="C6049" s="6">
        <v>47204.16015625</v>
      </c>
      <c r="D6049" s="6">
        <v>12158.6181640625</v>
      </c>
      <c r="E6049" s="6">
        <v>25060</v>
      </c>
      <c r="F6049" s="16">
        <f>D6049/C6049*100</f>
        <v>25.757514006851057</v>
      </c>
      <c r="G6049" s="23">
        <f>TRUNC(D6049/E6049*100,3)</f>
        <v>48.518000000000001</v>
      </c>
      <c r="H6049" s="7">
        <f>ROUND(D6049-D6048,3)</f>
        <v>-228.99799999999999</v>
      </c>
      <c r="I6049">
        <f>ROUND(H6049/D6048*100,3)</f>
        <v>-1.849</v>
      </c>
    </row>
    <row r="6050" spans="1:9" x14ac:dyDescent="0.25">
      <c r="A6050" s="15">
        <v>43718.041666666664</v>
      </c>
      <c r="B6050" s="5">
        <f>A6050</f>
        <v>43718.041666666664</v>
      </c>
      <c r="C6050" s="6">
        <v>44501.30078125</v>
      </c>
      <c r="D6050" s="6">
        <v>12091.68359375</v>
      </c>
      <c r="E6050" s="6">
        <v>25060</v>
      </c>
      <c r="F6050" s="16">
        <f>D6050/C6050*100</f>
        <v>27.17152843056817</v>
      </c>
      <c r="G6050" s="23">
        <f>TRUNC(D6050/E6050*100,3)</f>
        <v>48.25</v>
      </c>
      <c r="H6050" s="7">
        <f>ROUND(D6050-D6049,3)</f>
        <v>-66.935000000000002</v>
      </c>
      <c r="I6050">
        <f>ROUND(H6050/D6049*100,3)</f>
        <v>-0.55100000000000005</v>
      </c>
    </row>
    <row r="6051" spans="1:9" x14ac:dyDescent="0.25">
      <c r="A6051" s="15">
        <v>43718.083333333336</v>
      </c>
      <c r="B6051" s="5">
        <f>A6051</f>
        <v>43718.083333333336</v>
      </c>
      <c r="C6051" s="6">
        <v>42653.5390625</v>
      </c>
      <c r="D6051" s="6">
        <v>11772.4599609375</v>
      </c>
      <c r="E6051" s="6">
        <v>25060</v>
      </c>
      <c r="F6051" s="16">
        <f>D6051/C6051*100</f>
        <v>27.600195012393648</v>
      </c>
      <c r="G6051" s="23">
        <f>TRUNC(D6051/E6051*100,3)</f>
        <v>46.976999999999997</v>
      </c>
      <c r="H6051" s="7">
        <f>ROUND(D6051-D6050,3)</f>
        <v>-319.22399999999999</v>
      </c>
      <c r="I6051">
        <f>ROUND(H6051/D6050*100,3)</f>
        <v>-2.64</v>
      </c>
    </row>
    <row r="6052" spans="1:9" x14ac:dyDescent="0.25">
      <c r="A6052" s="15">
        <v>43718.125</v>
      </c>
      <c r="B6052" s="5">
        <f>A6052</f>
        <v>43718.125</v>
      </c>
      <c r="C6052" s="6">
        <v>41176.96484375</v>
      </c>
      <c r="D6052" s="6">
        <v>11053.9873046875</v>
      </c>
      <c r="E6052" s="6">
        <v>25060</v>
      </c>
      <c r="F6052" s="16">
        <f>D6052/C6052*100</f>
        <v>26.845075509166183</v>
      </c>
      <c r="G6052" s="23">
        <f>TRUNC(D6052/E6052*100,3)</f>
        <v>44.11</v>
      </c>
      <c r="H6052" s="7">
        <f>ROUND(D6052-D6051,3)</f>
        <v>-718.47299999999996</v>
      </c>
      <c r="I6052">
        <f>ROUND(H6052/D6051*100,3)</f>
        <v>-6.1029999999999998</v>
      </c>
    </row>
    <row r="6053" spans="1:9" x14ac:dyDescent="0.25">
      <c r="A6053" s="15">
        <v>43718.166666666664</v>
      </c>
      <c r="B6053" s="5">
        <f>A6053</f>
        <v>43718.166666666664</v>
      </c>
      <c r="C6053" s="6">
        <v>40635.8046875</v>
      </c>
      <c r="D6053" s="6">
        <v>10490.0029296875</v>
      </c>
      <c r="E6053" s="6">
        <v>25060</v>
      </c>
      <c r="F6053" s="16">
        <f>D6053/C6053*100</f>
        <v>25.814679961079584</v>
      </c>
      <c r="G6053" s="23">
        <f>TRUNC(D6053/E6053*100,3)</f>
        <v>41.859000000000002</v>
      </c>
      <c r="H6053" s="7">
        <f>ROUND(D6053-D6052,3)</f>
        <v>-563.98400000000004</v>
      </c>
      <c r="I6053">
        <f>ROUND(H6053/D6052*100,3)</f>
        <v>-5.1020000000000003</v>
      </c>
    </row>
    <row r="6054" spans="1:9" x14ac:dyDescent="0.25">
      <c r="A6054" s="15">
        <v>43718.208333333336</v>
      </c>
      <c r="B6054" s="5">
        <f>A6054</f>
        <v>43718.208333333336</v>
      </c>
      <c r="C6054" s="6">
        <v>41049.4453125</v>
      </c>
      <c r="D6054" s="6">
        <v>10043.4267578125</v>
      </c>
      <c r="E6054" s="6">
        <v>25060</v>
      </c>
      <c r="F6054" s="16">
        <f>D6054/C6054*100</f>
        <v>24.466656446522478</v>
      </c>
      <c r="G6054" s="23">
        <f>TRUNC(D6054/E6054*100,3)</f>
        <v>40.076999999999998</v>
      </c>
      <c r="H6054" s="7">
        <f>ROUND(D6054-D6053,3)</f>
        <v>-446.57600000000002</v>
      </c>
      <c r="I6054">
        <f>ROUND(H6054/D6053*100,3)</f>
        <v>-4.2569999999999997</v>
      </c>
    </row>
    <row r="6055" spans="1:9" x14ac:dyDescent="0.25">
      <c r="A6055" s="15">
        <v>43718.25</v>
      </c>
      <c r="B6055" s="5">
        <f>A6055</f>
        <v>43718.25</v>
      </c>
      <c r="C6055" s="6">
        <v>43189.78125</v>
      </c>
      <c r="D6055" s="6">
        <v>9366.8876953125</v>
      </c>
      <c r="E6055" s="6">
        <v>25060</v>
      </c>
      <c r="F6055" s="16">
        <f>D6055/C6055*100</f>
        <v>21.687740535413109</v>
      </c>
      <c r="G6055" s="23">
        <f>TRUNC(D6055/E6055*100,3)</f>
        <v>37.377000000000002</v>
      </c>
      <c r="H6055" s="7">
        <f>ROUND(D6055-D6054,3)</f>
        <v>-676.53899999999999</v>
      </c>
      <c r="I6055">
        <f>ROUND(H6055/D6054*100,3)</f>
        <v>-6.7359999999999998</v>
      </c>
    </row>
    <row r="6056" spans="1:9" x14ac:dyDescent="0.25">
      <c r="A6056" s="15">
        <v>43718.291666666664</v>
      </c>
      <c r="B6056" s="5">
        <f>A6056</f>
        <v>43718.291666666664</v>
      </c>
      <c r="C6056" s="6">
        <v>45570.2109375</v>
      </c>
      <c r="D6056" s="6">
        <v>9424.0947265625</v>
      </c>
      <c r="E6056" s="6">
        <v>25060</v>
      </c>
      <c r="F6056" s="16">
        <f>D6056/C6056*100</f>
        <v>20.680384252527908</v>
      </c>
      <c r="G6056" s="23">
        <f>TRUNC(D6056/E6056*100,3)</f>
        <v>37.606000000000002</v>
      </c>
      <c r="H6056" s="7">
        <f>ROUND(D6056-D6055,3)</f>
        <v>57.207000000000001</v>
      </c>
      <c r="I6056">
        <f>ROUND(H6056/D6055*100,3)</f>
        <v>0.61099999999999999</v>
      </c>
    </row>
    <row r="6057" spans="1:9" x14ac:dyDescent="0.25">
      <c r="A6057" s="15">
        <v>43718.333333333336</v>
      </c>
      <c r="B6057" s="5">
        <f>A6057</f>
        <v>43718.333333333336</v>
      </c>
      <c r="C6057" s="6">
        <v>45581.77734375</v>
      </c>
      <c r="D6057" s="6">
        <v>9397.9541015625</v>
      </c>
      <c r="E6057" s="6">
        <v>25060</v>
      </c>
      <c r="F6057" s="16">
        <f>D6057/C6057*100</f>
        <v>20.617787741554821</v>
      </c>
      <c r="G6057" s="23">
        <f>TRUNC(D6057/E6057*100,3)</f>
        <v>37.500999999999998</v>
      </c>
      <c r="H6057" s="7">
        <f>ROUND(D6057-D6056,3)</f>
        <v>-26.140999999999998</v>
      </c>
      <c r="I6057">
        <f>ROUND(H6057/D6056*100,3)</f>
        <v>-0.27700000000000002</v>
      </c>
    </row>
    <row r="6058" spans="1:9" x14ac:dyDescent="0.25">
      <c r="A6058" s="15">
        <v>43718.375</v>
      </c>
      <c r="B6058" s="5">
        <f>A6058</f>
        <v>43718.375</v>
      </c>
      <c r="C6058" s="6">
        <v>48123.58203125</v>
      </c>
      <c r="D6058" s="6">
        <v>10854.2060546875</v>
      </c>
      <c r="E6058" s="6">
        <v>25060</v>
      </c>
      <c r="F6058" s="16">
        <f>D6058/C6058*100</f>
        <v>22.554858962159354</v>
      </c>
      <c r="G6058" s="23">
        <f>TRUNC(D6058/E6058*100,3)</f>
        <v>43.311999999999998</v>
      </c>
      <c r="H6058" s="7">
        <f>ROUND(D6058-D6057,3)</f>
        <v>1456.252</v>
      </c>
      <c r="I6058">
        <f>ROUND(H6058/D6057*100,3)</f>
        <v>15.494999999999999</v>
      </c>
    </row>
    <row r="6059" spans="1:9" x14ac:dyDescent="0.25">
      <c r="A6059" s="15">
        <v>43718.416666666664</v>
      </c>
      <c r="B6059" s="5">
        <f>A6059</f>
        <v>43718.416666666664</v>
      </c>
      <c r="C6059" s="6">
        <v>52155.22265625</v>
      </c>
      <c r="D6059" s="6">
        <v>14630.5947265625</v>
      </c>
      <c r="E6059" s="6">
        <v>25060</v>
      </c>
      <c r="F6059" s="16">
        <f>D6059/C6059*100</f>
        <v>28.052022369823494</v>
      </c>
      <c r="G6059" s="23">
        <f>TRUNC(D6059/E6059*100,3)</f>
        <v>58.381999999999998</v>
      </c>
      <c r="H6059" s="7">
        <f>ROUND(D6059-D6058,3)</f>
        <v>3776.3890000000001</v>
      </c>
      <c r="I6059">
        <f>ROUND(H6059/D6058*100,3)</f>
        <v>34.792000000000002</v>
      </c>
    </row>
    <row r="6060" spans="1:9" x14ac:dyDescent="0.25">
      <c r="A6060" s="15">
        <v>43718.458333333336</v>
      </c>
      <c r="B6060" s="5">
        <f>A6060</f>
        <v>43718.458333333336</v>
      </c>
      <c r="C6060" s="6">
        <v>55886.59375</v>
      </c>
      <c r="D6060" s="6">
        <v>14846.5205078125</v>
      </c>
      <c r="E6060" s="6">
        <v>25060</v>
      </c>
      <c r="F6060" s="16">
        <f>D6060/C6060*100</f>
        <v>26.565441748384423</v>
      </c>
      <c r="G6060" s="23">
        <f>TRUNC(D6060/E6060*100,3)</f>
        <v>59.243000000000002</v>
      </c>
      <c r="H6060" s="7">
        <f>ROUND(D6060-D6059,3)</f>
        <v>215.92599999999999</v>
      </c>
      <c r="I6060">
        <f>ROUND(H6060/D6059*100,3)</f>
        <v>1.476</v>
      </c>
    </row>
    <row r="6061" spans="1:9" x14ac:dyDescent="0.25">
      <c r="A6061" s="15">
        <v>43718.5</v>
      </c>
      <c r="B6061" s="5">
        <f>A6061</f>
        <v>43718.5</v>
      </c>
      <c r="C6061" s="6">
        <v>59094.0546875</v>
      </c>
      <c r="D6061" s="6">
        <v>14613.19921875</v>
      </c>
      <c r="E6061" s="6">
        <v>25060</v>
      </c>
      <c r="F6061" s="16">
        <f>D6061/C6061*100</f>
        <v>24.728713059253131</v>
      </c>
      <c r="G6061" s="23">
        <f>TRUNC(D6061/E6061*100,3)</f>
        <v>58.311999999999998</v>
      </c>
      <c r="H6061" s="7">
        <f>ROUND(D6061-D6060,3)</f>
        <v>-233.321</v>
      </c>
      <c r="I6061">
        <f>ROUND(H6061/D6060*100,3)</f>
        <v>-1.5720000000000001</v>
      </c>
    </row>
    <row r="6062" spans="1:9" x14ac:dyDescent="0.25">
      <c r="A6062" s="15">
        <v>43718.541666666664</v>
      </c>
      <c r="B6062" s="5">
        <f>A6062</f>
        <v>43718.541666666664</v>
      </c>
      <c r="C6062" s="6">
        <v>61866.86328125</v>
      </c>
      <c r="D6062" s="6">
        <v>14450.2353515625</v>
      </c>
      <c r="E6062" s="6">
        <v>25060</v>
      </c>
      <c r="F6062" s="16">
        <f>D6062/C6062*100</f>
        <v>23.356987222499022</v>
      </c>
      <c r="G6062" s="23">
        <f>TRUNC(D6062/E6062*100,3)</f>
        <v>57.661999999999999</v>
      </c>
      <c r="H6062" s="7">
        <f>ROUND(D6062-D6061,3)</f>
        <v>-162.964</v>
      </c>
      <c r="I6062">
        <f>ROUND(H6062/D6061*100,3)</f>
        <v>-1.115</v>
      </c>
    </row>
    <row r="6063" spans="1:9" x14ac:dyDescent="0.25">
      <c r="A6063" s="15">
        <v>43718.583333333336</v>
      </c>
      <c r="B6063" s="5">
        <f>A6063</f>
        <v>43718.583333333336</v>
      </c>
      <c r="C6063" s="6">
        <v>63530.15234375</v>
      </c>
      <c r="D6063" s="6">
        <v>14311.2666015625</v>
      </c>
      <c r="E6063" s="6">
        <v>25060</v>
      </c>
      <c r="F6063" s="16">
        <f>D6063/C6063*100</f>
        <v>22.526731124658511</v>
      </c>
      <c r="G6063" s="23">
        <f>TRUNC(D6063/E6063*100,3)</f>
        <v>57.107999999999997</v>
      </c>
      <c r="H6063" s="7">
        <f>ROUND(D6063-D6062,3)</f>
        <v>-138.96899999999999</v>
      </c>
      <c r="I6063">
        <f>ROUND(H6063/D6062*100,3)</f>
        <v>-0.96199999999999997</v>
      </c>
    </row>
    <row r="6064" spans="1:9" x14ac:dyDescent="0.25">
      <c r="A6064" s="15">
        <v>43718.625</v>
      </c>
      <c r="B6064" s="5">
        <f>A6064</f>
        <v>43718.625</v>
      </c>
      <c r="C6064" s="6">
        <v>64270.05859375</v>
      </c>
      <c r="D6064" s="6">
        <v>12990.0107421875</v>
      </c>
      <c r="E6064" s="6">
        <v>25060</v>
      </c>
      <c r="F6064" s="16">
        <f>D6064/C6064*100</f>
        <v>20.211605569394525</v>
      </c>
      <c r="G6064" s="23">
        <f>TRUNC(D6064/E6064*100,3)</f>
        <v>51.835000000000001</v>
      </c>
      <c r="H6064" s="7">
        <f>ROUND(D6064-D6063,3)</f>
        <v>-1321.2560000000001</v>
      </c>
      <c r="I6064">
        <f>ROUND(H6064/D6063*100,3)</f>
        <v>-9.2319999999999993</v>
      </c>
    </row>
    <row r="6065" spans="1:9" x14ac:dyDescent="0.25">
      <c r="A6065" s="15">
        <v>43718.666666666664</v>
      </c>
      <c r="B6065" s="5">
        <f>A6065</f>
        <v>43718.666666666664</v>
      </c>
      <c r="C6065" s="6">
        <v>65129.921875</v>
      </c>
      <c r="D6065" s="6">
        <v>12206.6865234375</v>
      </c>
      <c r="E6065" s="6">
        <v>25060</v>
      </c>
      <c r="F6065" s="16">
        <f>D6065/C6065*100</f>
        <v>18.742056142589991</v>
      </c>
      <c r="G6065" s="23">
        <f>TRUNC(D6065/E6065*100,3)</f>
        <v>48.709000000000003</v>
      </c>
      <c r="H6065" s="7">
        <f>ROUND(D6065-D6064,3)</f>
        <v>-783.32399999999996</v>
      </c>
      <c r="I6065">
        <f>ROUND(H6065/D6064*100,3)</f>
        <v>-6.03</v>
      </c>
    </row>
    <row r="6066" spans="1:9" x14ac:dyDescent="0.25">
      <c r="A6066" s="15">
        <v>43718.708333333336</v>
      </c>
      <c r="B6066" s="5">
        <f>A6066</f>
        <v>43718.708333333336</v>
      </c>
      <c r="C6066" s="6">
        <v>64521.625</v>
      </c>
      <c r="D6066" s="6">
        <v>11840.9150390625</v>
      </c>
      <c r="E6066" s="6">
        <v>25060</v>
      </c>
      <c r="F6066" s="16">
        <f>D6066/C6066*100</f>
        <v>18.351854961902308</v>
      </c>
      <c r="G6066" s="23">
        <f>TRUNC(D6066/E6066*100,3)</f>
        <v>47.25</v>
      </c>
      <c r="H6066" s="7">
        <f>ROUND(D6066-D6065,3)</f>
        <v>-365.77100000000002</v>
      </c>
      <c r="I6066">
        <f>ROUND(H6066/D6065*100,3)</f>
        <v>-2.996</v>
      </c>
    </row>
    <row r="6067" spans="1:9" x14ac:dyDescent="0.25">
      <c r="A6067" s="15">
        <v>43718.75</v>
      </c>
      <c r="B6067" s="5">
        <f>A6067</f>
        <v>43718.75</v>
      </c>
      <c r="C6067" s="6">
        <v>62488.32421875</v>
      </c>
      <c r="D6067" s="6">
        <v>13033.1513671875</v>
      </c>
      <c r="E6067" s="6">
        <v>25060</v>
      </c>
      <c r="F6067" s="16">
        <f>D6067/C6067*100</f>
        <v>20.856938524328076</v>
      </c>
      <c r="G6067" s="23">
        <f>TRUNC(D6067/E6067*100,3)</f>
        <v>52.006999999999998</v>
      </c>
      <c r="H6067" s="7">
        <f>ROUND(D6067-D6066,3)</f>
        <v>1192.2360000000001</v>
      </c>
      <c r="I6067">
        <f>ROUND(H6067/D6066*100,3)</f>
        <v>10.069000000000001</v>
      </c>
    </row>
    <row r="6068" spans="1:9" x14ac:dyDescent="0.25">
      <c r="A6068" s="15">
        <v>43718.791666666664</v>
      </c>
      <c r="B6068" s="5">
        <f>A6068</f>
        <v>43718.791666666664</v>
      </c>
      <c r="C6068" s="6">
        <v>59792.51171875</v>
      </c>
      <c r="D6068" s="6">
        <v>12753.2333984375</v>
      </c>
      <c r="E6068" s="6">
        <v>25060</v>
      </c>
      <c r="F6068" s="16">
        <f>D6068/C6068*100</f>
        <v>21.329148135515243</v>
      </c>
      <c r="G6068" s="23">
        <f>TRUNC(D6068/E6068*100,3)</f>
        <v>50.89</v>
      </c>
      <c r="H6068" s="7">
        <f>ROUND(D6068-D6067,3)</f>
        <v>-279.91800000000001</v>
      </c>
      <c r="I6068">
        <f>ROUND(H6068/D6067*100,3)</f>
        <v>-2.1480000000000001</v>
      </c>
    </row>
    <row r="6069" spans="1:9" x14ac:dyDescent="0.25">
      <c r="A6069" s="15">
        <v>43718.833333333336</v>
      </c>
      <c r="B6069" s="5">
        <f>A6069</f>
        <v>43718.833333333336</v>
      </c>
      <c r="C6069" s="6">
        <v>58292.3203125</v>
      </c>
      <c r="D6069" s="6">
        <v>11762.5673828125</v>
      </c>
      <c r="E6069" s="6">
        <v>25060</v>
      </c>
      <c r="F6069" s="16">
        <f>D6069/C6069*100</f>
        <v>20.178588396815243</v>
      </c>
      <c r="G6069" s="23">
        <f>TRUNC(D6069/E6069*100,3)</f>
        <v>46.936999999999998</v>
      </c>
      <c r="H6069" s="7">
        <f>ROUND(D6069-D6068,3)</f>
        <v>-990.66600000000005</v>
      </c>
      <c r="I6069">
        <f>ROUND(H6069/D6068*100,3)</f>
        <v>-7.7679999999999998</v>
      </c>
    </row>
    <row r="6070" spans="1:9" x14ac:dyDescent="0.25">
      <c r="A6070" s="15">
        <v>43718.875</v>
      </c>
      <c r="B6070" s="5">
        <f>A6070</f>
        <v>43718.875</v>
      </c>
      <c r="C6070" s="6">
        <v>56390.83203125</v>
      </c>
      <c r="D6070" s="6">
        <v>13157.138671875</v>
      </c>
      <c r="E6070" s="6">
        <v>25060</v>
      </c>
      <c r="F6070" s="16">
        <f>D6070/C6070*100</f>
        <v>23.332052743225589</v>
      </c>
      <c r="G6070" s="23">
        <f>TRUNC(D6070/E6070*100,3)</f>
        <v>52.502000000000002</v>
      </c>
      <c r="H6070" s="7">
        <f>ROUND(D6070-D6069,3)</f>
        <v>1394.5709999999999</v>
      </c>
      <c r="I6070">
        <f>ROUND(H6070/D6069*100,3)</f>
        <v>11.856</v>
      </c>
    </row>
    <row r="6071" spans="1:9" x14ac:dyDescent="0.25">
      <c r="A6071" s="15">
        <v>43718.916666666664</v>
      </c>
      <c r="B6071" s="5">
        <f>A6071</f>
        <v>43718.916666666664</v>
      </c>
      <c r="C6071" s="6">
        <v>52819.5078125</v>
      </c>
      <c r="D6071" s="6">
        <v>14412.6396484375</v>
      </c>
      <c r="E6071" s="6">
        <v>25060</v>
      </c>
      <c r="F6071" s="16">
        <f>D6071/C6071*100</f>
        <v>27.286584531608749</v>
      </c>
      <c r="G6071" s="23">
        <f>TRUNC(D6071/E6071*100,3)</f>
        <v>57.512</v>
      </c>
      <c r="H6071" s="7">
        <f>ROUND(D6071-D6070,3)</f>
        <v>1255.501</v>
      </c>
      <c r="I6071">
        <f>ROUND(H6071/D6070*100,3)</f>
        <v>9.5419999999999998</v>
      </c>
    </row>
    <row r="6072" spans="1:9" x14ac:dyDescent="0.25">
      <c r="A6072" s="15">
        <v>43718.958333333336</v>
      </c>
      <c r="B6072" s="5">
        <f>A6072</f>
        <v>43718.958333333336</v>
      </c>
      <c r="C6072" s="6">
        <v>48993.54296875</v>
      </c>
      <c r="D6072" s="6">
        <v>15319.4931640625</v>
      </c>
      <c r="E6072" s="6">
        <v>25060</v>
      </c>
      <c r="F6072" s="16">
        <f>D6072/C6072*100</f>
        <v>31.268392191668752</v>
      </c>
      <c r="G6072" s="23">
        <f>TRUNC(D6072/E6072*100,3)</f>
        <v>61.131</v>
      </c>
      <c r="H6072" s="7">
        <f>ROUND(D6072-D6071,3)</f>
        <v>906.85400000000004</v>
      </c>
      <c r="I6072">
        <f>ROUND(H6072/D6071*100,3)</f>
        <v>6.2919999999999998</v>
      </c>
    </row>
    <row r="6073" spans="1:9" x14ac:dyDescent="0.25">
      <c r="A6073" s="15">
        <v>43719</v>
      </c>
      <c r="B6073" s="5">
        <f>A6073</f>
        <v>43719</v>
      </c>
      <c r="C6073" s="6">
        <v>45318.32421875</v>
      </c>
      <c r="D6073" s="6">
        <v>14431.720703125</v>
      </c>
      <c r="E6073" s="6">
        <v>25060</v>
      </c>
      <c r="F6073" s="16">
        <f>D6073/C6073*100</f>
        <v>31.845221446105505</v>
      </c>
      <c r="G6073" s="23">
        <f>TRUNC(D6073/E6073*100,3)</f>
        <v>57.588000000000001</v>
      </c>
      <c r="H6073" s="7">
        <f>ROUND(D6073-D6072,3)</f>
        <v>-887.77200000000005</v>
      </c>
      <c r="I6073">
        <f>ROUND(H6073/D6072*100,3)</f>
        <v>-5.7949999999999999</v>
      </c>
    </row>
    <row r="6074" spans="1:9" x14ac:dyDescent="0.25">
      <c r="A6074" s="15">
        <v>43719.041666666664</v>
      </c>
      <c r="B6074" s="5">
        <f>A6074</f>
        <v>43719.041666666664</v>
      </c>
      <c r="C6074" s="6">
        <v>42771.16015625</v>
      </c>
      <c r="D6074" s="6">
        <v>13073.0048828125</v>
      </c>
      <c r="E6074" s="6">
        <v>25060</v>
      </c>
      <c r="F6074" s="16">
        <f>D6074/C6074*100</f>
        <v>30.564999488100597</v>
      </c>
      <c r="G6074" s="23">
        <f>TRUNC(D6074/E6074*100,3)</f>
        <v>52.165999999999997</v>
      </c>
      <c r="H6074" s="7">
        <f>ROUND(D6074-D6073,3)</f>
        <v>-1358.7159999999999</v>
      </c>
      <c r="I6074">
        <f>ROUND(H6074/D6073*100,3)</f>
        <v>-9.4149999999999991</v>
      </c>
    </row>
    <row r="6075" spans="1:9" x14ac:dyDescent="0.25">
      <c r="A6075" s="15">
        <v>43719.083333333336</v>
      </c>
      <c r="B6075" s="5">
        <f>A6075</f>
        <v>43719.083333333336</v>
      </c>
      <c r="C6075" s="6">
        <v>40897.5703125</v>
      </c>
      <c r="D6075" s="6">
        <v>13005.650390625</v>
      </c>
      <c r="E6075" s="6">
        <v>25060</v>
      </c>
      <c r="F6075" s="16">
        <f>D6075/C6075*100</f>
        <v>31.800545341075999</v>
      </c>
      <c r="G6075" s="23">
        <f>TRUNC(D6075/E6075*100,3)</f>
        <v>51.898000000000003</v>
      </c>
      <c r="H6075" s="7">
        <f>ROUND(D6075-D6074,3)</f>
        <v>-67.353999999999999</v>
      </c>
      <c r="I6075">
        <f>ROUND(H6075/D6074*100,3)</f>
        <v>-0.51500000000000001</v>
      </c>
    </row>
    <row r="6076" spans="1:9" x14ac:dyDescent="0.25">
      <c r="A6076" s="15">
        <v>43719.125</v>
      </c>
      <c r="B6076" s="5">
        <f>A6076</f>
        <v>43719.125</v>
      </c>
      <c r="C6076" s="6">
        <v>39892.6328125</v>
      </c>
      <c r="D6076" s="6">
        <v>12500.767578125</v>
      </c>
      <c r="E6076" s="6">
        <v>25060</v>
      </c>
      <c r="F6076" s="16">
        <f>D6076/C6076*100</f>
        <v>31.336030481818678</v>
      </c>
      <c r="G6076" s="23">
        <f>TRUNC(D6076/E6076*100,3)</f>
        <v>49.883000000000003</v>
      </c>
      <c r="H6076" s="7">
        <f>ROUND(D6076-D6075,3)</f>
        <v>-504.88299999999998</v>
      </c>
      <c r="I6076">
        <f>ROUND(H6076/D6075*100,3)</f>
        <v>-3.8820000000000001</v>
      </c>
    </row>
    <row r="6077" spans="1:9" x14ac:dyDescent="0.25">
      <c r="A6077" s="15">
        <v>43719.166666666664</v>
      </c>
      <c r="B6077" s="5">
        <f>A6077</f>
        <v>43719.166666666664</v>
      </c>
      <c r="C6077" s="6">
        <v>39565.703125</v>
      </c>
      <c r="D6077" s="6">
        <v>12961.6953125</v>
      </c>
      <c r="E6077" s="6">
        <v>25060</v>
      </c>
      <c r="F6077" s="16">
        <f>D6077/C6077*100</f>
        <v>32.759926625213993</v>
      </c>
      <c r="G6077" s="23">
        <f>TRUNC(D6077/E6077*100,3)</f>
        <v>51.722000000000001</v>
      </c>
      <c r="H6077" s="7">
        <f>ROUND(D6077-D6076,3)</f>
        <v>460.928</v>
      </c>
      <c r="I6077">
        <f>ROUND(H6077/D6076*100,3)</f>
        <v>3.6869999999999998</v>
      </c>
    </row>
    <row r="6078" spans="1:9" x14ac:dyDescent="0.25">
      <c r="A6078" s="15">
        <v>43719.208333333336</v>
      </c>
      <c r="B6078" s="5">
        <f>A6078</f>
        <v>43719.208333333336</v>
      </c>
      <c r="C6078" s="6">
        <v>40113.19921875</v>
      </c>
      <c r="D6078" s="6">
        <v>12961.626953125</v>
      </c>
      <c r="E6078" s="6">
        <v>25060</v>
      </c>
      <c r="F6078" s="16">
        <f>D6078/C6078*100</f>
        <v>32.3126232900077</v>
      </c>
      <c r="G6078" s="23">
        <f>TRUNC(D6078/E6078*100,3)</f>
        <v>51.722000000000001</v>
      </c>
      <c r="H6078" s="7">
        <f>ROUND(D6078-D6077,3)</f>
        <v>-6.8000000000000005E-2</v>
      </c>
      <c r="I6078">
        <f>ROUND(H6078/D6077*100,3)</f>
        <v>-1E-3</v>
      </c>
    </row>
    <row r="6079" spans="1:9" x14ac:dyDescent="0.25">
      <c r="A6079" s="15">
        <v>43719.25</v>
      </c>
      <c r="B6079" s="5">
        <f>A6079</f>
        <v>43719.25</v>
      </c>
      <c r="C6079" s="6">
        <v>42452.03125</v>
      </c>
      <c r="D6079" s="6">
        <v>12108.7080078125</v>
      </c>
      <c r="E6079" s="6">
        <v>25060</v>
      </c>
      <c r="F6079" s="16">
        <f>D6079/C6079*100</f>
        <v>28.523271210520697</v>
      </c>
      <c r="G6079" s="23">
        <f>TRUNC(D6079/E6079*100,3)</f>
        <v>48.317999999999998</v>
      </c>
      <c r="H6079" s="7">
        <f>ROUND(D6079-D6078,3)</f>
        <v>-852.91899999999998</v>
      </c>
      <c r="I6079">
        <f>ROUND(H6079/D6078*100,3)</f>
        <v>-6.58</v>
      </c>
    </row>
    <row r="6080" spans="1:9" x14ac:dyDescent="0.25">
      <c r="A6080" s="15">
        <v>43719.291666666664</v>
      </c>
      <c r="B6080" s="5">
        <f>A6080</f>
        <v>43719.291666666664</v>
      </c>
      <c r="C6080" s="6">
        <v>44826.5078125</v>
      </c>
      <c r="D6080" s="6">
        <v>11885.2353515625</v>
      </c>
      <c r="E6080" s="6">
        <v>25060</v>
      </c>
      <c r="F6080" s="16">
        <f>D6080/C6080*100</f>
        <v>26.513855153017897</v>
      </c>
      <c r="G6080" s="23">
        <f>TRUNC(D6080/E6080*100,3)</f>
        <v>47.427</v>
      </c>
      <c r="H6080" s="7">
        <f>ROUND(D6080-D6079,3)</f>
        <v>-223.47300000000001</v>
      </c>
      <c r="I6080">
        <f>ROUND(H6080/D6079*100,3)</f>
        <v>-1.8460000000000001</v>
      </c>
    </row>
    <row r="6081" spans="1:9" x14ac:dyDescent="0.25">
      <c r="A6081" s="15">
        <v>43719.333333333336</v>
      </c>
      <c r="B6081" s="5">
        <f>A6081</f>
        <v>43719.333333333336</v>
      </c>
      <c r="C6081" s="6">
        <v>44671.19140625</v>
      </c>
      <c r="D6081" s="6">
        <v>11091.0771484375</v>
      </c>
      <c r="E6081" s="6">
        <v>25060</v>
      </c>
      <c r="F6081" s="16">
        <f>D6081/C6081*100</f>
        <v>24.828254629639751</v>
      </c>
      <c r="G6081" s="23">
        <f>TRUNC(D6081/E6081*100,3)</f>
        <v>44.258000000000003</v>
      </c>
      <c r="H6081" s="7">
        <f>ROUND(D6081-D6080,3)</f>
        <v>-794.15800000000002</v>
      </c>
      <c r="I6081">
        <f>ROUND(H6081/D6080*100,3)</f>
        <v>-6.6820000000000004</v>
      </c>
    </row>
    <row r="6082" spans="1:9" x14ac:dyDescent="0.25">
      <c r="A6082" s="15">
        <v>43719.375</v>
      </c>
      <c r="B6082" s="5">
        <f>A6082</f>
        <v>43719.375</v>
      </c>
      <c r="C6082" s="6">
        <v>45916.61328125</v>
      </c>
      <c r="D6082" s="6">
        <v>10660.7353515625</v>
      </c>
      <c r="E6082" s="6">
        <v>25060</v>
      </c>
      <c r="F6082" s="16">
        <f>D6082/C6082*100</f>
        <v>23.217599447640012</v>
      </c>
      <c r="G6082" s="23">
        <f>TRUNC(D6082/E6082*100,3)</f>
        <v>42.54</v>
      </c>
      <c r="H6082" s="7">
        <f>ROUND(D6082-D6081,3)</f>
        <v>-430.34199999999998</v>
      </c>
      <c r="I6082">
        <f>ROUND(H6082/D6081*100,3)</f>
        <v>-3.88</v>
      </c>
    </row>
    <row r="6083" spans="1:9" x14ac:dyDescent="0.25">
      <c r="A6083" s="15">
        <v>43719.416666666664</v>
      </c>
      <c r="B6083" s="5">
        <f>A6083</f>
        <v>43719.416666666664</v>
      </c>
      <c r="C6083" s="6">
        <v>48480.8203125</v>
      </c>
      <c r="D6083" s="6">
        <v>12273.4169921875</v>
      </c>
      <c r="E6083" s="6">
        <v>25060</v>
      </c>
      <c r="F6083" s="16">
        <f>D6083/C6083*100</f>
        <v>25.316025828513052</v>
      </c>
      <c r="G6083" s="23">
        <f>TRUNC(D6083/E6083*100,3)</f>
        <v>48.975999999999999</v>
      </c>
      <c r="H6083" s="7">
        <f>ROUND(D6083-D6082,3)</f>
        <v>1612.682</v>
      </c>
      <c r="I6083">
        <f>ROUND(H6083/D6082*100,3)</f>
        <v>15.127000000000001</v>
      </c>
    </row>
    <row r="6084" spans="1:9" x14ac:dyDescent="0.25">
      <c r="A6084" s="15">
        <v>43719.458333333336</v>
      </c>
      <c r="B6084" s="5">
        <f>A6084</f>
        <v>43719.458333333336</v>
      </c>
      <c r="C6084" s="6">
        <v>51794.44140625</v>
      </c>
      <c r="D6084" s="6">
        <v>13228.8193359375</v>
      </c>
      <c r="E6084" s="6">
        <v>25060</v>
      </c>
      <c r="F6084" s="16">
        <f>D6084/C6084*100</f>
        <v>25.541002039537752</v>
      </c>
      <c r="G6084" s="23">
        <f>TRUNC(D6084/E6084*100,3)</f>
        <v>52.787999999999997</v>
      </c>
      <c r="H6084" s="7">
        <f>ROUND(D6084-D6083,3)</f>
        <v>955.40200000000004</v>
      </c>
      <c r="I6084">
        <f>ROUND(H6084/D6083*100,3)</f>
        <v>7.7839999999999998</v>
      </c>
    </row>
    <row r="6085" spans="1:9" x14ac:dyDescent="0.25">
      <c r="A6085" s="15">
        <v>43719.5</v>
      </c>
      <c r="B6085" s="5">
        <f>A6085</f>
        <v>43719.5</v>
      </c>
      <c r="C6085" s="6">
        <v>55254.2734375</v>
      </c>
      <c r="D6085" s="6">
        <v>13381.4462890625</v>
      </c>
      <c r="E6085" s="6">
        <v>25060</v>
      </c>
      <c r="F6085" s="16">
        <f>D6085/C6085*100</f>
        <v>24.217939096056909</v>
      </c>
      <c r="G6085" s="23">
        <f>TRUNC(D6085/E6085*100,3)</f>
        <v>53.396999999999998</v>
      </c>
      <c r="H6085" s="7">
        <f>ROUND(D6085-D6084,3)</f>
        <v>152.62700000000001</v>
      </c>
      <c r="I6085">
        <f>ROUND(H6085/D6084*100,3)</f>
        <v>1.1539999999999999</v>
      </c>
    </row>
    <row r="6086" spans="1:9" x14ac:dyDescent="0.25">
      <c r="A6086" s="15">
        <v>43719.541666666664</v>
      </c>
      <c r="B6086" s="5">
        <f>A6086</f>
        <v>43719.541666666664</v>
      </c>
      <c r="C6086" s="6">
        <v>59062.53125</v>
      </c>
      <c r="D6086" s="6">
        <v>13754.189453125</v>
      </c>
      <c r="E6086" s="6">
        <v>25060</v>
      </c>
      <c r="F6086" s="16">
        <f>D6086/C6086*100</f>
        <v>23.287504212960734</v>
      </c>
      <c r="G6086" s="23">
        <f>TRUNC(D6086/E6086*100,3)</f>
        <v>54.884999999999998</v>
      </c>
      <c r="H6086" s="7">
        <f>ROUND(D6086-D6085,3)</f>
        <v>372.74299999999999</v>
      </c>
      <c r="I6086">
        <f>ROUND(H6086/D6085*100,3)</f>
        <v>2.786</v>
      </c>
    </row>
    <row r="6087" spans="1:9" x14ac:dyDescent="0.25">
      <c r="A6087" s="15">
        <v>43719.583333333336</v>
      </c>
      <c r="B6087" s="5">
        <f>A6087</f>
        <v>43719.583333333336</v>
      </c>
      <c r="C6087" s="6">
        <v>62172.42578125</v>
      </c>
      <c r="D6087" s="6">
        <v>13808.2509765625</v>
      </c>
      <c r="E6087" s="6">
        <v>25060</v>
      </c>
      <c r="F6087" s="16">
        <f>D6087/C6087*100</f>
        <v>22.209606273279434</v>
      </c>
      <c r="G6087" s="23">
        <f>TRUNC(D6087/E6087*100,3)</f>
        <v>55.1</v>
      </c>
      <c r="H6087" s="7">
        <f>ROUND(D6087-D6086,3)</f>
        <v>54.061999999999998</v>
      </c>
      <c r="I6087">
        <f>ROUND(H6087/D6086*100,3)</f>
        <v>0.39300000000000002</v>
      </c>
    </row>
    <row r="6088" spans="1:9" x14ac:dyDescent="0.25">
      <c r="A6088" s="15">
        <v>43719.625</v>
      </c>
      <c r="B6088" s="5">
        <f>A6088</f>
        <v>43719.625</v>
      </c>
      <c r="C6088" s="6">
        <v>63684.91796875</v>
      </c>
      <c r="D6088" s="6">
        <v>14413.013671875</v>
      </c>
      <c r="E6088" s="6">
        <v>25060</v>
      </c>
      <c r="F6088" s="16">
        <f>D6088/C6088*100</f>
        <v>22.631753532205888</v>
      </c>
      <c r="G6088" s="23">
        <f>TRUNC(D6088/E6088*100,3)</f>
        <v>57.514000000000003</v>
      </c>
      <c r="H6088" s="7">
        <f>ROUND(D6088-D6087,3)</f>
        <v>604.76300000000003</v>
      </c>
      <c r="I6088">
        <f>ROUND(H6088/D6087*100,3)</f>
        <v>4.38</v>
      </c>
    </row>
    <row r="6089" spans="1:9" x14ac:dyDescent="0.25">
      <c r="A6089" s="15">
        <v>43719.666666666664</v>
      </c>
      <c r="B6089" s="5">
        <f>A6089</f>
        <v>43719.666666666664</v>
      </c>
      <c r="C6089" s="6">
        <v>63696.3359375</v>
      </c>
      <c r="D6089" s="6">
        <v>13389.849609375</v>
      </c>
      <c r="E6089" s="6">
        <v>25060</v>
      </c>
      <c r="F6089" s="16">
        <f>D6089/C6089*100</f>
        <v>21.021381233786137</v>
      </c>
      <c r="G6089" s="23">
        <f>TRUNC(D6089/E6089*100,3)</f>
        <v>53.430999999999997</v>
      </c>
      <c r="H6089" s="7">
        <f>ROUND(D6089-D6088,3)</f>
        <v>-1023.164</v>
      </c>
      <c r="I6089">
        <f>ROUND(H6089/D6088*100,3)</f>
        <v>-7.0990000000000002</v>
      </c>
    </row>
    <row r="6090" spans="1:9" x14ac:dyDescent="0.25">
      <c r="A6090" s="15">
        <v>43719.708333333336</v>
      </c>
      <c r="B6090" s="5">
        <f>A6090</f>
        <v>43719.708333333336</v>
      </c>
      <c r="C6090" s="6">
        <v>63072.6484375</v>
      </c>
      <c r="D6090" s="6">
        <v>12826.2333984375</v>
      </c>
      <c r="E6090" s="6">
        <v>25060</v>
      </c>
      <c r="F6090" s="16">
        <f>D6090/C6090*100</f>
        <v>20.33565058100784</v>
      </c>
      <c r="G6090" s="23">
        <f>TRUNC(D6090/E6090*100,3)</f>
        <v>51.182000000000002</v>
      </c>
      <c r="H6090" s="7">
        <f>ROUND(D6090-D6089,3)</f>
        <v>-563.61599999999999</v>
      </c>
      <c r="I6090">
        <f>ROUND(H6090/D6089*100,3)</f>
        <v>-4.2089999999999996</v>
      </c>
    </row>
    <row r="6091" spans="1:9" x14ac:dyDescent="0.25">
      <c r="A6091" s="15">
        <v>43719.75</v>
      </c>
      <c r="B6091" s="5">
        <f>A6091</f>
        <v>43719.75</v>
      </c>
      <c r="C6091" s="6">
        <v>61670.90234375</v>
      </c>
      <c r="D6091" s="6">
        <v>12192.8388671875</v>
      </c>
      <c r="E6091" s="6">
        <v>25060</v>
      </c>
      <c r="F6091" s="16">
        <f>D6091/C6091*100</f>
        <v>19.770813144950157</v>
      </c>
      <c r="G6091" s="23">
        <f>TRUNC(D6091/E6091*100,3)</f>
        <v>48.654000000000003</v>
      </c>
      <c r="H6091" s="7">
        <f>ROUND(D6091-D6090,3)</f>
        <v>-633.39499999999998</v>
      </c>
      <c r="I6091">
        <f>ROUND(H6091/D6090*100,3)</f>
        <v>-4.9379999999999997</v>
      </c>
    </row>
    <row r="6092" spans="1:9" x14ac:dyDescent="0.25">
      <c r="A6092" s="15">
        <v>43719.791666666664</v>
      </c>
      <c r="B6092" s="5">
        <f>A6092</f>
        <v>43719.791666666664</v>
      </c>
      <c r="C6092" s="6">
        <v>58761.9375</v>
      </c>
      <c r="D6092" s="6">
        <v>10866.0791015625</v>
      </c>
      <c r="E6092" s="6">
        <v>25060</v>
      </c>
      <c r="F6092" s="16">
        <f>D6092/C6092*100</f>
        <v>18.491696434554257</v>
      </c>
      <c r="G6092" s="23">
        <f>TRUNC(D6092/E6092*100,3)</f>
        <v>43.36</v>
      </c>
      <c r="H6092" s="7">
        <f>ROUND(D6092-D6091,3)</f>
        <v>-1326.76</v>
      </c>
      <c r="I6092">
        <f>ROUND(H6092/D6091*100,3)</f>
        <v>-10.881</v>
      </c>
    </row>
    <row r="6093" spans="1:9" x14ac:dyDescent="0.25">
      <c r="A6093" s="15">
        <v>43719.833333333336</v>
      </c>
      <c r="B6093" s="5">
        <f>A6093</f>
        <v>43719.833333333336</v>
      </c>
      <c r="C6093" s="6">
        <v>57556.3671875</v>
      </c>
      <c r="D6093" s="6">
        <v>9362.8623046875</v>
      </c>
      <c r="E6093" s="6">
        <v>25060</v>
      </c>
      <c r="F6093" s="16">
        <f>D6093/C6093*100</f>
        <v>16.267291982112646</v>
      </c>
      <c r="G6093" s="23">
        <f>TRUNC(D6093/E6093*100,3)</f>
        <v>37.360999999999997</v>
      </c>
      <c r="H6093" s="7">
        <f>ROUND(D6093-D6092,3)</f>
        <v>-1503.2170000000001</v>
      </c>
      <c r="I6093">
        <f>ROUND(H6093/D6092*100,3)</f>
        <v>-13.834</v>
      </c>
    </row>
    <row r="6094" spans="1:9" x14ac:dyDescent="0.25">
      <c r="A6094" s="15">
        <v>43719.875</v>
      </c>
      <c r="B6094" s="5">
        <f>A6094</f>
        <v>43719.875</v>
      </c>
      <c r="C6094" s="6">
        <v>55454.6015625</v>
      </c>
      <c r="D6094" s="6">
        <v>10342.3916015625</v>
      </c>
      <c r="E6094" s="6">
        <v>25060</v>
      </c>
      <c r="F6094" s="16">
        <f>D6094/C6094*100</f>
        <v>18.650195493526589</v>
      </c>
      <c r="G6094" s="23">
        <f>TRUNC(D6094/E6094*100,3)</f>
        <v>41.27</v>
      </c>
      <c r="H6094" s="7">
        <f>ROUND(D6094-D6093,3)</f>
        <v>979.529</v>
      </c>
      <c r="I6094">
        <f>ROUND(H6094/D6093*100,3)</f>
        <v>10.462</v>
      </c>
    </row>
    <row r="6095" spans="1:9" x14ac:dyDescent="0.25">
      <c r="A6095" s="15">
        <v>43719.916666666664</v>
      </c>
      <c r="B6095" s="5">
        <f>A6095</f>
        <v>43719.916666666664</v>
      </c>
      <c r="C6095" s="6">
        <v>52050.203125</v>
      </c>
      <c r="D6095" s="6">
        <v>12179.76953125</v>
      </c>
      <c r="E6095" s="6">
        <v>25060</v>
      </c>
      <c r="F6095" s="16">
        <f>D6095/C6095*100</f>
        <v>23.400042266885965</v>
      </c>
      <c r="G6095" s="23">
        <f>TRUNC(D6095/E6095*100,3)</f>
        <v>48.601999999999997</v>
      </c>
      <c r="H6095" s="7">
        <f>ROUND(D6095-D6094,3)</f>
        <v>1837.3779999999999</v>
      </c>
      <c r="I6095">
        <f>ROUND(H6095/D6094*100,3)</f>
        <v>17.765999999999998</v>
      </c>
    </row>
    <row r="6096" spans="1:9" x14ac:dyDescent="0.25">
      <c r="A6096" s="15">
        <v>43719.958333333336</v>
      </c>
      <c r="B6096" s="5">
        <f>A6096</f>
        <v>43719.958333333336</v>
      </c>
      <c r="C6096" s="6">
        <v>47981.84765625</v>
      </c>
      <c r="D6096" s="6">
        <v>13631.6494140625</v>
      </c>
      <c r="E6096" s="6">
        <v>25060</v>
      </c>
      <c r="F6096" s="16">
        <f>D6096/C6096*100</f>
        <v>28.410013536206279</v>
      </c>
      <c r="G6096" s="23">
        <f>TRUNC(D6096/E6096*100,3)</f>
        <v>54.396000000000001</v>
      </c>
      <c r="H6096" s="7">
        <f>ROUND(D6096-D6095,3)</f>
        <v>1451.88</v>
      </c>
      <c r="I6096">
        <f>ROUND(H6096/D6095*100,3)</f>
        <v>11.92</v>
      </c>
    </row>
    <row r="6097" spans="1:9" x14ac:dyDescent="0.25">
      <c r="A6097" s="15">
        <v>43720</v>
      </c>
      <c r="B6097" s="5">
        <f>A6097</f>
        <v>43720</v>
      </c>
      <c r="C6097" s="6">
        <v>44333.53125</v>
      </c>
      <c r="D6097" s="6">
        <v>13753.7451171875</v>
      </c>
      <c r="E6097" s="6">
        <v>25060</v>
      </c>
      <c r="F6097" s="16">
        <f>D6097/C6097*100</f>
        <v>31.023346729655106</v>
      </c>
      <c r="G6097" s="23">
        <f>TRUNC(D6097/E6097*100,3)</f>
        <v>54.883000000000003</v>
      </c>
      <c r="H6097" s="7">
        <f>ROUND(D6097-D6096,3)</f>
        <v>122.096</v>
      </c>
      <c r="I6097">
        <f>ROUND(H6097/D6096*100,3)</f>
        <v>0.89600000000000002</v>
      </c>
    </row>
    <row r="6098" spans="1:9" x14ac:dyDescent="0.25">
      <c r="A6098" s="15">
        <v>43720.041666666664</v>
      </c>
      <c r="B6098" s="5">
        <f>A6098</f>
        <v>43720.041666666664</v>
      </c>
      <c r="C6098" s="6">
        <v>41700.67578125</v>
      </c>
      <c r="D6098" s="6">
        <v>13828.3681640625</v>
      </c>
      <c r="E6098" s="6">
        <v>25060</v>
      </c>
      <c r="F6098" s="16">
        <f>D6098/C6098*100</f>
        <v>33.161016949946386</v>
      </c>
      <c r="G6098" s="23">
        <f>TRUNC(D6098/E6098*100,3)</f>
        <v>55.180999999999997</v>
      </c>
      <c r="H6098" s="7">
        <f>ROUND(D6098-D6097,3)</f>
        <v>74.623000000000005</v>
      </c>
      <c r="I6098">
        <f>ROUND(H6098/D6097*100,3)</f>
        <v>0.54300000000000004</v>
      </c>
    </row>
    <row r="6099" spans="1:9" x14ac:dyDescent="0.25">
      <c r="A6099" s="15">
        <v>43720.083333333336</v>
      </c>
      <c r="B6099" s="5">
        <f>A6099</f>
        <v>43720.083333333336</v>
      </c>
      <c r="C6099" s="6">
        <v>39864.421875</v>
      </c>
      <c r="D6099" s="6">
        <v>12775.0986328125</v>
      </c>
      <c r="E6099" s="6">
        <v>25060</v>
      </c>
      <c r="F6099" s="16">
        <f>D6099/C6099*100</f>
        <v>32.046366238222284</v>
      </c>
      <c r="G6099" s="23">
        <f>TRUNC(D6099/E6099*100,3)</f>
        <v>50.978000000000002</v>
      </c>
      <c r="H6099" s="7">
        <f>ROUND(D6099-D6098,3)</f>
        <v>-1053.27</v>
      </c>
      <c r="I6099">
        <f>ROUND(H6099/D6098*100,3)</f>
        <v>-7.617</v>
      </c>
    </row>
    <row r="6100" spans="1:9" x14ac:dyDescent="0.25">
      <c r="A6100" s="15">
        <v>43720.125</v>
      </c>
      <c r="B6100" s="5">
        <f>A6100</f>
        <v>43720.125</v>
      </c>
      <c r="C6100" s="6">
        <v>38634.4375</v>
      </c>
      <c r="D6100" s="6">
        <v>11937.6083984375</v>
      </c>
      <c r="E6100" s="6">
        <v>25060</v>
      </c>
      <c r="F6100" s="16">
        <f>D6100/C6100*100</f>
        <v>30.898879784227478</v>
      </c>
      <c r="G6100" s="23">
        <f>TRUNC(D6100/E6100*100,3)</f>
        <v>47.636000000000003</v>
      </c>
      <c r="H6100" s="7">
        <f>ROUND(D6100-D6099,3)</f>
        <v>-837.49</v>
      </c>
      <c r="I6100">
        <f>ROUND(H6100/D6099*100,3)</f>
        <v>-6.556</v>
      </c>
    </row>
    <row r="6101" spans="1:9" x14ac:dyDescent="0.25">
      <c r="A6101" s="15">
        <v>43720.166666666664</v>
      </c>
      <c r="B6101" s="5">
        <f>A6101</f>
        <v>43720.166666666664</v>
      </c>
      <c r="C6101" s="6">
        <v>38249.0625</v>
      </c>
      <c r="D6101" s="6">
        <v>11374.9912109375</v>
      </c>
      <c r="E6101" s="6">
        <v>25060</v>
      </c>
      <c r="F6101" s="16">
        <f>D6101/C6101*100</f>
        <v>29.739268017189964</v>
      </c>
      <c r="G6101" s="23">
        <f>TRUNC(D6101/E6101*100,3)</f>
        <v>45.390999999999998</v>
      </c>
      <c r="H6101" s="7">
        <f>ROUND(D6101-D6100,3)</f>
        <v>-562.61699999999996</v>
      </c>
      <c r="I6101">
        <f>ROUND(H6101/D6100*100,3)</f>
        <v>-4.7130000000000001</v>
      </c>
    </row>
    <row r="6102" spans="1:9" x14ac:dyDescent="0.25">
      <c r="A6102" s="15">
        <v>43720.208333333336</v>
      </c>
      <c r="B6102" s="5">
        <f>A6102</f>
        <v>43720.208333333336</v>
      </c>
      <c r="C6102" s="6">
        <v>38688.00390625</v>
      </c>
      <c r="D6102" s="6">
        <v>10798.1474609375</v>
      </c>
      <c r="E6102" s="6">
        <v>25060</v>
      </c>
      <c r="F6102" s="16">
        <f>D6102/C6102*100</f>
        <v>27.910841528820963</v>
      </c>
      <c r="G6102" s="23">
        <f>TRUNC(D6102/E6102*100,3)</f>
        <v>43.088999999999999</v>
      </c>
      <c r="H6102" s="7">
        <f>ROUND(D6102-D6101,3)</f>
        <v>-576.84400000000005</v>
      </c>
      <c r="I6102">
        <f>ROUND(H6102/D6101*100,3)</f>
        <v>-5.0709999999999997</v>
      </c>
    </row>
    <row r="6103" spans="1:9" x14ac:dyDescent="0.25">
      <c r="A6103" s="15">
        <v>43720.25</v>
      </c>
      <c r="B6103" s="5">
        <f>A6103</f>
        <v>43720.25</v>
      </c>
      <c r="C6103" s="6">
        <v>41083.17578125</v>
      </c>
      <c r="D6103" s="6">
        <v>10345.2607421875</v>
      </c>
      <c r="E6103" s="6">
        <v>25060</v>
      </c>
      <c r="F6103" s="16">
        <f>D6103/C6103*100</f>
        <v>25.181258618543762</v>
      </c>
      <c r="G6103" s="23">
        <f>TRUNC(D6103/E6103*100,3)</f>
        <v>41.280999999999999</v>
      </c>
      <c r="H6103" s="7">
        <f>ROUND(D6103-D6102,3)</f>
        <v>-452.887</v>
      </c>
      <c r="I6103">
        <f>ROUND(H6103/D6102*100,3)</f>
        <v>-4.194</v>
      </c>
    </row>
    <row r="6104" spans="1:9" x14ac:dyDescent="0.25">
      <c r="A6104" s="15">
        <v>43720.291666666664</v>
      </c>
      <c r="B6104" s="5">
        <f>A6104</f>
        <v>43720.291666666664</v>
      </c>
      <c r="C6104" s="6">
        <v>43557.9296875</v>
      </c>
      <c r="D6104" s="6">
        <v>10249.447265625</v>
      </c>
      <c r="E6104" s="6">
        <v>25060</v>
      </c>
      <c r="F6104" s="16">
        <f>D6104/C6104*100</f>
        <v>23.530611622632573</v>
      </c>
      <c r="G6104" s="23">
        <f>TRUNC(D6104/E6104*100,3)</f>
        <v>40.899000000000001</v>
      </c>
      <c r="H6104" s="7">
        <f>ROUND(D6104-D6103,3)</f>
        <v>-95.813000000000002</v>
      </c>
      <c r="I6104">
        <f>ROUND(H6104/D6103*100,3)</f>
        <v>-0.92600000000000005</v>
      </c>
    </row>
    <row r="6105" spans="1:9" x14ac:dyDescent="0.25">
      <c r="A6105" s="15">
        <v>43720.333333333336</v>
      </c>
      <c r="B6105" s="5">
        <f>A6105</f>
        <v>43720.333333333336</v>
      </c>
      <c r="C6105" s="6">
        <v>43710.0390625</v>
      </c>
      <c r="D6105" s="6">
        <v>10401.8564453125</v>
      </c>
      <c r="E6105" s="6">
        <v>25060</v>
      </c>
      <c r="F6105" s="16">
        <f>D6105/C6105*100</f>
        <v>23.797408257721113</v>
      </c>
      <c r="G6105" s="23">
        <f>TRUNC(D6105/E6105*100,3)</f>
        <v>41.506999999999998</v>
      </c>
      <c r="H6105" s="7">
        <f>ROUND(D6105-D6104,3)</f>
        <v>152.40899999999999</v>
      </c>
      <c r="I6105">
        <f>ROUND(H6105/D6104*100,3)</f>
        <v>1.4870000000000001</v>
      </c>
    </row>
    <row r="6106" spans="1:9" x14ac:dyDescent="0.25">
      <c r="A6106" s="15">
        <v>43720.375</v>
      </c>
      <c r="B6106" s="5">
        <f>A6106</f>
        <v>43720.375</v>
      </c>
      <c r="C6106" s="6">
        <v>46123.80859375</v>
      </c>
      <c r="D6106" s="6">
        <v>9970.03125</v>
      </c>
      <c r="E6106" s="6">
        <v>25060</v>
      </c>
      <c r="F6106" s="16">
        <f>D6106/C6106*100</f>
        <v>21.61580223743923</v>
      </c>
      <c r="G6106" s="23">
        <f>TRUNC(D6106/E6106*100,3)</f>
        <v>39.783999999999999</v>
      </c>
      <c r="H6106" s="7">
        <f>ROUND(D6106-D6105,3)</f>
        <v>-431.82499999999999</v>
      </c>
      <c r="I6106">
        <f>ROUND(H6106/D6105*100,3)</f>
        <v>-4.1509999999999998</v>
      </c>
    </row>
    <row r="6107" spans="1:9" x14ac:dyDescent="0.25">
      <c r="A6107" s="15">
        <v>43720.416666666664</v>
      </c>
      <c r="B6107" s="5">
        <f>A6107</f>
        <v>43720.416666666664</v>
      </c>
      <c r="C6107" s="6">
        <v>49633.3359375</v>
      </c>
      <c r="D6107" s="6">
        <v>11300.62890625</v>
      </c>
      <c r="E6107" s="6">
        <v>25060</v>
      </c>
      <c r="F6107" s="16">
        <f>D6107/C6107*100</f>
        <v>22.768223599719629</v>
      </c>
      <c r="G6107" s="23">
        <f>TRUNC(D6107/E6107*100,3)</f>
        <v>45.094000000000001</v>
      </c>
      <c r="H6107" s="7">
        <f>ROUND(D6107-D6106,3)</f>
        <v>1330.598</v>
      </c>
      <c r="I6107">
        <f>ROUND(H6107/D6106*100,3)</f>
        <v>13.346</v>
      </c>
    </row>
    <row r="6108" spans="1:9" x14ac:dyDescent="0.25">
      <c r="A6108" s="15">
        <v>43720.458333333336</v>
      </c>
      <c r="B6108" s="5">
        <f>A6108</f>
        <v>43720.458333333336</v>
      </c>
      <c r="C6108" s="6">
        <v>53125.71875</v>
      </c>
      <c r="D6108" s="6">
        <v>10858.4755859375</v>
      </c>
      <c r="E6108" s="6">
        <v>25060</v>
      </c>
      <c r="F6108" s="16">
        <f>D6108/C6108*100</f>
        <v>20.439206925435716</v>
      </c>
      <c r="G6108" s="23">
        <f>TRUNC(D6108/E6108*100,3)</f>
        <v>43.329000000000001</v>
      </c>
      <c r="H6108" s="7">
        <f>ROUND(D6108-D6107,3)</f>
        <v>-442.15300000000002</v>
      </c>
      <c r="I6108">
        <f>ROUND(H6108/D6107*100,3)</f>
        <v>-3.9129999999999998</v>
      </c>
    </row>
    <row r="6109" spans="1:9" x14ac:dyDescent="0.25">
      <c r="A6109" s="15">
        <v>43720.5</v>
      </c>
      <c r="B6109" s="5">
        <f>A6109</f>
        <v>43720.5</v>
      </c>
      <c r="C6109" s="6">
        <v>56221.12890625</v>
      </c>
      <c r="D6109" s="6">
        <v>10174.2353515625</v>
      </c>
      <c r="E6109" s="6">
        <v>25060</v>
      </c>
      <c r="F6109" s="16">
        <f>D6109/C6109*100</f>
        <v>18.096817957050039</v>
      </c>
      <c r="G6109" s="23">
        <f>TRUNC(D6109/E6109*100,3)</f>
        <v>40.598999999999997</v>
      </c>
      <c r="H6109" s="7">
        <f>ROUND(D6109-D6108,3)</f>
        <v>-684.24</v>
      </c>
      <c r="I6109">
        <f>ROUND(H6109/D6108*100,3)</f>
        <v>-6.3010000000000002</v>
      </c>
    </row>
    <row r="6110" spans="1:9" x14ac:dyDescent="0.25">
      <c r="A6110" s="15">
        <v>43720.541666666664</v>
      </c>
      <c r="B6110" s="5">
        <f>A6110</f>
        <v>43720.541666666664</v>
      </c>
      <c r="C6110" s="6">
        <v>59511.125</v>
      </c>
      <c r="D6110" s="6">
        <v>9073.380859375</v>
      </c>
      <c r="E6110" s="6">
        <v>25060</v>
      </c>
      <c r="F6110" s="16">
        <f>D6110/C6110*100</f>
        <v>15.246528879054127</v>
      </c>
      <c r="G6110" s="23">
        <f>TRUNC(D6110/E6110*100,3)</f>
        <v>36.206000000000003</v>
      </c>
      <c r="H6110" s="7">
        <f>ROUND(D6110-D6109,3)</f>
        <v>-1100.854</v>
      </c>
      <c r="I6110">
        <f>ROUND(H6110/D6109*100,3)</f>
        <v>-10.82</v>
      </c>
    </row>
    <row r="6111" spans="1:9" x14ac:dyDescent="0.25">
      <c r="A6111" s="15">
        <v>43720.583333333336</v>
      </c>
      <c r="B6111" s="5">
        <f>A6111</f>
        <v>43720.583333333336</v>
      </c>
      <c r="C6111" s="6">
        <v>62397.73828125</v>
      </c>
      <c r="D6111" s="6">
        <v>7760.640625</v>
      </c>
      <c r="E6111" s="6">
        <v>25060</v>
      </c>
      <c r="F6111" s="16">
        <f>D6111/C6111*100</f>
        <v>12.437374877307064</v>
      </c>
      <c r="G6111" s="23">
        <f>TRUNC(D6111/E6111*100,3)</f>
        <v>30.968</v>
      </c>
      <c r="H6111" s="7">
        <f>ROUND(D6111-D6110,3)</f>
        <v>-1312.74</v>
      </c>
      <c r="I6111">
        <f>ROUND(H6111/D6110*100,3)</f>
        <v>-14.468</v>
      </c>
    </row>
    <row r="6112" spans="1:9" x14ac:dyDescent="0.25">
      <c r="A6112" s="15">
        <v>43720.625</v>
      </c>
      <c r="B6112" s="5">
        <f>A6112</f>
        <v>43720.625</v>
      </c>
      <c r="C6112" s="6">
        <v>64279.1171875</v>
      </c>
      <c r="D6112" s="6">
        <v>7037.65380859375</v>
      </c>
      <c r="E6112" s="6">
        <v>25060</v>
      </c>
      <c r="F6112" s="16">
        <f>D6112/C6112*100</f>
        <v>10.948585040558589</v>
      </c>
      <c r="G6112" s="23">
        <f>TRUNC(D6112/E6112*100,3)</f>
        <v>28.082999999999998</v>
      </c>
      <c r="H6112" s="7">
        <f>ROUND(D6112-D6111,3)</f>
        <v>-722.98699999999997</v>
      </c>
      <c r="I6112">
        <f>ROUND(H6112/D6111*100,3)</f>
        <v>-9.3160000000000007</v>
      </c>
    </row>
    <row r="6113" spans="1:9" x14ac:dyDescent="0.25">
      <c r="A6113" s="15">
        <v>43720.666666666664</v>
      </c>
      <c r="B6113" s="5">
        <f>A6113</f>
        <v>43720.666666666664</v>
      </c>
      <c r="C6113" s="6">
        <v>65706.4453125</v>
      </c>
      <c r="D6113" s="6">
        <v>7333.68359375</v>
      </c>
      <c r="E6113" s="6">
        <v>25060</v>
      </c>
      <c r="F6113" s="16">
        <f>D6113/C6113*100</f>
        <v>11.161284952900715</v>
      </c>
      <c r="G6113" s="23">
        <f>TRUNC(D6113/E6113*100,3)</f>
        <v>29.263999999999999</v>
      </c>
      <c r="H6113" s="7">
        <f>ROUND(D6113-D6112,3)</f>
        <v>296.02999999999997</v>
      </c>
      <c r="I6113">
        <f>ROUND(H6113/D6112*100,3)</f>
        <v>4.2060000000000004</v>
      </c>
    </row>
    <row r="6114" spans="1:9" x14ac:dyDescent="0.25">
      <c r="A6114" s="15">
        <v>43720.708333333336</v>
      </c>
      <c r="B6114" s="5">
        <f>A6114</f>
        <v>43720.708333333336</v>
      </c>
      <c r="C6114" s="6">
        <v>65824.8359375</v>
      </c>
      <c r="D6114" s="6">
        <v>6967.51904296875</v>
      </c>
      <c r="E6114" s="6">
        <v>25060</v>
      </c>
      <c r="F6114" s="16">
        <f>D6114/C6114*100</f>
        <v>10.584939474189252</v>
      </c>
      <c r="G6114" s="23">
        <f>TRUNC(D6114/E6114*100,3)</f>
        <v>27.803000000000001</v>
      </c>
      <c r="H6114" s="7">
        <f>ROUND(D6114-D6113,3)</f>
        <v>-366.16500000000002</v>
      </c>
      <c r="I6114">
        <f>ROUND(H6114/D6113*100,3)</f>
        <v>-4.9930000000000003</v>
      </c>
    </row>
    <row r="6115" spans="1:9" x14ac:dyDescent="0.25">
      <c r="A6115" s="15">
        <v>43720.75</v>
      </c>
      <c r="B6115" s="5">
        <f>A6115</f>
        <v>43720.75</v>
      </c>
      <c r="C6115" s="6">
        <v>64607.796875</v>
      </c>
      <c r="D6115" s="6">
        <v>7232.1865234375</v>
      </c>
      <c r="E6115" s="6">
        <v>25060</v>
      </c>
      <c r="F6115" s="16">
        <f>D6115/C6115*100</f>
        <v>11.193984121498493</v>
      </c>
      <c r="G6115" s="23">
        <f>TRUNC(D6115/E6115*100,3)</f>
        <v>28.859000000000002</v>
      </c>
      <c r="H6115" s="7">
        <f>ROUND(D6115-D6114,3)</f>
        <v>264.66699999999997</v>
      </c>
      <c r="I6115">
        <f>ROUND(H6115/D6114*100,3)</f>
        <v>3.7989999999999999</v>
      </c>
    </row>
    <row r="6116" spans="1:9" x14ac:dyDescent="0.25">
      <c r="A6116" s="15">
        <v>43720.791666666664</v>
      </c>
      <c r="B6116" s="5">
        <f>A6116</f>
        <v>43720.791666666664</v>
      </c>
      <c r="C6116" s="6">
        <v>62024.6484375</v>
      </c>
      <c r="D6116" s="6">
        <v>7279.71484375</v>
      </c>
      <c r="E6116" s="6">
        <v>25060</v>
      </c>
      <c r="F6116" s="16">
        <f>D6116/C6116*100</f>
        <v>11.736809521920154</v>
      </c>
      <c r="G6116" s="23">
        <f>TRUNC(D6116/E6116*100,3)</f>
        <v>29.048999999999999</v>
      </c>
      <c r="H6116" s="7">
        <f>ROUND(D6116-D6115,3)</f>
        <v>47.527999999999999</v>
      </c>
      <c r="I6116">
        <f>ROUND(H6116/D6115*100,3)</f>
        <v>0.65700000000000003</v>
      </c>
    </row>
    <row r="6117" spans="1:9" x14ac:dyDescent="0.25">
      <c r="A6117" s="15">
        <v>43720.833333333336</v>
      </c>
      <c r="B6117" s="5">
        <f>A6117</f>
        <v>43720.833333333336</v>
      </c>
      <c r="C6117" s="6">
        <v>60309.40625</v>
      </c>
      <c r="D6117" s="6">
        <v>6806.55078125</v>
      </c>
      <c r="E6117" s="6">
        <v>25060</v>
      </c>
      <c r="F6117" s="16">
        <f>D6117/C6117*100</f>
        <v>11.286051719751427</v>
      </c>
      <c r="G6117" s="23">
        <f>TRUNC(D6117/E6117*100,3)</f>
        <v>27.161000000000001</v>
      </c>
      <c r="H6117" s="7">
        <f>ROUND(D6117-D6116,3)</f>
        <v>-473.16399999999999</v>
      </c>
      <c r="I6117">
        <f>ROUND(H6117/D6116*100,3)</f>
        <v>-6.5</v>
      </c>
    </row>
    <row r="6118" spans="1:9" x14ac:dyDescent="0.25">
      <c r="A6118" s="15">
        <v>43720.875</v>
      </c>
      <c r="B6118" s="5">
        <f>A6118</f>
        <v>43720.875</v>
      </c>
      <c r="C6118" s="6">
        <v>57968.6484375</v>
      </c>
      <c r="D6118" s="6">
        <v>9225.9375</v>
      </c>
      <c r="E6118" s="6">
        <v>25060</v>
      </c>
      <c r="F6118" s="16">
        <f>D6118/C6118*100</f>
        <v>15.915391765511181</v>
      </c>
      <c r="G6118" s="23">
        <f>TRUNC(D6118/E6118*100,3)</f>
        <v>36.814999999999998</v>
      </c>
      <c r="H6118" s="7">
        <f>ROUND(D6118-D6117,3)</f>
        <v>2419.3870000000002</v>
      </c>
      <c r="I6118">
        <f>ROUND(H6118/D6117*100,3)</f>
        <v>35.545000000000002</v>
      </c>
    </row>
    <row r="6119" spans="1:9" x14ac:dyDescent="0.25">
      <c r="A6119" s="15">
        <v>43720.916666666664</v>
      </c>
      <c r="B6119" s="5">
        <f>A6119</f>
        <v>43720.916666666664</v>
      </c>
      <c r="C6119" s="6">
        <v>54547.41015625</v>
      </c>
      <c r="D6119" s="6">
        <v>11522.703125</v>
      </c>
      <c r="E6119" s="6">
        <v>25060</v>
      </c>
      <c r="F6119" s="16">
        <f>D6119/C6119*100</f>
        <v>21.124198366143212</v>
      </c>
      <c r="G6119" s="23">
        <f>TRUNC(D6119/E6119*100,3)</f>
        <v>45.98</v>
      </c>
      <c r="H6119" s="7">
        <f>ROUND(D6119-D6118,3)</f>
        <v>2296.7660000000001</v>
      </c>
      <c r="I6119">
        <f>ROUND(H6119/D6118*100,3)</f>
        <v>24.895</v>
      </c>
    </row>
    <row r="6120" spans="1:9" x14ac:dyDescent="0.25">
      <c r="A6120" s="15">
        <v>43720.958333333336</v>
      </c>
      <c r="B6120" s="5">
        <f>A6120</f>
        <v>43720.958333333336</v>
      </c>
      <c r="C6120" s="6">
        <v>50044.53515625</v>
      </c>
      <c r="D6120" s="6">
        <v>11547.681640625</v>
      </c>
      <c r="E6120" s="6">
        <v>25060</v>
      </c>
      <c r="F6120" s="16">
        <f>D6120/C6120*100</f>
        <v>23.074810475450732</v>
      </c>
      <c r="G6120" s="23">
        <f>TRUNC(D6120/E6120*100,3)</f>
        <v>46.08</v>
      </c>
      <c r="H6120" s="7">
        <f>ROUND(D6120-D6119,3)</f>
        <v>24.978999999999999</v>
      </c>
      <c r="I6120">
        <f>ROUND(H6120/D6119*100,3)</f>
        <v>0.217</v>
      </c>
    </row>
    <row r="6121" spans="1:9" x14ac:dyDescent="0.25">
      <c r="A6121" s="15">
        <v>43721</v>
      </c>
      <c r="B6121" s="5">
        <f>A6121</f>
        <v>43721</v>
      </c>
      <c r="C6121" s="6">
        <v>46188.87109375</v>
      </c>
      <c r="D6121" s="6">
        <v>9501.48046875</v>
      </c>
      <c r="E6121" s="6">
        <v>25060</v>
      </c>
      <c r="F6121" s="16">
        <f>D6121/C6121*100</f>
        <v>20.570930277695577</v>
      </c>
      <c r="G6121" s="23">
        <f>TRUNC(D6121/E6121*100,3)</f>
        <v>37.914000000000001</v>
      </c>
      <c r="H6121" s="7">
        <f>ROUND(D6121-D6120,3)</f>
        <v>-2046.201</v>
      </c>
      <c r="I6121">
        <f>ROUND(H6121/D6120*100,3)</f>
        <v>-17.72</v>
      </c>
    </row>
    <row r="6122" spans="1:9" x14ac:dyDescent="0.25">
      <c r="A6122" s="15">
        <v>43721.041666666664</v>
      </c>
      <c r="B6122" s="5">
        <f>A6122</f>
        <v>43721.041666666664</v>
      </c>
      <c r="C6122" s="6">
        <v>43371.9453125</v>
      </c>
      <c r="D6122" s="6">
        <v>7283.7568359375</v>
      </c>
      <c r="E6122" s="6">
        <v>25060</v>
      </c>
      <c r="F6122" s="16">
        <f>D6122/C6122*100</f>
        <v>16.793705662628618</v>
      </c>
      <c r="G6122" s="23">
        <f>TRUNC(D6122/E6122*100,3)</f>
        <v>29.065000000000001</v>
      </c>
      <c r="H6122" s="7">
        <f>ROUND(D6122-D6121,3)</f>
        <v>-2217.7240000000002</v>
      </c>
      <c r="I6122">
        <f>ROUND(H6122/D6121*100,3)</f>
        <v>-23.341000000000001</v>
      </c>
    </row>
    <row r="6123" spans="1:9" x14ac:dyDescent="0.25">
      <c r="A6123" s="15">
        <v>43721.083333333336</v>
      </c>
      <c r="B6123" s="5">
        <f>A6123</f>
        <v>43721.083333333336</v>
      </c>
      <c r="C6123" s="6">
        <v>41466.015625</v>
      </c>
      <c r="D6123" s="6">
        <v>6437.19921875</v>
      </c>
      <c r="E6123" s="6">
        <v>25060</v>
      </c>
      <c r="F6123" s="16">
        <f>D6123/C6123*100</f>
        <v>15.524036061157009</v>
      </c>
      <c r="G6123" s="23">
        <f>TRUNC(D6123/E6123*100,3)</f>
        <v>25.687000000000001</v>
      </c>
      <c r="H6123" s="7">
        <f>ROUND(D6123-D6122,3)</f>
        <v>-846.55799999999999</v>
      </c>
      <c r="I6123">
        <f>ROUND(H6123/D6122*100,3)</f>
        <v>-11.622999999999999</v>
      </c>
    </row>
    <row r="6124" spans="1:9" x14ac:dyDescent="0.25">
      <c r="A6124" s="15">
        <v>43721.125</v>
      </c>
      <c r="B6124" s="5">
        <f>A6124</f>
        <v>43721.125</v>
      </c>
      <c r="C6124" s="6">
        <v>40054.1875</v>
      </c>
      <c r="D6124" s="6">
        <v>6881.6015625</v>
      </c>
      <c r="E6124" s="6">
        <v>25060</v>
      </c>
      <c r="F6124" s="16">
        <f>D6124/C6124*100</f>
        <v>17.180729386908673</v>
      </c>
      <c r="G6124" s="23">
        <f>TRUNC(D6124/E6124*100,3)</f>
        <v>27.46</v>
      </c>
      <c r="H6124" s="7">
        <f>ROUND(D6124-D6123,3)</f>
        <v>444.40199999999999</v>
      </c>
      <c r="I6124">
        <f>ROUND(H6124/D6123*100,3)</f>
        <v>6.9039999999999999</v>
      </c>
    </row>
    <row r="6125" spans="1:9" x14ac:dyDescent="0.25">
      <c r="A6125" s="15">
        <v>43721.166666666664</v>
      </c>
      <c r="B6125" s="5">
        <f>A6125</f>
        <v>43721.166666666664</v>
      </c>
      <c r="C6125" s="6">
        <v>39406.3984375</v>
      </c>
      <c r="D6125" s="6">
        <v>6934.322265625</v>
      </c>
      <c r="E6125" s="6">
        <v>25060</v>
      </c>
      <c r="F6125" s="16">
        <f>D6125/C6125*100</f>
        <v>17.59694501547278</v>
      </c>
      <c r="G6125" s="23">
        <f>TRUNC(D6125/E6125*100,3)</f>
        <v>27.67</v>
      </c>
      <c r="H6125" s="7">
        <f>ROUND(D6125-D6124,3)</f>
        <v>52.720999999999997</v>
      </c>
      <c r="I6125">
        <f>ROUND(H6125/D6124*100,3)</f>
        <v>0.76600000000000001</v>
      </c>
    </row>
    <row r="6126" spans="1:9" x14ac:dyDescent="0.25">
      <c r="A6126" s="15">
        <v>43721.208333333336</v>
      </c>
      <c r="B6126" s="5">
        <f>A6126</f>
        <v>43721.208333333336</v>
      </c>
      <c r="C6126" s="6">
        <v>39811.6484375</v>
      </c>
      <c r="D6126" s="6">
        <v>5649.927734375</v>
      </c>
      <c r="E6126" s="6">
        <v>25060</v>
      </c>
      <c r="F6126" s="16">
        <f>D6126/C6126*100</f>
        <v>14.191644797739983</v>
      </c>
      <c r="G6126" s="23">
        <f>TRUNC(D6126/E6126*100,3)</f>
        <v>22.545000000000002</v>
      </c>
      <c r="H6126" s="7">
        <f>ROUND(D6126-D6125,3)</f>
        <v>-1284.395</v>
      </c>
      <c r="I6126">
        <f>ROUND(H6126/D6125*100,3)</f>
        <v>-18.521999999999998</v>
      </c>
    </row>
    <row r="6127" spans="1:9" x14ac:dyDescent="0.25">
      <c r="A6127" s="15">
        <v>43721.25</v>
      </c>
      <c r="B6127" s="5">
        <f>A6127</f>
        <v>43721.25</v>
      </c>
      <c r="C6127" s="6">
        <v>42073.0390625</v>
      </c>
      <c r="D6127" s="6">
        <v>4138.5966796875</v>
      </c>
      <c r="E6127" s="6">
        <v>25060</v>
      </c>
      <c r="F6127" s="16">
        <f>D6127/C6127*100</f>
        <v>9.8366953562341077</v>
      </c>
      <c r="G6127" s="23">
        <f>TRUNC(D6127/E6127*100,3)</f>
        <v>16.513999999999999</v>
      </c>
      <c r="H6127" s="7">
        <f>ROUND(D6127-D6126,3)</f>
        <v>-1511.3309999999999</v>
      </c>
      <c r="I6127">
        <f>ROUND(H6127/D6126*100,3)</f>
        <v>-26.75</v>
      </c>
    </row>
    <row r="6128" spans="1:9" x14ac:dyDescent="0.25">
      <c r="A6128" s="15">
        <v>43721.291666666664</v>
      </c>
      <c r="B6128" s="5">
        <f>A6128</f>
        <v>43721.291666666664</v>
      </c>
      <c r="C6128" s="6">
        <v>44298.79296875</v>
      </c>
      <c r="D6128" s="6">
        <v>3418.902099609375</v>
      </c>
      <c r="E6128" s="6">
        <v>25060</v>
      </c>
      <c r="F6128" s="16">
        <f>D6128/C6128*100</f>
        <v>7.7178222486133974</v>
      </c>
      <c r="G6128" s="23">
        <f>TRUNC(D6128/E6128*100,3)</f>
        <v>13.641999999999999</v>
      </c>
      <c r="H6128" s="7">
        <f>ROUND(D6128-D6127,3)</f>
        <v>-719.69500000000005</v>
      </c>
      <c r="I6128">
        <f>ROUND(H6128/D6127*100,3)</f>
        <v>-17.39</v>
      </c>
    </row>
    <row r="6129" spans="1:9" x14ac:dyDescent="0.25">
      <c r="A6129" s="15">
        <v>43721.333333333336</v>
      </c>
      <c r="B6129" s="5">
        <f>A6129</f>
        <v>43721.333333333336</v>
      </c>
      <c r="C6129" s="6">
        <v>44340.9296875</v>
      </c>
      <c r="D6129" s="6">
        <v>3271.041015625</v>
      </c>
      <c r="E6129" s="6">
        <v>25060</v>
      </c>
      <c r="F6129" s="16">
        <f>D6129/C6129*100</f>
        <v>7.3770239791501897</v>
      </c>
      <c r="G6129" s="23">
        <f>TRUNC(D6129/E6129*100,3)</f>
        <v>13.052</v>
      </c>
      <c r="H6129" s="7">
        <f>ROUND(D6129-D6128,3)</f>
        <v>-147.86099999999999</v>
      </c>
      <c r="I6129">
        <f>ROUND(H6129/D6128*100,3)</f>
        <v>-4.3250000000000002</v>
      </c>
    </row>
    <row r="6130" spans="1:9" x14ac:dyDescent="0.25">
      <c r="A6130" s="15">
        <v>43721.375</v>
      </c>
      <c r="B6130" s="5">
        <f>A6130</f>
        <v>43721.375</v>
      </c>
      <c r="C6130" s="6">
        <v>46873.3671875</v>
      </c>
      <c r="D6130" s="6">
        <v>2094.717529296875</v>
      </c>
      <c r="E6130" s="6">
        <v>25060</v>
      </c>
      <c r="F6130" s="16">
        <f>D6130/C6130*100</f>
        <v>4.4688863953761055</v>
      </c>
      <c r="G6130" s="23">
        <f>TRUNC(D6130/E6130*100,3)</f>
        <v>8.3580000000000005</v>
      </c>
      <c r="H6130" s="7">
        <f>ROUND(D6130-D6129,3)</f>
        <v>-1176.3230000000001</v>
      </c>
      <c r="I6130">
        <f>ROUND(H6130/D6129*100,3)</f>
        <v>-35.962000000000003</v>
      </c>
    </row>
    <row r="6131" spans="1:9" x14ac:dyDescent="0.25">
      <c r="A6131" s="15">
        <v>43721.416666666664</v>
      </c>
      <c r="B6131" s="5">
        <f>A6131</f>
        <v>43721.416666666664</v>
      </c>
      <c r="C6131" s="6">
        <v>50500.4140625</v>
      </c>
      <c r="D6131" s="6">
        <v>1113.8712158203125</v>
      </c>
      <c r="E6131" s="6">
        <v>25060</v>
      </c>
      <c r="F6131" s="16">
        <f>D6131/C6131*100</f>
        <v>2.2056674910462521</v>
      </c>
      <c r="G6131" s="23">
        <f>TRUNC(D6131/E6131*100,3)</f>
        <v>4.444</v>
      </c>
      <c r="H6131" s="7">
        <f>ROUND(D6131-D6130,3)</f>
        <v>-980.846</v>
      </c>
      <c r="I6131">
        <f>ROUND(H6131/D6130*100,3)</f>
        <v>-46.825000000000003</v>
      </c>
    </row>
    <row r="6132" spans="1:9" x14ac:dyDescent="0.25">
      <c r="A6132" s="15">
        <v>43721.458333333336</v>
      </c>
      <c r="B6132" s="5">
        <f>A6132</f>
        <v>43721.458333333336</v>
      </c>
      <c r="C6132" s="6">
        <v>54227.87109375</v>
      </c>
      <c r="D6132" s="6">
        <v>1170.7841796875</v>
      </c>
      <c r="E6132" s="6">
        <v>25060</v>
      </c>
      <c r="F6132" s="16">
        <f>D6132/C6132*100</f>
        <v>2.1590081927860121</v>
      </c>
      <c r="G6132" s="23">
        <f>TRUNC(D6132/E6132*100,3)</f>
        <v>4.6710000000000003</v>
      </c>
      <c r="H6132" s="7">
        <f>ROUND(D6132-D6131,3)</f>
        <v>56.912999999999997</v>
      </c>
      <c r="I6132">
        <f>ROUND(H6132/D6131*100,3)</f>
        <v>5.109</v>
      </c>
    </row>
    <row r="6133" spans="1:9" x14ac:dyDescent="0.25">
      <c r="A6133" s="15">
        <v>43721.5</v>
      </c>
      <c r="B6133" s="5">
        <f>A6133</f>
        <v>43721.5</v>
      </c>
      <c r="C6133" s="6">
        <v>57578.27734375</v>
      </c>
      <c r="D6133" s="6">
        <v>1503.412109375</v>
      </c>
      <c r="E6133" s="6">
        <v>25060</v>
      </c>
      <c r="F6133" s="16">
        <f>D6133/C6133*100</f>
        <v>2.6110751810086796</v>
      </c>
      <c r="G6133" s="23">
        <f>TRUNC(D6133/E6133*100,3)</f>
        <v>5.9989999999999997</v>
      </c>
      <c r="H6133" s="7">
        <f>ROUND(D6133-D6132,3)</f>
        <v>332.62799999999999</v>
      </c>
      <c r="I6133">
        <f>ROUND(H6133/D6132*100,3)</f>
        <v>28.411000000000001</v>
      </c>
    </row>
    <row r="6134" spans="1:9" x14ac:dyDescent="0.25">
      <c r="A6134" s="15">
        <v>43721.541666666664</v>
      </c>
      <c r="B6134" s="5">
        <f>A6134</f>
        <v>43721.541666666664</v>
      </c>
      <c r="C6134" s="6">
        <v>60710.15234375</v>
      </c>
      <c r="D6134" s="6">
        <v>1822.0858154296875</v>
      </c>
      <c r="E6134" s="6">
        <v>25060</v>
      </c>
      <c r="F6134" s="16">
        <f>D6134/C6134*100</f>
        <v>3.001286844270731</v>
      </c>
      <c r="G6134" s="23">
        <f>TRUNC(D6134/E6134*100,3)</f>
        <v>7.27</v>
      </c>
      <c r="H6134" s="7">
        <f>ROUND(D6134-D6133,3)</f>
        <v>318.67399999999998</v>
      </c>
      <c r="I6134">
        <f>ROUND(H6134/D6133*100,3)</f>
        <v>21.196999999999999</v>
      </c>
    </row>
    <row r="6135" spans="1:9" x14ac:dyDescent="0.25">
      <c r="A6135" s="15">
        <v>43721.583333333336</v>
      </c>
      <c r="B6135" s="5">
        <f>A6135</f>
        <v>43721.583333333336</v>
      </c>
      <c r="C6135" s="6">
        <v>63358.2421875</v>
      </c>
      <c r="D6135" s="6">
        <v>2840.56640625</v>
      </c>
      <c r="E6135" s="6">
        <v>25060</v>
      </c>
      <c r="F6135" s="16">
        <f>D6135/C6135*100</f>
        <v>4.4833415640600238</v>
      </c>
      <c r="G6135" s="23">
        <f>TRUNC(D6135/E6135*100,3)</f>
        <v>11.335000000000001</v>
      </c>
      <c r="H6135" s="7">
        <f>ROUND(D6135-D6134,3)</f>
        <v>1018.481</v>
      </c>
      <c r="I6135">
        <f>ROUND(H6135/D6134*100,3)</f>
        <v>55.896000000000001</v>
      </c>
    </row>
    <row r="6136" spans="1:9" x14ac:dyDescent="0.25">
      <c r="A6136" s="15">
        <v>43721.625</v>
      </c>
      <c r="B6136" s="5">
        <f>A6136</f>
        <v>43721.625</v>
      </c>
      <c r="C6136" s="6">
        <v>64621.55859375</v>
      </c>
      <c r="D6136" s="6">
        <v>3815.806396484375</v>
      </c>
      <c r="E6136" s="6">
        <v>25060</v>
      </c>
      <c r="F6136" s="16">
        <f>D6136/C6136*100</f>
        <v>5.904850454741938</v>
      </c>
      <c r="G6136" s="23">
        <f>TRUNC(D6136/E6136*100,3)</f>
        <v>15.226000000000001</v>
      </c>
      <c r="H6136" s="7">
        <f>ROUND(D6136-D6135,3)</f>
        <v>975.24</v>
      </c>
      <c r="I6136">
        <f>ROUND(H6136/D6135*100,3)</f>
        <v>34.332999999999998</v>
      </c>
    </row>
    <row r="6137" spans="1:9" x14ac:dyDescent="0.25">
      <c r="A6137" s="15">
        <v>43721.666666666664</v>
      </c>
      <c r="B6137" s="5">
        <f>A6137</f>
        <v>43721.666666666664</v>
      </c>
      <c r="C6137" s="6">
        <v>65265.80859375</v>
      </c>
      <c r="D6137" s="6">
        <v>4006.979736328125</v>
      </c>
      <c r="E6137" s="6">
        <v>25060</v>
      </c>
      <c r="F6137" s="16">
        <f>D6137/C6137*100</f>
        <v>6.1394776570834395</v>
      </c>
      <c r="G6137" s="23">
        <f>TRUNC(D6137/E6137*100,3)</f>
        <v>15.989000000000001</v>
      </c>
      <c r="H6137" s="7">
        <f>ROUND(D6137-D6136,3)</f>
        <v>191.173</v>
      </c>
      <c r="I6137">
        <f>ROUND(H6137/D6136*100,3)</f>
        <v>5.01</v>
      </c>
    </row>
    <row r="6138" spans="1:9" x14ac:dyDescent="0.25">
      <c r="A6138" s="15">
        <v>43721.708333333336</v>
      </c>
      <c r="B6138" s="5">
        <f>A6138</f>
        <v>43721.708333333336</v>
      </c>
      <c r="C6138" s="6">
        <v>64967.0703125</v>
      </c>
      <c r="D6138" s="6">
        <v>4519.45263671875</v>
      </c>
      <c r="E6138" s="6">
        <v>25060</v>
      </c>
      <c r="F6138" s="16">
        <f>D6138/C6138*100</f>
        <v>6.956528307309533</v>
      </c>
      <c r="G6138" s="23">
        <f>TRUNC(D6138/E6138*100,3)</f>
        <v>18.033999999999999</v>
      </c>
      <c r="H6138" s="7">
        <f>ROUND(D6138-D6137,3)</f>
        <v>512.47299999999996</v>
      </c>
      <c r="I6138">
        <f>ROUND(H6138/D6137*100,3)</f>
        <v>12.79</v>
      </c>
    </row>
    <row r="6139" spans="1:9" x14ac:dyDescent="0.25">
      <c r="A6139" s="15">
        <v>43721.75</v>
      </c>
      <c r="B6139" s="5">
        <f>A6139</f>
        <v>43721.75</v>
      </c>
      <c r="C6139" s="6">
        <v>63026.82421875</v>
      </c>
      <c r="D6139" s="6">
        <v>4457.4580078125</v>
      </c>
      <c r="E6139" s="6">
        <v>25060</v>
      </c>
      <c r="F6139" s="16">
        <f>D6139/C6139*100</f>
        <v>7.0723189103449071</v>
      </c>
      <c r="G6139" s="23">
        <f>TRUNC(D6139/E6139*100,3)</f>
        <v>17.786999999999999</v>
      </c>
      <c r="H6139" s="7">
        <f>ROUND(D6139-D6138,3)</f>
        <v>-61.994999999999997</v>
      </c>
      <c r="I6139">
        <f>ROUND(H6139/D6138*100,3)</f>
        <v>-1.3720000000000001</v>
      </c>
    </row>
    <row r="6140" spans="1:9" x14ac:dyDescent="0.25">
      <c r="A6140" s="15">
        <v>43721.791666666664</v>
      </c>
      <c r="B6140" s="5">
        <f>A6140</f>
        <v>43721.791666666664</v>
      </c>
      <c r="C6140" s="6">
        <v>60224.9296875</v>
      </c>
      <c r="D6140" s="6">
        <v>4392.98095703125</v>
      </c>
      <c r="E6140" s="6">
        <v>25060</v>
      </c>
      <c r="F6140" s="16">
        <f>D6140/C6140*100</f>
        <v>7.2942898892965191</v>
      </c>
      <c r="G6140" s="23">
        <f>TRUNC(D6140/E6140*100,3)</f>
        <v>17.529</v>
      </c>
      <c r="H6140" s="7">
        <f>ROUND(D6140-D6139,3)</f>
        <v>-64.477000000000004</v>
      </c>
      <c r="I6140">
        <f>ROUND(H6140/D6139*100,3)</f>
        <v>-1.446</v>
      </c>
    </row>
    <row r="6141" spans="1:9" x14ac:dyDescent="0.25">
      <c r="A6141" s="15">
        <v>43721.833333333336</v>
      </c>
      <c r="B6141" s="5">
        <f>A6141</f>
        <v>43721.833333333336</v>
      </c>
      <c r="C6141" s="6">
        <v>58273.1171875</v>
      </c>
      <c r="D6141" s="6">
        <v>4328.77392578125</v>
      </c>
      <c r="E6141" s="6">
        <v>25060</v>
      </c>
      <c r="F6141" s="16">
        <f>D6141/C6141*100</f>
        <v>7.4284234904629463</v>
      </c>
      <c r="G6141" s="23">
        <f>TRUNC(D6141/E6141*100,3)</f>
        <v>17.273</v>
      </c>
      <c r="H6141" s="7">
        <f>ROUND(D6141-D6140,3)</f>
        <v>-64.206999999999994</v>
      </c>
      <c r="I6141">
        <f>ROUND(H6141/D6140*100,3)</f>
        <v>-1.462</v>
      </c>
    </row>
    <row r="6142" spans="1:9" x14ac:dyDescent="0.25">
      <c r="A6142" s="15">
        <v>43721.875</v>
      </c>
      <c r="B6142" s="5">
        <f>A6142</f>
        <v>43721.875</v>
      </c>
      <c r="C6142" s="6">
        <v>55555.2734375</v>
      </c>
      <c r="D6142" s="6">
        <v>5655.6142578125</v>
      </c>
      <c r="E6142" s="6">
        <v>25060</v>
      </c>
      <c r="F6142" s="16">
        <f>D6142/C6142*100</f>
        <v>10.180157360174094</v>
      </c>
      <c r="G6142" s="23">
        <f>TRUNC(D6142/E6142*100,3)</f>
        <v>22.568000000000001</v>
      </c>
      <c r="H6142" s="7">
        <f>ROUND(D6142-D6141,3)</f>
        <v>1326.84</v>
      </c>
      <c r="I6142">
        <f>ROUND(H6142/D6141*100,3)</f>
        <v>30.652000000000001</v>
      </c>
    </row>
    <row r="6143" spans="1:9" x14ac:dyDescent="0.25">
      <c r="A6143" s="15">
        <v>43721.916666666664</v>
      </c>
      <c r="B6143" s="5">
        <f>A6143</f>
        <v>43721.916666666664</v>
      </c>
      <c r="C6143" s="6">
        <v>52184.6875</v>
      </c>
      <c r="D6143" s="6">
        <v>6802.49169921875</v>
      </c>
      <c r="E6143" s="6">
        <v>25060</v>
      </c>
      <c r="F6143" s="16">
        <f>D6143/C6143*100</f>
        <v>13.035417140744112</v>
      </c>
      <c r="G6143" s="23">
        <f>TRUNC(D6143/E6143*100,3)</f>
        <v>27.143999999999998</v>
      </c>
      <c r="H6143" s="7">
        <f>ROUND(D6143-D6142,3)</f>
        <v>1146.877</v>
      </c>
      <c r="I6143">
        <f>ROUND(H6143/D6142*100,3)</f>
        <v>20.279</v>
      </c>
    </row>
    <row r="6144" spans="1:9" x14ac:dyDescent="0.25">
      <c r="A6144" s="15">
        <v>43721.958333333336</v>
      </c>
      <c r="B6144" s="5">
        <f>A6144</f>
        <v>43721.958333333336</v>
      </c>
      <c r="C6144" s="6">
        <v>48795.296875</v>
      </c>
      <c r="D6144" s="6">
        <v>6597.46484375</v>
      </c>
      <c r="E6144" s="6">
        <v>25060</v>
      </c>
      <c r="F6144" s="16">
        <f>D6144/C6144*100</f>
        <v>13.520698235837919</v>
      </c>
      <c r="G6144" s="23">
        <f>TRUNC(D6144/E6144*100,3)</f>
        <v>26.326000000000001</v>
      </c>
      <c r="H6144" s="7">
        <f>ROUND(D6144-D6143,3)</f>
        <v>-205.02699999999999</v>
      </c>
      <c r="I6144">
        <f>ROUND(H6144/D6143*100,3)</f>
        <v>-3.0139999999999998</v>
      </c>
    </row>
    <row r="6145" spans="1:9" x14ac:dyDescent="0.25">
      <c r="A6145" s="15">
        <v>43722</v>
      </c>
      <c r="B6145" s="5">
        <f>A6145</f>
        <v>43722</v>
      </c>
      <c r="C6145" s="6">
        <v>45381.25390625</v>
      </c>
      <c r="D6145" s="6">
        <v>6263.83642578125</v>
      </c>
      <c r="E6145" s="6">
        <v>25060</v>
      </c>
      <c r="F6145" s="16">
        <f>D6145/C6145*100</f>
        <v>13.802695797523084</v>
      </c>
      <c r="G6145" s="23">
        <f>TRUNC(D6145/E6145*100,3)</f>
        <v>24.995000000000001</v>
      </c>
      <c r="H6145" s="7">
        <f>ROUND(D6145-D6144,3)</f>
        <v>-333.62799999999999</v>
      </c>
      <c r="I6145">
        <f>ROUND(H6145/D6144*100,3)</f>
        <v>-5.0570000000000004</v>
      </c>
    </row>
    <row r="6146" spans="1:9" x14ac:dyDescent="0.25">
      <c r="A6146" s="15">
        <v>43722.041666666664</v>
      </c>
      <c r="B6146" s="5">
        <f>A6146</f>
        <v>43722.041666666664</v>
      </c>
      <c r="C6146" s="6">
        <v>42709.296875</v>
      </c>
      <c r="D6146" s="6">
        <v>6525.17578125</v>
      </c>
      <c r="E6146" s="6">
        <v>25060</v>
      </c>
      <c r="F6146" s="16">
        <f>D6146/C6146*100</f>
        <v>15.278115676658516</v>
      </c>
      <c r="G6146" s="23">
        <f>TRUNC(D6146/E6146*100,3)</f>
        <v>26.038</v>
      </c>
      <c r="H6146" s="7">
        <f>ROUND(D6146-D6145,3)</f>
        <v>261.339</v>
      </c>
      <c r="I6146">
        <f>ROUND(H6146/D6145*100,3)</f>
        <v>4.1719999999999997</v>
      </c>
    </row>
    <row r="6147" spans="1:9" x14ac:dyDescent="0.25">
      <c r="A6147" s="15">
        <v>43722.083333333336</v>
      </c>
      <c r="B6147" s="5">
        <f>A6147</f>
        <v>43722.083333333336</v>
      </c>
      <c r="C6147" s="6">
        <v>40396.55859375</v>
      </c>
      <c r="D6147" s="6">
        <v>6311.65087890625</v>
      </c>
      <c r="E6147" s="6">
        <v>25060</v>
      </c>
      <c r="F6147" s="16">
        <f>D6147/C6147*100</f>
        <v>15.624229138872153</v>
      </c>
      <c r="G6147" s="23">
        <f>TRUNC(D6147/E6147*100,3)</f>
        <v>25.186</v>
      </c>
      <c r="H6147" s="7">
        <f>ROUND(D6147-D6146,3)</f>
        <v>-213.52500000000001</v>
      </c>
      <c r="I6147">
        <f>ROUND(H6147/D6146*100,3)</f>
        <v>-3.2719999999999998</v>
      </c>
    </row>
    <row r="6148" spans="1:9" x14ac:dyDescent="0.25">
      <c r="A6148" s="15">
        <v>43722.125</v>
      </c>
      <c r="B6148" s="5">
        <f>A6148</f>
        <v>43722.125</v>
      </c>
      <c r="C6148" s="6">
        <v>38858.8046875</v>
      </c>
      <c r="D6148" s="6">
        <v>6088.072265625</v>
      </c>
      <c r="E6148" s="6">
        <v>25060</v>
      </c>
      <c r="F6148" s="16">
        <f>D6148/C6148*100</f>
        <v>15.667162988117839</v>
      </c>
      <c r="G6148" s="23">
        <f>TRUNC(D6148/E6148*100,3)</f>
        <v>24.292999999999999</v>
      </c>
      <c r="H6148" s="7">
        <f>ROUND(D6148-D6147,3)</f>
        <v>-223.57900000000001</v>
      </c>
      <c r="I6148">
        <f>ROUND(H6148/D6147*100,3)</f>
        <v>-3.5419999999999998</v>
      </c>
    </row>
    <row r="6149" spans="1:9" x14ac:dyDescent="0.25">
      <c r="A6149" s="15">
        <v>43722.166666666664</v>
      </c>
      <c r="B6149" s="5">
        <f>A6149</f>
        <v>43722.166666666664</v>
      </c>
      <c r="C6149" s="6">
        <v>37799.04296875</v>
      </c>
      <c r="D6149" s="6">
        <v>6136.05126953125</v>
      </c>
      <c r="E6149" s="6">
        <v>25060</v>
      </c>
      <c r="F6149" s="16">
        <f>D6149/C6149*100</f>
        <v>16.233350867121615</v>
      </c>
      <c r="G6149" s="23">
        <f>TRUNC(D6149/E6149*100,3)</f>
        <v>24.484999999999999</v>
      </c>
      <c r="H6149" s="7">
        <f>ROUND(D6149-D6148,3)</f>
        <v>47.978999999999999</v>
      </c>
      <c r="I6149">
        <f>ROUND(H6149/D6148*100,3)</f>
        <v>0.78800000000000003</v>
      </c>
    </row>
    <row r="6150" spans="1:9" x14ac:dyDescent="0.25">
      <c r="A6150" s="15">
        <v>43722.208333333336</v>
      </c>
      <c r="B6150" s="5">
        <f>A6150</f>
        <v>43722.208333333336</v>
      </c>
      <c r="C6150" s="6">
        <v>37471.15234375</v>
      </c>
      <c r="D6150" s="6">
        <v>6226.6865234375</v>
      </c>
      <c r="E6150" s="6">
        <v>25060</v>
      </c>
      <c r="F6150" s="16">
        <f>D6150/C6150*100</f>
        <v>16.617280585116781</v>
      </c>
      <c r="G6150" s="23">
        <f>TRUNC(D6150/E6150*100,3)</f>
        <v>24.847000000000001</v>
      </c>
      <c r="H6150" s="7">
        <f>ROUND(D6150-D6149,3)</f>
        <v>90.635000000000005</v>
      </c>
      <c r="I6150">
        <f>ROUND(H6150/D6149*100,3)</f>
        <v>1.4770000000000001</v>
      </c>
    </row>
    <row r="6151" spans="1:9" x14ac:dyDescent="0.25">
      <c r="A6151" s="15">
        <v>43722.25</v>
      </c>
      <c r="B6151" s="5">
        <f>A6151</f>
        <v>43722.25</v>
      </c>
      <c r="C6151" s="6">
        <v>37797.27734375</v>
      </c>
      <c r="D6151" s="6">
        <v>6207.982421875</v>
      </c>
      <c r="E6151" s="6">
        <v>25060</v>
      </c>
      <c r="F6151" s="16">
        <f>D6151/C6151*100</f>
        <v>16.424416937273197</v>
      </c>
      <c r="G6151" s="23">
        <f>TRUNC(D6151/E6151*100,3)</f>
        <v>24.771999999999998</v>
      </c>
      <c r="H6151" s="7">
        <f>ROUND(D6151-D6150,3)</f>
        <v>-18.704000000000001</v>
      </c>
      <c r="I6151">
        <f>ROUND(H6151/D6150*100,3)</f>
        <v>-0.3</v>
      </c>
    </row>
    <row r="6152" spans="1:9" x14ac:dyDescent="0.25">
      <c r="A6152" s="15">
        <v>43722.291666666664</v>
      </c>
      <c r="B6152" s="5">
        <f>A6152</f>
        <v>43722.291666666664</v>
      </c>
      <c r="C6152" s="6">
        <v>38460.40234375</v>
      </c>
      <c r="D6152" s="6">
        <v>5640.91943359375</v>
      </c>
      <c r="E6152" s="6">
        <v>25060</v>
      </c>
      <c r="F6152" s="16">
        <f>D6152/C6152*100</f>
        <v>14.666823771567813</v>
      </c>
      <c r="G6152" s="23">
        <f>TRUNC(D6152/E6152*100,3)</f>
        <v>22.509</v>
      </c>
      <c r="H6152" s="7">
        <f>ROUND(D6152-D6151,3)</f>
        <v>-567.06299999999999</v>
      </c>
      <c r="I6152">
        <f>ROUND(H6152/D6151*100,3)</f>
        <v>-9.1340000000000003</v>
      </c>
    </row>
    <row r="6153" spans="1:9" x14ac:dyDescent="0.25">
      <c r="A6153" s="15">
        <v>43722.333333333336</v>
      </c>
      <c r="B6153" s="5">
        <f>A6153</f>
        <v>43722.333333333336</v>
      </c>
      <c r="C6153" s="6">
        <v>39332.57421875</v>
      </c>
      <c r="D6153" s="6">
        <v>4806.5302734375</v>
      </c>
      <c r="E6153" s="6">
        <v>25060</v>
      </c>
      <c r="F6153" s="16">
        <f>D6153/C6153*100</f>
        <v>12.220228065180152</v>
      </c>
      <c r="G6153" s="23">
        <f>TRUNC(D6153/E6153*100,3)</f>
        <v>19.18</v>
      </c>
      <c r="H6153" s="7">
        <f>ROUND(D6153-D6152,3)</f>
        <v>-834.38900000000001</v>
      </c>
      <c r="I6153">
        <f>ROUND(H6153/D6152*100,3)</f>
        <v>-14.792</v>
      </c>
    </row>
    <row r="6154" spans="1:9" x14ac:dyDescent="0.25">
      <c r="A6154" s="15">
        <v>43722.375</v>
      </c>
      <c r="B6154" s="5">
        <f>A6154</f>
        <v>43722.375</v>
      </c>
      <c r="C6154" s="6">
        <v>42949.25</v>
      </c>
      <c r="D6154" s="6">
        <v>2849.07958984375</v>
      </c>
      <c r="E6154" s="6">
        <v>25060</v>
      </c>
      <c r="F6154" s="16">
        <f>D6154/C6154*100</f>
        <v>6.6335956736002375</v>
      </c>
      <c r="G6154" s="23">
        <f>TRUNC(D6154/E6154*100,3)</f>
        <v>11.369</v>
      </c>
      <c r="H6154" s="7">
        <f>ROUND(D6154-D6153,3)</f>
        <v>-1957.451</v>
      </c>
      <c r="I6154">
        <f>ROUND(H6154/D6153*100,3)</f>
        <v>-40.725000000000001</v>
      </c>
    </row>
    <row r="6155" spans="1:9" x14ac:dyDescent="0.25">
      <c r="A6155" s="15">
        <v>43722.416666666664</v>
      </c>
      <c r="B6155" s="5">
        <f>A6155</f>
        <v>43722.416666666664</v>
      </c>
      <c r="C6155" s="6">
        <v>47387.9765625</v>
      </c>
      <c r="D6155" s="6">
        <v>2861.32958984375</v>
      </c>
      <c r="E6155" s="6">
        <v>25060</v>
      </c>
      <c r="F6155" s="16">
        <f>D6155/C6155*100</f>
        <v>6.0380919326022342</v>
      </c>
      <c r="G6155" s="23">
        <f>TRUNC(D6155/E6155*100,3)</f>
        <v>11.417</v>
      </c>
      <c r="H6155" s="7">
        <f>ROUND(D6155-D6154,3)</f>
        <v>12.25</v>
      </c>
      <c r="I6155">
        <f>ROUND(H6155/D6154*100,3)</f>
        <v>0.43</v>
      </c>
    </row>
    <row r="6156" spans="1:9" x14ac:dyDescent="0.25">
      <c r="A6156" s="15">
        <v>43722.458333333336</v>
      </c>
      <c r="B6156" s="5">
        <f>A6156</f>
        <v>43722.458333333336</v>
      </c>
      <c r="C6156" s="6">
        <v>52338.03125</v>
      </c>
      <c r="D6156" s="6">
        <v>3927.455322265625</v>
      </c>
      <c r="E6156" s="6">
        <v>25060</v>
      </c>
      <c r="F6156" s="16">
        <f>D6156/C6156*100</f>
        <v>7.5040180695861105</v>
      </c>
      <c r="G6156" s="23">
        <f>TRUNC(D6156/E6156*100,3)</f>
        <v>15.672000000000001</v>
      </c>
      <c r="H6156" s="7">
        <f>ROUND(D6156-D6155,3)</f>
        <v>1066.126</v>
      </c>
      <c r="I6156">
        <f>ROUND(H6156/D6155*100,3)</f>
        <v>37.26</v>
      </c>
    </row>
    <row r="6157" spans="1:9" x14ac:dyDescent="0.25">
      <c r="A6157" s="15">
        <v>43722.5</v>
      </c>
      <c r="B6157" s="5">
        <f>A6157</f>
        <v>43722.5</v>
      </c>
      <c r="C6157" s="6">
        <v>56684.58984375</v>
      </c>
      <c r="D6157" s="6">
        <v>4875.91357421875</v>
      </c>
      <c r="E6157" s="6">
        <v>25060</v>
      </c>
      <c r="F6157" s="16">
        <f>D6157/C6157*100</f>
        <v>8.6018326809087142</v>
      </c>
      <c r="G6157" s="23">
        <f>TRUNC(D6157/E6157*100,3)</f>
        <v>19.456</v>
      </c>
      <c r="H6157" s="7">
        <f>ROUND(D6157-D6156,3)</f>
        <v>948.45799999999997</v>
      </c>
      <c r="I6157">
        <f>ROUND(H6157/D6156*100,3)</f>
        <v>24.149000000000001</v>
      </c>
    </row>
    <row r="6158" spans="1:9" x14ac:dyDescent="0.25">
      <c r="A6158" s="15">
        <v>43722.541666666664</v>
      </c>
      <c r="B6158" s="5">
        <f>A6158</f>
        <v>43722.541666666664</v>
      </c>
      <c r="C6158" s="6">
        <v>60248.69140625</v>
      </c>
      <c r="D6158" s="6">
        <v>4298.70849609375</v>
      </c>
      <c r="E6158" s="6">
        <v>25060</v>
      </c>
      <c r="F6158" s="16">
        <f>D6158/C6158*100</f>
        <v>7.1349408522552835</v>
      </c>
      <c r="G6158" s="23">
        <f>TRUNC(D6158/E6158*100,3)</f>
        <v>17.152999999999999</v>
      </c>
      <c r="H6158" s="7">
        <f>ROUND(D6158-D6157,3)</f>
        <v>-577.20500000000004</v>
      </c>
      <c r="I6158">
        <f>ROUND(H6158/D6157*100,3)</f>
        <v>-11.837999999999999</v>
      </c>
    </row>
    <row r="6159" spans="1:9" x14ac:dyDescent="0.25">
      <c r="A6159" s="15">
        <v>43722.583333333336</v>
      </c>
      <c r="B6159" s="5">
        <f>A6159</f>
        <v>43722.583333333336</v>
      </c>
      <c r="C6159" s="6">
        <v>62471.3046875</v>
      </c>
      <c r="D6159" s="6">
        <v>3565.1279296875</v>
      </c>
      <c r="E6159" s="6">
        <v>25060</v>
      </c>
      <c r="F6159" s="16">
        <f>D6159/C6159*100</f>
        <v>5.706824833451658</v>
      </c>
      <c r="G6159" s="23">
        <f>TRUNC(D6159/E6159*100,3)</f>
        <v>14.226000000000001</v>
      </c>
      <c r="H6159" s="7">
        <f>ROUND(D6159-D6158,3)</f>
        <v>-733.58100000000002</v>
      </c>
      <c r="I6159">
        <f>ROUND(H6159/D6158*100,3)</f>
        <v>-17.065000000000001</v>
      </c>
    </row>
    <row r="6160" spans="1:9" x14ac:dyDescent="0.25">
      <c r="A6160" s="15">
        <v>43722.625</v>
      </c>
      <c r="B6160" s="5">
        <f>A6160</f>
        <v>43722.625</v>
      </c>
      <c r="C6160" s="6">
        <v>63815.5</v>
      </c>
      <c r="D6160" s="6">
        <v>3359.591064453125</v>
      </c>
      <c r="E6160" s="6">
        <v>25060</v>
      </c>
      <c r="F6160" s="16">
        <f>D6160/C6160*100</f>
        <v>5.2645377133347306</v>
      </c>
      <c r="G6160" s="23">
        <f>TRUNC(D6160/E6160*100,3)</f>
        <v>13.406000000000001</v>
      </c>
      <c r="H6160" s="7">
        <f>ROUND(D6160-D6159,3)</f>
        <v>-205.53700000000001</v>
      </c>
      <c r="I6160">
        <f>ROUND(H6160/D6159*100,3)</f>
        <v>-5.7649999999999997</v>
      </c>
    </row>
    <row r="6161" spans="1:9" x14ac:dyDescent="0.25">
      <c r="A6161" s="15">
        <v>43722.666666666664</v>
      </c>
      <c r="B6161" s="5">
        <f>A6161</f>
        <v>43722.666666666664</v>
      </c>
      <c r="C6161" s="6">
        <v>64700.453125</v>
      </c>
      <c r="D6161" s="6">
        <v>3828.422607421875</v>
      </c>
      <c r="E6161" s="6">
        <v>25060</v>
      </c>
      <c r="F6161" s="16">
        <f>D6161/C6161*100</f>
        <v>5.9171496063952409</v>
      </c>
      <c r="G6161" s="23">
        <f>TRUNC(D6161/E6161*100,3)</f>
        <v>15.276999999999999</v>
      </c>
      <c r="H6161" s="7">
        <f>ROUND(D6161-D6160,3)</f>
        <v>468.83199999999999</v>
      </c>
      <c r="I6161">
        <f>ROUND(H6161/D6160*100,3)</f>
        <v>13.955</v>
      </c>
    </row>
    <row r="6162" spans="1:9" x14ac:dyDescent="0.25">
      <c r="A6162" s="15">
        <v>43722.708333333336</v>
      </c>
      <c r="B6162" s="5">
        <f>A6162</f>
        <v>43722.708333333336</v>
      </c>
      <c r="C6162" s="6">
        <v>64282.25</v>
      </c>
      <c r="D6162" s="6">
        <v>4534.94580078125</v>
      </c>
      <c r="E6162" s="6">
        <v>25060</v>
      </c>
      <c r="F6162" s="16">
        <f>D6162/C6162*100</f>
        <v>7.0547403066651375</v>
      </c>
      <c r="G6162" s="23">
        <f>TRUNC(D6162/E6162*100,3)</f>
        <v>18.096</v>
      </c>
      <c r="H6162" s="7">
        <f>ROUND(D6162-D6161,3)</f>
        <v>706.52300000000002</v>
      </c>
      <c r="I6162">
        <f>ROUND(H6162/D6161*100,3)</f>
        <v>18.454999999999998</v>
      </c>
    </row>
    <row r="6163" spans="1:9" x14ac:dyDescent="0.25">
      <c r="A6163" s="15">
        <v>43722.75</v>
      </c>
      <c r="B6163" s="5">
        <f>A6163</f>
        <v>43722.75</v>
      </c>
      <c r="C6163" s="6">
        <v>62857.015625</v>
      </c>
      <c r="D6163" s="6">
        <v>5055.63232421875</v>
      </c>
      <c r="E6163" s="6">
        <v>25060</v>
      </c>
      <c r="F6163" s="16">
        <f>D6163/C6163*100</f>
        <v>8.0430677052506816</v>
      </c>
      <c r="G6163" s="23">
        <f>TRUNC(D6163/E6163*100,3)</f>
        <v>20.173999999999999</v>
      </c>
      <c r="H6163" s="7">
        <f>ROUND(D6163-D6162,3)</f>
        <v>520.68700000000001</v>
      </c>
      <c r="I6163">
        <f>ROUND(H6163/D6162*100,3)</f>
        <v>11.481999999999999</v>
      </c>
    </row>
    <row r="6164" spans="1:9" x14ac:dyDescent="0.25">
      <c r="A6164" s="15">
        <v>43722.791666666664</v>
      </c>
      <c r="B6164" s="5">
        <f>A6164</f>
        <v>43722.791666666664</v>
      </c>
      <c r="C6164" s="6">
        <v>60378.5859375</v>
      </c>
      <c r="D6164" s="6">
        <v>5482.984375</v>
      </c>
      <c r="E6164" s="6">
        <v>25060</v>
      </c>
      <c r="F6164" s="16">
        <f>D6164/C6164*100</f>
        <v>9.0810082579204998</v>
      </c>
      <c r="G6164" s="23">
        <f>TRUNC(D6164/E6164*100,3)</f>
        <v>21.879000000000001</v>
      </c>
      <c r="H6164" s="7">
        <f>ROUND(D6164-D6163,3)</f>
        <v>427.35199999999998</v>
      </c>
      <c r="I6164">
        <f>ROUND(H6164/D6163*100,3)</f>
        <v>8.4529999999999994</v>
      </c>
    </row>
    <row r="6165" spans="1:9" x14ac:dyDescent="0.25">
      <c r="A6165" s="15">
        <v>43722.833333333336</v>
      </c>
      <c r="B6165" s="5">
        <f>A6165</f>
        <v>43722.833333333336</v>
      </c>
      <c r="C6165" s="6">
        <v>58103.859375</v>
      </c>
      <c r="D6165" s="6">
        <v>4834.59814453125</v>
      </c>
      <c r="E6165" s="6">
        <v>25060</v>
      </c>
      <c r="F6165" s="16">
        <f>D6165/C6165*100</f>
        <v>8.3206144936585797</v>
      </c>
      <c r="G6165" s="23">
        <f>TRUNC(D6165/E6165*100,3)</f>
        <v>19.292000000000002</v>
      </c>
      <c r="H6165" s="7">
        <f>ROUND(D6165-D6164,3)</f>
        <v>-648.38599999999997</v>
      </c>
      <c r="I6165">
        <f>ROUND(H6165/D6164*100,3)</f>
        <v>-11.824999999999999</v>
      </c>
    </row>
    <row r="6166" spans="1:9" x14ac:dyDescent="0.25">
      <c r="A6166" s="15">
        <v>43722.875</v>
      </c>
      <c r="B6166" s="5">
        <f>A6166</f>
        <v>43722.875</v>
      </c>
      <c r="C6166" s="6">
        <v>55321.1953125</v>
      </c>
      <c r="D6166" s="6">
        <v>6149.1123046875</v>
      </c>
      <c r="E6166" s="6">
        <v>25060</v>
      </c>
      <c r="F6166" s="16">
        <f>D6166/C6166*100</f>
        <v>11.115291833360095</v>
      </c>
      <c r="G6166" s="23">
        <f>TRUNC(D6166/E6166*100,3)</f>
        <v>24.536999999999999</v>
      </c>
      <c r="H6166" s="7">
        <f>ROUND(D6166-D6165,3)</f>
        <v>1314.5139999999999</v>
      </c>
      <c r="I6166">
        <f>ROUND(H6166/D6165*100,3)</f>
        <v>27.19</v>
      </c>
    </row>
    <row r="6167" spans="1:9" x14ac:dyDescent="0.25">
      <c r="A6167" s="15">
        <v>43722.916666666664</v>
      </c>
      <c r="B6167" s="5">
        <f>A6167</f>
        <v>43722.916666666664</v>
      </c>
      <c r="C6167" s="6">
        <v>52195.65234375</v>
      </c>
      <c r="D6167" s="6">
        <v>7162.96630859375</v>
      </c>
      <c r="E6167" s="6">
        <v>25060</v>
      </c>
      <c r="F6167" s="16">
        <f>D6167/C6167*100</f>
        <v>13.72330067151935</v>
      </c>
      <c r="G6167" s="23">
        <f>TRUNC(D6167/E6167*100,3)</f>
        <v>28.582999999999998</v>
      </c>
      <c r="H6167" s="7">
        <f>ROUND(D6167-D6166,3)</f>
        <v>1013.854</v>
      </c>
      <c r="I6167">
        <f>ROUND(H6167/D6166*100,3)</f>
        <v>16.488</v>
      </c>
    </row>
    <row r="6168" spans="1:9" x14ac:dyDescent="0.25">
      <c r="A6168" s="15">
        <v>43722.958333333336</v>
      </c>
      <c r="B6168" s="5">
        <f>A6168</f>
        <v>43722.958333333336</v>
      </c>
      <c r="C6168" s="6">
        <v>48914.23046875</v>
      </c>
      <c r="D6168" s="6">
        <v>8008.78076171875</v>
      </c>
      <c r="E6168" s="6">
        <v>25060</v>
      </c>
      <c r="F6168" s="16">
        <f>D6168/C6168*100</f>
        <v>16.373110002896492</v>
      </c>
      <c r="G6168" s="23">
        <f>TRUNC(D6168/E6168*100,3)</f>
        <v>31.957999999999998</v>
      </c>
      <c r="H6168" s="7">
        <f>ROUND(D6168-D6167,3)</f>
        <v>845.81399999999996</v>
      </c>
      <c r="I6168">
        <f>ROUND(H6168/D6167*100,3)</f>
        <v>11.808</v>
      </c>
    </row>
    <row r="6169" spans="1:9" x14ac:dyDescent="0.25">
      <c r="A6169" s="15">
        <v>43723</v>
      </c>
      <c r="B6169" s="5">
        <f>A6169</f>
        <v>43723</v>
      </c>
      <c r="C6169" s="6">
        <v>45607.0703125</v>
      </c>
      <c r="D6169" s="6">
        <v>7800.04443359375</v>
      </c>
      <c r="E6169" s="6">
        <v>25060</v>
      </c>
      <c r="F6169" s="16">
        <f>D6169/C6169*100</f>
        <v>17.102708812795438</v>
      </c>
      <c r="G6169" s="23">
        <f>TRUNC(D6169/E6169*100,3)</f>
        <v>31.125</v>
      </c>
      <c r="H6169" s="7">
        <f>ROUND(D6169-D6168,3)</f>
        <v>-208.73599999999999</v>
      </c>
      <c r="I6169">
        <f>ROUND(H6169/D6168*100,3)</f>
        <v>-2.6059999999999999</v>
      </c>
    </row>
    <row r="6170" spans="1:9" x14ac:dyDescent="0.25">
      <c r="A6170" s="15">
        <v>43723.041666666664</v>
      </c>
      <c r="B6170" s="5">
        <f>A6170</f>
        <v>43723.041666666664</v>
      </c>
      <c r="C6170" s="6">
        <v>42821.08984375</v>
      </c>
      <c r="D6170" s="6">
        <v>7692.58544921875</v>
      </c>
      <c r="E6170" s="6">
        <v>25060</v>
      </c>
      <c r="F6170" s="16">
        <f>D6170/C6170*100</f>
        <v>17.964478431745309</v>
      </c>
      <c r="G6170" s="23">
        <f>TRUNC(D6170/E6170*100,3)</f>
        <v>30.696000000000002</v>
      </c>
      <c r="H6170" s="7">
        <f>ROUND(D6170-D6169,3)</f>
        <v>-107.459</v>
      </c>
      <c r="I6170">
        <f>ROUND(H6170/D6169*100,3)</f>
        <v>-1.3779999999999999</v>
      </c>
    </row>
    <row r="6171" spans="1:9" x14ac:dyDescent="0.25">
      <c r="A6171" s="15">
        <v>43723.083333333336</v>
      </c>
      <c r="B6171" s="5">
        <f>A6171</f>
        <v>43723.083333333336</v>
      </c>
      <c r="C6171" s="6">
        <v>40763.16796875</v>
      </c>
      <c r="D6171" s="6">
        <v>7811.04248046875</v>
      </c>
      <c r="E6171" s="6">
        <v>25060</v>
      </c>
      <c r="F6171" s="16">
        <f>D6171/C6171*100</f>
        <v>19.162010387555938</v>
      </c>
      <c r="G6171" s="23">
        <f>TRUNC(D6171/E6171*100,3)</f>
        <v>31.169</v>
      </c>
      <c r="H6171" s="7">
        <f>ROUND(D6171-D6170,3)</f>
        <v>118.45699999999999</v>
      </c>
      <c r="I6171">
        <f>ROUND(H6171/D6170*100,3)</f>
        <v>1.54</v>
      </c>
    </row>
    <row r="6172" spans="1:9" x14ac:dyDescent="0.25">
      <c r="A6172" s="15">
        <v>43723.125</v>
      </c>
      <c r="B6172" s="5">
        <f>A6172</f>
        <v>43723.125</v>
      </c>
      <c r="C6172" s="6">
        <v>39182.9375</v>
      </c>
      <c r="D6172" s="6">
        <v>7540.04248046875</v>
      </c>
      <c r="E6172" s="6">
        <v>25060</v>
      </c>
      <c r="F6172" s="16">
        <f>D6172/C6172*100</f>
        <v>19.243178183026092</v>
      </c>
      <c r="G6172" s="23">
        <f>TRUNC(D6172/E6172*100,3)</f>
        <v>30.087</v>
      </c>
      <c r="H6172" s="7">
        <f>ROUND(D6172-D6171,3)</f>
        <v>-271</v>
      </c>
      <c r="I6172">
        <f>ROUND(H6172/D6171*100,3)</f>
        <v>-3.4689999999999999</v>
      </c>
    </row>
    <row r="6173" spans="1:9" x14ac:dyDescent="0.25">
      <c r="A6173" s="15">
        <v>43723.166666666664</v>
      </c>
      <c r="B6173" s="5">
        <f>A6173</f>
        <v>43723.166666666664</v>
      </c>
      <c r="C6173" s="6">
        <v>38086.50390625</v>
      </c>
      <c r="D6173" s="6">
        <v>6836.97314453125</v>
      </c>
      <c r="E6173" s="6">
        <v>25060</v>
      </c>
      <c r="F6173" s="16">
        <f>D6173/C6173*100</f>
        <v>17.951170213366058</v>
      </c>
      <c r="G6173" s="23">
        <f>TRUNC(D6173/E6173*100,3)</f>
        <v>27.282</v>
      </c>
      <c r="H6173" s="7">
        <f>ROUND(D6173-D6172,3)</f>
        <v>-703.06899999999996</v>
      </c>
      <c r="I6173">
        <f>ROUND(H6173/D6172*100,3)</f>
        <v>-9.3239999999999998</v>
      </c>
    </row>
    <row r="6174" spans="1:9" x14ac:dyDescent="0.25">
      <c r="A6174" s="15">
        <v>43723.208333333336</v>
      </c>
      <c r="B6174" s="5">
        <f>A6174</f>
        <v>43723.208333333336</v>
      </c>
      <c r="C6174" s="6">
        <v>37311.46484375</v>
      </c>
      <c r="D6174" s="6">
        <v>5961.396484375</v>
      </c>
      <c r="E6174" s="6">
        <v>25060</v>
      </c>
      <c r="F6174" s="16">
        <f>D6174/C6174*100</f>
        <v>15.977385260374163</v>
      </c>
      <c r="G6174" s="23">
        <f>TRUNC(D6174/E6174*100,3)</f>
        <v>23.788</v>
      </c>
      <c r="H6174" s="7">
        <f>ROUND(D6174-D6173,3)</f>
        <v>-875.577</v>
      </c>
      <c r="I6174">
        <f>ROUND(H6174/D6173*100,3)</f>
        <v>-12.807</v>
      </c>
    </row>
    <row r="6175" spans="1:9" x14ac:dyDescent="0.25">
      <c r="A6175" s="15">
        <v>43723.25</v>
      </c>
      <c r="B6175" s="5">
        <f>A6175</f>
        <v>43723.25</v>
      </c>
      <c r="C6175" s="6">
        <v>37178.41796875</v>
      </c>
      <c r="D6175" s="6">
        <v>5696.65625</v>
      </c>
      <c r="E6175" s="6">
        <v>25060</v>
      </c>
      <c r="F6175" s="16">
        <f>D6175/C6175*100</f>
        <v>15.322481593456386</v>
      </c>
      <c r="G6175" s="23">
        <f>TRUNC(D6175/E6175*100,3)</f>
        <v>22.731999999999999</v>
      </c>
      <c r="H6175" s="7">
        <f>ROUND(D6175-D6174,3)</f>
        <v>-264.74</v>
      </c>
      <c r="I6175">
        <f>ROUND(H6175/D6174*100,3)</f>
        <v>-4.4409999999999998</v>
      </c>
    </row>
    <row r="6176" spans="1:9" x14ac:dyDescent="0.25">
      <c r="A6176" s="15">
        <v>43723.291666666664</v>
      </c>
      <c r="B6176" s="5">
        <f>A6176</f>
        <v>43723.291666666664</v>
      </c>
      <c r="C6176" s="6">
        <v>37316.78515625</v>
      </c>
      <c r="D6176" s="6">
        <v>4981.1298828125</v>
      </c>
      <c r="E6176" s="6">
        <v>25060</v>
      </c>
      <c r="F6176" s="16">
        <f>D6176/C6176*100</f>
        <v>13.348228851858199</v>
      </c>
      <c r="G6176" s="23">
        <f>TRUNC(D6176/E6176*100,3)</f>
        <v>19.876000000000001</v>
      </c>
      <c r="H6176" s="7">
        <f>ROUND(D6176-D6175,3)</f>
        <v>-715.52599999999995</v>
      </c>
      <c r="I6176">
        <f>ROUND(H6176/D6175*100,3)</f>
        <v>-12.56</v>
      </c>
    </row>
    <row r="6177" spans="1:9" x14ac:dyDescent="0.25">
      <c r="A6177" s="15">
        <v>43723.333333333336</v>
      </c>
      <c r="B6177" s="5">
        <f>A6177</f>
        <v>43723.333333333336</v>
      </c>
      <c r="C6177" s="6">
        <v>38214.02734375</v>
      </c>
      <c r="D6177" s="6">
        <v>4229.48193359375</v>
      </c>
      <c r="E6177" s="6">
        <v>25060</v>
      </c>
      <c r="F6177" s="16">
        <f>D6177/C6177*100</f>
        <v>11.067878021722022</v>
      </c>
      <c r="G6177" s="23">
        <f>TRUNC(D6177/E6177*100,3)</f>
        <v>16.876999999999999</v>
      </c>
      <c r="H6177" s="7">
        <f>ROUND(D6177-D6176,3)</f>
        <v>-751.64800000000002</v>
      </c>
      <c r="I6177">
        <f>ROUND(H6177/D6176*100,3)</f>
        <v>-15.09</v>
      </c>
    </row>
    <row r="6178" spans="1:9" x14ac:dyDescent="0.25">
      <c r="A6178" s="15">
        <v>43723.375</v>
      </c>
      <c r="B6178" s="5">
        <f>A6178</f>
        <v>43723.375</v>
      </c>
      <c r="C6178" s="6">
        <v>41775.11328125</v>
      </c>
      <c r="D6178" s="6">
        <v>2333.598876953125</v>
      </c>
      <c r="E6178" s="6">
        <v>25060</v>
      </c>
      <c r="F6178" s="16">
        <f>D6178/C6178*100</f>
        <v>5.5860982620016459</v>
      </c>
      <c r="G6178" s="23">
        <f>TRUNC(D6178/E6178*100,3)</f>
        <v>9.3119999999999994</v>
      </c>
      <c r="H6178" s="7">
        <f>ROUND(D6178-D6177,3)</f>
        <v>-1895.883</v>
      </c>
      <c r="I6178">
        <f>ROUND(H6178/D6177*100,3)</f>
        <v>-44.825000000000003</v>
      </c>
    </row>
    <row r="6179" spans="1:9" x14ac:dyDescent="0.25">
      <c r="A6179" s="15">
        <v>43723.416666666664</v>
      </c>
      <c r="B6179" s="5">
        <f>A6179</f>
        <v>43723.416666666664</v>
      </c>
      <c r="C6179" s="6">
        <v>46467.8203125</v>
      </c>
      <c r="D6179" s="6">
        <v>1584.3634033203125</v>
      </c>
      <c r="E6179" s="6">
        <v>25060</v>
      </c>
      <c r="F6179" s="16">
        <f>D6179/C6179*100</f>
        <v>3.409592687294853</v>
      </c>
      <c r="G6179" s="23">
        <f>TRUNC(D6179/E6179*100,3)</f>
        <v>6.3220000000000001</v>
      </c>
      <c r="H6179" s="7">
        <f>ROUND(D6179-D6178,3)</f>
        <v>-749.23500000000001</v>
      </c>
      <c r="I6179">
        <f>ROUND(H6179/D6178*100,3)</f>
        <v>-32.106000000000002</v>
      </c>
    </row>
    <row r="6180" spans="1:9" x14ac:dyDescent="0.25">
      <c r="A6180" s="15">
        <v>43723.458333333336</v>
      </c>
      <c r="B6180" s="5">
        <f>A6180</f>
        <v>43723.458333333336</v>
      </c>
      <c r="C6180" s="6">
        <v>51037.23828125</v>
      </c>
      <c r="D6180" s="6">
        <v>2428.84375</v>
      </c>
      <c r="E6180" s="6">
        <v>25060</v>
      </c>
      <c r="F6180" s="16">
        <f>D6180/C6180*100</f>
        <v>4.7589639090881324</v>
      </c>
      <c r="G6180" s="23">
        <f>TRUNC(D6180/E6180*100,3)</f>
        <v>9.6920000000000002</v>
      </c>
      <c r="H6180" s="7">
        <f>ROUND(D6180-D6179,3)</f>
        <v>844.48</v>
      </c>
      <c r="I6180">
        <f>ROUND(H6180/D6179*100,3)</f>
        <v>53.301000000000002</v>
      </c>
    </row>
    <row r="6181" spans="1:9" x14ac:dyDescent="0.25">
      <c r="A6181" s="15">
        <v>43723.5</v>
      </c>
      <c r="B6181" s="5">
        <f>A6181</f>
        <v>43723.5</v>
      </c>
      <c r="C6181" s="6">
        <v>55344.34765625</v>
      </c>
      <c r="D6181" s="6">
        <v>3191.190185546875</v>
      </c>
      <c r="E6181" s="6">
        <v>25060</v>
      </c>
      <c r="F6181" s="16">
        <f>D6181/C6181*100</f>
        <v>5.7660634205460655</v>
      </c>
      <c r="G6181" s="23">
        <f>TRUNC(D6181/E6181*100,3)</f>
        <v>12.734</v>
      </c>
      <c r="H6181" s="7">
        <f>ROUND(D6181-D6180,3)</f>
        <v>762.346</v>
      </c>
      <c r="I6181">
        <f>ROUND(H6181/D6180*100,3)</f>
        <v>31.387</v>
      </c>
    </row>
    <row r="6182" spans="1:9" x14ac:dyDescent="0.25">
      <c r="A6182" s="15">
        <v>43723.541666666664</v>
      </c>
      <c r="B6182" s="5">
        <f>A6182</f>
        <v>43723.541666666664</v>
      </c>
      <c r="C6182" s="6">
        <v>58745.3671875</v>
      </c>
      <c r="D6182" s="6">
        <v>2874.31103515625</v>
      </c>
      <c r="E6182" s="6">
        <v>25060</v>
      </c>
      <c r="F6182" s="16">
        <f>D6182/C6182*100</f>
        <v>4.8928301460474204</v>
      </c>
      <c r="G6182" s="23">
        <f>TRUNC(D6182/E6182*100,3)</f>
        <v>11.468999999999999</v>
      </c>
      <c r="H6182" s="7">
        <f>ROUND(D6182-D6181,3)</f>
        <v>-316.87900000000002</v>
      </c>
      <c r="I6182">
        <f>ROUND(H6182/D6181*100,3)</f>
        <v>-9.93</v>
      </c>
    </row>
    <row r="6183" spans="1:9" x14ac:dyDescent="0.25">
      <c r="A6183" s="15">
        <v>43723.583333333336</v>
      </c>
      <c r="B6183" s="5">
        <f>A6183</f>
        <v>43723.583333333336</v>
      </c>
      <c r="C6183" s="6">
        <v>61545.47265625</v>
      </c>
      <c r="D6183" s="6">
        <v>3477.908447265625</v>
      </c>
      <c r="E6183" s="6">
        <v>25060</v>
      </c>
      <c r="F6183" s="16">
        <f>D6183/C6183*100</f>
        <v>5.6509574094763897</v>
      </c>
      <c r="G6183" s="23">
        <f>TRUNC(D6183/E6183*100,3)</f>
        <v>13.878</v>
      </c>
      <c r="H6183" s="7">
        <f>ROUND(D6183-D6182,3)</f>
        <v>603.59699999999998</v>
      </c>
      <c r="I6183">
        <f>ROUND(H6183/D6182*100,3)</f>
        <v>21</v>
      </c>
    </row>
    <row r="6184" spans="1:9" x14ac:dyDescent="0.25">
      <c r="A6184" s="15">
        <v>43723.625</v>
      </c>
      <c r="B6184" s="5">
        <f>A6184</f>
        <v>43723.625</v>
      </c>
      <c r="C6184" s="6">
        <v>63484.4921875</v>
      </c>
      <c r="D6184" s="6">
        <v>3907.306396484375</v>
      </c>
      <c r="E6184" s="6">
        <v>25060</v>
      </c>
      <c r="F6184" s="16">
        <f>D6184/C6184*100</f>
        <v>6.1547415153676184</v>
      </c>
      <c r="G6184" s="23">
        <f>TRUNC(D6184/E6184*100,3)</f>
        <v>15.590999999999999</v>
      </c>
      <c r="H6184" s="7">
        <f>ROUND(D6184-D6183,3)</f>
        <v>429.39800000000002</v>
      </c>
      <c r="I6184">
        <f>ROUND(H6184/D6183*100,3)</f>
        <v>12.346</v>
      </c>
    </row>
    <row r="6185" spans="1:9" x14ac:dyDescent="0.25">
      <c r="A6185" s="15">
        <v>43723.666666666664</v>
      </c>
      <c r="B6185" s="5">
        <f>A6185</f>
        <v>43723.666666666664</v>
      </c>
      <c r="C6185" s="6">
        <v>64753.94140625</v>
      </c>
      <c r="D6185" s="6">
        <v>5103.59814453125</v>
      </c>
      <c r="E6185" s="6">
        <v>25060</v>
      </c>
      <c r="F6185" s="16">
        <f>D6185/C6185*100</f>
        <v>7.8815250990091155</v>
      </c>
      <c r="G6185" s="23">
        <f>TRUNC(D6185/E6185*100,3)</f>
        <v>20.364999999999998</v>
      </c>
      <c r="H6185" s="7">
        <f>ROUND(D6185-D6184,3)</f>
        <v>1196.2919999999999</v>
      </c>
      <c r="I6185">
        <f>ROUND(H6185/D6184*100,3)</f>
        <v>30.617000000000001</v>
      </c>
    </row>
    <row r="6186" spans="1:9" x14ac:dyDescent="0.25">
      <c r="A6186" s="15">
        <v>43723.708333333336</v>
      </c>
      <c r="B6186" s="5">
        <f>A6186</f>
        <v>43723.708333333336</v>
      </c>
      <c r="C6186" s="6">
        <v>64851.0390625</v>
      </c>
      <c r="D6186" s="6">
        <v>5135.71923828125</v>
      </c>
      <c r="E6186" s="6">
        <v>25060</v>
      </c>
      <c r="F6186" s="16">
        <f>D6186/C6186*100</f>
        <v>7.9192551307184385</v>
      </c>
      <c r="G6186" s="23">
        <f>TRUNC(D6186/E6186*100,3)</f>
        <v>20.492999999999999</v>
      </c>
      <c r="H6186" s="7">
        <f>ROUND(D6186-D6185,3)</f>
        <v>32.121000000000002</v>
      </c>
      <c r="I6186">
        <f>ROUND(H6186/D6185*100,3)</f>
        <v>0.629</v>
      </c>
    </row>
    <row r="6187" spans="1:9" x14ac:dyDescent="0.25">
      <c r="A6187" s="15">
        <v>43723.75</v>
      </c>
      <c r="B6187" s="5">
        <f>A6187</f>
        <v>43723.75</v>
      </c>
      <c r="C6187" s="6">
        <v>64003.46484375</v>
      </c>
      <c r="D6187" s="6">
        <v>6362.6181640625</v>
      </c>
      <c r="E6187" s="6">
        <v>25060</v>
      </c>
      <c r="F6187" s="16">
        <f>D6187/C6187*100</f>
        <v>9.9410526908119667</v>
      </c>
      <c r="G6187" s="23">
        <f>TRUNC(D6187/E6187*100,3)</f>
        <v>25.388999999999999</v>
      </c>
      <c r="H6187" s="7">
        <f>ROUND(D6187-D6186,3)</f>
        <v>1226.8989999999999</v>
      </c>
      <c r="I6187">
        <f>ROUND(H6187/D6186*100,3)</f>
        <v>23.89</v>
      </c>
    </row>
    <row r="6188" spans="1:9" x14ac:dyDescent="0.25">
      <c r="A6188" s="15">
        <v>43723.791666666664</v>
      </c>
      <c r="B6188" s="5">
        <f>A6188</f>
        <v>43723.791666666664</v>
      </c>
      <c r="C6188" s="6">
        <v>61754.2734375</v>
      </c>
      <c r="D6188" s="6">
        <v>6038.83544921875</v>
      </c>
      <c r="E6188" s="6">
        <v>25060</v>
      </c>
      <c r="F6188" s="16">
        <f>D6188/C6188*100</f>
        <v>9.7788138586562887</v>
      </c>
      <c r="G6188" s="23">
        <f>TRUNC(D6188/E6188*100,3)</f>
        <v>24.097000000000001</v>
      </c>
      <c r="H6188" s="7">
        <f>ROUND(D6188-D6187,3)</f>
        <v>-323.78300000000002</v>
      </c>
      <c r="I6188">
        <f>ROUND(H6188/D6187*100,3)</f>
        <v>-5.0890000000000004</v>
      </c>
    </row>
    <row r="6189" spans="1:9" x14ac:dyDescent="0.25">
      <c r="A6189" s="15">
        <v>43723.833333333336</v>
      </c>
      <c r="B6189" s="5">
        <f>A6189</f>
        <v>43723.833333333336</v>
      </c>
      <c r="C6189" s="6">
        <v>60328.64453125</v>
      </c>
      <c r="D6189" s="6">
        <v>5387.20947265625</v>
      </c>
      <c r="E6189" s="6">
        <v>25060</v>
      </c>
      <c r="F6189" s="16">
        <f>D6189/C6189*100</f>
        <v>8.9297704506947717</v>
      </c>
      <c r="G6189" s="23">
        <f>TRUNC(D6189/E6189*100,3)</f>
        <v>21.497</v>
      </c>
      <c r="H6189" s="7">
        <f>ROUND(D6189-D6188,3)</f>
        <v>-651.62599999999998</v>
      </c>
      <c r="I6189">
        <f>ROUND(H6189/D6188*100,3)</f>
        <v>-10.791</v>
      </c>
    </row>
    <row r="6190" spans="1:9" x14ac:dyDescent="0.25">
      <c r="A6190" s="15">
        <v>43723.875</v>
      </c>
      <c r="B6190" s="5">
        <f>A6190</f>
        <v>43723.875</v>
      </c>
      <c r="C6190" s="6">
        <v>57399.70703125</v>
      </c>
      <c r="D6190" s="6">
        <v>6647.5615234375</v>
      </c>
      <c r="E6190" s="6">
        <v>25060</v>
      </c>
      <c r="F6190" s="16">
        <f>D6190/C6190*100</f>
        <v>11.581176746805316</v>
      </c>
      <c r="G6190" s="23">
        <f>TRUNC(D6190/E6190*100,3)</f>
        <v>26.526</v>
      </c>
      <c r="H6190" s="7">
        <f>ROUND(D6190-D6189,3)</f>
        <v>1260.3520000000001</v>
      </c>
      <c r="I6190">
        <f>ROUND(H6190/D6189*100,3)</f>
        <v>23.395</v>
      </c>
    </row>
    <row r="6191" spans="1:9" x14ac:dyDescent="0.25">
      <c r="A6191" s="15">
        <v>43723.916666666664</v>
      </c>
      <c r="B6191" s="5">
        <f>A6191</f>
        <v>43723.916666666664</v>
      </c>
      <c r="C6191" s="6">
        <v>53764.703125</v>
      </c>
      <c r="D6191" s="6">
        <v>8238.556640625</v>
      </c>
      <c r="E6191" s="6">
        <v>25060</v>
      </c>
      <c r="F6191" s="16">
        <f>D6191/C6191*100</f>
        <v>15.323355587904588</v>
      </c>
      <c r="G6191" s="23">
        <f>TRUNC(D6191/E6191*100,3)</f>
        <v>32.875</v>
      </c>
      <c r="H6191" s="7">
        <f>ROUND(D6191-D6190,3)</f>
        <v>1590.9949999999999</v>
      </c>
      <c r="I6191">
        <f>ROUND(H6191/D6190*100,3)</f>
        <v>23.934000000000001</v>
      </c>
    </row>
    <row r="6192" spans="1:9" x14ac:dyDescent="0.25">
      <c r="A6192" s="15">
        <v>43723.958333333336</v>
      </c>
      <c r="B6192" s="5">
        <f>A6192</f>
        <v>43723.958333333336</v>
      </c>
      <c r="C6192" s="6">
        <v>49646.88671875</v>
      </c>
      <c r="D6192" s="6">
        <v>9118.7890625</v>
      </c>
      <c r="E6192" s="6">
        <v>25060</v>
      </c>
      <c r="F6192" s="16">
        <f>D6192/C6192*100</f>
        <v>18.367292825747587</v>
      </c>
      <c r="G6192" s="23">
        <f>TRUNC(D6192/E6192*100,3)</f>
        <v>36.387</v>
      </c>
      <c r="H6192" s="7">
        <f>ROUND(D6192-D6191,3)</f>
        <v>880.23199999999997</v>
      </c>
      <c r="I6192">
        <f>ROUND(H6192/D6191*100,3)</f>
        <v>10.683999999999999</v>
      </c>
    </row>
    <row r="6193" spans="1:9" x14ac:dyDescent="0.25">
      <c r="A6193" s="15">
        <v>43724</v>
      </c>
      <c r="B6193" s="5">
        <f>A6193</f>
        <v>43724</v>
      </c>
      <c r="C6193" s="6">
        <v>45648.33203125</v>
      </c>
      <c r="D6193" s="6">
        <v>9782.4462890625</v>
      </c>
      <c r="E6193" s="6">
        <v>25060</v>
      </c>
      <c r="F6193" s="16">
        <f>D6193/C6193*100</f>
        <v>21.430019134906438</v>
      </c>
      <c r="G6193" s="23">
        <f>TRUNC(D6193/E6193*100,3)</f>
        <v>39.036000000000001</v>
      </c>
      <c r="H6193" s="7">
        <f>ROUND(D6193-D6192,3)</f>
        <v>663.65700000000004</v>
      </c>
      <c r="I6193">
        <f>ROUND(H6193/D6192*100,3)</f>
        <v>7.2779999999999996</v>
      </c>
    </row>
    <row r="6194" spans="1:9" x14ac:dyDescent="0.25">
      <c r="A6194" s="15">
        <v>43724.041666666664</v>
      </c>
      <c r="B6194" s="5">
        <f>A6194</f>
        <v>43724.041666666664</v>
      </c>
      <c r="C6194" s="6">
        <v>42723.578125</v>
      </c>
      <c r="D6194" s="6">
        <v>9981.4638671875</v>
      </c>
      <c r="E6194" s="6">
        <v>25060</v>
      </c>
      <c r="F6194" s="16">
        <f>D6194/C6194*100</f>
        <v>23.362893056344401</v>
      </c>
      <c r="G6194" s="23">
        <f>TRUNC(D6194/E6194*100,3)</f>
        <v>39.83</v>
      </c>
      <c r="H6194" s="7">
        <f>ROUND(D6194-D6193,3)</f>
        <v>199.018</v>
      </c>
      <c r="I6194">
        <f>ROUND(H6194/D6193*100,3)</f>
        <v>2.0339999999999998</v>
      </c>
    </row>
    <row r="6195" spans="1:9" x14ac:dyDescent="0.25">
      <c r="A6195" s="15">
        <v>43724.083333333336</v>
      </c>
      <c r="B6195" s="5">
        <f>A6195</f>
        <v>43724.083333333336</v>
      </c>
      <c r="C6195" s="6">
        <v>40948.828125</v>
      </c>
      <c r="D6195" s="6">
        <v>9657.08984375</v>
      </c>
      <c r="E6195" s="6">
        <v>25060</v>
      </c>
      <c r="F6195" s="16">
        <f>D6195/C6195*100</f>
        <v>23.583311869807019</v>
      </c>
      <c r="G6195" s="23">
        <f>TRUNC(D6195/E6195*100,3)</f>
        <v>38.534999999999997</v>
      </c>
      <c r="H6195" s="7">
        <f>ROUND(D6195-D6194,3)</f>
        <v>-324.37400000000002</v>
      </c>
      <c r="I6195">
        <f>ROUND(H6195/D6194*100,3)</f>
        <v>-3.25</v>
      </c>
    </row>
    <row r="6196" spans="1:9" x14ac:dyDescent="0.25">
      <c r="A6196" s="15">
        <v>43724.125</v>
      </c>
      <c r="B6196" s="5">
        <f>A6196</f>
        <v>43724.125</v>
      </c>
      <c r="C6196" s="6">
        <v>39811.5546875</v>
      </c>
      <c r="D6196" s="6">
        <v>8883.2939453125</v>
      </c>
      <c r="E6196" s="6">
        <v>25060</v>
      </c>
      <c r="F6196" s="16">
        <f>D6196/C6196*100</f>
        <v>22.313356047111792</v>
      </c>
      <c r="G6196" s="23">
        <f>TRUNC(D6196/E6196*100,3)</f>
        <v>35.448</v>
      </c>
      <c r="H6196" s="7">
        <f>ROUND(D6196-D6195,3)</f>
        <v>-773.79600000000005</v>
      </c>
      <c r="I6196">
        <f>ROUND(H6196/D6195*100,3)</f>
        <v>-8.0129999999999999</v>
      </c>
    </row>
    <row r="6197" spans="1:9" x14ac:dyDescent="0.25">
      <c r="A6197" s="15">
        <v>43724.166666666664</v>
      </c>
      <c r="B6197" s="5">
        <f>A6197</f>
        <v>43724.166666666664</v>
      </c>
      <c r="C6197" s="6">
        <v>39437.69921875</v>
      </c>
      <c r="D6197" s="6">
        <v>8468.4853515625</v>
      </c>
      <c r="E6197" s="6">
        <v>25060</v>
      </c>
      <c r="F6197" s="16">
        <f>D6197/C6197*100</f>
        <v>21.473071500926451</v>
      </c>
      <c r="G6197" s="23">
        <f>TRUNC(D6197/E6197*100,3)</f>
        <v>33.792000000000002</v>
      </c>
      <c r="H6197" s="7">
        <f>ROUND(D6197-D6196,3)</f>
        <v>-414.80900000000003</v>
      </c>
      <c r="I6197">
        <f>ROUND(H6197/D6196*100,3)</f>
        <v>-4.67</v>
      </c>
    </row>
    <row r="6198" spans="1:9" x14ac:dyDescent="0.25">
      <c r="A6198" s="15">
        <v>43724.208333333336</v>
      </c>
      <c r="B6198" s="5">
        <f>A6198</f>
        <v>43724.208333333336</v>
      </c>
      <c r="C6198" s="6">
        <v>39956.0703125</v>
      </c>
      <c r="D6198" s="6">
        <v>7736.49267578125</v>
      </c>
      <c r="E6198" s="6">
        <v>25060</v>
      </c>
      <c r="F6198" s="16">
        <f>D6198/C6198*100</f>
        <v>19.362496399854763</v>
      </c>
      <c r="G6198" s="23">
        <f>TRUNC(D6198/E6198*100,3)</f>
        <v>30.870999999999999</v>
      </c>
      <c r="H6198" s="7">
        <f>ROUND(D6198-D6197,3)</f>
        <v>-731.99300000000005</v>
      </c>
      <c r="I6198">
        <f>ROUND(H6198/D6197*100,3)</f>
        <v>-8.6440000000000001</v>
      </c>
    </row>
    <row r="6199" spans="1:9" x14ac:dyDescent="0.25">
      <c r="A6199" s="15">
        <v>43724.25</v>
      </c>
      <c r="B6199" s="5">
        <f>A6199</f>
        <v>43724.25</v>
      </c>
      <c r="C6199" s="6">
        <v>42250.3046875</v>
      </c>
      <c r="D6199" s="6">
        <v>7219.01025390625</v>
      </c>
      <c r="E6199" s="6">
        <v>25060</v>
      </c>
      <c r="F6199" s="16">
        <f>D6199/C6199*100</f>
        <v>17.086291583696049</v>
      </c>
      <c r="G6199" s="23">
        <f>TRUNC(D6199/E6199*100,3)</f>
        <v>28.806000000000001</v>
      </c>
      <c r="H6199" s="7">
        <f>ROUND(D6199-D6198,3)</f>
        <v>-517.48199999999997</v>
      </c>
      <c r="I6199">
        <f>ROUND(H6199/D6198*100,3)</f>
        <v>-6.6890000000000001</v>
      </c>
    </row>
    <row r="6200" spans="1:9" x14ac:dyDescent="0.25">
      <c r="A6200" s="15">
        <v>43724.291666666664</v>
      </c>
      <c r="B6200" s="5">
        <f>A6200</f>
        <v>43724.291666666664</v>
      </c>
      <c r="C6200" s="6">
        <v>44509.453125</v>
      </c>
      <c r="D6200" s="6">
        <v>6676.99658203125</v>
      </c>
      <c r="E6200" s="6">
        <v>25060</v>
      </c>
      <c r="F6200" s="16">
        <f>D6200/C6200*100</f>
        <v>15.001299978410485</v>
      </c>
      <c r="G6200" s="23">
        <f>TRUNC(D6200/E6200*100,3)</f>
        <v>26.643999999999998</v>
      </c>
      <c r="H6200" s="7">
        <f>ROUND(D6200-D6199,3)</f>
        <v>-542.01400000000001</v>
      </c>
      <c r="I6200">
        <f>ROUND(H6200/D6199*100,3)</f>
        <v>-7.508</v>
      </c>
    </row>
    <row r="6201" spans="1:9" x14ac:dyDescent="0.25">
      <c r="A6201" s="15">
        <v>43724.333333333336</v>
      </c>
      <c r="B6201" s="5">
        <f>A6201</f>
        <v>43724.333333333336</v>
      </c>
      <c r="C6201" s="6">
        <v>44520.8515625</v>
      </c>
      <c r="D6201" s="6">
        <v>5893.546875</v>
      </c>
      <c r="E6201" s="6">
        <v>25060</v>
      </c>
      <c r="F6201" s="16">
        <f>D6201/C6201*100</f>
        <v>13.237722703318969</v>
      </c>
      <c r="G6201" s="23">
        <f>TRUNC(D6201/E6201*100,3)</f>
        <v>23.516999999999999</v>
      </c>
      <c r="H6201" s="7">
        <f>ROUND(D6201-D6200,3)</f>
        <v>-783.45</v>
      </c>
      <c r="I6201">
        <f>ROUND(H6201/D6200*100,3)</f>
        <v>-11.734</v>
      </c>
    </row>
    <row r="6202" spans="1:9" x14ac:dyDescent="0.25">
      <c r="A6202" s="15">
        <v>43724.375</v>
      </c>
      <c r="B6202" s="5">
        <f>A6202</f>
        <v>43724.375</v>
      </c>
      <c r="C6202" s="6">
        <v>47298.23046875</v>
      </c>
      <c r="D6202" s="6">
        <v>3242.52734375</v>
      </c>
      <c r="E6202" s="6">
        <v>25060</v>
      </c>
      <c r="F6202" s="16">
        <f>D6202/C6202*100</f>
        <v>6.8554939827872463</v>
      </c>
      <c r="G6202" s="23">
        <f>TRUNC(D6202/E6202*100,3)</f>
        <v>12.939</v>
      </c>
      <c r="H6202" s="7">
        <f>ROUND(D6202-D6201,3)</f>
        <v>-2651.02</v>
      </c>
      <c r="I6202">
        <f>ROUND(H6202/D6201*100,3)</f>
        <v>-44.981999999999999</v>
      </c>
    </row>
    <row r="6203" spans="1:9" x14ac:dyDescent="0.25">
      <c r="A6203" s="15">
        <v>43724.416666666664</v>
      </c>
      <c r="B6203" s="5">
        <f>A6203</f>
        <v>43724.416666666664</v>
      </c>
      <c r="C6203" s="6">
        <v>51211.95703125</v>
      </c>
      <c r="D6203" s="6">
        <v>3266.529296875</v>
      </c>
      <c r="E6203" s="6">
        <v>25060</v>
      </c>
      <c r="F6203" s="16">
        <f>D6203/C6203*100</f>
        <v>6.3784504366465322</v>
      </c>
      <c r="G6203" s="23">
        <f>TRUNC(D6203/E6203*100,3)</f>
        <v>13.034000000000001</v>
      </c>
      <c r="H6203" s="7">
        <f>ROUND(D6203-D6202,3)</f>
        <v>24.001999999999999</v>
      </c>
      <c r="I6203">
        <f>ROUND(H6203/D6202*100,3)</f>
        <v>0.74</v>
      </c>
    </row>
    <row r="6204" spans="1:9" x14ac:dyDescent="0.25">
      <c r="A6204" s="15">
        <v>43724.458333333336</v>
      </c>
      <c r="B6204" s="5">
        <f>A6204</f>
        <v>43724.458333333336</v>
      </c>
      <c r="C6204" s="6">
        <v>55268.890625</v>
      </c>
      <c r="D6204" s="6">
        <v>3427.275146484375</v>
      </c>
      <c r="E6204" s="6">
        <v>25060</v>
      </c>
      <c r="F6204" s="16">
        <f>D6204/C6204*100</f>
        <v>6.2010927082623617</v>
      </c>
      <c r="G6204" s="23">
        <f>TRUNC(D6204/E6204*100,3)</f>
        <v>13.676</v>
      </c>
      <c r="H6204" s="7">
        <f>ROUND(D6204-D6203,3)</f>
        <v>160.74600000000001</v>
      </c>
      <c r="I6204">
        <f>ROUND(H6204/D6203*100,3)</f>
        <v>4.9210000000000003</v>
      </c>
    </row>
    <row r="6205" spans="1:9" x14ac:dyDescent="0.25">
      <c r="A6205" s="15">
        <v>43724.5</v>
      </c>
      <c r="B6205" s="5">
        <f>A6205</f>
        <v>43724.5</v>
      </c>
      <c r="C6205" s="6">
        <v>58535.578125</v>
      </c>
      <c r="D6205" s="6">
        <v>2902.397216796875</v>
      </c>
      <c r="E6205" s="6">
        <v>25060</v>
      </c>
      <c r="F6205" s="16">
        <f>D6205/C6205*100</f>
        <v>4.9583472304637377</v>
      </c>
      <c r="G6205" s="23">
        <f>TRUNC(D6205/E6205*100,3)</f>
        <v>11.581</v>
      </c>
      <c r="H6205" s="7">
        <f>ROUND(D6205-D6204,3)</f>
        <v>-524.87800000000004</v>
      </c>
      <c r="I6205">
        <f>ROUND(H6205/D6204*100,3)</f>
        <v>-15.315</v>
      </c>
    </row>
    <row r="6206" spans="1:9" x14ac:dyDescent="0.25">
      <c r="A6206" s="15">
        <v>43724.541666666664</v>
      </c>
      <c r="B6206" s="5">
        <f>A6206</f>
        <v>43724.541666666664</v>
      </c>
      <c r="C6206" s="6">
        <v>61319.11328125</v>
      </c>
      <c r="D6206" s="6">
        <v>2922.67578125</v>
      </c>
      <c r="E6206" s="6">
        <v>25060</v>
      </c>
      <c r="F6206" s="16">
        <f>D6206/C6206*100</f>
        <v>4.7663373210318234</v>
      </c>
      <c r="G6206" s="23">
        <f>TRUNC(D6206/E6206*100,3)</f>
        <v>11.662000000000001</v>
      </c>
      <c r="H6206" s="7">
        <f>ROUND(D6206-D6205,3)</f>
        <v>20.279</v>
      </c>
      <c r="I6206">
        <f>ROUND(H6206/D6205*100,3)</f>
        <v>0.69899999999999995</v>
      </c>
    </row>
    <row r="6207" spans="1:9" x14ac:dyDescent="0.25">
      <c r="A6207" s="15">
        <v>43724.583333333336</v>
      </c>
      <c r="B6207" s="5">
        <f>A6207</f>
        <v>43724.583333333336</v>
      </c>
      <c r="C6207" s="6">
        <v>63252.375</v>
      </c>
      <c r="D6207" s="6">
        <v>3220.676025390625</v>
      </c>
      <c r="E6207" s="6">
        <v>25060</v>
      </c>
      <c r="F6207" s="16">
        <f>D6207/C6207*100</f>
        <v>5.0917867121837324</v>
      </c>
      <c r="G6207" s="23">
        <f>TRUNC(D6207/E6207*100,3)</f>
        <v>12.851000000000001</v>
      </c>
      <c r="H6207" s="7">
        <f>ROUND(D6207-D6206,3)</f>
        <v>298</v>
      </c>
      <c r="I6207">
        <f>ROUND(H6207/D6206*100,3)</f>
        <v>10.196</v>
      </c>
    </row>
    <row r="6208" spans="1:9" x14ac:dyDescent="0.25">
      <c r="A6208" s="15">
        <v>43724.625</v>
      </c>
      <c r="B6208" s="5">
        <f>A6208</f>
        <v>43724.625</v>
      </c>
      <c r="C6208" s="6">
        <v>64281.375</v>
      </c>
      <c r="D6208" s="6">
        <v>3817.015380859375</v>
      </c>
      <c r="E6208" s="6">
        <v>25060</v>
      </c>
      <c r="F6208" s="16">
        <f>D6208/C6208*100</f>
        <v>5.9379802950067191</v>
      </c>
      <c r="G6208" s="23">
        <f>TRUNC(D6208/E6208*100,3)</f>
        <v>15.231</v>
      </c>
      <c r="H6208" s="7">
        <f>ROUND(D6208-D6207,3)</f>
        <v>596.33900000000006</v>
      </c>
      <c r="I6208">
        <f>ROUND(H6208/D6207*100,3)</f>
        <v>18.515999999999998</v>
      </c>
    </row>
    <row r="6209" spans="1:9" x14ac:dyDescent="0.25">
      <c r="A6209" s="15">
        <v>43724.666666666664</v>
      </c>
      <c r="B6209" s="5">
        <f>A6209</f>
        <v>43724.666666666664</v>
      </c>
      <c r="C6209" s="6">
        <v>65139.45703125</v>
      </c>
      <c r="D6209" s="6">
        <v>4486.6171875</v>
      </c>
      <c r="E6209" s="6">
        <v>25060</v>
      </c>
      <c r="F6209" s="16">
        <f>D6209/C6209*100</f>
        <v>6.8877104476747331</v>
      </c>
      <c r="G6209" s="23">
        <f>TRUNC(D6209/E6209*100,3)</f>
        <v>17.902999999999999</v>
      </c>
      <c r="H6209" s="7">
        <f>ROUND(D6209-D6208,3)</f>
        <v>669.60199999999998</v>
      </c>
      <c r="I6209">
        <f>ROUND(H6209/D6208*100,3)</f>
        <v>17.542999999999999</v>
      </c>
    </row>
    <row r="6210" spans="1:9" x14ac:dyDescent="0.25">
      <c r="A6210" s="15">
        <v>43724.708333333336</v>
      </c>
      <c r="B6210" s="5">
        <f>A6210</f>
        <v>43724.708333333336</v>
      </c>
      <c r="C6210" s="6">
        <v>64896.953125</v>
      </c>
      <c r="D6210" s="6">
        <v>5331.091796875</v>
      </c>
      <c r="E6210" s="6">
        <v>25060</v>
      </c>
      <c r="F6210" s="16">
        <f>D6210/C6210*100</f>
        <v>8.2147027559315777</v>
      </c>
      <c r="G6210" s="23">
        <f>TRUNC(D6210/E6210*100,3)</f>
        <v>21.273</v>
      </c>
      <c r="H6210" s="7">
        <f>ROUND(D6210-D6209,3)</f>
        <v>844.47500000000002</v>
      </c>
      <c r="I6210">
        <f>ROUND(H6210/D6209*100,3)</f>
        <v>18.821999999999999</v>
      </c>
    </row>
    <row r="6211" spans="1:9" x14ac:dyDescent="0.25">
      <c r="A6211" s="15">
        <v>43724.75</v>
      </c>
      <c r="B6211" s="5">
        <f>A6211</f>
        <v>43724.75</v>
      </c>
      <c r="C6211" s="6">
        <v>63537.5703125</v>
      </c>
      <c r="D6211" s="6">
        <v>5573.00439453125</v>
      </c>
      <c r="E6211" s="6">
        <v>25060</v>
      </c>
      <c r="F6211" s="16">
        <f>D6211/C6211*100</f>
        <v>8.7711953213213292</v>
      </c>
      <c r="G6211" s="23">
        <f>TRUNC(D6211/E6211*100,3)</f>
        <v>22.238</v>
      </c>
      <c r="H6211" s="7">
        <f>ROUND(D6211-D6210,3)</f>
        <v>241.91300000000001</v>
      </c>
      <c r="I6211">
        <f>ROUND(H6211/D6210*100,3)</f>
        <v>4.5380000000000003</v>
      </c>
    </row>
    <row r="6212" spans="1:9" x14ac:dyDescent="0.25">
      <c r="A6212" s="15">
        <v>43724.791666666664</v>
      </c>
      <c r="B6212" s="5">
        <f>A6212</f>
        <v>43724.791666666664</v>
      </c>
      <c r="C6212" s="6">
        <v>61132.86328125</v>
      </c>
      <c r="D6212" s="6">
        <v>5743.64013671875</v>
      </c>
      <c r="E6212" s="6">
        <v>25060</v>
      </c>
      <c r="F6212" s="16">
        <f>D6212/C6212*100</f>
        <v>9.3953396396539741</v>
      </c>
      <c r="G6212" s="23">
        <f>TRUNC(D6212/E6212*100,3)</f>
        <v>22.919</v>
      </c>
      <c r="H6212" s="7">
        <f>ROUND(D6212-D6211,3)</f>
        <v>170.636</v>
      </c>
      <c r="I6212">
        <f>ROUND(H6212/D6211*100,3)</f>
        <v>3.0619999999999998</v>
      </c>
    </row>
    <row r="6213" spans="1:9" x14ac:dyDescent="0.25">
      <c r="A6213" s="15">
        <v>43724.833333333336</v>
      </c>
      <c r="B6213" s="5">
        <f>A6213</f>
        <v>43724.833333333336</v>
      </c>
      <c r="C6213" s="6">
        <v>59799.86328125</v>
      </c>
      <c r="D6213" s="6">
        <v>5569.4130859375</v>
      </c>
      <c r="E6213" s="6">
        <v>25060</v>
      </c>
      <c r="F6213" s="16">
        <f>D6213/C6213*100</f>
        <v>9.3134211022247708</v>
      </c>
      <c r="G6213" s="23">
        <f>TRUNC(D6213/E6213*100,3)</f>
        <v>22.224</v>
      </c>
      <c r="H6213" s="7">
        <f>ROUND(D6213-D6212,3)</f>
        <v>-174.227</v>
      </c>
      <c r="I6213">
        <f>ROUND(H6213/D6212*100,3)</f>
        <v>-3.0329999999999999</v>
      </c>
    </row>
    <row r="6214" spans="1:9" x14ac:dyDescent="0.25">
      <c r="A6214" s="15">
        <v>43724.875</v>
      </c>
      <c r="B6214" s="5">
        <f>A6214</f>
        <v>43724.875</v>
      </c>
      <c r="C6214" s="6">
        <v>57375.8984375</v>
      </c>
      <c r="D6214" s="6">
        <v>6701.40380859375</v>
      </c>
      <c r="E6214" s="6">
        <v>25060</v>
      </c>
      <c r="F6214" s="16">
        <f>D6214/C6214*100</f>
        <v>11.679823743228422</v>
      </c>
      <c r="G6214" s="23">
        <f>TRUNC(D6214/E6214*100,3)</f>
        <v>26.741</v>
      </c>
      <c r="H6214" s="7">
        <f>ROUND(D6214-D6213,3)</f>
        <v>1131.991</v>
      </c>
      <c r="I6214">
        <f>ROUND(H6214/D6213*100,3)</f>
        <v>20.324999999999999</v>
      </c>
    </row>
    <row r="6215" spans="1:9" x14ac:dyDescent="0.25">
      <c r="A6215" s="15">
        <v>43724.916666666664</v>
      </c>
      <c r="B6215" s="5">
        <f>A6215</f>
        <v>43724.916666666664</v>
      </c>
      <c r="C6215" s="6">
        <v>53491.33203125</v>
      </c>
      <c r="D6215" s="6">
        <v>8170.29296875</v>
      </c>
      <c r="E6215" s="6">
        <v>25060</v>
      </c>
      <c r="F6215" s="16">
        <f>D6215/C6215*100</f>
        <v>15.274050315248944</v>
      </c>
      <c r="G6215" s="23">
        <f>TRUNC(D6215/E6215*100,3)</f>
        <v>32.601999999999997</v>
      </c>
      <c r="H6215" s="7">
        <f>ROUND(D6215-D6214,3)</f>
        <v>1468.8889999999999</v>
      </c>
      <c r="I6215">
        <f>ROUND(H6215/D6214*100,3)</f>
        <v>21.919</v>
      </c>
    </row>
    <row r="6216" spans="1:9" x14ac:dyDescent="0.25">
      <c r="A6216" s="15">
        <v>43724.958333333336</v>
      </c>
      <c r="B6216" s="5">
        <f>A6216</f>
        <v>43724.958333333336</v>
      </c>
      <c r="C6216" s="6">
        <v>49124.1796875</v>
      </c>
      <c r="D6216" s="6">
        <v>8717.16796875</v>
      </c>
      <c r="E6216" s="6">
        <v>25060</v>
      </c>
      <c r="F6216" s="16">
        <f>D6216/C6216*100</f>
        <v>17.745167500411505</v>
      </c>
      <c r="G6216" s="23">
        <f>TRUNC(D6216/E6216*100,3)</f>
        <v>34.784999999999997</v>
      </c>
      <c r="H6216" s="7">
        <f>ROUND(D6216-D6215,3)</f>
        <v>546.875</v>
      </c>
      <c r="I6216">
        <f>ROUND(H6216/D6215*100,3)</f>
        <v>6.6929999999999996</v>
      </c>
    </row>
    <row r="6217" spans="1:9" x14ac:dyDescent="0.25">
      <c r="A6217" s="15">
        <v>43725</v>
      </c>
      <c r="B6217" s="5">
        <f>A6217</f>
        <v>43725</v>
      </c>
      <c r="C6217" s="6">
        <v>45346.47265625</v>
      </c>
      <c r="D6217" s="6">
        <v>9167.9794921875</v>
      </c>
      <c r="E6217" s="6">
        <v>25060</v>
      </c>
      <c r="F6217" s="16">
        <f>D6217/C6217*100</f>
        <v>20.217624338028635</v>
      </c>
      <c r="G6217" s="23">
        <f>TRUNC(D6217/E6217*100,3)</f>
        <v>36.584000000000003</v>
      </c>
      <c r="H6217" s="7">
        <f>ROUND(D6217-D6216,3)</f>
        <v>450.81200000000001</v>
      </c>
      <c r="I6217">
        <f>ROUND(H6217/D6216*100,3)</f>
        <v>5.1719999999999997</v>
      </c>
    </row>
    <row r="6218" spans="1:9" x14ac:dyDescent="0.25">
      <c r="A6218" s="15">
        <v>43725.041666666664</v>
      </c>
      <c r="B6218" s="5">
        <f>A6218</f>
        <v>43725.041666666664</v>
      </c>
      <c r="C6218" s="6">
        <v>42532.55078125</v>
      </c>
      <c r="D6218" s="6">
        <v>9329.12890625</v>
      </c>
      <c r="E6218" s="6">
        <v>25060</v>
      </c>
      <c r="F6218" s="16">
        <f>D6218/C6218*100</f>
        <v>21.934092206768476</v>
      </c>
      <c r="G6218" s="23">
        <f>TRUNC(D6218/E6218*100,3)</f>
        <v>37.226999999999997</v>
      </c>
      <c r="H6218" s="7">
        <f>ROUND(D6218-D6217,3)</f>
        <v>161.149</v>
      </c>
      <c r="I6218">
        <f>ROUND(H6218/D6217*100,3)</f>
        <v>1.758</v>
      </c>
    </row>
    <row r="6219" spans="1:9" x14ac:dyDescent="0.25">
      <c r="A6219" s="15">
        <v>43725.083333333336</v>
      </c>
      <c r="B6219" s="5">
        <f>A6219</f>
        <v>43725.083333333336</v>
      </c>
      <c r="C6219" s="6">
        <v>40778.62890625</v>
      </c>
      <c r="D6219" s="6">
        <v>9173.0263671875</v>
      </c>
      <c r="E6219" s="6">
        <v>25060</v>
      </c>
      <c r="F6219" s="16">
        <f>D6219/C6219*100</f>
        <v>22.494690511238797</v>
      </c>
      <c r="G6219" s="23">
        <f>TRUNC(D6219/E6219*100,3)</f>
        <v>36.603999999999999</v>
      </c>
      <c r="H6219" s="7">
        <f>ROUND(D6219-D6218,3)</f>
        <v>-156.10300000000001</v>
      </c>
      <c r="I6219">
        <f>ROUND(H6219/D6218*100,3)</f>
        <v>-1.673</v>
      </c>
    </row>
    <row r="6220" spans="1:9" x14ac:dyDescent="0.25">
      <c r="A6220" s="15">
        <v>43725.125</v>
      </c>
      <c r="B6220" s="5">
        <f>A6220</f>
        <v>43725.125</v>
      </c>
      <c r="C6220" s="6">
        <v>39427.5390625</v>
      </c>
      <c r="D6220" s="6">
        <v>8872.703125</v>
      </c>
      <c r="E6220" s="6">
        <v>25060</v>
      </c>
      <c r="F6220" s="16">
        <f>D6220/C6220*100</f>
        <v>22.503821785415294</v>
      </c>
      <c r="G6220" s="23">
        <f>TRUNC(D6220/E6220*100,3)</f>
        <v>35.405000000000001</v>
      </c>
      <c r="H6220" s="7">
        <f>ROUND(D6220-D6219,3)</f>
        <v>-300.32299999999998</v>
      </c>
      <c r="I6220">
        <f>ROUND(H6220/D6219*100,3)</f>
        <v>-3.274</v>
      </c>
    </row>
    <row r="6221" spans="1:9" x14ac:dyDescent="0.25">
      <c r="A6221" s="15">
        <v>43725.166666666664</v>
      </c>
      <c r="B6221" s="5">
        <f>A6221</f>
        <v>43725.166666666664</v>
      </c>
      <c r="C6221" s="6">
        <v>38817.19140625</v>
      </c>
      <c r="D6221" s="6">
        <v>8499.0849609375</v>
      </c>
      <c r="E6221" s="6">
        <v>25060</v>
      </c>
      <c r="F6221" s="16">
        <f>D6221/C6221*100</f>
        <v>21.895156895789871</v>
      </c>
      <c r="G6221" s="23">
        <f>TRUNC(D6221/E6221*100,3)</f>
        <v>33.914000000000001</v>
      </c>
      <c r="H6221" s="7">
        <f>ROUND(D6221-D6220,3)</f>
        <v>-373.61799999999999</v>
      </c>
      <c r="I6221">
        <f>ROUND(H6221/D6220*100,3)</f>
        <v>-4.2110000000000003</v>
      </c>
    </row>
    <row r="6222" spans="1:9" x14ac:dyDescent="0.25">
      <c r="A6222" s="15">
        <v>43725.208333333336</v>
      </c>
      <c r="B6222" s="5">
        <f>A6222</f>
        <v>43725.208333333336</v>
      </c>
      <c r="C6222" s="6">
        <v>39426.63671875</v>
      </c>
      <c r="D6222" s="6">
        <v>7910.80322265625</v>
      </c>
      <c r="E6222" s="6">
        <v>25060</v>
      </c>
      <c r="F6222" s="16">
        <f>D6222/C6222*100</f>
        <v>20.064615906976755</v>
      </c>
      <c r="G6222" s="23">
        <f>TRUNC(D6222/E6222*100,3)</f>
        <v>31.567</v>
      </c>
      <c r="H6222" s="7">
        <f>ROUND(D6222-D6221,3)</f>
        <v>-588.28200000000004</v>
      </c>
      <c r="I6222">
        <f>ROUND(H6222/D6221*100,3)</f>
        <v>-6.9219999999999997</v>
      </c>
    </row>
    <row r="6223" spans="1:9" x14ac:dyDescent="0.25">
      <c r="A6223" s="15">
        <v>43725.25</v>
      </c>
      <c r="B6223" s="5">
        <f>A6223</f>
        <v>43725.25</v>
      </c>
      <c r="C6223" s="6">
        <v>41540.01953125</v>
      </c>
      <c r="D6223" s="6">
        <v>7320.40087890625</v>
      </c>
      <c r="E6223" s="6">
        <v>25060</v>
      </c>
      <c r="F6223" s="16">
        <f>D6223/C6223*100</f>
        <v>17.622526328855503</v>
      </c>
      <c r="G6223" s="23">
        <f>TRUNC(D6223/E6223*100,3)</f>
        <v>29.210999999999999</v>
      </c>
      <c r="H6223" s="7">
        <f>ROUND(D6223-D6222,3)</f>
        <v>-590.40200000000004</v>
      </c>
      <c r="I6223">
        <f>ROUND(H6223/D6222*100,3)</f>
        <v>-7.4630000000000001</v>
      </c>
    </row>
    <row r="6224" spans="1:9" x14ac:dyDescent="0.25">
      <c r="A6224" s="15">
        <v>43725.291666666664</v>
      </c>
      <c r="B6224" s="5">
        <f>A6224</f>
        <v>43725.291666666664</v>
      </c>
      <c r="C6224" s="6">
        <v>44038.1328125</v>
      </c>
      <c r="D6224" s="6">
        <v>6405.10888671875</v>
      </c>
      <c r="E6224" s="6">
        <v>25060</v>
      </c>
      <c r="F6224" s="16">
        <f>D6224/C6224*100</f>
        <v>14.544460624590089</v>
      </c>
      <c r="G6224" s="23">
        <f>TRUNC(D6224/E6224*100,3)</f>
        <v>25.559000000000001</v>
      </c>
      <c r="H6224" s="7">
        <f>ROUND(D6224-D6223,3)</f>
        <v>-915.29200000000003</v>
      </c>
      <c r="I6224">
        <f>ROUND(H6224/D6223*100,3)</f>
        <v>-12.503</v>
      </c>
    </row>
    <row r="6225" spans="1:9" x14ac:dyDescent="0.25">
      <c r="A6225" s="15">
        <v>43725.333333333336</v>
      </c>
      <c r="B6225" s="5">
        <f>A6225</f>
        <v>43725.333333333336</v>
      </c>
      <c r="C6225" s="6">
        <v>43945.65234375</v>
      </c>
      <c r="D6225" s="6">
        <v>5485.37060546875</v>
      </c>
      <c r="E6225" s="6">
        <v>25060</v>
      </c>
      <c r="F6225" s="16">
        <f>D6225/C6225*100</f>
        <v>12.482169026781749</v>
      </c>
      <c r="G6225" s="23">
        <f>TRUNC(D6225/E6225*100,3)</f>
        <v>21.888000000000002</v>
      </c>
      <c r="H6225" s="7">
        <f>ROUND(D6225-D6224,3)</f>
        <v>-919.73800000000006</v>
      </c>
      <c r="I6225">
        <f>ROUND(H6225/D6224*100,3)</f>
        <v>-14.359</v>
      </c>
    </row>
    <row r="6226" spans="1:9" x14ac:dyDescent="0.25">
      <c r="A6226" s="15">
        <v>43725.375</v>
      </c>
      <c r="B6226" s="5">
        <f>A6226</f>
        <v>43725.375</v>
      </c>
      <c r="C6226" s="6">
        <v>45557.21875</v>
      </c>
      <c r="D6226" s="6">
        <v>3038.9208984375</v>
      </c>
      <c r="E6226" s="6">
        <v>25060</v>
      </c>
      <c r="F6226" s="16">
        <f>D6226/C6226*100</f>
        <v>6.6705584357857672</v>
      </c>
      <c r="G6226" s="23">
        <f>TRUNC(D6226/E6226*100,3)</f>
        <v>12.125999999999999</v>
      </c>
      <c r="H6226" s="7">
        <f>ROUND(D6226-D6225,3)</f>
        <v>-2446.4499999999998</v>
      </c>
      <c r="I6226">
        <f>ROUND(H6226/D6225*100,3)</f>
        <v>-44.6</v>
      </c>
    </row>
    <row r="6227" spans="1:9" x14ac:dyDescent="0.25">
      <c r="A6227" s="15">
        <v>43725.416666666664</v>
      </c>
      <c r="B6227" s="5">
        <f>A6227</f>
        <v>43725.416666666664</v>
      </c>
      <c r="C6227" s="6">
        <v>48318.28515625</v>
      </c>
      <c r="D6227" s="6">
        <v>2996.34423828125</v>
      </c>
      <c r="E6227" s="6">
        <v>25060</v>
      </c>
      <c r="F6227" s="16">
        <f>D6227/C6227*100</f>
        <v>6.2012636180935967</v>
      </c>
      <c r="G6227" s="23">
        <f>TRUNC(D6227/E6227*100,3)</f>
        <v>11.956</v>
      </c>
      <c r="H6227" s="7">
        <f>ROUND(D6227-D6226,3)</f>
        <v>-42.576999999999998</v>
      </c>
      <c r="I6227">
        <f>ROUND(H6227/D6226*100,3)</f>
        <v>-1.401</v>
      </c>
    </row>
    <row r="6228" spans="1:9" x14ac:dyDescent="0.25">
      <c r="A6228" s="15">
        <v>43725.458333333336</v>
      </c>
      <c r="B6228" s="5">
        <f>A6228</f>
        <v>43725.458333333336</v>
      </c>
      <c r="C6228" s="6">
        <v>51362.1328125</v>
      </c>
      <c r="D6228" s="6">
        <v>3826.216796875</v>
      </c>
      <c r="E6228" s="6">
        <v>25060</v>
      </c>
      <c r="F6228" s="16">
        <f>D6228/C6228*100</f>
        <v>7.4494897064395538</v>
      </c>
      <c r="G6228" s="23">
        <f>TRUNC(D6228/E6228*100,3)</f>
        <v>15.268000000000001</v>
      </c>
      <c r="H6228" s="7">
        <f>ROUND(D6228-D6227,3)</f>
        <v>829.87300000000005</v>
      </c>
      <c r="I6228">
        <f>ROUND(H6228/D6227*100,3)</f>
        <v>27.696000000000002</v>
      </c>
    </row>
    <row r="6229" spans="1:9" x14ac:dyDescent="0.25">
      <c r="A6229" s="15">
        <v>43725.5</v>
      </c>
      <c r="B6229" s="5">
        <f>A6229</f>
        <v>43725.5</v>
      </c>
      <c r="C6229" s="6">
        <v>54046.51171875</v>
      </c>
      <c r="D6229" s="6">
        <v>3934.2666015625</v>
      </c>
      <c r="E6229" s="6">
        <v>25060</v>
      </c>
      <c r="F6229" s="16">
        <f>D6229/C6229*100</f>
        <v>7.279408932135782</v>
      </c>
      <c r="G6229" s="23">
        <f>TRUNC(D6229/E6229*100,3)</f>
        <v>15.699</v>
      </c>
      <c r="H6229" s="7">
        <f>ROUND(D6229-D6228,3)</f>
        <v>108.05</v>
      </c>
      <c r="I6229">
        <f>ROUND(H6229/D6228*100,3)</f>
        <v>2.8239999999999998</v>
      </c>
    </row>
    <row r="6230" spans="1:9" x14ac:dyDescent="0.25">
      <c r="A6230" s="15">
        <v>43725.541666666664</v>
      </c>
      <c r="B6230" s="5">
        <f>A6230</f>
        <v>43725.541666666664</v>
      </c>
      <c r="C6230" s="6">
        <v>56737.23046875</v>
      </c>
      <c r="D6230" s="6">
        <v>3298.06005859375</v>
      </c>
      <c r="E6230" s="6">
        <v>25060</v>
      </c>
      <c r="F6230" s="16">
        <f>D6230/C6230*100</f>
        <v>5.8128675498362075</v>
      </c>
      <c r="G6230" s="23">
        <f>TRUNC(D6230/E6230*100,3)</f>
        <v>13.16</v>
      </c>
      <c r="H6230" s="7">
        <f>ROUND(D6230-D6229,3)</f>
        <v>-636.20699999999999</v>
      </c>
      <c r="I6230">
        <f>ROUND(H6230/D6229*100,3)</f>
        <v>-16.170999999999999</v>
      </c>
    </row>
    <row r="6231" spans="1:9" x14ac:dyDescent="0.25">
      <c r="A6231" s="15">
        <v>43725.583333333336</v>
      </c>
      <c r="B6231" s="5">
        <f>A6231</f>
        <v>43725.583333333336</v>
      </c>
      <c r="C6231" s="6">
        <v>59186.69140625</v>
      </c>
      <c r="D6231" s="6">
        <v>2932.174560546875</v>
      </c>
      <c r="E6231" s="6">
        <v>25060</v>
      </c>
      <c r="F6231" s="16">
        <f>D6231/C6231*100</f>
        <v>4.9541112890071819</v>
      </c>
      <c r="G6231" s="23">
        <f>TRUNC(D6231/E6231*100,3)</f>
        <v>11.7</v>
      </c>
      <c r="H6231" s="7">
        <f>ROUND(D6231-D6230,3)</f>
        <v>-365.88499999999999</v>
      </c>
      <c r="I6231">
        <f>ROUND(H6231/D6230*100,3)</f>
        <v>-11.093999999999999</v>
      </c>
    </row>
    <row r="6232" spans="1:9" x14ac:dyDescent="0.25">
      <c r="A6232" s="15">
        <v>43725.625</v>
      </c>
      <c r="B6232" s="5">
        <f>A6232</f>
        <v>43725.625</v>
      </c>
      <c r="C6232" s="6">
        <v>60302.359375</v>
      </c>
      <c r="D6232" s="6">
        <v>3204.39453125</v>
      </c>
      <c r="E6232" s="6">
        <v>25060</v>
      </c>
      <c r="F6232" s="16">
        <f>D6232/C6232*100</f>
        <v>5.3138791988601195</v>
      </c>
      <c r="G6232" s="23">
        <f>TRUNC(D6232/E6232*100,3)</f>
        <v>12.786</v>
      </c>
      <c r="H6232" s="7">
        <f>ROUND(D6232-D6231,3)</f>
        <v>272.22000000000003</v>
      </c>
      <c r="I6232">
        <f>ROUND(H6232/D6231*100,3)</f>
        <v>9.2840000000000007</v>
      </c>
    </row>
    <row r="6233" spans="1:9" x14ac:dyDescent="0.25">
      <c r="A6233" s="15">
        <v>43725.666666666664</v>
      </c>
      <c r="B6233" s="5">
        <f>A6233</f>
        <v>43725.666666666664</v>
      </c>
      <c r="C6233" s="6">
        <v>61124.70703125</v>
      </c>
      <c r="D6233" s="6">
        <v>3600.808349609375</v>
      </c>
      <c r="E6233" s="6">
        <v>25060</v>
      </c>
      <c r="F6233" s="16">
        <f>D6233/C6233*100</f>
        <v>5.8909212403561488</v>
      </c>
      <c r="G6233" s="23">
        <f>TRUNC(D6233/E6233*100,3)</f>
        <v>14.368</v>
      </c>
      <c r="H6233" s="7">
        <f>ROUND(D6233-D6232,3)</f>
        <v>396.41399999999999</v>
      </c>
      <c r="I6233">
        <f>ROUND(H6233/D6232*100,3)</f>
        <v>12.371</v>
      </c>
    </row>
    <row r="6234" spans="1:9" x14ac:dyDescent="0.25">
      <c r="A6234" s="15">
        <v>43725.708333333336</v>
      </c>
      <c r="B6234" s="5">
        <f>A6234</f>
        <v>43725.708333333336</v>
      </c>
      <c r="C6234" s="6">
        <v>61162.87890625</v>
      </c>
      <c r="D6234" s="6">
        <v>4052.912109375</v>
      </c>
      <c r="E6234" s="6">
        <v>25060</v>
      </c>
      <c r="F6234" s="16">
        <f>D6234/C6234*100</f>
        <v>6.6264246906808832</v>
      </c>
      <c r="G6234" s="23">
        <f>TRUNC(D6234/E6234*100,3)</f>
        <v>16.172000000000001</v>
      </c>
      <c r="H6234" s="7">
        <f>ROUND(D6234-D6233,3)</f>
        <v>452.10399999999998</v>
      </c>
      <c r="I6234">
        <f>ROUND(H6234/D6233*100,3)</f>
        <v>12.555999999999999</v>
      </c>
    </row>
    <row r="6235" spans="1:9" x14ac:dyDescent="0.25">
      <c r="A6235" s="15">
        <v>43725.75</v>
      </c>
      <c r="B6235" s="5">
        <f>A6235</f>
        <v>43725.75</v>
      </c>
      <c r="C6235" s="6">
        <v>60195.8359375</v>
      </c>
      <c r="D6235" s="6">
        <v>4774.037109375</v>
      </c>
      <c r="E6235" s="6">
        <v>25060</v>
      </c>
      <c r="F6235" s="16">
        <f>D6235/C6235*100</f>
        <v>7.9308427817694511</v>
      </c>
      <c r="G6235" s="23">
        <f>TRUNC(D6235/E6235*100,3)</f>
        <v>19.05</v>
      </c>
      <c r="H6235" s="7">
        <f>ROUND(D6235-D6234,3)</f>
        <v>721.125</v>
      </c>
      <c r="I6235">
        <f>ROUND(H6235/D6234*100,3)</f>
        <v>17.792999999999999</v>
      </c>
    </row>
    <row r="6236" spans="1:9" x14ac:dyDescent="0.25">
      <c r="A6236" s="15">
        <v>43725.791666666664</v>
      </c>
      <c r="B6236" s="5">
        <f>A6236</f>
        <v>43725.791666666664</v>
      </c>
      <c r="C6236" s="6">
        <v>58177.4375</v>
      </c>
      <c r="D6236" s="6">
        <v>5686.91748046875</v>
      </c>
      <c r="E6236" s="6">
        <v>25060</v>
      </c>
      <c r="F6236" s="16">
        <f>D6236/C6236*100</f>
        <v>9.7751254177682707</v>
      </c>
      <c r="G6236" s="23">
        <f>TRUNC(D6236/E6236*100,3)</f>
        <v>22.693000000000001</v>
      </c>
      <c r="H6236" s="7">
        <f>ROUND(D6236-D6235,3)</f>
        <v>912.88</v>
      </c>
      <c r="I6236">
        <f>ROUND(H6236/D6235*100,3)</f>
        <v>19.122</v>
      </c>
    </row>
    <row r="6237" spans="1:9" x14ac:dyDescent="0.25">
      <c r="A6237" s="15">
        <v>43725.833333333336</v>
      </c>
      <c r="B6237" s="5">
        <f>A6237</f>
        <v>43725.833333333336</v>
      </c>
      <c r="C6237" s="6">
        <v>57232.7734375</v>
      </c>
      <c r="D6237" s="6">
        <v>6199.296875</v>
      </c>
      <c r="E6237" s="6">
        <v>25060</v>
      </c>
      <c r="F6237" s="16">
        <f>D6237/C6237*100</f>
        <v>10.831725430482289</v>
      </c>
      <c r="G6237" s="23">
        <f>TRUNC(D6237/E6237*100,3)</f>
        <v>24.736999999999998</v>
      </c>
      <c r="H6237" s="7">
        <f>ROUND(D6237-D6236,3)</f>
        <v>512.37900000000002</v>
      </c>
      <c r="I6237">
        <f>ROUND(H6237/D6236*100,3)</f>
        <v>9.01</v>
      </c>
    </row>
    <row r="6238" spans="1:9" x14ac:dyDescent="0.25">
      <c r="A6238" s="15">
        <v>43725.875</v>
      </c>
      <c r="B6238" s="5">
        <f>A6238</f>
        <v>43725.875</v>
      </c>
      <c r="C6238" s="6">
        <v>55369.09375</v>
      </c>
      <c r="D6238" s="6">
        <v>8066.8193359375</v>
      </c>
      <c r="E6238" s="6">
        <v>25060</v>
      </c>
      <c r="F6238" s="16">
        <f>D6238/C6238*100</f>
        <v>14.569173503833083</v>
      </c>
      <c r="G6238" s="23">
        <f>TRUNC(D6238/E6238*100,3)</f>
        <v>32.19</v>
      </c>
      <c r="H6238" s="7">
        <f>ROUND(D6238-D6237,3)</f>
        <v>1867.5219999999999</v>
      </c>
      <c r="I6238">
        <f>ROUND(H6238/D6237*100,3)</f>
        <v>30.125</v>
      </c>
    </row>
    <row r="6239" spans="1:9" x14ac:dyDescent="0.25">
      <c r="A6239" s="15">
        <v>43725.916666666664</v>
      </c>
      <c r="B6239" s="5">
        <f>A6239</f>
        <v>43725.916666666664</v>
      </c>
      <c r="C6239" s="6">
        <v>52005.46875</v>
      </c>
      <c r="D6239" s="6">
        <v>9980.02734375</v>
      </c>
      <c r="E6239" s="6">
        <v>25060</v>
      </c>
      <c r="F6239" s="16">
        <f>D6239/C6239*100</f>
        <v>19.190342061381767</v>
      </c>
      <c r="G6239" s="23">
        <f>TRUNC(D6239/E6239*100,3)</f>
        <v>39.823999999999998</v>
      </c>
      <c r="H6239" s="7">
        <f>ROUND(D6239-D6238,3)</f>
        <v>1913.2080000000001</v>
      </c>
      <c r="I6239">
        <f>ROUND(H6239/D6238*100,3)</f>
        <v>23.716999999999999</v>
      </c>
    </row>
    <row r="6240" spans="1:9" x14ac:dyDescent="0.25">
      <c r="A6240" s="15">
        <v>43725.958333333336</v>
      </c>
      <c r="B6240" s="5">
        <f>A6240</f>
        <v>43725.958333333336</v>
      </c>
      <c r="C6240" s="6">
        <v>47984.82421875</v>
      </c>
      <c r="D6240" s="6">
        <v>11090.8466796875</v>
      </c>
      <c r="E6240" s="6">
        <v>25060</v>
      </c>
      <c r="F6240" s="16">
        <f>D6240/C6240*100</f>
        <v>23.11323811279852</v>
      </c>
      <c r="G6240" s="23">
        <f>TRUNC(D6240/E6240*100,3)</f>
        <v>44.256999999999998</v>
      </c>
      <c r="H6240" s="7">
        <f>ROUND(D6240-D6239,3)</f>
        <v>1110.819</v>
      </c>
      <c r="I6240">
        <f>ROUND(H6240/D6239*100,3)</f>
        <v>11.13</v>
      </c>
    </row>
    <row r="6241" spans="1:9" x14ac:dyDescent="0.25">
      <c r="A6241" s="15">
        <v>43726</v>
      </c>
      <c r="B6241" s="5">
        <f>A6241</f>
        <v>43726</v>
      </c>
      <c r="C6241" s="6">
        <v>44599.6640625</v>
      </c>
      <c r="D6241" s="6">
        <v>11688.2236328125</v>
      </c>
      <c r="E6241" s="6">
        <v>25060</v>
      </c>
      <c r="F6241" s="16">
        <f>D6241/C6241*100</f>
        <v>26.206976842769802</v>
      </c>
      <c r="G6241" s="23">
        <f>TRUNC(D6241/E6241*100,3)</f>
        <v>46.64</v>
      </c>
      <c r="H6241" s="7">
        <f>ROUND(D6241-D6240,3)</f>
        <v>597.37699999999995</v>
      </c>
      <c r="I6241">
        <f>ROUND(H6241/D6240*100,3)</f>
        <v>5.3860000000000001</v>
      </c>
    </row>
    <row r="6242" spans="1:9" x14ac:dyDescent="0.25">
      <c r="A6242" s="15">
        <v>43726.041666666664</v>
      </c>
      <c r="B6242" s="5">
        <f>A6242</f>
        <v>43726.041666666664</v>
      </c>
      <c r="C6242" s="6">
        <v>42394.97265625</v>
      </c>
      <c r="D6242" s="6">
        <v>11693.853515625</v>
      </c>
      <c r="E6242" s="6">
        <v>25060</v>
      </c>
      <c r="F6242" s="16">
        <f>D6242/C6242*100</f>
        <v>27.583113711245801</v>
      </c>
      <c r="G6242" s="23">
        <f>TRUNC(D6242/E6242*100,3)</f>
        <v>46.662999999999997</v>
      </c>
      <c r="H6242" s="7">
        <f>ROUND(D6242-D6241,3)</f>
        <v>5.63</v>
      </c>
      <c r="I6242">
        <f>ROUND(H6242/D6241*100,3)</f>
        <v>4.8000000000000001E-2</v>
      </c>
    </row>
    <row r="6243" spans="1:9" x14ac:dyDescent="0.25">
      <c r="A6243" s="15">
        <v>43726.083333333336</v>
      </c>
      <c r="B6243" s="5">
        <f>A6243</f>
        <v>43726.083333333336</v>
      </c>
      <c r="C6243" s="6">
        <v>40568.9296875</v>
      </c>
      <c r="D6243" s="6">
        <v>11670.412109375</v>
      </c>
      <c r="E6243" s="6">
        <v>25060</v>
      </c>
      <c r="F6243" s="16">
        <f>D6243/C6243*100</f>
        <v>28.766872084798578</v>
      </c>
      <c r="G6243" s="23">
        <f>TRUNC(D6243/E6243*100,3)</f>
        <v>46.569000000000003</v>
      </c>
      <c r="H6243" s="7">
        <f>ROUND(D6243-D6242,3)</f>
        <v>-23.440999999999999</v>
      </c>
      <c r="I6243">
        <f>ROUND(H6243/D6242*100,3)</f>
        <v>-0.2</v>
      </c>
    </row>
    <row r="6244" spans="1:9" x14ac:dyDescent="0.25">
      <c r="A6244" s="15">
        <v>43726.125</v>
      </c>
      <c r="B6244" s="5">
        <f>A6244</f>
        <v>43726.125</v>
      </c>
      <c r="C6244" s="6">
        <v>39502.06640625</v>
      </c>
      <c r="D6244" s="6">
        <v>10945.21484375</v>
      </c>
      <c r="E6244" s="6">
        <v>25060</v>
      </c>
      <c r="F6244" s="16">
        <f>D6244/C6244*100</f>
        <v>27.707955151475954</v>
      </c>
      <c r="G6244" s="23">
        <f>TRUNC(D6244/E6244*100,3)</f>
        <v>43.676000000000002</v>
      </c>
      <c r="H6244" s="7">
        <f>ROUND(D6244-D6243,3)</f>
        <v>-725.197</v>
      </c>
      <c r="I6244">
        <f>ROUND(H6244/D6243*100,3)</f>
        <v>-6.2140000000000004</v>
      </c>
    </row>
    <row r="6245" spans="1:9" x14ac:dyDescent="0.25">
      <c r="A6245" s="15">
        <v>43726.166666666664</v>
      </c>
      <c r="B6245" s="5">
        <f>A6245</f>
        <v>43726.166666666664</v>
      </c>
      <c r="C6245" s="6">
        <v>38846.4375</v>
      </c>
      <c r="D6245" s="6">
        <v>9988.2314453125</v>
      </c>
      <c r="E6245" s="6">
        <v>25060</v>
      </c>
      <c r="F6245" s="16">
        <f>D6245/C6245*100</f>
        <v>25.712091218950256</v>
      </c>
      <c r="G6245" s="23">
        <f>TRUNC(D6245/E6245*100,3)</f>
        <v>39.856999999999999</v>
      </c>
      <c r="H6245" s="7">
        <f>ROUND(D6245-D6244,3)</f>
        <v>-956.98299999999995</v>
      </c>
      <c r="I6245">
        <f>ROUND(H6245/D6244*100,3)</f>
        <v>-8.7430000000000003</v>
      </c>
    </row>
    <row r="6246" spans="1:9" x14ac:dyDescent="0.25">
      <c r="A6246" s="15">
        <v>43726.208333333336</v>
      </c>
      <c r="B6246" s="5">
        <f>A6246</f>
        <v>43726.208333333336</v>
      </c>
      <c r="C6246" s="6">
        <v>39353.90234375</v>
      </c>
      <c r="D6246" s="6">
        <v>9163.0966796875</v>
      </c>
      <c r="E6246" s="6">
        <v>25060</v>
      </c>
      <c r="F6246" s="16">
        <f>D6246/C6246*100</f>
        <v>23.283832438392835</v>
      </c>
      <c r="G6246" s="23">
        <f>TRUNC(D6246/E6246*100,3)</f>
        <v>36.564</v>
      </c>
      <c r="H6246" s="7">
        <f>ROUND(D6246-D6245,3)</f>
        <v>-825.13499999999999</v>
      </c>
      <c r="I6246">
        <f>ROUND(H6246/D6245*100,3)</f>
        <v>-8.2609999999999992</v>
      </c>
    </row>
    <row r="6247" spans="1:9" x14ac:dyDescent="0.25">
      <c r="A6247" s="15">
        <v>43726.25</v>
      </c>
      <c r="B6247" s="5">
        <f>A6247</f>
        <v>43726.25</v>
      </c>
      <c r="C6247" s="6">
        <v>41539.88671875</v>
      </c>
      <c r="D6247" s="6">
        <v>8333.796875</v>
      </c>
      <c r="E6247" s="6">
        <v>25060</v>
      </c>
      <c r="F6247" s="16">
        <f>D6247/C6247*100</f>
        <v>20.062155998221211</v>
      </c>
      <c r="G6247" s="23">
        <f>TRUNC(D6247/E6247*100,3)</f>
        <v>33.255000000000003</v>
      </c>
      <c r="H6247" s="7">
        <f>ROUND(D6247-D6246,3)</f>
        <v>-829.3</v>
      </c>
      <c r="I6247">
        <f>ROUND(H6247/D6246*100,3)</f>
        <v>-9.0500000000000007</v>
      </c>
    </row>
    <row r="6248" spans="1:9" x14ac:dyDescent="0.25">
      <c r="A6248" s="15">
        <v>43726.291666666664</v>
      </c>
      <c r="B6248" s="5">
        <f>A6248</f>
        <v>43726.291666666664</v>
      </c>
      <c r="C6248" s="6">
        <v>44255.76171875</v>
      </c>
      <c r="D6248" s="6">
        <v>7212.31396484375</v>
      </c>
      <c r="E6248" s="6">
        <v>25060</v>
      </c>
      <c r="F6248" s="16">
        <f>D6248/C6248*100</f>
        <v>16.296892618590007</v>
      </c>
      <c r="G6248" s="23">
        <f>TRUNC(D6248/E6248*100,3)</f>
        <v>28.78</v>
      </c>
      <c r="H6248" s="7">
        <f>ROUND(D6248-D6247,3)</f>
        <v>-1121.4829999999999</v>
      </c>
      <c r="I6248">
        <f>ROUND(H6248/D6247*100,3)</f>
        <v>-13.457000000000001</v>
      </c>
    </row>
    <row r="6249" spans="1:9" x14ac:dyDescent="0.25">
      <c r="A6249" s="15">
        <v>43726.333333333336</v>
      </c>
      <c r="B6249" s="5">
        <f>A6249</f>
        <v>43726.333333333336</v>
      </c>
      <c r="C6249" s="6">
        <v>43827.78515625</v>
      </c>
      <c r="D6249" s="6">
        <v>5836.7705078125</v>
      </c>
      <c r="E6249" s="6">
        <v>25060</v>
      </c>
      <c r="F6249" s="16">
        <f>D6249/C6249*100</f>
        <v>13.317511909406072</v>
      </c>
      <c r="G6249" s="23">
        <f>TRUNC(D6249/E6249*100,3)</f>
        <v>23.291</v>
      </c>
      <c r="H6249" s="7">
        <f>ROUND(D6249-D6248,3)</f>
        <v>-1375.5429999999999</v>
      </c>
      <c r="I6249">
        <f>ROUND(H6249/D6248*100,3)</f>
        <v>-19.071999999999999</v>
      </c>
    </row>
    <row r="6250" spans="1:9" x14ac:dyDescent="0.25">
      <c r="A6250" s="15">
        <v>43726.375</v>
      </c>
      <c r="B6250" s="5">
        <f>A6250</f>
        <v>43726.375</v>
      </c>
      <c r="C6250" s="6">
        <v>45701.84765625</v>
      </c>
      <c r="D6250" s="6">
        <v>3266.740966796875</v>
      </c>
      <c r="E6250" s="6">
        <v>25060</v>
      </c>
      <c r="F6250" s="16">
        <f>D6250/C6250*100</f>
        <v>7.1479406945818056</v>
      </c>
      <c r="G6250" s="23">
        <f>TRUNC(D6250/E6250*100,3)</f>
        <v>13.035</v>
      </c>
      <c r="H6250" s="7">
        <f>ROUND(D6250-D6249,3)</f>
        <v>-2570.0300000000002</v>
      </c>
      <c r="I6250">
        <f>ROUND(H6250/D6249*100,3)</f>
        <v>-44.031999999999996</v>
      </c>
    </row>
    <row r="6251" spans="1:9" x14ac:dyDescent="0.25">
      <c r="A6251" s="15">
        <v>43726.416666666664</v>
      </c>
      <c r="B6251" s="5">
        <f>A6251</f>
        <v>43726.416666666664</v>
      </c>
      <c r="C6251" s="6">
        <v>48185.078125</v>
      </c>
      <c r="D6251" s="6">
        <v>3417.03662109375</v>
      </c>
      <c r="E6251" s="6">
        <v>25060</v>
      </c>
      <c r="F6251" s="16">
        <f>D6251/C6251*100</f>
        <v>7.0914829944436253</v>
      </c>
      <c r="G6251" s="23">
        <f>TRUNC(D6251/E6251*100,3)</f>
        <v>13.635</v>
      </c>
      <c r="H6251" s="7">
        <f>ROUND(D6251-D6250,3)</f>
        <v>150.29599999999999</v>
      </c>
      <c r="I6251">
        <f>ROUND(H6251/D6250*100,3)</f>
        <v>4.601</v>
      </c>
    </row>
    <row r="6252" spans="1:9" x14ac:dyDescent="0.25">
      <c r="A6252" s="15">
        <v>43726.458333333336</v>
      </c>
      <c r="B6252" s="5">
        <f>A6252</f>
        <v>43726.458333333336</v>
      </c>
      <c r="C6252" s="6">
        <v>51147.2890625</v>
      </c>
      <c r="D6252" s="6">
        <v>3027.22998046875</v>
      </c>
      <c r="E6252" s="6">
        <v>25060</v>
      </c>
      <c r="F6252" s="16">
        <f>D6252/C6252*100</f>
        <v>5.9186518698373094</v>
      </c>
      <c r="G6252" s="23">
        <f>TRUNC(D6252/E6252*100,3)</f>
        <v>12.079000000000001</v>
      </c>
      <c r="H6252" s="7">
        <f>ROUND(D6252-D6251,3)</f>
        <v>-389.80700000000002</v>
      </c>
      <c r="I6252">
        <f>ROUND(H6252/D6251*100,3)</f>
        <v>-11.407999999999999</v>
      </c>
    </row>
    <row r="6253" spans="1:9" x14ac:dyDescent="0.25">
      <c r="A6253" s="15">
        <v>43726.5</v>
      </c>
      <c r="B6253" s="5">
        <f>A6253</f>
        <v>43726.5</v>
      </c>
      <c r="C6253" s="6">
        <v>54040.1328125</v>
      </c>
      <c r="D6253" s="6">
        <v>2172.980712890625</v>
      </c>
      <c r="E6253" s="6">
        <v>25060</v>
      </c>
      <c r="F6253" s="16">
        <f>D6253/C6253*100</f>
        <v>4.02104991197948</v>
      </c>
      <c r="G6253" s="23">
        <f>TRUNC(D6253/E6253*100,3)</f>
        <v>8.6709999999999994</v>
      </c>
      <c r="H6253" s="7">
        <f>ROUND(D6253-D6252,3)</f>
        <v>-854.24900000000002</v>
      </c>
      <c r="I6253">
        <f>ROUND(H6253/D6252*100,3)</f>
        <v>-28.219000000000001</v>
      </c>
    </row>
    <row r="6254" spans="1:9" x14ac:dyDescent="0.25">
      <c r="A6254" s="15">
        <v>43726.541666666664</v>
      </c>
      <c r="B6254" s="5">
        <f>A6254</f>
        <v>43726.541666666664</v>
      </c>
      <c r="C6254" s="6">
        <v>57105.0546875</v>
      </c>
      <c r="D6254" s="6">
        <v>1705.743896484375</v>
      </c>
      <c r="E6254" s="6">
        <v>25060</v>
      </c>
      <c r="F6254" s="16">
        <f>D6254/C6254*100</f>
        <v>2.9870278661299552</v>
      </c>
      <c r="G6254" s="23">
        <f>TRUNC(D6254/E6254*100,3)</f>
        <v>6.806</v>
      </c>
      <c r="H6254" s="7">
        <f>ROUND(D6254-D6253,3)</f>
        <v>-467.23700000000002</v>
      </c>
      <c r="I6254">
        <f>ROUND(H6254/D6253*100,3)</f>
        <v>-21.501999999999999</v>
      </c>
    </row>
    <row r="6255" spans="1:9" x14ac:dyDescent="0.25">
      <c r="A6255" s="15">
        <v>43726.583333333336</v>
      </c>
      <c r="B6255" s="5">
        <f>A6255</f>
        <v>43726.583333333336</v>
      </c>
      <c r="C6255" s="6">
        <v>59674.05078125</v>
      </c>
      <c r="D6255" s="6">
        <v>1399.344970703125</v>
      </c>
      <c r="E6255" s="6">
        <v>25060</v>
      </c>
      <c r="F6255" s="16">
        <f>D6255/C6255*100</f>
        <v>2.3449806949301468</v>
      </c>
      <c r="G6255" s="23">
        <f>TRUNC(D6255/E6255*100,3)</f>
        <v>5.5830000000000002</v>
      </c>
      <c r="H6255" s="7">
        <f>ROUND(D6255-D6254,3)</f>
        <v>-306.399</v>
      </c>
      <c r="I6255">
        <f>ROUND(H6255/D6254*100,3)</f>
        <v>-17.963000000000001</v>
      </c>
    </row>
    <row r="6256" spans="1:9" x14ac:dyDescent="0.25">
      <c r="A6256" s="15">
        <v>43726.625</v>
      </c>
      <c r="B6256" s="5">
        <f>A6256</f>
        <v>43726.625</v>
      </c>
      <c r="C6256" s="6">
        <v>61735.3203125</v>
      </c>
      <c r="D6256" s="6">
        <v>1718.3173828125</v>
      </c>
      <c r="E6256" s="6">
        <v>25060</v>
      </c>
      <c r="F6256" s="16">
        <f>D6256/C6256*100</f>
        <v>2.783361897394383</v>
      </c>
      <c r="G6256" s="23">
        <f>TRUNC(D6256/E6256*100,3)</f>
        <v>6.8559999999999999</v>
      </c>
      <c r="H6256" s="7">
        <f>ROUND(D6256-D6255,3)</f>
        <v>318.97199999999998</v>
      </c>
      <c r="I6256">
        <f>ROUND(H6256/D6255*100,3)</f>
        <v>22.794</v>
      </c>
    </row>
    <row r="6257" spans="1:9" x14ac:dyDescent="0.25">
      <c r="A6257" s="15">
        <v>43726.666666666664</v>
      </c>
      <c r="B6257" s="5">
        <f>A6257</f>
        <v>43726.666666666664</v>
      </c>
      <c r="C6257" s="6">
        <v>62776.23046875</v>
      </c>
      <c r="D6257" s="6">
        <v>2467.978759765625</v>
      </c>
      <c r="E6257" s="6">
        <v>25060</v>
      </c>
      <c r="F6257" s="16">
        <f>D6257/C6257*100</f>
        <v>3.931390498182564</v>
      </c>
      <c r="G6257" s="23">
        <f>TRUNC(D6257/E6257*100,3)</f>
        <v>9.8480000000000008</v>
      </c>
      <c r="H6257" s="7">
        <f>ROUND(D6257-D6256,3)</f>
        <v>749.66099999999994</v>
      </c>
      <c r="I6257">
        <f>ROUND(H6257/D6256*100,3)</f>
        <v>43.628</v>
      </c>
    </row>
    <row r="6258" spans="1:9" x14ac:dyDescent="0.25">
      <c r="A6258" s="15">
        <v>43726.708333333336</v>
      </c>
      <c r="B6258" s="5">
        <f>A6258</f>
        <v>43726.708333333336</v>
      </c>
      <c r="C6258" s="6">
        <v>63495.9140625</v>
      </c>
      <c r="D6258" s="6">
        <v>3675.895751953125</v>
      </c>
      <c r="E6258" s="6">
        <v>25060</v>
      </c>
      <c r="F6258" s="16">
        <f>D6258/C6258*100</f>
        <v>5.7891847156257716</v>
      </c>
      <c r="G6258" s="23">
        <f>TRUNC(D6258/E6258*100,3)</f>
        <v>14.667999999999999</v>
      </c>
      <c r="H6258" s="7">
        <f>ROUND(D6258-D6257,3)</f>
        <v>1207.9169999999999</v>
      </c>
      <c r="I6258">
        <f>ROUND(H6258/D6257*100,3)</f>
        <v>48.944000000000003</v>
      </c>
    </row>
    <row r="6259" spans="1:9" x14ac:dyDescent="0.25">
      <c r="A6259" s="15">
        <v>43726.75</v>
      </c>
      <c r="B6259" s="5">
        <f>A6259</f>
        <v>43726.75</v>
      </c>
      <c r="C6259" s="6">
        <v>62632.4140625</v>
      </c>
      <c r="D6259" s="6">
        <v>4728.46826171875</v>
      </c>
      <c r="E6259" s="6">
        <v>25060</v>
      </c>
      <c r="F6259" s="16">
        <f>D6259/C6259*100</f>
        <v>7.5495545437547369</v>
      </c>
      <c r="G6259" s="23">
        <f>TRUNC(D6259/E6259*100,3)</f>
        <v>18.867999999999999</v>
      </c>
      <c r="H6259" s="7">
        <f>ROUND(D6259-D6258,3)</f>
        <v>1052.5730000000001</v>
      </c>
      <c r="I6259">
        <f>ROUND(H6259/D6258*100,3)</f>
        <v>28.634</v>
      </c>
    </row>
    <row r="6260" spans="1:9" x14ac:dyDescent="0.25">
      <c r="A6260" s="15">
        <v>43726.791666666664</v>
      </c>
      <c r="B6260" s="5">
        <f>A6260</f>
        <v>43726.791666666664</v>
      </c>
      <c r="C6260" s="6">
        <v>60405.5859375</v>
      </c>
      <c r="D6260" s="6">
        <v>5254.64794921875</v>
      </c>
      <c r="E6260" s="6">
        <v>25060</v>
      </c>
      <c r="F6260" s="16">
        <f>D6260/C6260*100</f>
        <v>8.6989437610216882</v>
      </c>
      <c r="G6260" s="23">
        <f>TRUNC(D6260/E6260*100,3)</f>
        <v>20.968</v>
      </c>
      <c r="H6260" s="7">
        <f>ROUND(D6260-D6259,3)</f>
        <v>526.17999999999995</v>
      </c>
      <c r="I6260">
        <f>ROUND(H6260/D6259*100,3)</f>
        <v>11.128</v>
      </c>
    </row>
    <row r="6261" spans="1:9" x14ac:dyDescent="0.25">
      <c r="A6261" s="15">
        <v>43726.833333333336</v>
      </c>
      <c r="B6261" s="5">
        <f>A6261</f>
        <v>43726.833333333336</v>
      </c>
      <c r="C6261" s="6">
        <v>59094.7578125</v>
      </c>
      <c r="D6261" s="6">
        <v>6203</v>
      </c>
      <c r="E6261" s="6">
        <v>25060</v>
      </c>
      <c r="F6261" s="16">
        <f>D6261/C6261*100</f>
        <v>10.496700942038402</v>
      </c>
      <c r="G6261" s="23">
        <f>TRUNC(D6261/E6261*100,3)</f>
        <v>24.751999999999999</v>
      </c>
      <c r="H6261" s="7">
        <f>ROUND(D6261-D6260,3)</f>
        <v>948.35199999999998</v>
      </c>
      <c r="I6261">
        <f>ROUND(H6261/D6260*100,3)</f>
        <v>18.047999999999998</v>
      </c>
    </row>
    <row r="6262" spans="1:9" x14ac:dyDescent="0.25">
      <c r="A6262" s="15">
        <v>43726.875</v>
      </c>
      <c r="B6262" s="5">
        <f>A6262</f>
        <v>43726.875</v>
      </c>
      <c r="C6262" s="6">
        <v>56664.21484375</v>
      </c>
      <c r="D6262" s="6">
        <v>8329.0986328125</v>
      </c>
      <c r="E6262" s="6">
        <v>25060</v>
      </c>
      <c r="F6262" s="16">
        <f>D6262/C6262*100</f>
        <v>14.699045342426006</v>
      </c>
      <c r="G6262" s="23">
        <f>TRUNC(D6262/E6262*100,3)</f>
        <v>33.235999999999997</v>
      </c>
      <c r="H6262" s="7">
        <f>ROUND(D6262-D6261,3)</f>
        <v>2126.0990000000002</v>
      </c>
      <c r="I6262">
        <f>ROUND(H6262/D6261*100,3)</f>
        <v>34.274999999999999</v>
      </c>
    </row>
    <row r="6263" spans="1:9" x14ac:dyDescent="0.25">
      <c r="A6263" s="15">
        <v>43726.916666666664</v>
      </c>
      <c r="B6263" s="5">
        <f>A6263</f>
        <v>43726.916666666664</v>
      </c>
      <c r="C6263" s="6">
        <v>53271.609375</v>
      </c>
      <c r="D6263" s="6">
        <v>9980.361328125</v>
      </c>
      <c r="E6263" s="6">
        <v>25060</v>
      </c>
      <c r="F6263" s="16">
        <f>D6263/C6263*100</f>
        <v>18.734859797212575</v>
      </c>
      <c r="G6263" s="23">
        <f>TRUNC(D6263/E6263*100,3)</f>
        <v>39.825000000000003</v>
      </c>
      <c r="H6263" s="7">
        <f>ROUND(D6263-D6262,3)</f>
        <v>1651.2629999999999</v>
      </c>
      <c r="I6263">
        <f>ROUND(H6263/D6262*100,3)</f>
        <v>19.824999999999999</v>
      </c>
    </row>
    <row r="6264" spans="1:9" x14ac:dyDescent="0.25">
      <c r="A6264" s="15">
        <v>43726.958333333336</v>
      </c>
      <c r="B6264" s="5">
        <f>A6264</f>
        <v>43726.958333333336</v>
      </c>
      <c r="C6264" s="6">
        <v>49135.7421875</v>
      </c>
      <c r="D6264" s="6">
        <v>10318.455078125</v>
      </c>
      <c r="E6264" s="6">
        <v>25060</v>
      </c>
      <c r="F6264" s="16">
        <f>D6264/C6264*100</f>
        <v>20.999896651098084</v>
      </c>
      <c r="G6264" s="23">
        <f>TRUNC(D6264/E6264*100,3)</f>
        <v>41.174999999999997</v>
      </c>
      <c r="H6264" s="7">
        <f>ROUND(D6264-D6263,3)</f>
        <v>338.09399999999999</v>
      </c>
      <c r="I6264">
        <f>ROUND(H6264/D6263*100,3)</f>
        <v>3.3879999999999999</v>
      </c>
    </row>
    <row r="6265" spans="1:9" x14ac:dyDescent="0.25">
      <c r="A6265" s="15">
        <v>43727</v>
      </c>
      <c r="B6265" s="5">
        <f>A6265</f>
        <v>43727</v>
      </c>
      <c r="C6265" s="6">
        <v>45792.54296875</v>
      </c>
      <c r="D6265" s="6">
        <v>10678.5927734375</v>
      </c>
      <c r="E6265" s="6">
        <v>25060</v>
      </c>
      <c r="F6265" s="16">
        <f>D6265/C6265*100</f>
        <v>23.319501563223611</v>
      </c>
      <c r="G6265" s="23">
        <f>TRUNC(D6265/E6265*100,3)</f>
        <v>42.612000000000002</v>
      </c>
      <c r="H6265" s="7">
        <f>ROUND(D6265-D6264,3)</f>
        <v>360.13799999999998</v>
      </c>
      <c r="I6265">
        <f>ROUND(H6265/D6264*100,3)</f>
        <v>3.49</v>
      </c>
    </row>
    <row r="6266" spans="1:9" x14ac:dyDescent="0.25">
      <c r="A6266" s="15">
        <v>43727.041666666664</v>
      </c>
      <c r="B6266" s="5">
        <f>A6266</f>
        <v>43727.041666666664</v>
      </c>
      <c r="C6266" s="6">
        <v>43467.21875</v>
      </c>
      <c r="D6266" s="6">
        <v>10798.48046875</v>
      </c>
      <c r="E6266" s="6">
        <v>25060</v>
      </c>
      <c r="F6266" s="16">
        <f>D6266/C6266*100</f>
        <v>24.842814376638717</v>
      </c>
      <c r="G6266" s="23">
        <f>TRUNC(D6266/E6266*100,3)</f>
        <v>43.09</v>
      </c>
      <c r="H6266" s="7">
        <f>ROUND(D6266-D6265,3)</f>
        <v>119.88800000000001</v>
      </c>
      <c r="I6266">
        <f>ROUND(H6266/D6265*100,3)</f>
        <v>1.123</v>
      </c>
    </row>
    <row r="6267" spans="1:9" x14ac:dyDescent="0.25">
      <c r="A6267" s="15">
        <v>43727.083333333336</v>
      </c>
      <c r="B6267" s="5">
        <f>A6267</f>
        <v>43727.083333333336</v>
      </c>
      <c r="C6267" s="6">
        <v>41771.08984375</v>
      </c>
      <c r="D6267" s="6">
        <v>10597.50390625</v>
      </c>
      <c r="E6267" s="6">
        <v>25060</v>
      </c>
      <c r="F6267" s="16">
        <f>D6267/C6267*100</f>
        <v>25.370427120506772</v>
      </c>
      <c r="G6267" s="23">
        <f>TRUNC(D6267/E6267*100,3)</f>
        <v>42.287999999999997</v>
      </c>
      <c r="H6267" s="7">
        <f>ROUND(D6267-D6266,3)</f>
        <v>-200.977</v>
      </c>
      <c r="I6267">
        <f>ROUND(H6267/D6266*100,3)</f>
        <v>-1.861</v>
      </c>
    </row>
    <row r="6268" spans="1:9" x14ac:dyDescent="0.25">
      <c r="A6268" s="15">
        <v>43727.125</v>
      </c>
      <c r="B6268" s="5">
        <f>A6268</f>
        <v>43727.125</v>
      </c>
      <c r="C6268" s="6">
        <v>40684.05078125</v>
      </c>
      <c r="D6268" s="6">
        <v>9571.5048828125</v>
      </c>
      <c r="E6268" s="6">
        <v>25060</v>
      </c>
      <c r="F6268" s="16">
        <f>D6268/C6268*100</f>
        <v>23.526430379994771</v>
      </c>
      <c r="G6268" s="23">
        <f>TRUNC(D6268/E6268*100,3)</f>
        <v>38.194000000000003</v>
      </c>
      <c r="H6268" s="7">
        <f>ROUND(D6268-D6267,3)</f>
        <v>-1025.999</v>
      </c>
      <c r="I6268">
        <f>ROUND(H6268/D6267*100,3)</f>
        <v>-9.6820000000000004</v>
      </c>
    </row>
    <row r="6269" spans="1:9" x14ac:dyDescent="0.25">
      <c r="A6269" s="15">
        <v>43727.166666666664</v>
      </c>
      <c r="B6269" s="5">
        <f>A6269</f>
        <v>43727.166666666664</v>
      </c>
      <c r="C6269" s="6">
        <v>40131.61328125</v>
      </c>
      <c r="D6269" s="6">
        <v>8474.5517578125</v>
      </c>
      <c r="E6269" s="6">
        <v>25060</v>
      </c>
      <c r="F6269" s="16">
        <f>D6269/C6269*100</f>
        <v>21.11689778933437</v>
      </c>
      <c r="G6269" s="23">
        <f>TRUNC(D6269/E6269*100,3)</f>
        <v>33.817</v>
      </c>
      <c r="H6269" s="7">
        <f>ROUND(D6269-D6268,3)</f>
        <v>-1096.953</v>
      </c>
      <c r="I6269">
        <f>ROUND(H6269/D6268*100,3)</f>
        <v>-11.461</v>
      </c>
    </row>
    <row r="6270" spans="1:9" x14ac:dyDescent="0.25">
      <c r="A6270" s="15">
        <v>43727.208333333336</v>
      </c>
      <c r="B6270" s="5">
        <f>A6270</f>
        <v>43727.208333333336</v>
      </c>
      <c r="C6270" s="6">
        <v>40974.78515625</v>
      </c>
      <c r="D6270" s="6">
        <v>7211.283203125</v>
      </c>
      <c r="E6270" s="6">
        <v>25060</v>
      </c>
      <c r="F6270" s="16">
        <f>D6270/C6270*100</f>
        <v>17.599319131573392</v>
      </c>
      <c r="G6270" s="23">
        <f>TRUNC(D6270/E6270*100,3)</f>
        <v>28.776</v>
      </c>
      <c r="H6270" s="7">
        <f>ROUND(D6270-D6269,3)</f>
        <v>-1263.269</v>
      </c>
      <c r="I6270">
        <f>ROUND(H6270/D6269*100,3)</f>
        <v>-14.907</v>
      </c>
    </row>
    <row r="6271" spans="1:9" x14ac:dyDescent="0.25">
      <c r="A6271" s="15">
        <v>43727.25</v>
      </c>
      <c r="B6271" s="5">
        <f>A6271</f>
        <v>43727.25</v>
      </c>
      <c r="C6271" s="6">
        <v>43354.046875</v>
      </c>
      <c r="D6271" s="6">
        <v>6250.50830078125</v>
      </c>
      <c r="E6271" s="6">
        <v>25060</v>
      </c>
      <c r="F6271" s="16">
        <f>D6271/C6271*100</f>
        <v>14.417358358270333</v>
      </c>
      <c r="G6271" s="23">
        <f>TRUNC(D6271/E6271*100,3)</f>
        <v>24.942</v>
      </c>
      <c r="H6271" s="7">
        <f>ROUND(D6271-D6270,3)</f>
        <v>-960.77499999999998</v>
      </c>
      <c r="I6271">
        <f>ROUND(H6271/D6270*100,3)</f>
        <v>-13.323</v>
      </c>
    </row>
    <row r="6272" spans="1:9" x14ac:dyDescent="0.25">
      <c r="A6272" s="15">
        <v>43727.291666666664</v>
      </c>
      <c r="B6272" s="5">
        <f>A6272</f>
        <v>43727.291666666664</v>
      </c>
      <c r="C6272" s="6">
        <v>46190.01171875</v>
      </c>
      <c r="D6272" s="6">
        <v>5533.6728515625</v>
      </c>
      <c r="E6272" s="6">
        <v>25060</v>
      </c>
      <c r="F6272" s="16">
        <f>D6272/C6272*100</f>
        <v>11.980236950916828</v>
      </c>
      <c r="G6272" s="23">
        <f>TRUNC(D6272/E6272*100,3)</f>
        <v>22.081</v>
      </c>
      <c r="H6272" s="7">
        <f>ROUND(D6272-D6271,3)</f>
        <v>-716.83500000000004</v>
      </c>
      <c r="I6272">
        <f>ROUND(H6272/D6271*100,3)</f>
        <v>-11.468</v>
      </c>
    </row>
    <row r="6273" spans="1:9" x14ac:dyDescent="0.25">
      <c r="A6273" s="15">
        <v>43727.333333333336</v>
      </c>
      <c r="B6273" s="5">
        <f>A6273</f>
        <v>43727.333333333336</v>
      </c>
      <c r="C6273" s="6">
        <v>46056.57421875</v>
      </c>
      <c r="D6273" s="6">
        <v>4664.51513671875</v>
      </c>
      <c r="E6273" s="6">
        <v>25060</v>
      </c>
      <c r="F6273" s="16">
        <f>D6273/C6273*100</f>
        <v>10.127794382978204</v>
      </c>
      <c r="G6273" s="23">
        <f>TRUNC(D6273/E6273*100,3)</f>
        <v>18.613</v>
      </c>
      <c r="H6273" s="7">
        <f>ROUND(D6273-D6272,3)</f>
        <v>-869.15800000000002</v>
      </c>
      <c r="I6273">
        <f>ROUND(H6273/D6272*100,3)</f>
        <v>-15.707000000000001</v>
      </c>
    </row>
    <row r="6274" spans="1:9" x14ac:dyDescent="0.25">
      <c r="A6274" s="15">
        <v>43727.375</v>
      </c>
      <c r="B6274" s="5">
        <f>A6274</f>
        <v>43727.375</v>
      </c>
      <c r="C6274" s="6">
        <v>47314.96875</v>
      </c>
      <c r="D6274" s="6">
        <v>3520.675537109375</v>
      </c>
      <c r="E6274" s="6">
        <v>25060</v>
      </c>
      <c r="F6274" s="16">
        <f>D6274/C6274*100</f>
        <v>7.4409338738269266</v>
      </c>
      <c r="G6274" s="23">
        <f>TRUNC(D6274/E6274*100,3)</f>
        <v>14.048</v>
      </c>
      <c r="H6274" s="7">
        <f>ROUND(D6274-D6273,3)</f>
        <v>-1143.8399999999999</v>
      </c>
      <c r="I6274">
        <f>ROUND(H6274/D6273*100,3)</f>
        <v>-24.521999999999998</v>
      </c>
    </row>
    <row r="6275" spans="1:9" x14ac:dyDescent="0.25">
      <c r="A6275" s="15">
        <v>43727.416666666664</v>
      </c>
      <c r="B6275" s="5">
        <f>A6275</f>
        <v>43727.416666666664</v>
      </c>
      <c r="C6275" s="6">
        <v>49047.71484375</v>
      </c>
      <c r="D6275" s="6">
        <v>3873.720458984375</v>
      </c>
      <c r="E6275" s="6">
        <v>25060</v>
      </c>
      <c r="F6275" s="16">
        <f>D6275/C6275*100</f>
        <v>7.8978612384384945</v>
      </c>
      <c r="G6275" s="23">
        <f>TRUNC(D6275/E6275*100,3)</f>
        <v>15.457000000000001</v>
      </c>
      <c r="H6275" s="7">
        <f>ROUND(D6275-D6274,3)</f>
        <v>353.04500000000002</v>
      </c>
      <c r="I6275">
        <f>ROUND(H6275/D6274*100,3)</f>
        <v>10.028</v>
      </c>
    </row>
    <row r="6276" spans="1:9" x14ac:dyDescent="0.25">
      <c r="A6276" s="15">
        <v>43727.458333333336</v>
      </c>
      <c r="B6276" s="5">
        <f>A6276</f>
        <v>43727.458333333336</v>
      </c>
      <c r="C6276" s="6">
        <v>50497.80078125</v>
      </c>
      <c r="D6276" s="6">
        <v>3672.813720703125</v>
      </c>
      <c r="E6276" s="6">
        <v>25060</v>
      </c>
      <c r="F6276" s="16">
        <f>D6276/C6276*100</f>
        <v>7.2732151972583576</v>
      </c>
      <c r="G6276" s="23">
        <f>TRUNC(D6276/E6276*100,3)</f>
        <v>14.656000000000001</v>
      </c>
      <c r="H6276" s="7">
        <f>ROUND(D6276-D6275,3)</f>
        <v>-200.90700000000001</v>
      </c>
      <c r="I6276">
        <f>ROUND(H6276/D6275*100,3)</f>
        <v>-5.1859999999999999</v>
      </c>
    </row>
    <row r="6277" spans="1:9" x14ac:dyDescent="0.25">
      <c r="A6277" s="15">
        <v>43727.5</v>
      </c>
      <c r="B6277" s="5">
        <f>A6277</f>
        <v>43727.5</v>
      </c>
      <c r="C6277" s="6">
        <v>51920.68359375</v>
      </c>
      <c r="D6277" s="6">
        <v>3368.5166015625</v>
      </c>
      <c r="E6277" s="6">
        <v>25060</v>
      </c>
      <c r="F6277" s="16">
        <f>D6277/C6277*100</f>
        <v>6.487812502468647</v>
      </c>
      <c r="G6277" s="23">
        <f>TRUNC(D6277/E6277*100,3)</f>
        <v>13.441000000000001</v>
      </c>
      <c r="H6277" s="7">
        <f>ROUND(D6277-D6276,3)</f>
        <v>-304.29700000000003</v>
      </c>
      <c r="I6277">
        <f>ROUND(H6277/D6276*100,3)</f>
        <v>-8.2850000000000001</v>
      </c>
    </row>
    <row r="6278" spans="1:9" x14ac:dyDescent="0.25">
      <c r="A6278" s="15">
        <v>43727.541666666664</v>
      </c>
      <c r="B6278" s="5">
        <f>A6278</f>
        <v>43727.541666666664</v>
      </c>
      <c r="C6278" s="6">
        <v>53488.83984375</v>
      </c>
      <c r="D6278" s="6">
        <v>3125.225341796875</v>
      </c>
      <c r="E6278" s="6">
        <v>25060</v>
      </c>
      <c r="F6278" s="16">
        <f>D6278/C6278*100</f>
        <v>5.8427615011396581</v>
      </c>
      <c r="G6278" s="23">
        <f>TRUNC(D6278/E6278*100,3)</f>
        <v>12.47</v>
      </c>
      <c r="H6278" s="7">
        <f>ROUND(D6278-D6277,3)</f>
        <v>-243.291</v>
      </c>
      <c r="I6278">
        <f>ROUND(H6278/D6277*100,3)</f>
        <v>-7.2220000000000004</v>
      </c>
    </row>
    <row r="6279" spans="1:9" x14ac:dyDescent="0.25">
      <c r="A6279" s="15">
        <v>43727.583333333336</v>
      </c>
      <c r="B6279" s="5">
        <f>A6279</f>
        <v>43727.583333333336</v>
      </c>
      <c r="C6279" s="6">
        <v>54796.91015625</v>
      </c>
      <c r="D6279" s="6">
        <v>3439.668212890625</v>
      </c>
      <c r="E6279" s="6">
        <v>25060</v>
      </c>
      <c r="F6279" s="16">
        <f>D6279/C6279*100</f>
        <v>6.2771207410830714</v>
      </c>
      <c r="G6279" s="23">
        <f>TRUNC(D6279/E6279*100,3)</f>
        <v>13.725</v>
      </c>
      <c r="H6279" s="7">
        <f>ROUND(D6279-D6278,3)</f>
        <v>314.44299999999998</v>
      </c>
      <c r="I6279">
        <f>ROUND(H6279/D6278*100,3)</f>
        <v>10.061</v>
      </c>
    </row>
    <row r="6280" spans="1:9" x14ac:dyDescent="0.25">
      <c r="A6280" s="15">
        <v>43727.625</v>
      </c>
      <c r="B6280" s="5">
        <f>A6280</f>
        <v>43727.625</v>
      </c>
      <c r="C6280" s="6">
        <v>55270.3203125</v>
      </c>
      <c r="D6280" s="6">
        <v>4546.46337890625</v>
      </c>
      <c r="E6280" s="6">
        <v>25060</v>
      </c>
      <c r="F6280" s="16">
        <f>D6280/C6280*100</f>
        <v>8.2258676143007925</v>
      </c>
      <c r="G6280" s="23">
        <f>TRUNC(D6280/E6280*100,3)</f>
        <v>18.141999999999999</v>
      </c>
      <c r="H6280" s="7">
        <f>ROUND(D6280-D6279,3)</f>
        <v>1106.7950000000001</v>
      </c>
      <c r="I6280">
        <f>ROUND(H6280/D6279*100,3)</f>
        <v>32.177</v>
      </c>
    </row>
    <row r="6281" spans="1:9" x14ac:dyDescent="0.25">
      <c r="A6281" s="15">
        <v>43727.666666666664</v>
      </c>
      <c r="B6281" s="5">
        <f>A6281</f>
        <v>43727.666666666664</v>
      </c>
      <c r="C6281" s="6">
        <v>55216.59765625</v>
      </c>
      <c r="D6281" s="6">
        <v>6337.53564453125</v>
      </c>
      <c r="E6281" s="6">
        <v>25060</v>
      </c>
      <c r="F6281" s="16">
        <f>D6281/C6281*100</f>
        <v>11.477591727011996</v>
      </c>
      <c r="G6281" s="23">
        <f>TRUNC(D6281/E6281*100,3)</f>
        <v>25.289000000000001</v>
      </c>
      <c r="H6281" s="7">
        <f>ROUND(D6281-D6280,3)</f>
        <v>1791.0719999999999</v>
      </c>
      <c r="I6281">
        <f>ROUND(H6281/D6280*100,3)</f>
        <v>39.395000000000003</v>
      </c>
    </row>
    <row r="6282" spans="1:9" x14ac:dyDescent="0.25">
      <c r="A6282" s="15">
        <v>43727.708333333336</v>
      </c>
      <c r="B6282" s="5">
        <f>A6282</f>
        <v>43727.708333333336</v>
      </c>
      <c r="C6282" s="6">
        <v>54964.61328125</v>
      </c>
      <c r="D6282" s="6">
        <v>7116.03125</v>
      </c>
      <c r="E6282" s="6">
        <v>25060</v>
      </c>
      <c r="F6282" s="16">
        <f>D6282/C6282*100</f>
        <v>12.946568392263174</v>
      </c>
      <c r="G6282" s="23">
        <f>TRUNC(D6282/E6282*100,3)</f>
        <v>28.395</v>
      </c>
      <c r="H6282" s="7">
        <f>ROUND(D6282-D6281,3)</f>
        <v>778.49599999999998</v>
      </c>
      <c r="I6282">
        <f>ROUND(H6282/D6281*100,3)</f>
        <v>12.284000000000001</v>
      </c>
    </row>
    <row r="6283" spans="1:9" x14ac:dyDescent="0.25">
      <c r="A6283" s="15">
        <v>43727.75</v>
      </c>
      <c r="B6283" s="5">
        <f>A6283</f>
        <v>43727.75</v>
      </c>
      <c r="C6283" s="6">
        <v>54296.89453125</v>
      </c>
      <c r="D6283" s="6">
        <v>8539.1630859375</v>
      </c>
      <c r="E6283" s="6">
        <v>25060</v>
      </c>
      <c r="F6283" s="16">
        <f>D6283/C6283*100</f>
        <v>15.72679829971284</v>
      </c>
      <c r="G6283" s="23">
        <f>TRUNC(D6283/E6283*100,3)</f>
        <v>34.073999999999998</v>
      </c>
      <c r="H6283" s="7">
        <f>ROUND(D6283-D6282,3)</f>
        <v>1423.1320000000001</v>
      </c>
      <c r="I6283">
        <f>ROUND(H6283/D6282*100,3)</f>
        <v>19.998999999999999</v>
      </c>
    </row>
    <row r="6284" spans="1:9" x14ac:dyDescent="0.25">
      <c r="A6284" s="15">
        <v>43727.791666666664</v>
      </c>
      <c r="B6284" s="5">
        <f>A6284</f>
        <v>43727.791666666664</v>
      </c>
      <c r="C6284" s="6">
        <v>52961.703125</v>
      </c>
      <c r="D6284" s="6">
        <v>9159.2880859375</v>
      </c>
      <c r="E6284" s="6">
        <v>25060</v>
      </c>
      <c r="F6284" s="16">
        <f>D6284/C6284*100</f>
        <v>17.294172100772109</v>
      </c>
      <c r="G6284" s="23">
        <f>TRUNC(D6284/E6284*100,3)</f>
        <v>36.548999999999999</v>
      </c>
      <c r="H6284" s="7">
        <f>ROUND(D6284-D6283,3)</f>
        <v>620.125</v>
      </c>
      <c r="I6284">
        <f>ROUND(H6284/D6283*100,3)</f>
        <v>7.2619999999999996</v>
      </c>
    </row>
    <row r="6285" spans="1:9" x14ac:dyDescent="0.25">
      <c r="A6285" s="15">
        <v>43727.833333333336</v>
      </c>
      <c r="B6285" s="5">
        <f>A6285</f>
        <v>43727.833333333336</v>
      </c>
      <c r="C6285" s="6">
        <v>52751.125</v>
      </c>
      <c r="D6285" s="6">
        <v>9456.7060546875</v>
      </c>
      <c r="E6285" s="6">
        <v>25060</v>
      </c>
      <c r="F6285" s="16">
        <f>D6285/C6285*100</f>
        <v>17.927022513145456</v>
      </c>
      <c r="G6285" s="23">
        <f>TRUNC(D6285/E6285*100,3)</f>
        <v>37.735999999999997</v>
      </c>
      <c r="H6285" s="7">
        <f>ROUND(D6285-D6284,3)</f>
        <v>297.41800000000001</v>
      </c>
      <c r="I6285">
        <f>ROUND(H6285/D6284*100,3)</f>
        <v>3.2469999999999999</v>
      </c>
    </row>
    <row r="6286" spans="1:9" x14ac:dyDescent="0.25">
      <c r="A6286" s="15">
        <v>43727.875</v>
      </c>
      <c r="B6286" s="5">
        <f>A6286</f>
        <v>43727.875</v>
      </c>
      <c r="C6286" s="6">
        <v>51207.07421875</v>
      </c>
      <c r="D6286" s="6">
        <v>10322.109375</v>
      </c>
      <c r="E6286" s="6">
        <v>25060</v>
      </c>
      <c r="F6286" s="16">
        <f>D6286/C6286*100</f>
        <v>20.157584733127464</v>
      </c>
      <c r="G6286" s="23">
        <f>TRUNC(D6286/E6286*100,3)</f>
        <v>41.189</v>
      </c>
      <c r="H6286" s="7">
        <f>ROUND(D6286-D6285,3)</f>
        <v>865.40300000000002</v>
      </c>
      <c r="I6286">
        <f>ROUND(H6286/D6285*100,3)</f>
        <v>9.1509999999999998</v>
      </c>
    </row>
    <row r="6287" spans="1:9" x14ac:dyDescent="0.25">
      <c r="A6287" s="15">
        <v>43727.916666666664</v>
      </c>
      <c r="B6287" s="5">
        <f>A6287</f>
        <v>43727.916666666664</v>
      </c>
      <c r="C6287" s="6">
        <v>48495.3671875</v>
      </c>
      <c r="D6287" s="6">
        <v>10673.2060546875</v>
      </c>
      <c r="E6287" s="6">
        <v>25060</v>
      </c>
      <c r="F6287" s="16">
        <f>D6287/C6287*100</f>
        <v>22.008712736252029</v>
      </c>
      <c r="G6287" s="23">
        <f>TRUNC(D6287/E6287*100,3)</f>
        <v>42.59</v>
      </c>
      <c r="H6287" s="7">
        <f>ROUND(D6287-D6286,3)</f>
        <v>351.09699999999998</v>
      </c>
      <c r="I6287">
        <f>ROUND(H6287/D6286*100,3)</f>
        <v>3.4009999999999998</v>
      </c>
    </row>
    <row r="6288" spans="1:9" x14ac:dyDescent="0.25">
      <c r="A6288" s="15">
        <v>43727.958333333336</v>
      </c>
      <c r="B6288" s="5">
        <f>A6288</f>
        <v>43727.958333333336</v>
      </c>
      <c r="C6288" s="6">
        <v>45406.30859375</v>
      </c>
      <c r="D6288" s="6">
        <v>11309.1640625</v>
      </c>
      <c r="E6288" s="6">
        <v>25060</v>
      </c>
      <c r="F6288" s="16">
        <f>D6288/C6288*100</f>
        <v>24.906592085436916</v>
      </c>
      <c r="G6288" s="23">
        <f>TRUNC(D6288/E6288*100,3)</f>
        <v>45.128</v>
      </c>
      <c r="H6288" s="7">
        <f>ROUND(D6288-D6287,3)</f>
        <v>635.95799999999997</v>
      </c>
      <c r="I6288">
        <f>ROUND(H6288/D6287*100,3)</f>
        <v>5.9580000000000002</v>
      </c>
    </row>
    <row r="6289" spans="1:9" x14ac:dyDescent="0.25">
      <c r="A6289" s="15">
        <v>43728</v>
      </c>
      <c r="B6289" s="5">
        <f>A6289</f>
        <v>43728</v>
      </c>
      <c r="C6289" s="6">
        <v>42544.234375</v>
      </c>
      <c r="D6289" s="6">
        <v>11009.68359375</v>
      </c>
      <c r="E6289" s="6">
        <v>25060</v>
      </c>
      <c r="F6289" s="16">
        <f>D6289/C6289*100</f>
        <v>25.878203604997886</v>
      </c>
      <c r="G6289" s="23">
        <f>TRUNC(D6289/E6289*100,3)</f>
        <v>43.933</v>
      </c>
      <c r="H6289" s="7">
        <f>ROUND(D6289-D6288,3)</f>
        <v>-299.48</v>
      </c>
      <c r="I6289">
        <f>ROUND(H6289/D6288*100,3)</f>
        <v>-2.6480000000000001</v>
      </c>
    </row>
    <row r="6290" spans="1:9" x14ac:dyDescent="0.25">
      <c r="A6290" s="15">
        <v>43728.041666666664</v>
      </c>
      <c r="B6290" s="5">
        <f>A6290</f>
        <v>43728.041666666664</v>
      </c>
      <c r="C6290" s="6">
        <v>40978.53515625</v>
      </c>
      <c r="D6290" s="6">
        <v>11041.255859375</v>
      </c>
      <c r="E6290" s="6">
        <v>25060</v>
      </c>
      <c r="F6290" s="16">
        <f>D6290/C6290*100</f>
        <v>26.943998406177776</v>
      </c>
      <c r="G6290" s="23">
        <f>TRUNC(D6290/E6290*100,3)</f>
        <v>44.058999999999997</v>
      </c>
      <c r="H6290" s="7">
        <f>ROUND(D6290-D6289,3)</f>
        <v>31.571999999999999</v>
      </c>
      <c r="I6290">
        <f>ROUND(H6290/D6289*100,3)</f>
        <v>0.28699999999999998</v>
      </c>
    </row>
    <row r="6291" spans="1:9" x14ac:dyDescent="0.25">
      <c r="A6291" s="15">
        <v>43728.083333333336</v>
      </c>
      <c r="B6291" s="5">
        <f>A6291</f>
        <v>43728.083333333336</v>
      </c>
      <c r="C6291" s="6">
        <v>39818.19921875</v>
      </c>
      <c r="D6291" s="6">
        <v>10514.1435546875</v>
      </c>
      <c r="E6291" s="6">
        <v>25060</v>
      </c>
      <c r="F6291" s="16">
        <f>D6291/C6291*100</f>
        <v>26.405371817358564</v>
      </c>
      <c r="G6291" s="23">
        <f>TRUNC(D6291/E6291*100,3)</f>
        <v>41.954999999999998</v>
      </c>
      <c r="H6291" s="7">
        <f>ROUND(D6291-D6290,3)</f>
        <v>-527.11199999999997</v>
      </c>
      <c r="I6291">
        <f>ROUND(H6291/D6290*100,3)</f>
        <v>-4.774</v>
      </c>
    </row>
    <row r="6292" spans="1:9" x14ac:dyDescent="0.25">
      <c r="A6292" s="15">
        <v>43728.125</v>
      </c>
      <c r="B6292" s="5">
        <f>A6292</f>
        <v>43728.125</v>
      </c>
      <c r="C6292" s="6">
        <v>39226.1328125</v>
      </c>
      <c r="D6292" s="6">
        <v>9860.3642578125</v>
      </c>
      <c r="E6292" s="6">
        <v>25060</v>
      </c>
      <c r="F6292" s="16">
        <f>D6292/C6292*100</f>
        <v>25.13723263250245</v>
      </c>
      <c r="G6292" s="23">
        <f>TRUNC(D6292/E6292*100,3)</f>
        <v>39.347000000000001</v>
      </c>
      <c r="H6292" s="7">
        <f>ROUND(D6292-D6291,3)</f>
        <v>-653.779</v>
      </c>
      <c r="I6292">
        <f>ROUND(H6292/D6291*100,3)</f>
        <v>-6.218</v>
      </c>
    </row>
    <row r="6293" spans="1:9" x14ac:dyDescent="0.25">
      <c r="A6293" s="15">
        <v>43728.166666666664</v>
      </c>
      <c r="B6293" s="5">
        <f>A6293</f>
        <v>43728.166666666664</v>
      </c>
      <c r="C6293" s="6">
        <v>39034.28125</v>
      </c>
      <c r="D6293" s="6">
        <v>8712.568359375</v>
      </c>
      <c r="E6293" s="6">
        <v>25060</v>
      </c>
      <c r="F6293" s="16">
        <f>D6293/C6293*100</f>
        <v>22.320299184130615</v>
      </c>
      <c r="G6293" s="23">
        <f>TRUNC(D6293/E6293*100,3)</f>
        <v>34.765999999999998</v>
      </c>
      <c r="H6293" s="7">
        <f>ROUND(D6293-D6292,3)</f>
        <v>-1147.796</v>
      </c>
      <c r="I6293">
        <f>ROUND(H6293/D6292*100,3)</f>
        <v>-11.641</v>
      </c>
    </row>
    <row r="6294" spans="1:9" x14ac:dyDescent="0.25">
      <c r="A6294" s="15">
        <v>43728.208333333336</v>
      </c>
      <c r="B6294" s="5">
        <f>A6294</f>
        <v>43728.208333333336</v>
      </c>
      <c r="C6294" s="6">
        <v>39721.65625</v>
      </c>
      <c r="D6294" s="6">
        <v>7699.97021484375</v>
      </c>
      <c r="E6294" s="6">
        <v>25060</v>
      </c>
      <c r="F6294" s="16">
        <f>D6294/C6294*100</f>
        <v>19.384816600752266</v>
      </c>
      <c r="G6294" s="23">
        <f>TRUNC(D6294/E6294*100,3)</f>
        <v>30.725999999999999</v>
      </c>
      <c r="H6294" s="7">
        <f>ROUND(D6294-D6293,3)</f>
        <v>-1012.598</v>
      </c>
      <c r="I6294">
        <f>ROUND(H6294/D6293*100,3)</f>
        <v>-11.622</v>
      </c>
    </row>
    <row r="6295" spans="1:9" x14ac:dyDescent="0.25">
      <c r="A6295" s="15">
        <v>43728.25</v>
      </c>
      <c r="B6295" s="5">
        <f>A6295</f>
        <v>43728.25</v>
      </c>
      <c r="C6295" s="6">
        <v>42109.74609375</v>
      </c>
      <c r="D6295" s="6">
        <v>7151.98193359375</v>
      </c>
      <c r="E6295" s="6">
        <v>25060</v>
      </c>
      <c r="F6295" s="16">
        <f>D6295/C6295*100</f>
        <v>16.984148794607098</v>
      </c>
      <c r="G6295" s="23">
        <f>TRUNC(D6295/E6295*100,3)</f>
        <v>28.539000000000001</v>
      </c>
      <c r="H6295" s="7">
        <f>ROUND(D6295-D6294,3)</f>
        <v>-547.98800000000006</v>
      </c>
      <c r="I6295">
        <f>ROUND(H6295/D6294*100,3)</f>
        <v>-7.117</v>
      </c>
    </row>
    <row r="6296" spans="1:9" x14ac:dyDescent="0.25">
      <c r="A6296" s="15">
        <v>43728.291666666664</v>
      </c>
      <c r="B6296" s="5">
        <f>A6296</f>
        <v>43728.291666666664</v>
      </c>
      <c r="C6296" s="6">
        <v>44899.29296875</v>
      </c>
      <c r="D6296" s="6">
        <v>7335.86474609375</v>
      </c>
      <c r="E6296" s="6">
        <v>25060</v>
      </c>
      <c r="F6296" s="16">
        <f>D6296/C6296*100</f>
        <v>16.338486112018572</v>
      </c>
      <c r="G6296" s="23">
        <f>TRUNC(D6296/E6296*100,3)</f>
        <v>29.273</v>
      </c>
      <c r="H6296" s="7">
        <f>ROUND(D6296-D6295,3)</f>
        <v>183.88300000000001</v>
      </c>
      <c r="I6296">
        <f>ROUND(H6296/D6295*100,3)</f>
        <v>2.5710000000000002</v>
      </c>
    </row>
    <row r="6297" spans="1:9" x14ac:dyDescent="0.25">
      <c r="A6297" s="15">
        <v>43728.333333333336</v>
      </c>
      <c r="B6297" s="5">
        <f>A6297</f>
        <v>43728.333333333336</v>
      </c>
      <c r="C6297" s="6">
        <v>45240.296875</v>
      </c>
      <c r="D6297" s="6">
        <v>7661.8662109375</v>
      </c>
      <c r="E6297" s="6">
        <v>25060</v>
      </c>
      <c r="F6297" s="16">
        <f>D6297/C6297*100</f>
        <v>16.935932653376291</v>
      </c>
      <c r="G6297" s="23">
        <f>TRUNC(D6297/E6297*100,3)</f>
        <v>30.574000000000002</v>
      </c>
      <c r="H6297" s="7">
        <f>ROUND(D6297-D6296,3)</f>
        <v>326.00099999999998</v>
      </c>
      <c r="I6297">
        <f>ROUND(H6297/D6296*100,3)</f>
        <v>4.444</v>
      </c>
    </row>
    <row r="6298" spans="1:9" x14ac:dyDescent="0.25">
      <c r="A6298" s="15">
        <v>43728.375</v>
      </c>
      <c r="B6298" s="5">
        <f>A6298</f>
        <v>43728.375</v>
      </c>
      <c r="C6298" s="6">
        <v>47494.0390625</v>
      </c>
      <c r="D6298" s="6">
        <v>7815.48974609375</v>
      </c>
      <c r="E6298" s="6">
        <v>25060</v>
      </c>
      <c r="F6298" s="16">
        <f>D6298/C6298*100</f>
        <v>16.455727708921366</v>
      </c>
      <c r="G6298" s="23">
        <f>TRUNC(D6298/E6298*100,3)</f>
        <v>31.187000000000001</v>
      </c>
      <c r="H6298" s="7">
        <f>ROUND(D6298-D6297,3)</f>
        <v>153.624</v>
      </c>
      <c r="I6298">
        <f>ROUND(H6298/D6297*100,3)</f>
        <v>2.0049999999999999</v>
      </c>
    </row>
    <row r="6299" spans="1:9" x14ac:dyDescent="0.25">
      <c r="A6299" s="15">
        <v>43728.416666666664</v>
      </c>
      <c r="B6299" s="5">
        <f>A6299</f>
        <v>43728.416666666664</v>
      </c>
      <c r="C6299" s="6">
        <v>50507.9453125</v>
      </c>
      <c r="D6299" s="6">
        <v>10260.1533203125</v>
      </c>
      <c r="E6299" s="6">
        <v>25060</v>
      </c>
      <c r="F6299" s="16">
        <f>D6299/C6299*100</f>
        <v>20.313939236354674</v>
      </c>
      <c r="G6299" s="23">
        <f>TRUNC(D6299/E6299*100,3)</f>
        <v>40.942</v>
      </c>
      <c r="H6299" s="7">
        <f>ROUND(D6299-D6298,3)</f>
        <v>2444.6640000000002</v>
      </c>
      <c r="I6299">
        <f>ROUND(H6299/D6298*100,3)</f>
        <v>31.28</v>
      </c>
    </row>
    <row r="6300" spans="1:9" x14ac:dyDescent="0.25">
      <c r="A6300" s="15">
        <v>43728.458333333336</v>
      </c>
      <c r="B6300" s="5">
        <f>A6300</f>
        <v>43728.458333333336</v>
      </c>
      <c r="C6300" s="6">
        <v>53263.3671875</v>
      </c>
      <c r="D6300" s="6">
        <v>10573.1708984375</v>
      </c>
      <c r="E6300" s="6">
        <v>25060</v>
      </c>
      <c r="F6300" s="16">
        <f>D6300/C6300*100</f>
        <v>19.850736926220545</v>
      </c>
      <c r="G6300" s="23">
        <f>TRUNC(D6300/E6300*100,3)</f>
        <v>42.191000000000003</v>
      </c>
      <c r="H6300" s="7">
        <f>ROUND(D6300-D6299,3)</f>
        <v>313.01799999999997</v>
      </c>
      <c r="I6300">
        <f>ROUND(H6300/D6299*100,3)</f>
        <v>3.0510000000000002</v>
      </c>
    </row>
    <row r="6301" spans="1:9" x14ac:dyDescent="0.25">
      <c r="A6301" s="15">
        <v>43728.5</v>
      </c>
      <c r="B6301" s="5">
        <f>A6301</f>
        <v>43728.5</v>
      </c>
      <c r="C6301" s="6">
        <v>56056.9375</v>
      </c>
      <c r="D6301" s="6">
        <v>10563.509765625</v>
      </c>
      <c r="E6301" s="6">
        <v>25060</v>
      </c>
      <c r="F6301" s="16">
        <f>D6301/C6301*100</f>
        <v>18.84425057224184</v>
      </c>
      <c r="G6301" s="23">
        <f>TRUNC(D6301/E6301*100,3)</f>
        <v>42.152000000000001</v>
      </c>
      <c r="H6301" s="7">
        <f>ROUND(D6301-D6300,3)</f>
        <v>-9.6609999999999996</v>
      </c>
      <c r="I6301">
        <f>ROUND(H6301/D6300*100,3)</f>
        <v>-9.0999999999999998E-2</v>
      </c>
    </row>
    <row r="6302" spans="1:9" x14ac:dyDescent="0.25">
      <c r="A6302" s="15">
        <v>43728.541666666664</v>
      </c>
      <c r="B6302" s="5">
        <f>A6302</f>
        <v>43728.541666666664</v>
      </c>
      <c r="C6302" s="6">
        <v>58397.4765625</v>
      </c>
      <c r="D6302" s="6">
        <v>10938.306640625</v>
      </c>
      <c r="E6302" s="6">
        <v>25060</v>
      </c>
      <c r="F6302" s="16">
        <f>D6302/C6302*100</f>
        <v>18.730786473141965</v>
      </c>
      <c r="G6302" s="23">
        <f>TRUNC(D6302/E6302*100,3)</f>
        <v>43.648000000000003</v>
      </c>
      <c r="H6302" s="7">
        <f>ROUND(D6302-D6301,3)</f>
        <v>374.79700000000003</v>
      </c>
      <c r="I6302">
        <f>ROUND(H6302/D6301*100,3)</f>
        <v>3.548</v>
      </c>
    </row>
    <row r="6303" spans="1:9" x14ac:dyDescent="0.25">
      <c r="A6303" s="15">
        <v>43728.583333333336</v>
      </c>
      <c r="B6303" s="5">
        <f>A6303</f>
        <v>43728.583333333336</v>
      </c>
      <c r="C6303" s="6">
        <v>60161.42578125</v>
      </c>
      <c r="D6303" s="6">
        <v>12040.0322265625</v>
      </c>
      <c r="E6303" s="6">
        <v>25060</v>
      </c>
      <c r="F6303" s="16">
        <f>D6303/C6303*100</f>
        <v>20.012877138817604</v>
      </c>
      <c r="G6303" s="23">
        <f>TRUNC(D6303/E6303*100,3)</f>
        <v>48.043999999999997</v>
      </c>
      <c r="H6303" s="7">
        <f>ROUND(D6303-D6302,3)</f>
        <v>1101.7260000000001</v>
      </c>
      <c r="I6303">
        <f>ROUND(H6303/D6302*100,3)</f>
        <v>10.071999999999999</v>
      </c>
    </row>
    <row r="6304" spans="1:9" x14ac:dyDescent="0.25">
      <c r="A6304" s="15">
        <v>43728.625</v>
      </c>
      <c r="B6304" s="5">
        <f>A6304</f>
        <v>43728.625</v>
      </c>
      <c r="C6304" s="6">
        <v>61773.50390625</v>
      </c>
      <c r="D6304" s="6">
        <v>12759.603515625</v>
      </c>
      <c r="E6304" s="6">
        <v>25060</v>
      </c>
      <c r="F6304" s="16">
        <f>D6304/C6304*100</f>
        <v>20.655463441072563</v>
      </c>
      <c r="G6304" s="23">
        <f>TRUNC(D6304/E6304*100,3)</f>
        <v>50.915999999999997</v>
      </c>
      <c r="H6304" s="7">
        <f>ROUND(D6304-D6303,3)</f>
        <v>719.57100000000003</v>
      </c>
      <c r="I6304">
        <f>ROUND(H6304/D6303*100,3)</f>
        <v>5.976</v>
      </c>
    </row>
    <row r="6305" spans="1:9" x14ac:dyDescent="0.25">
      <c r="A6305" s="15">
        <v>43728.666666666664</v>
      </c>
      <c r="B6305" s="5">
        <f>A6305</f>
        <v>43728.666666666664</v>
      </c>
      <c r="C6305" s="6">
        <v>62331.4921875</v>
      </c>
      <c r="D6305" s="6">
        <v>12474.498046875</v>
      </c>
      <c r="E6305" s="6">
        <v>25060</v>
      </c>
      <c r="F6305" s="16">
        <f>D6305/C6305*100</f>
        <v>20.013154842098654</v>
      </c>
      <c r="G6305" s="23">
        <f>TRUNC(D6305/E6305*100,3)</f>
        <v>49.777999999999999</v>
      </c>
      <c r="H6305" s="7">
        <f>ROUND(D6305-D6304,3)</f>
        <v>-285.10500000000002</v>
      </c>
      <c r="I6305">
        <f>ROUND(H6305/D6304*100,3)</f>
        <v>-2.234</v>
      </c>
    </row>
    <row r="6306" spans="1:9" x14ac:dyDescent="0.25">
      <c r="A6306" s="15">
        <v>43728.708333333336</v>
      </c>
      <c r="B6306" s="5">
        <f>A6306</f>
        <v>43728.708333333336</v>
      </c>
      <c r="C6306" s="6">
        <v>61755.26171875</v>
      </c>
      <c r="D6306" s="6">
        <v>12490.998046875</v>
      </c>
      <c r="E6306" s="6">
        <v>25060</v>
      </c>
      <c r="F6306" s="16">
        <f>D6306/C6306*100</f>
        <v>20.226613407878265</v>
      </c>
      <c r="G6306" s="23">
        <f>TRUNC(D6306/E6306*100,3)</f>
        <v>49.844000000000001</v>
      </c>
      <c r="H6306" s="7">
        <f>ROUND(D6306-D6305,3)</f>
        <v>16.5</v>
      </c>
      <c r="I6306">
        <f>ROUND(H6306/D6305*100,3)</f>
        <v>0.13200000000000001</v>
      </c>
    </row>
    <row r="6307" spans="1:9" x14ac:dyDescent="0.25">
      <c r="A6307" s="15">
        <v>43728.75</v>
      </c>
      <c r="B6307" s="5">
        <f>A6307</f>
        <v>43728.75</v>
      </c>
      <c r="C6307" s="6">
        <v>59582.75</v>
      </c>
      <c r="D6307" s="6">
        <v>12338.5224609375</v>
      </c>
      <c r="E6307" s="6">
        <v>25060</v>
      </c>
      <c r="F6307" s="16">
        <f>D6307/C6307*100</f>
        <v>20.708212462394737</v>
      </c>
      <c r="G6307" s="23">
        <f>TRUNC(D6307/E6307*100,3)</f>
        <v>49.234999999999999</v>
      </c>
      <c r="H6307" s="7">
        <f>ROUND(D6307-D6306,3)</f>
        <v>-152.476</v>
      </c>
      <c r="I6307">
        <f>ROUND(H6307/D6306*100,3)</f>
        <v>-1.2210000000000001</v>
      </c>
    </row>
    <row r="6308" spans="1:9" x14ac:dyDescent="0.25">
      <c r="A6308" s="15">
        <v>43728.791666666664</v>
      </c>
      <c r="B6308" s="5">
        <f>A6308</f>
        <v>43728.791666666664</v>
      </c>
      <c r="C6308" s="6">
        <v>56728.8828125</v>
      </c>
      <c r="D6308" s="6">
        <v>12431.29296875</v>
      </c>
      <c r="E6308" s="6">
        <v>25060</v>
      </c>
      <c r="F6308" s="16">
        <f>D6308/C6308*100</f>
        <v>21.913516276775347</v>
      </c>
      <c r="G6308" s="23">
        <f>TRUNC(D6308/E6308*100,3)</f>
        <v>49.606000000000002</v>
      </c>
      <c r="H6308" s="7">
        <f>ROUND(D6308-D6307,3)</f>
        <v>92.771000000000001</v>
      </c>
      <c r="I6308">
        <f>ROUND(H6308/D6307*100,3)</f>
        <v>0.752</v>
      </c>
    </row>
    <row r="6309" spans="1:9" x14ac:dyDescent="0.25">
      <c r="A6309" s="15">
        <v>43728.833333333336</v>
      </c>
      <c r="B6309" s="5">
        <f>A6309</f>
        <v>43728.833333333336</v>
      </c>
      <c r="C6309" s="6">
        <v>55603.58203125</v>
      </c>
      <c r="D6309" s="6">
        <v>10702.0537109375</v>
      </c>
      <c r="E6309" s="6">
        <v>25060</v>
      </c>
      <c r="F6309" s="16">
        <f>D6309/C6309*100</f>
        <v>19.247058049106968</v>
      </c>
      <c r="G6309" s="23">
        <f>TRUNC(D6309/E6309*100,3)</f>
        <v>42.704999999999998</v>
      </c>
      <c r="H6309" s="7">
        <f>ROUND(D6309-D6308,3)</f>
        <v>-1729.239</v>
      </c>
      <c r="I6309">
        <f>ROUND(H6309/D6308*100,3)</f>
        <v>-13.91</v>
      </c>
    </row>
    <row r="6310" spans="1:9" x14ac:dyDescent="0.25">
      <c r="A6310" s="15">
        <v>43728.875</v>
      </c>
      <c r="B6310" s="5">
        <f>A6310</f>
        <v>43728.875</v>
      </c>
      <c r="C6310" s="6">
        <v>54101.3671875</v>
      </c>
      <c r="D6310" s="6">
        <v>10474.662109375</v>
      </c>
      <c r="E6310" s="6">
        <v>25060</v>
      </c>
      <c r="F6310" s="16">
        <f>D6310/C6310*100</f>
        <v>19.361178199199276</v>
      </c>
      <c r="G6310" s="23">
        <f>TRUNC(D6310/E6310*100,3)</f>
        <v>41.798000000000002</v>
      </c>
      <c r="H6310" s="7">
        <f>ROUND(D6310-D6309,3)</f>
        <v>-227.392</v>
      </c>
      <c r="I6310">
        <f>ROUND(H6310/D6309*100,3)</f>
        <v>-2.125</v>
      </c>
    </row>
    <row r="6311" spans="1:9" x14ac:dyDescent="0.25">
      <c r="A6311" s="15">
        <v>43728.916666666664</v>
      </c>
      <c r="B6311" s="5">
        <f>A6311</f>
        <v>43728.916666666664</v>
      </c>
      <c r="C6311" s="6">
        <v>51474.3671875</v>
      </c>
      <c r="D6311" s="6">
        <v>11472.9306640625</v>
      </c>
      <c r="E6311" s="6">
        <v>25060</v>
      </c>
      <c r="F6311" s="16">
        <f>D6311/C6311*100</f>
        <v>22.288628867007379</v>
      </c>
      <c r="G6311" s="23">
        <f>TRUNC(D6311/E6311*100,3)</f>
        <v>45.780999999999999</v>
      </c>
      <c r="H6311" s="7">
        <f>ROUND(D6311-D6310,3)</f>
        <v>998.26900000000001</v>
      </c>
      <c r="I6311">
        <f>ROUND(H6311/D6310*100,3)</f>
        <v>9.5299999999999994</v>
      </c>
    </row>
    <row r="6312" spans="1:9" x14ac:dyDescent="0.25">
      <c r="A6312" s="15">
        <v>43728.958333333336</v>
      </c>
      <c r="B6312" s="5">
        <f>A6312</f>
        <v>43728.958333333336</v>
      </c>
      <c r="C6312" s="6">
        <v>48845.21484375</v>
      </c>
      <c r="D6312" s="6">
        <v>12169.046875</v>
      </c>
      <c r="E6312" s="6">
        <v>25060</v>
      </c>
      <c r="F6312" s="16">
        <f>D6312/C6312*100</f>
        <v>24.913488279102314</v>
      </c>
      <c r="G6312" s="23">
        <f>TRUNC(D6312/E6312*100,3)</f>
        <v>48.558999999999997</v>
      </c>
      <c r="H6312" s="7">
        <f>ROUND(D6312-D6311,3)</f>
        <v>696.11599999999999</v>
      </c>
      <c r="I6312">
        <f>ROUND(H6312/D6311*100,3)</f>
        <v>6.0670000000000002</v>
      </c>
    </row>
    <row r="6313" spans="1:9" x14ac:dyDescent="0.25">
      <c r="A6313" s="15">
        <v>43729</v>
      </c>
      <c r="B6313" s="5">
        <f>A6313</f>
        <v>43729</v>
      </c>
      <c r="C6313" s="6">
        <v>45921.08984375</v>
      </c>
      <c r="D6313" s="6">
        <v>13052.5126953125</v>
      </c>
      <c r="E6313" s="6">
        <v>25060</v>
      </c>
      <c r="F6313" s="16">
        <f>D6313/C6313*100</f>
        <v>28.423786847665568</v>
      </c>
      <c r="G6313" s="23">
        <f>TRUNC(D6313/E6313*100,3)</f>
        <v>52.085000000000001</v>
      </c>
      <c r="H6313" s="7">
        <f>ROUND(D6313-D6312,3)</f>
        <v>883.46600000000001</v>
      </c>
      <c r="I6313">
        <f>ROUND(H6313/D6312*100,3)</f>
        <v>7.26</v>
      </c>
    </row>
    <row r="6314" spans="1:9" x14ac:dyDescent="0.25">
      <c r="A6314" s="15">
        <v>43729.041666666664</v>
      </c>
      <c r="B6314" s="5">
        <f>A6314</f>
        <v>43729.041666666664</v>
      </c>
      <c r="C6314" s="6">
        <v>43364.90234375</v>
      </c>
      <c r="D6314" s="6">
        <v>14492.3916015625</v>
      </c>
      <c r="E6314" s="6">
        <v>25060</v>
      </c>
      <c r="F6314" s="16">
        <f>D6314/C6314*100</f>
        <v>33.419633893517172</v>
      </c>
      <c r="G6314" s="23">
        <f>TRUNC(D6314/E6314*100,3)</f>
        <v>57.83</v>
      </c>
      <c r="H6314" s="7">
        <f>ROUND(D6314-D6313,3)</f>
        <v>1439.8789999999999</v>
      </c>
      <c r="I6314">
        <f>ROUND(H6314/D6313*100,3)</f>
        <v>11.031000000000001</v>
      </c>
    </row>
    <row r="6315" spans="1:9" x14ac:dyDescent="0.25">
      <c r="A6315" s="15">
        <v>43729.083333333336</v>
      </c>
      <c r="B6315" s="5">
        <f>A6315</f>
        <v>43729.083333333336</v>
      </c>
      <c r="C6315" s="6">
        <v>41635.6015625</v>
      </c>
      <c r="D6315" s="6">
        <v>14816.0234375</v>
      </c>
      <c r="E6315" s="6">
        <v>25060</v>
      </c>
      <c r="F6315" s="16">
        <f>D6315/C6315*100</f>
        <v>35.584987081931274</v>
      </c>
      <c r="G6315" s="23">
        <f>TRUNC(D6315/E6315*100,3)</f>
        <v>59.122</v>
      </c>
      <c r="H6315" s="7">
        <f>ROUND(D6315-D6314,3)</f>
        <v>323.63200000000001</v>
      </c>
      <c r="I6315">
        <f>ROUND(H6315/D6314*100,3)</f>
        <v>2.2330000000000001</v>
      </c>
    </row>
    <row r="6316" spans="1:9" x14ac:dyDescent="0.25">
      <c r="A6316" s="15">
        <v>43729.125</v>
      </c>
      <c r="B6316" s="5">
        <f>A6316</f>
        <v>43729.125</v>
      </c>
      <c r="C6316" s="6">
        <v>40558.2265625</v>
      </c>
      <c r="D6316" s="6">
        <v>15135.068359375</v>
      </c>
      <c r="E6316" s="6">
        <v>25060</v>
      </c>
      <c r="F6316" s="16">
        <f>D6316/C6316*100</f>
        <v>37.316888932636004</v>
      </c>
      <c r="G6316" s="23">
        <f>TRUNC(D6316/E6316*100,3)</f>
        <v>60.395000000000003</v>
      </c>
      <c r="H6316" s="7">
        <f>ROUND(D6316-D6315,3)</f>
        <v>319.04500000000002</v>
      </c>
      <c r="I6316">
        <f>ROUND(H6316/D6315*100,3)</f>
        <v>2.153</v>
      </c>
    </row>
    <row r="6317" spans="1:9" x14ac:dyDescent="0.25">
      <c r="A6317" s="15">
        <v>43729.166666666664</v>
      </c>
      <c r="B6317" s="5">
        <f>A6317</f>
        <v>43729.166666666664</v>
      </c>
      <c r="C6317" s="6">
        <v>39739.421875</v>
      </c>
      <c r="D6317" s="6">
        <v>14087.765625</v>
      </c>
      <c r="E6317" s="6">
        <v>25060</v>
      </c>
      <c r="F6317" s="16">
        <f>D6317/C6317*100</f>
        <v>35.450353730139668</v>
      </c>
      <c r="G6317" s="23">
        <f>TRUNC(D6317/E6317*100,3)</f>
        <v>56.216000000000001</v>
      </c>
      <c r="H6317" s="7">
        <f>ROUND(D6317-D6316,3)</f>
        <v>-1047.3030000000001</v>
      </c>
      <c r="I6317">
        <f>ROUND(H6317/D6316*100,3)</f>
        <v>-6.92</v>
      </c>
    </row>
    <row r="6318" spans="1:9" x14ac:dyDescent="0.25">
      <c r="A6318" s="15">
        <v>43729.208333333336</v>
      </c>
      <c r="B6318" s="5">
        <f>A6318</f>
        <v>43729.208333333336</v>
      </c>
      <c r="C6318" s="6">
        <v>39544.203125</v>
      </c>
      <c r="D6318" s="6">
        <v>13267.6923828125</v>
      </c>
      <c r="E6318" s="6">
        <v>25060</v>
      </c>
      <c r="F6318" s="16">
        <f>D6318/C6318*100</f>
        <v>33.551548227873155</v>
      </c>
      <c r="G6318" s="23">
        <f>TRUNC(D6318/E6318*100,3)</f>
        <v>52.942999999999998</v>
      </c>
      <c r="H6318" s="7">
        <f>ROUND(D6318-D6317,3)</f>
        <v>-820.07299999999998</v>
      </c>
      <c r="I6318">
        <f>ROUND(H6318/D6317*100,3)</f>
        <v>-5.8209999999999997</v>
      </c>
    </row>
    <row r="6319" spans="1:9" x14ac:dyDescent="0.25">
      <c r="A6319" s="15">
        <v>43729.25</v>
      </c>
      <c r="B6319" s="5">
        <f>A6319</f>
        <v>43729.25</v>
      </c>
      <c r="C6319" s="6">
        <v>39848.22265625</v>
      </c>
      <c r="D6319" s="6">
        <v>12806.8310546875</v>
      </c>
      <c r="E6319" s="6">
        <v>25060</v>
      </c>
      <c r="F6319" s="16">
        <f>D6319/C6319*100</f>
        <v>32.139027040592012</v>
      </c>
      <c r="G6319" s="23">
        <f>TRUNC(D6319/E6319*100,3)</f>
        <v>51.103999999999999</v>
      </c>
      <c r="H6319" s="7">
        <f>ROUND(D6319-D6318,3)</f>
        <v>-460.86099999999999</v>
      </c>
      <c r="I6319">
        <f>ROUND(H6319/D6318*100,3)</f>
        <v>-3.4740000000000002</v>
      </c>
    </row>
    <row r="6320" spans="1:9" x14ac:dyDescent="0.25">
      <c r="A6320" s="15">
        <v>43729.291666666664</v>
      </c>
      <c r="B6320" s="5">
        <f>A6320</f>
        <v>43729.291666666664</v>
      </c>
      <c r="C6320" s="6">
        <v>40769.5625</v>
      </c>
      <c r="D6320" s="6">
        <v>11955.849609375</v>
      </c>
      <c r="E6320" s="6">
        <v>25060</v>
      </c>
      <c r="F6320" s="16">
        <f>D6320/C6320*100</f>
        <v>29.325430238244525</v>
      </c>
      <c r="G6320" s="23">
        <f>TRUNC(D6320/E6320*100,3)</f>
        <v>47.707999999999998</v>
      </c>
      <c r="H6320" s="7">
        <f>ROUND(D6320-D6319,3)</f>
        <v>-850.98099999999999</v>
      </c>
      <c r="I6320">
        <f>ROUND(H6320/D6319*100,3)</f>
        <v>-6.6449999999999996</v>
      </c>
    </row>
    <row r="6321" spans="1:9" x14ac:dyDescent="0.25">
      <c r="A6321" s="15">
        <v>43729.333333333336</v>
      </c>
      <c r="B6321" s="5">
        <f>A6321</f>
        <v>43729.333333333336</v>
      </c>
      <c r="C6321" s="6">
        <v>41645.6015625</v>
      </c>
      <c r="D6321" s="6">
        <v>11785.01953125</v>
      </c>
      <c r="E6321" s="6">
        <v>25060</v>
      </c>
      <c r="F6321" s="16">
        <f>D6321/C6321*100</f>
        <v>28.298353461321788</v>
      </c>
      <c r="G6321" s="23">
        <f>TRUNC(D6321/E6321*100,3)</f>
        <v>47.027000000000001</v>
      </c>
      <c r="H6321" s="7">
        <f>ROUND(D6321-D6320,3)</f>
        <v>-170.83</v>
      </c>
      <c r="I6321">
        <f>ROUND(H6321/D6320*100,3)</f>
        <v>-1.429</v>
      </c>
    </row>
    <row r="6322" spans="1:9" x14ac:dyDescent="0.25">
      <c r="A6322" s="15">
        <v>43729.375</v>
      </c>
      <c r="B6322" s="5">
        <f>A6322</f>
        <v>43729.375</v>
      </c>
      <c r="C6322" s="6">
        <v>44812.0390625</v>
      </c>
      <c r="D6322" s="6">
        <v>13132.0283203125</v>
      </c>
      <c r="E6322" s="6">
        <v>25060</v>
      </c>
      <c r="F6322" s="16">
        <f>D6322/C6322*100</f>
        <v>29.304688193271168</v>
      </c>
      <c r="G6322" s="23">
        <f>TRUNC(D6322/E6322*100,3)</f>
        <v>52.402000000000001</v>
      </c>
      <c r="H6322" s="7">
        <f>ROUND(D6322-D6321,3)</f>
        <v>1347.009</v>
      </c>
      <c r="I6322">
        <f>ROUND(H6322/D6321*100,3)</f>
        <v>11.43</v>
      </c>
    </row>
    <row r="6323" spans="1:9" x14ac:dyDescent="0.25">
      <c r="A6323" s="15">
        <v>43729.416666666664</v>
      </c>
      <c r="B6323" s="5">
        <f>A6323</f>
        <v>43729.416666666664</v>
      </c>
      <c r="C6323" s="6">
        <v>48288.46484375</v>
      </c>
      <c r="D6323" s="6">
        <v>15659.73046875</v>
      </c>
      <c r="E6323" s="6">
        <v>25060</v>
      </c>
      <c r="F6323" s="16">
        <f>D6323/C6323*100</f>
        <v>32.429547138061167</v>
      </c>
      <c r="G6323" s="23">
        <f>TRUNC(D6323/E6323*100,3)</f>
        <v>62.488</v>
      </c>
      <c r="H6323" s="7">
        <f>ROUND(D6323-D6322,3)</f>
        <v>2527.7020000000002</v>
      </c>
      <c r="I6323">
        <f>ROUND(H6323/D6322*100,3)</f>
        <v>19.248000000000001</v>
      </c>
    </row>
    <row r="6324" spans="1:9" x14ac:dyDescent="0.25">
      <c r="A6324" s="15">
        <v>43729.458333333336</v>
      </c>
      <c r="B6324" s="5">
        <f>A6324</f>
        <v>43729.458333333336</v>
      </c>
      <c r="C6324" s="6">
        <v>51525.03125</v>
      </c>
      <c r="D6324" s="6">
        <v>15580.126953125</v>
      </c>
      <c r="E6324" s="6">
        <v>25060</v>
      </c>
      <c r="F6324" s="16">
        <f>D6324/C6324*100</f>
        <v>30.237976717626928</v>
      </c>
      <c r="G6324" s="23">
        <f>TRUNC(D6324/E6324*100,3)</f>
        <v>62.170999999999999</v>
      </c>
      <c r="H6324" s="7">
        <f>ROUND(D6324-D6323,3)</f>
        <v>-79.603999999999999</v>
      </c>
      <c r="I6324">
        <f>ROUND(H6324/D6323*100,3)</f>
        <v>-0.50800000000000001</v>
      </c>
    </row>
    <row r="6325" spans="1:9" x14ac:dyDescent="0.25">
      <c r="A6325" s="15">
        <v>43729.5</v>
      </c>
      <c r="B6325" s="5">
        <f>A6325</f>
        <v>43729.5</v>
      </c>
      <c r="C6325" s="6">
        <v>54346.22265625</v>
      </c>
      <c r="D6325" s="6">
        <v>14976.5068359375</v>
      </c>
      <c r="E6325" s="6">
        <v>25060</v>
      </c>
      <c r="F6325" s="16">
        <f>D6325/C6325*100</f>
        <v>27.557585613018038</v>
      </c>
      <c r="G6325" s="23">
        <f>TRUNC(D6325/E6325*100,3)</f>
        <v>59.762</v>
      </c>
      <c r="H6325" s="7">
        <f>ROUND(D6325-D6324,3)</f>
        <v>-603.62</v>
      </c>
      <c r="I6325">
        <f>ROUND(H6325/D6324*100,3)</f>
        <v>-3.8740000000000001</v>
      </c>
    </row>
    <row r="6326" spans="1:9" x14ac:dyDescent="0.25">
      <c r="A6326" s="15">
        <v>43729.541666666664</v>
      </c>
      <c r="B6326" s="5">
        <f>A6326</f>
        <v>43729.541666666664</v>
      </c>
      <c r="C6326" s="6">
        <v>57033.59765625</v>
      </c>
      <c r="D6326" s="6">
        <v>14751.4501953125</v>
      </c>
      <c r="E6326" s="6">
        <v>25060</v>
      </c>
      <c r="F6326" s="16">
        <f>D6326/C6326*100</f>
        <v>25.864491810987783</v>
      </c>
      <c r="G6326" s="23">
        <f>TRUNC(D6326/E6326*100,3)</f>
        <v>58.863999999999997</v>
      </c>
      <c r="H6326" s="7">
        <f>ROUND(D6326-D6325,3)</f>
        <v>-225.05699999999999</v>
      </c>
      <c r="I6326">
        <f>ROUND(H6326/D6325*100,3)</f>
        <v>-1.5029999999999999</v>
      </c>
    </row>
    <row r="6327" spans="1:9" x14ac:dyDescent="0.25">
      <c r="A6327" s="15">
        <v>43729.583333333336</v>
      </c>
      <c r="B6327" s="5">
        <f>A6327</f>
        <v>43729.583333333336</v>
      </c>
      <c r="C6327" s="6">
        <v>58981.54296875</v>
      </c>
      <c r="D6327" s="6">
        <v>14060.4755859375</v>
      </c>
      <c r="E6327" s="6">
        <v>25060</v>
      </c>
      <c r="F6327" s="16">
        <f>D6327/C6327*100</f>
        <v>23.838772060247926</v>
      </c>
      <c r="G6327" s="23">
        <f>TRUNC(D6327/E6327*100,3)</f>
        <v>56.106999999999999</v>
      </c>
      <c r="H6327" s="7">
        <f>ROUND(D6327-D6326,3)</f>
        <v>-690.97500000000002</v>
      </c>
      <c r="I6327">
        <f>ROUND(H6327/D6326*100,3)</f>
        <v>-4.6840000000000002</v>
      </c>
    </row>
    <row r="6328" spans="1:9" x14ac:dyDescent="0.25">
      <c r="A6328" s="15">
        <v>43729.625</v>
      </c>
      <c r="B6328" s="5">
        <f>A6328</f>
        <v>43729.625</v>
      </c>
      <c r="C6328" s="6">
        <v>60439.046875</v>
      </c>
      <c r="D6328" s="6">
        <v>13674.5908203125</v>
      </c>
      <c r="E6328" s="6">
        <v>25060</v>
      </c>
      <c r="F6328" s="16">
        <f>D6328/C6328*100</f>
        <v>22.62542433634713</v>
      </c>
      <c r="G6328" s="23">
        <f>TRUNC(D6328/E6328*100,3)</f>
        <v>54.567</v>
      </c>
      <c r="H6328" s="7">
        <f>ROUND(D6328-D6327,3)</f>
        <v>-385.88499999999999</v>
      </c>
      <c r="I6328">
        <f>ROUND(H6328/D6327*100,3)</f>
        <v>-2.7440000000000002</v>
      </c>
    </row>
    <row r="6329" spans="1:9" x14ac:dyDescent="0.25">
      <c r="A6329" s="15">
        <v>43729.666666666664</v>
      </c>
      <c r="B6329" s="5">
        <f>A6329</f>
        <v>43729.666666666664</v>
      </c>
      <c r="C6329" s="6">
        <v>61222.9921875</v>
      </c>
      <c r="D6329" s="6">
        <v>13677.9169921875</v>
      </c>
      <c r="E6329" s="6">
        <v>25060</v>
      </c>
      <c r="F6329" s="16">
        <f>D6329/C6329*100</f>
        <v>22.341144239239163</v>
      </c>
      <c r="G6329" s="23">
        <f>TRUNC(D6329/E6329*100,3)</f>
        <v>54.58</v>
      </c>
      <c r="H6329" s="7">
        <f>ROUND(D6329-D6328,3)</f>
        <v>3.3260000000000001</v>
      </c>
      <c r="I6329">
        <f>ROUND(H6329/D6328*100,3)</f>
        <v>2.4E-2</v>
      </c>
    </row>
    <row r="6330" spans="1:9" x14ac:dyDescent="0.25">
      <c r="A6330" s="15">
        <v>43729.708333333336</v>
      </c>
      <c r="B6330" s="5">
        <f>A6330</f>
        <v>43729.708333333336</v>
      </c>
      <c r="C6330" s="6">
        <v>60932.39453125</v>
      </c>
      <c r="D6330" s="6">
        <v>13407.3076171875</v>
      </c>
      <c r="E6330" s="6">
        <v>25060</v>
      </c>
      <c r="F6330" s="16">
        <f>D6330/C6330*100</f>
        <v>22.003579081914108</v>
      </c>
      <c r="G6330" s="23">
        <f>TRUNC(D6330/E6330*100,3)</f>
        <v>53.5</v>
      </c>
      <c r="H6330" s="7">
        <f>ROUND(D6330-D6329,3)</f>
        <v>-270.60899999999998</v>
      </c>
      <c r="I6330">
        <f>ROUND(H6330/D6329*100,3)</f>
        <v>-1.978</v>
      </c>
    </row>
    <row r="6331" spans="1:9" x14ac:dyDescent="0.25">
      <c r="A6331" s="15">
        <v>43729.75</v>
      </c>
      <c r="B6331" s="5">
        <f>A6331</f>
        <v>43729.75</v>
      </c>
      <c r="C6331" s="6">
        <v>59626.15625</v>
      </c>
      <c r="D6331" s="6">
        <v>12961.8740234375</v>
      </c>
      <c r="E6331" s="6">
        <v>25060</v>
      </c>
      <c r="F6331" s="16">
        <f>D6331/C6331*100</f>
        <v>21.738570517762497</v>
      </c>
      <c r="G6331" s="23">
        <f>TRUNC(D6331/E6331*100,3)</f>
        <v>51.722999999999999</v>
      </c>
      <c r="H6331" s="7">
        <f>ROUND(D6331-D6330,3)</f>
        <v>-445.43400000000003</v>
      </c>
      <c r="I6331">
        <f>ROUND(H6331/D6330*100,3)</f>
        <v>-3.3220000000000001</v>
      </c>
    </row>
    <row r="6332" spans="1:9" x14ac:dyDescent="0.25">
      <c r="A6332" s="15">
        <v>43729.791666666664</v>
      </c>
      <c r="B6332" s="5">
        <f>A6332</f>
        <v>43729.791666666664</v>
      </c>
      <c r="C6332" s="6">
        <v>56910.16796875</v>
      </c>
      <c r="D6332" s="6">
        <v>12385.84375</v>
      </c>
      <c r="E6332" s="6">
        <v>25060</v>
      </c>
      <c r="F6332" s="16">
        <f>D6332/C6332*100</f>
        <v>21.76385027856745</v>
      </c>
      <c r="G6332" s="23">
        <f>TRUNC(D6332/E6332*100,3)</f>
        <v>49.423999999999999</v>
      </c>
      <c r="H6332" s="7">
        <f>ROUND(D6332-D6331,3)</f>
        <v>-576.03</v>
      </c>
      <c r="I6332">
        <f>ROUND(H6332/D6331*100,3)</f>
        <v>-4.444</v>
      </c>
    </row>
    <row r="6333" spans="1:9" x14ac:dyDescent="0.25">
      <c r="A6333" s="15">
        <v>43729.833333333336</v>
      </c>
      <c r="B6333" s="5">
        <f>A6333</f>
        <v>43729.833333333336</v>
      </c>
      <c r="C6333" s="6">
        <v>55523.52734375</v>
      </c>
      <c r="D6333" s="6">
        <v>11206.1591796875</v>
      </c>
      <c r="E6333" s="6">
        <v>25060</v>
      </c>
      <c r="F6333" s="16">
        <f>D6333/C6333*100</f>
        <v>20.182722020359751</v>
      </c>
      <c r="G6333" s="23">
        <f>TRUNC(D6333/E6333*100,3)</f>
        <v>44.716999999999999</v>
      </c>
      <c r="H6333" s="7">
        <f>ROUND(D6333-D6332,3)</f>
        <v>-1179.6849999999999</v>
      </c>
      <c r="I6333">
        <f>ROUND(H6333/D6332*100,3)</f>
        <v>-9.5239999999999991</v>
      </c>
    </row>
    <row r="6334" spans="1:9" x14ac:dyDescent="0.25">
      <c r="A6334" s="15">
        <v>43729.875</v>
      </c>
      <c r="B6334" s="5">
        <f>A6334</f>
        <v>43729.875</v>
      </c>
      <c r="C6334" s="6">
        <v>53425.671875</v>
      </c>
      <c r="D6334" s="6">
        <v>11435.076171875</v>
      </c>
      <c r="E6334" s="6">
        <v>25060</v>
      </c>
      <c r="F6334" s="16">
        <f>D6334/C6334*100</f>
        <v>21.403710558155709</v>
      </c>
      <c r="G6334" s="23">
        <f>TRUNC(D6334/E6334*100,3)</f>
        <v>45.63</v>
      </c>
      <c r="H6334" s="7">
        <f>ROUND(D6334-D6333,3)</f>
        <v>228.917</v>
      </c>
      <c r="I6334">
        <f>ROUND(H6334/D6333*100,3)</f>
        <v>2.0430000000000001</v>
      </c>
    </row>
    <row r="6335" spans="1:9" x14ac:dyDescent="0.25">
      <c r="A6335" s="15">
        <v>43729.916666666664</v>
      </c>
      <c r="B6335" s="5">
        <f>A6335</f>
        <v>43729.916666666664</v>
      </c>
      <c r="C6335" s="6">
        <v>50963.58203125</v>
      </c>
      <c r="D6335" s="6">
        <v>11289.626953125</v>
      </c>
      <c r="E6335" s="6">
        <v>25060</v>
      </c>
      <c r="F6335" s="16">
        <f>D6335/C6335*100</f>
        <v>22.152341933505369</v>
      </c>
      <c r="G6335" s="23">
        <f>TRUNC(D6335/E6335*100,3)</f>
        <v>45.05</v>
      </c>
      <c r="H6335" s="7">
        <f>ROUND(D6335-D6334,3)</f>
        <v>-145.44900000000001</v>
      </c>
      <c r="I6335">
        <f>ROUND(H6335/D6334*100,3)</f>
        <v>-1.272</v>
      </c>
    </row>
    <row r="6336" spans="1:9" x14ac:dyDescent="0.25">
      <c r="A6336" s="15">
        <v>43729.958333333336</v>
      </c>
      <c r="B6336" s="5">
        <f>A6336</f>
        <v>43729.958333333336</v>
      </c>
      <c r="C6336" s="6">
        <v>48303.93359375</v>
      </c>
      <c r="D6336" s="6">
        <v>10424.4267578125</v>
      </c>
      <c r="E6336" s="6">
        <v>25060</v>
      </c>
      <c r="F6336" s="16">
        <f>D6336/C6336*100</f>
        <v>21.580906527168018</v>
      </c>
      <c r="G6336" s="23">
        <f>TRUNC(D6336/E6336*100,3)</f>
        <v>41.597000000000001</v>
      </c>
      <c r="H6336" s="7">
        <f>ROUND(D6336-D6335,3)</f>
        <v>-865.2</v>
      </c>
      <c r="I6336">
        <f>ROUND(H6336/D6335*100,3)</f>
        <v>-7.6639999999999997</v>
      </c>
    </row>
    <row r="6337" spans="1:9" x14ac:dyDescent="0.25">
      <c r="A6337" s="15">
        <v>43730</v>
      </c>
      <c r="B6337" s="5">
        <f>A6337</f>
        <v>43730</v>
      </c>
      <c r="C6337" s="6">
        <v>45409.83203125</v>
      </c>
      <c r="D6337" s="6">
        <v>10974.46484375</v>
      </c>
      <c r="E6337" s="6">
        <v>25060</v>
      </c>
      <c r="F6337" s="16">
        <f>D6337/C6337*100</f>
        <v>24.167596207353569</v>
      </c>
      <c r="G6337" s="23">
        <f>TRUNC(D6337/E6337*100,3)</f>
        <v>43.792000000000002</v>
      </c>
      <c r="H6337" s="7">
        <f>ROUND(D6337-D6336,3)</f>
        <v>550.03800000000001</v>
      </c>
      <c r="I6337">
        <f>ROUND(H6337/D6336*100,3)</f>
        <v>5.2759999999999998</v>
      </c>
    </row>
    <row r="6338" spans="1:9" x14ac:dyDescent="0.25">
      <c r="A6338" s="15">
        <v>43730.041666666664</v>
      </c>
      <c r="B6338" s="5">
        <f>A6338</f>
        <v>43730.041666666664</v>
      </c>
      <c r="C6338" s="6">
        <v>42933.21875</v>
      </c>
      <c r="D6338" s="6">
        <v>10669.861328125</v>
      </c>
      <c r="E6338" s="6">
        <v>25060</v>
      </c>
      <c r="F6338" s="16">
        <f>D6338/C6338*100</f>
        <v>24.852227805829259</v>
      </c>
      <c r="G6338" s="23">
        <f>TRUNC(D6338/E6338*100,3)</f>
        <v>42.576999999999998</v>
      </c>
      <c r="H6338" s="7">
        <f>ROUND(D6338-D6337,3)</f>
        <v>-304.60399999999998</v>
      </c>
      <c r="I6338">
        <f>ROUND(H6338/D6337*100,3)</f>
        <v>-2.7759999999999998</v>
      </c>
    </row>
    <row r="6339" spans="1:9" x14ac:dyDescent="0.25">
      <c r="A6339" s="15">
        <v>43730.083333333336</v>
      </c>
      <c r="B6339" s="5">
        <f>A6339</f>
        <v>43730.083333333336</v>
      </c>
      <c r="C6339" s="6">
        <v>41216.75390625</v>
      </c>
      <c r="D6339" s="6">
        <v>11746.9873046875</v>
      </c>
      <c r="E6339" s="6">
        <v>25060</v>
      </c>
      <c r="F6339" s="16">
        <f>D6339/C6339*100</f>
        <v>28.500515424884583</v>
      </c>
      <c r="G6339" s="23">
        <f>TRUNC(D6339/E6339*100,3)</f>
        <v>46.875</v>
      </c>
      <c r="H6339" s="7">
        <f>ROUND(D6339-D6338,3)</f>
        <v>1077.126</v>
      </c>
      <c r="I6339">
        <f>ROUND(H6339/D6338*100,3)</f>
        <v>10.095000000000001</v>
      </c>
    </row>
    <row r="6340" spans="1:9" x14ac:dyDescent="0.25">
      <c r="A6340" s="15">
        <v>43730.125</v>
      </c>
      <c r="B6340" s="5">
        <f>A6340</f>
        <v>43730.125</v>
      </c>
      <c r="C6340" s="6">
        <v>39864.82421875</v>
      </c>
      <c r="D6340" s="6">
        <v>11664.1845703125</v>
      </c>
      <c r="E6340" s="6">
        <v>25060</v>
      </c>
      <c r="F6340" s="16">
        <f>D6340/C6340*100</f>
        <v>29.259340280312525</v>
      </c>
      <c r="G6340" s="23">
        <f>TRUNC(D6340/E6340*100,3)</f>
        <v>46.545000000000002</v>
      </c>
      <c r="H6340" s="7">
        <f>ROUND(D6340-D6339,3)</f>
        <v>-82.802999999999997</v>
      </c>
      <c r="I6340">
        <f>ROUND(H6340/D6339*100,3)</f>
        <v>-0.70499999999999996</v>
      </c>
    </row>
    <row r="6341" spans="1:9" x14ac:dyDescent="0.25">
      <c r="A6341" s="15">
        <v>43730.166666666664</v>
      </c>
      <c r="B6341" s="5">
        <f>A6341</f>
        <v>43730.166666666664</v>
      </c>
      <c r="C6341" s="6">
        <v>38743.67578125</v>
      </c>
      <c r="D6341" s="6">
        <v>10336.341796875</v>
      </c>
      <c r="E6341" s="6">
        <v>25060</v>
      </c>
      <c r="F6341" s="16">
        <f>D6341/C6341*100</f>
        <v>26.678784571796548</v>
      </c>
      <c r="G6341" s="23">
        <f>TRUNC(D6341/E6341*100,3)</f>
        <v>41.246000000000002</v>
      </c>
      <c r="H6341" s="7">
        <f>ROUND(D6341-D6340,3)</f>
        <v>-1327.8430000000001</v>
      </c>
      <c r="I6341">
        <f>ROUND(H6341/D6340*100,3)</f>
        <v>-11.384</v>
      </c>
    </row>
    <row r="6342" spans="1:9" x14ac:dyDescent="0.25">
      <c r="A6342" s="15">
        <v>43730.208333333336</v>
      </c>
      <c r="B6342" s="5">
        <f>A6342</f>
        <v>43730.208333333336</v>
      </c>
      <c r="C6342" s="6">
        <v>38233.5859375</v>
      </c>
      <c r="D6342" s="6">
        <v>11548.1767578125</v>
      </c>
      <c r="E6342" s="6">
        <v>25060</v>
      </c>
      <c r="F6342" s="16">
        <f>D6342/C6342*100</f>
        <v>30.204273218552323</v>
      </c>
      <c r="G6342" s="23">
        <f>TRUNC(D6342/E6342*100,3)</f>
        <v>46.082000000000001</v>
      </c>
      <c r="H6342" s="7">
        <f>ROUND(D6342-D6341,3)</f>
        <v>1211.835</v>
      </c>
      <c r="I6342">
        <f>ROUND(H6342/D6341*100,3)</f>
        <v>11.724</v>
      </c>
    </row>
    <row r="6343" spans="1:9" x14ac:dyDescent="0.25">
      <c r="A6343" s="15">
        <v>43730.25</v>
      </c>
      <c r="B6343" s="5">
        <f>A6343</f>
        <v>43730.25</v>
      </c>
      <c r="C6343" s="6">
        <v>38333.12890625</v>
      </c>
      <c r="D6343" s="6">
        <v>11309.4111328125</v>
      </c>
      <c r="E6343" s="6">
        <v>25060</v>
      </c>
      <c r="F6343" s="16">
        <f>D6343/C6343*100</f>
        <v>29.502968986621291</v>
      </c>
      <c r="G6343" s="23">
        <f>TRUNC(D6343/E6343*100,3)</f>
        <v>45.128999999999998</v>
      </c>
      <c r="H6343" s="7">
        <f>ROUND(D6343-D6342,3)</f>
        <v>-238.76599999999999</v>
      </c>
      <c r="I6343">
        <f>ROUND(H6343/D6342*100,3)</f>
        <v>-2.0680000000000001</v>
      </c>
    </row>
    <row r="6344" spans="1:9" x14ac:dyDescent="0.25">
      <c r="A6344" s="15">
        <v>43730.291666666664</v>
      </c>
      <c r="B6344" s="5">
        <f>A6344</f>
        <v>43730.291666666664</v>
      </c>
      <c r="C6344" s="6">
        <v>38708.171875</v>
      </c>
      <c r="D6344" s="6">
        <v>10337.6572265625</v>
      </c>
      <c r="E6344" s="6">
        <v>25060</v>
      </c>
      <c r="F6344" s="16">
        <f>D6344/C6344*100</f>
        <v>26.706653209936693</v>
      </c>
      <c r="G6344" s="23">
        <f>TRUNC(D6344/E6344*100,3)</f>
        <v>41.250999999999998</v>
      </c>
      <c r="H6344" s="7">
        <f>ROUND(D6344-D6343,3)</f>
        <v>-971.75400000000002</v>
      </c>
      <c r="I6344">
        <f>ROUND(H6344/D6343*100,3)</f>
        <v>-8.5920000000000005</v>
      </c>
    </row>
    <row r="6345" spans="1:9" x14ac:dyDescent="0.25">
      <c r="A6345" s="15">
        <v>43730.333333333336</v>
      </c>
      <c r="B6345" s="5">
        <f>A6345</f>
        <v>43730.333333333336</v>
      </c>
      <c r="C6345" s="6">
        <v>39341.54296875</v>
      </c>
      <c r="D6345" s="6">
        <v>8955.9404296875</v>
      </c>
      <c r="E6345" s="6">
        <v>25060</v>
      </c>
      <c r="F6345" s="16">
        <f>D6345/C6345*100</f>
        <v>22.764588660900856</v>
      </c>
      <c r="G6345" s="23">
        <f>TRUNC(D6345/E6345*100,3)</f>
        <v>35.737000000000002</v>
      </c>
      <c r="H6345" s="7">
        <f>ROUND(D6345-D6344,3)</f>
        <v>-1381.7170000000001</v>
      </c>
      <c r="I6345">
        <f>ROUND(H6345/D6344*100,3)</f>
        <v>-13.366</v>
      </c>
    </row>
    <row r="6346" spans="1:9" x14ac:dyDescent="0.25">
      <c r="A6346" s="15">
        <v>43730.375</v>
      </c>
      <c r="B6346" s="5">
        <f>A6346</f>
        <v>43730.375</v>
      </c>
      <c r="C6346" s="6">
        <v>42813.2265625</v>
      </c>
      <c r="D6346" s="6">
        <v>8156.69775390625</v>
      </c>
      <c r="E6346" s="6">
        <v>25060</v>
      </c>
      <c r="F6346" s="16">
        <f>D6346/C6346*100</f>
        <v>19.051817414412493</v>
      </c>
      <c r="G6346" s="23">
        <f>TRUNC(D6346/E6346*100,3)</f>
        <v>32.548000000000002</v>
      </c>
      <c r="H6346" s="7">
        <f>ROUND(D6346-D6345,3)</f>
        <v>-799.24300000000005</v>
      </c>
      <c r="I6346">
        <f>ROUND(H6346/D6345*100,3)</f>
        <v>-8.9239999999999995</v>
      </c>
    </row>
    <row r="6347" spans="1:9" x14ac:dyDescent="0.25">
      <c r="A6347" s="15">
        <v>43730.416666666664</v>
      </c>
      <c r="B6347" s="5">
        <f>A6347</f>
        <v>43730.416666666664</v>
      </c>
      <c r="C6347" s="6">
        <v>46663.234375</v>
      </c>
      <c r="D6347" s="6">
        <v>9421.4052734375</v>
      </c>
      <c r="E6347" s="6">
        <v>25060</v>
      </c>
      <c r="F6347" s="16">
        <f>D6347/C6347*100</f>
        <v>20.190210557897061</v>
      </c>
      <c r="G6347" s="23">
        <f>TRUNC(D6347/E6347*100,3)</f>
        <v>37.594999999999999</v>
      </c>
      <c r="H6347" s="7">
        <f>ROUND(D6347-D6346,3)</f>
        <v>1264.7080000000001</v>
      </c>
      <c r="I6347">
        <f>ROUND(H6347/D6346*100,3)</f>
        <v>15.505000000000001</v>
      </c>
    </row>
    <row r="6348" spans="1:9" x14ac:dyDescent="0.25">
      <c r="A6348" s="15">
        <v>43730.458333333336</v>
      </c>
      <c r="B6348" s="5">
        <f>A6348</f>
        <v>43730.458333333336</v>
      </c>
      <c r="C6348" s="6">
        <v>50374.56640625</v>
      </c>
      <c r="D6348" s="6">
        <v>10057.46875</v>
      </c>
      <c r="E6348" s="6">
        <v>25060</v>
      </c>
      <c r="F6348" s="16">
        <f>D6348/C6348*100</f>
        <v>19.965370359499836</v>
      </c>
      <c r="G6348" s="23">
        <f>TRUNC(D6348/E6348*100,3)</f>
        <v>40.133000000000003</v>
      </c>
      <c r="H6348" s="7">
        <f>ROUND(D6348-D6347,3)</f>
        <v>636.06299999999999</v>
      </c>
      <c r="I6348">
        <f>ROUND(H6348/D6347*100,3)</f>
        <v>6.7510000000000003</v>
      </c>
    </row>
    <row r="6349" spans="1:9" x14ac:dyDescent="0.25">
      <c r="A6349" s="15">
        <v>43730.5</v>
      </c>
      <c r="B6349" s="5">
        <f>A6349</f>
        <v>43730.5</v>
      </c>
      <c r="C6349" s="6">
        <v>53774.3359375</v>
      </c>
      <c r="D6349" s="6">
        <v>8771.1611328125</v>
      </c>
      <c r="E6349" s="6">
        <v>25060</v>
      </c>
      <c r="F6349" s="16">
        <f>D6349/C6349*100</f>
        <v>16.31105429736391</v>
      </c>
      <c r="G6349" s="23">
        <f>TRUNC(D6349/E6349*100,3)</f>
        <v>35</v>
      </c>
      <c r="H6349" s="7">
        <f>ROUND(D6349-D6348,3)</f>
        <v>-1286.308</v>
      </c>
      <c r="I6349">
        <f>ROUND(H6349/D6348*100,3)</f>
        <v>-12.79</v>
      </c>
    </row>
    <row r="6350" spans="1:9" x14ac:dyDescent="0.25">
      <c r="A6350" s="15">
        <v>43730.541666666664</v>
      </c>
      <c r="B6350" s="5">
        <f>A6350</f>
        <v>43730.541666666664</v>
      </c>
      <c r="C6350" s="6">
        <v>56472.6953125</v>
      </c>
      <c r="D6350" s="6">
        <v>6286.15869140625</v>
      </c>
      <c r="E6350" s="6">
        <v>25060</v>
      </c>
      <c r="F6350" s="16">
        <f>D6350/C6350*100</f>
        <v>11.131324008214701</v>
      </c>
      <c r="G6350" s="23">
        <f>TRUNC(D6350/E6350*100,3)</f>
        <v>25.084</v>
      </c>
      <c r="H6350" s="7">
        <f>ROUND(D6350-D6349,3)</f>
        <v>-2485.002</v>
      </c>
      <c r="I6350">
        <f>ROUND(H6350/D6349*100,3)</f>
        <v>-28.332000000000001</v>
      </c>
    </row>
    <row r="6351" spans="1:9" x14ac:dyDescent="0.25">
      <c r="A6351" s="15">
        <v>43730.583333333336</v>
      </c>
      <c r="B6351" s="5">
        <f>A6351</f>
        <v>43730.583333333336</v>
      </c>
      <c r="C6351" s="6">
        <v>58778.640625</v>
      </c>
      <c r="D6351" s="6">
        <v>4869.96484375</v>
      </c>
      <c r="E6351" s="6">
        <v>25060</v>
      </c>
      <c r="F6351" s="16">
        <f>D6351/C6351*100</f>
        <v>8.2852627960890342</v>
      </c>
      <c r="G6351" s="23">
        <f>TRUNC(D6351/E6351*100,3)</f>
        <v>19.433</v>
      </c>
      <c r="H6351" s="7">
        <f>ROUND(D6351-D6350,3)</f>
        <v>-1416.194</v>
      </c>
      <c r="I6351">
        <f>ROUND(H6351/D6350*100,3)</f>
        <v>-22.529</v>
      </c>
    </row>
    <row r="6352" spans="1:9" x14ac:dyDescent="0.25">
      <c r="A6352" s="15">
        <v>43730.625</v>
      </c>
      <c r="B6352" s="5">
        <f>A6352</f>
        <v>43730.625</v>
      </c>
      <c r="C6352" s="6">
        <v>60344.6484375</v>
      </c>
      <c r="D6352" s="6">
        <v>3616.95166015625</v>
      </c>
      <c r="E6352" s="6">
        <v>25060</v>
      </c>
      <c r="F6352" s="16">
        <f>D6352/C6352*100</f>
        <v>5.9938234024221551</v>
      </c>
      <c r="G6352" s="23">
        <f>TRUNC(D6352/E6352*100,3)</f>
        <v>14.433</v>
      </c>
      <c r="H6352" s="7">
        <f>ROUND(D6352-D6351,3)</f>
        <v>-1253.0129999999999</v>
      </c>
      <c r="I6352">
        <f>ROUND(H6352/D6351*100,3)</f>
        <v>-25.728999999999999</v>
      </c>
    </row>
    <row r="6353" spans="1:9" x14ac:dyDescent="0.25">
      <c r="A6353" s="15">
        <v>43730.666666666664</v>
      </c>
      <c r="B6353" s="5">
        <f>A6353</f>
        <v>43730.666666666664</v>
      </c>
      <c r="C6353" s="6">
        <v>60731.34765625</v>
      </c>
      <c r="D6353" s="6">
        <v>2703.75537109375</v>
      </c>
      <c r="E6353" s="6">
        <v>25060</v>
      </c>
      <c r="F6353" s="16">
        <f>D6353/C6353*100</f>
        <v>4.4519930405586852</v>
      </c>
      <c r="G6353" s="23">
        <f>TRUNC(D6353/E6353*100,3)</f>
        <v>10.789</v>
      </c>
      <c r="H6353" s="7">
        <f>ROUND(D6353-D6352,3)</f>
        <v>-913.19600000000003</v>
      </c>
      <c r="I6353">
        <f>ROUND(H6353/D6352*100,3)</f>
        <v>-25.248000000000001</v>
      </c>
    </row>
    <row r="6354" spans="1:9" x14ac:dyDescent="0.25">
      <c r="A6354" s="15">
        <v>43730.708333333336</v>
      </c>
      <c r="B6354" s="5">
        <f>A6354</f>
        <v>43730.708333333336</v>
      </c>
      <c r="C6354" s="6">
        <v>60957.08203125</v>
      </c>
      <c r="D6354" s="6">
        <v>2094.6787109375</v>
      </c>
      <c r="E6354" s="6">
        <v>25060</v>
      </c>
      <c r="F6354" s="16">
        <f>D6354/C6354*100</f>
        <v>3.4363172270346714</v>
      </c>
      <c r="G6354" s="23">
        <f>TRUNC(D6354/E6354*100,3)</f>
        <v>8.3580000000000005</v>
      </c>
      <c r="H6354" s="7">
        <f>ROUND(D6354-D6353,3)</f>
        <v>-609.077</v>
      </c>
      <c r="I6354">
        <f>ROUND(H6354/D6353*100,3)</f>
        <v>-22.527000000000001</v>
      </c>
    </row>
    <row r="6355" spans="1:9" x14ac:dyDescent="0.25">
      <c r="A6355" s="15">
        <v>43730.75</v>
      </c>
      <c r="B6355" s="5">
        <f>A6355</f>
        <v>43730.75</v>
      </c>
      <c r="C6355" s="6">
        <v>60292.51953125</v>
      </c>
      <c r="D6355" s="6">
        <v>2496.697021484375</v>
      </c>
      <c r="E6355" s="6">
        <v>25060</v>
      </c>
      <c r="F6355" s="16">
        <f>D6355/C6355*100</f>
        <v>4.1409731105868302</v>
      </c>
      <c r="G6355" s="23">
        <f>TRUNC(D6355/E6355*100,3)</f>
        <v>9.9619999999999997</v>
      </c>
      <c r="H6355" s="7">
        <f>ROUND(D6355-D6354,3)</f>
        <v>402.01799999999997</v>
      </c>
      <c r="I6355">
        <f>ROUND(H6355/D6354*100,3)</f>
        <v>19.192</v>
      </c>
    </row>
    <row r="6356" spans="1:9" x14ac:dyDescent="0.25">
      <c r="A6356" s="15">
        <v>43730.791666666664</v>
      </c>
      <c r="B6356" s="5">
        <f>A6356</f>
        <v>43730.791666666664</v>
      </c>
      <c r="C6356" s="6">
        <v>58846.46875</v>
      </c>
      <c r="D6356" s="6">
        <v>3340.8505859375</v>
      </c>
      <c r="E6356" s="6">
        <v>25060</v>
      </c>
      <c r="F6356" s="16">
        <f>D6356/C6356*100</f>
        <v>5.6772320530065787</v>
      </c>
      <c r="G6356" s="23">
        <f>TRUNC(D6356/E6356*100,3)</f>
        <v>13.331</v>
      </c>
      <c r="H6356" s="7">
        <f>ROUND(D6356-D6355,3)</f>
        <v>844.154</v>
      </c>
      <c r="I6356">
        <f>ROUND(H6356/D6355*100,3)</f>
        <v>33.811</v>
      </c>
    </row>
    <row r="6357" spans="1:9" x14ac:dyDescent="0.25">
      <c r="A6357" s="15">
        <v>43730.833333333336</v>
      </c>
      <c r="B6357" s="5">
        <f>A6357</f>
        <v>43730.833333333336</v>
      </c>
      <c r="C6357" s="6">
        <v>58149.3203125</v>
      </c>
      <c r="D6357" s="6">
        <v>3475.748046875</v>
      </c>
      <c r="E6357" s="6">
        <v>25060</v>
      </c>
      <c r="F6357" s="16">
        <f>D6357/C6357*100</f>
        <v>5.9772806082616237</v>
      </c>
      <c r="G6357" s="23">
        <f>TRUNC(D6357/E6357*100,3)</f>
        <v>13.869</v>
      </c>
      <c r="H6357" s="7">
        <f>ROUND(D6357-D6356,3)</f>
        <v>134.89699999999999</v>
      </c>
      <c r="I6357">
        <f>ROUND(H6357/D6356*100,3)</f>
        <v>4.0380000000000003</v>
      </c>
    </row>
    <row r="6358" spans="1:9" x14ac:dyDescent="0.25">
      <c r="A6358" s="15">
        <v>43730.875</v>
      </c>
      <c r="B6358" s="5">
        <f>A6358</f>
        <v>43730.875</v>
      </c>
      <c r="C6358" s="6">
        <v>56188.875</v>
      </c>
      <c r="D6358" s="6">
        <v>4324.6240234375</v>
      </c>
      <c r="E6358" s="6">
        <v>25060</v>
      </c>
      <c r="F6358" s="16">
        <f>D6358/C6358*100</f>
        <v>7.6965841075079364</v>
      </c>
      <c r="G6358" s="23">
        <f>TRUNC(D6358/E6358*100,3)</f>
        <v>17.257000000000001</v>
      </c>
      <c r="H6358" s="7">
        <f>ROUND(D6358-D6357,3)</f>
        <v>848.87599999999998</v>
      </c>
      <c r="I6358">
        <f>ROUND(H6358/D6357*100,3)</f>
        <v>24.422999999999998</v>
      </c>
    </row>
    <row r="6359" spans="1:9" x14ac:dyDescent="0.25">
      <c r="A6359" s="15">
        <v>43730.916666666664</v>
      </c>
      <c r="B6359" s="5">
        <f>A6359</f>
        <v>43730.916666666664</v>
      </c>
      <c r="C6359" s="6">
        <v>52818.640625</v>
      </c>
      <c r="D6359" s="6">
        <v>4967.828125</v>
      </c>
      <c r="E6359" s="6">
        <v>25060</v>
      </c>
      <c r="F6359" s="16">
        <f>D6359/C6359*100</f>
        <v>9.4054448698716389</v>
      </c>
      <c r="G6359" s="23">
        <f>TRUNC(D6359/E6359*100,3)</f>
        <v>19.823</v>
      </c>
      <c r="H6359" s="7">
        <f>ROUND(D6359-D6358,3)</f>
        <v>643.20399999999995</v>
      </c>
      <c r="I6359">
        <f>ROUND(H6359/D6358*100,3)</f>
        <v>14.872999999999999</v>
      </c>
    </row>
    <row r="6360" spans="1:9" x14ac:dyDescent="0.25">
      <c r="A6360" s="15">
        <v>43730.958333333336</v>
      </c>
      <c r="B6360" s="5">
        <f>A6360</f>
        <v>43730.958333333336</v>
      </c>
      <c r="C6360" s="6">
        <v>49188.71875</v>
      </c>
      <c r="D6360" s="6">
        <v>5318.11083984375</v>
      </c>
      <c r="E6360" s="6">
        <v>25060</v>
      </c>
      <c r="F6360" s="16">
        <f>D6360/C6360*100</f>
        <v>10.811647416296546</v>
      </c>
      <c r="G6360" s="23">
        <f>TRUNC(D6360/E6360*100,3)</f>
        <v>21.221</v>
      </c>
      <c r="H6360" s="7">
        <f>ROUND(D6360-D6359,3)</f>
        <v>350.28300000000002</v>
      </c>
      <c r="I6360">
        <f>ROUND(H6360/D6359*100,3)</f>
        <v>7.0510000000000002</v>
      </c>
    </row>
    <row r="6361" spans="1:9" x14ac:dyDescent="0.25">
      <c r="A6361" s="15">
        <v>43731</v>
      </c>
      <c r="B6361" s="5">
        <f>A6361</f>
        <v>43731</v>
      </c>
      <c r="C6361" s="6">
        <v>45776.890625</v>
      </c>
      <c r="D6361" s="6">
        <v>4853.9853515625</v>
      </c>
      <c r="E6361" s="6">
        <v>25060</v>
      </c>
      <c r="F6361" s="16">
        <f>D6361/C6361*100</f>
        <v>10.603571551693831</v>
      </c>
      <c r="G6361" s="23">
        <f>TRUNC(D6361/E6361*100,3)</f>
        <v>19.369</v>
      </c>
      <c r="H6361" s="7">
        <f>ROUND(D6361-D6360,3)</f>
        <v>-464.125</v>
      </c>
      <c r="I6361">
        <f>ROUND(H6361/D6360*100,3)</f>
        <v>-8.7270000000000003</v>
      </c>
    </row>
    <row r="6362" spans="1:9" x14ac:dyDescent="0.25">
      <c r="A6362" s="15">
        <v>43731.041666666664</v>
      </c>
      <c r="B6362" s="5">
        <f>A6362</f>
        <v>43731.041666666664</v>
      </c>
      <c r="C6362" s="6">
        <v>43006.0703125</v>
      </c>
      <c r="D6362" s="6">
        <v>4743.43603515625</v>
      </c>
      <c r="E6362" s="6">
        <v>25060</v>
      </c>
      <c r="F6362" s="16">
        <f>D6362/C6362*100</f>
        <v>11.029689531474208</v>
      </c>
      <c r="G6362" s="23">
        <f>TRUNC(D6362/E6362*100,3)</f>
        <v>18.928000000000001</v>
      </c>
      <c r="H6362" s="7">
        <f>ROUND(D6362-D6361,3)</f>
        <v>-110.54900000000001</v>
      </c>
      <c r="I6362">
        <f>ROUND(H6362/D6361*100,3)</f>
        <v>-2.2770000000000001</v>
      </c>
    </row>
    <row r="6363" spans="1:9" x14ac:dyDescent="0.25">
      <c r="A6363" s="15">
        <v>43731.083333333336</v>
      </c>
      <c r="B6363" s="5">
        <f>A6363</f>
        <v>43731.083333333336</v>
      </c>
      <c r="C6363" s="6">
        <v>41621.6796875</v>
      </c>
      <c r="D6363" s="6">
        <v>4651.32470703125</v>
      </c>
      <c r="E6363" s="6">
        <v>25060</v>
      </c>
      <c r="F6363" s="16">
        <f>D6363/C6363*100</f>
        <v>11.175245069285744</v>
      </c>
      <c r="G6363" s="23">
        <f>TRUNC(D6363/E6363*100,3)</f>
        <v>18.559999999999999</v>
      </c>
      <c r="H6363" s="7">
        <f>ROUND(D6363-D6362,3)</f>
        <v>-92.111000000000004</v>
      </c>
      <c r="I6363">
        <f>ROUND(H6363/D6362*100,3)</f>
        <v>-1.9419999999999999</v>
      </c>
    </row>
    <row r="6364" spans="1:9" x14ac:dyDescent="0.25">
      <c r="A6364" s="15">
        <v>43731.125</v>
      </c>
      <c r="B6364" s="5">
        <f>A6364</f>
        <v>43731.125</v>
      </c>
      <c r="C6364" s="6">
        <v>40723.453125</v>
      </c>
      <c r="D6364" s="6">
        <v>4977.40625</v>
      </c>
      <c r="E6364" s="6">
        <v>25060</v>
      </c>
      <c r="F6364" s="16">
        <f>D6364/C6364*100</f>
        <v>12.22245627040008</v>
      </c>
      <c r="G6364" s="23">
        <f>TRUNC(D6364/E6364*100,3)</f>
        <v>19.861000000000001</v>
      </c>
      <c r="H6364" s="7">
        <f>ROUND(D6364-D6363,3)</f>
        <v>326.08199999999999</v>
      </c>
      <c r="I6364">
        <f>ROUND(H6364/D6363*100,3)</f>
        <v>7.0110000000000001</v>
      </c>
    </row>
    <row r="6365" spans="1:9" x14ac:dyDescent="0.25">
      <c r="A6365" s="15">
        <v>43731.166666666664</v>
      </c>
      <c r="B6365" s="5">
        <f>A6365</f>
        <v>43731.166666666664</v>
      </c>
      <c r="C6365" s="6">
        <v>40440.5703125</v>
      </c>
      <c r="D6365" s="6">
        <v>4846.4814453125</v>
      </c>
      <c r="E6365" s="6">
        <v>25060</v>
      </c>
      <c r="F6365" s="16">
        <f>D6365/C6365*100</f>
        <v>11.984206473503848</v>
      </c>
      <c r="G6365" s="23">
        <f>TRUNC(D6365/E6365*100,3)</f>
        <v>19.338999999999999</v>
      </c>
      <c r="H6365" s="7">
        <f>ROUND(D6365-D6364,3)</f>
        <v>-130.92500000000001</v>
      </c>
      <c r="I6365">
        <f>ROUND(H6365/D6364*100,3)</f>
        <v>-2.63</v>
      </c>
    </row>
    <row r="6366" spans="1:9" x14ac:dyDescent="0.25">
      <c r="A6366" s="15">
        <v>43731.208333333336</v>
      </c>
      <c r="B6366" s="5">
        <f>A6366</f>
        <v>43731.208333333336</v>
      </c>
      <c r="C6366" s="6">
        <v>40876.90234375</v>
      </c>
      <c r="D6366" s="6">
        <v>4718.84326171875</v>
      </c>
      <c r="E6366" s="6">
        <v>25060</v>
      </c>
      <c r="F6366" s="16">
        <f>D6366/C6366*100</f>
        <v>11.54403340555538</v>
      </c>
      <c r="G6366" s="23">
        <f>TRUNC(D6366/E6366*100,3)</f>
        <v>18.829999999999998</v>
      </c>
      <c r="H6366" s="7">
        <f>ROUND(D6366-D6365,3)</f>
        <v>-127.63800000000001</v>
      </c>
      <c r="I6366">
        <f>ROUND(H6366/D6365*100,3)</f>
        <v>-2.6339999999999999</v>
      </c>
    </row>
    <row r="6367" spans="1:9" x14ac:dyDescent="0.25">
      <c r="A6367" s="15">
        <v>43731.25</v>
      </c>
      <c r="B6367" s="5">
        <f>A6367</f>
        <v>43731.25</v>
      </c>
      <c r="C6367" s="6">
        <v>43319.91015625</v>
      </c>
      <c r="D6367" s="6">
        <v>4062.82177734375</v>
      </c>
      <c r="E6367" s="6">
        <v>25060</v>
      </c>
      <c r="F6367" s="16">
        <f>D6367/C6367*100</f>
        <v>9.3786477457815884</v>
      </c>
      <c r="G6367" s="23">
        <f>TRUNC(D6367/E6367*100,3)</f>
        <v>16.212</v>
      </c>
      <c r="H6367" s="7">
        <f>ROUND(D6367-D6366,3)</f>
        <v>-656.02099999999996</v>
      </c>
      <c r="I6367">
        <f>ROUND(H6367/D6366*100,3)</f>
        <v>-13.901999999999999</v>
      </c>
    </row>
    <row r="6368" spans="1:9" x14ac:dyDescent="0.25">
      <c r="A6368" s="15">
        <v>43731.291666666664</v>
      </c>
      <c r="B6368" s="5">
        <f>A6368</f>
        <v>43731.291666666664</v>
      </c>
      <c r="C6368" s="6">
        <v>45902.76171875</v>
      </c>
      <c r="D6368" s="6">
        <v>3871.771728515625</v>
      </c>
      <c r="E6368" s="6">
        <v>25060</v>
      </c>
      <c r="F6368" s="16">
        <f>D6368/C6368*100</f>
        <v>8.434725022076643</v>
      </c>
      <c r="G6368" s="23">
        <f>TRUNC(D6368/E6368*100,3)</f>
        <v>15.45</v>
      </c>
      <c r="H6368" s="7">
        <f>ROUND(D6368-D6367,3)</f>
        <v>-191.05</v>
      </c>
      <c r="I6368">
        <f>ROUND(H6368/D6367*100,3)</f>
        <v>-4.702</v>
      </c>
    </row>
    <row r="6369" spans="1:9" x14ac:dyDescent="0.25">
      <c r="A6369" s="15">
        <v>43731.333333333336</v>
      </c>
      <c r="B6369" s="5">
        <f>A6369</f>
        <v>43731.333333333336</v>
      </c>
      <c r="C6369" s="6">
        <v>45528.6875</v>
      </c>
      <c r="D6369" s="6">
        <v>3434.126953125</v>
      </c>
      <c r="E6369" s="6">
        <v>25060</v>
      </c>
      <c r="F6369" s="16">
        <f>D6369/C6369*100</f>
        <v>7.5427760862313455</v>
      </c>
      <c r="G6369" s="23">
        <f>TRUNC(D6369/E6369*100,3)</f>
        <v>13.702999999999999</v>
      </c>
      <c r="H6369" s="7">
        <f>ROUND(D6369-D6368,3)</f>
        <v>-437.64499999999998</v>
      </c>
      <c r="I6369">
        <f>ROUND(H6369/D6368*100,3)</f>
        <v>-11.303000000000001</v>
      </c>
    </row>
    <row r="6370" spans="1:9" x14ac:dyDescent="0.25">
      <c r="A6370" s="15">
        <v>43731.375</v>
      </c>
      <c r="B6370" s="5">
        <f>A6370</f>
        <v>43731.375</v>
      </c>
      <c r="C6370" s="6">
        <v>47913.06640625</v>
      </c>
      <c r="D6370" s="6">
        <v>2409.490234375</v>
      </c>
      <c r="E6370" s="6">
        <v>25060</v>
      </c>
      <c r="F6370" s="16">
        <f>D6370/C6370*100</f>
        <v>5.0288792079078775</v>
      </c>
      <c r="G6370" s="23">
        <f>TRUNC(D6370/E6370*100,3)</f>
        <v>9.6140000000000008</v>
      </c>
      <c r="H6370" s="7">
        <f>ROUND(D6370-D6369,3)</f>
        <v>-1024.6369999999999</v>
      </c>
      <c r="I6370">
        <f>ROUND(H6370/D6369*100,3)</f>
        <v>-29.837</v>
      </c>
    </row>
    <row r="6371" spans="1:9" x14ac:dyDescent="0.25">
      <c r="A6371" s="15">
        <v>43731.416666666664</v>
      </c>
      <c r="B6371" s="5">
        <f>A6371</f>
        <v>43731.416666666664</v>
      </c>
      <c r="C6371" s="6">
        <v>50882.859375</v>
      </c>
      <c r="D6371" s="6">
        <v>1901.6009521484375</v>
      </c>
      <c r="E6371" s="6">
        <v>25060</v>
      </c>
      <c r="F6371" s="16">
        <f>D6371/C6371*100</f>
        <v>3.7372132295747922</v>
      </c>
      <c r="G6371" s="23">
        <f>TRUNC(D6371/E6371*100,3)</f>
        <v>7.5880000000000001</v>
      </c>
      <c r="H6371" s="7">
        <f>ROUND(D6371-D6370,3)</f>
        <v>-507.88900000000001</v>
      </c>
      <c r="I6371">
        <f>ROUND(H6371/D6370*100,3)</f>
        <v>-21.079000000000001</v>
      </c>
    </row>
    <row r="6372" spans="1:9" x14ac:dyDescent="0.25">
      <c r="A6372" s="15">
        <v>43731.458333333336</v>
      </c>
      <c r="B6372" s="5">
        <f>A6372</f>
        <v>43731.458333333336</v>
      </c>
      <c r="C6372" s="6">
        <v>54577.69140625</v>
      </c>
      <c r="D6372" s="6">
        <v>1905.7293701171875</v>
      </c>
      <c r="E6372" s="6">
        <v>25060</v>
      </c>
      <c r="F6372" s="16">
        <f>D6372/C6372*100</f>
        <v>3.4917735085785466</v>
      </c>
      <c r="G6372" s="23">
        <f>TRUNC(D6372/E6372*100,3)</f>
        <v>7.6040000000000001</v>
      </c>
      <c r="H6372" s="7">
        <f>ROUND(D6372-D6371,3)</f>
        <v>4.1280000000000001</v>
      </c>
      <c r="I6372">
        <f>ROUND(H6372/D6371*100,3)</f>
        <v>0.217</v>
      </c>
    </row>
    <row r="6373" spans="1:9" x14ac:dyDescent="0.25">
      <c r="A6373" s="15">
        <v>43731.5</v>
      </c>
      <c r="B6373" s="5">
        <f>A6373</f>
        <v>43731.5</v>
      </c>
      <c r="C6373" s="6">
        <v>58346.96484375</v>
      </c>
      <c r="D6373" s="6">
        <v>1852.97314453125</v>
      </c>
      <c r="E6373" s="6">
        <v>25060</v>
      </c>
      <c r="F6373" s="16">
        <f>D6373/C6373*100</f>
        <v>3.175783263951109</v>
      </c>
      <c r="G6373" s="23">
        <f>TRUNC(D6373/E6373*100,3)</f>
        <v>7.3940000000000001</v>
      </c>
      <c r="H6373" s="7">
        <f>ROUND(D6373-D6372,3)</f>
        <v>-52.756</v>
      </c>
      <c r="I6373">
        <f>ROUND(H6373/D6372*100,3)</f>
        <v>-2.7679999999999998</v>
      </c>
    </row>
    <row r="6374" spans="1:9" x14ac:dyDescent="0.25">
      <c r="A6374" s="15">
        <v>43731.541666666664</v>
      </c>
      <c r="B6374" s="5">
        <f>A6374</f>
        <v>43731.541666666664</v>
      </c>
      <c r="C6374" s="6">
        <v>61149.60546875</v>
      </c>
      <c r="D6374" s="6">
        <v>1724.927734375</v>
      </c>
      <c r="E6374" s="6">
        <v>25060</v>
      </c>
      <c r="F6374" s="16">
        <f>D6374/C6374*100</f>
        <v>2.8208321560741876</v>
      </c>
      <c r="G6374" s="23">
        <f>TRUNC(D6374/E6374*100,3)</f>
        <v>6.883</v>
      </c>
      <c r="H6374" s="7">
        <f>ROUND(D6374-D6373,3)</f>
        <v>-128.04499999999999</v>
      </c>
      <c r="I6374">
        <f>ROUND(H6374/D6373*100,3)</f>
        <v>-6.91</v>
      </c>
    </row>
    <row r="6375" spans="1:9" x14ac:dyDescent="0.25">
      <c r="A6375" s="15">
        <v>43731.583333333336</v>
      </c>
      <c r="B6375" s="5">
        <f>A6375</f>
        <v>43731.583333333336</v>
      </c>
      <c r="C6375" s="6">
        <v>63372.09375</v>
      </c>
      <c r="D6375" s="6">
        <v>1790.71630859375</v>
      </c>
      <c r="E6375" s="6">
        <v>25060</v>
      </c>
      <c r="F6375" s="16">
        <f>D6375/C6375*100</f>
        <v>2.8257174453759468</v>
      </c>
      <c r="G6375" s="23">
        <f>TRUNC(D6375/E6375*100,3)</f>
        <v>7.1449999999999996</v>
      </c>
      <c r="H6375" s="7">
        <f>ROUND(D6375-D6374,3)</f>
        <v>65.789000000000001</v>
      </c>
      <c r="I6375">
        <f>ROUND(H6375/D6374*100,3)</f>
        <v>3.8140000000000001</v>
      </c>
    </row>
    <row r="6376" spans="1:9" x14ac:dyDescent="0.25">
      <c r="A6376" s="15">
        <v>43731.625</v>
      </c>
      <c r="B6376" s="5">
        <f>A6376</f>
        <v>43731.625</v>
      </c>
      <c r="C6376" s="6">
        <v>64282.2265625</v>
      </c>
      <c r="D6376" s="6">
        <v>2771.64453125</v>
      </c>
      <c r="E6376" s="6">
        <v>25060</v>
      </c>
      <c r="F6376" s="16">
        <f>D6376/C6376*100</f>
        <v>4.3116809722749716</v>
      </c>
      <c r="G6376" s="23">
        <f>TRUNC(D6376/E6376*100,3)</f>
        <v>11.06</v>
      </c>
      <c r="H6376" s="7">
        <f>ROUND(D6376-D6375,3)</f>
        <v>980.928</v>
      </c>
      <c r="I6376">
        <f>ROUND(H6376/D6375*100,3)</f>
        <v>54.779000000000003</v>
      </c>
    </row>
    <row r="6377" spans="1:9" x14ac:dyDescent="0.25">
      <c r="A6377" s="15">
        <v>43731.666666666664</v>
      </c>
      <c r="B6377" s="5">
        <f>A6377</f>
        <v>43731.666666666664</v>
      </c>
      <c r="C6377" s="6">
        <v>64673.76171875</v>
      </c>
      <c r="D6377" s="6">
        <v>4144.26416015625</v>
      </c>
      <c r="E6377" s="6">
        <v>25060</v>
      </c>
      <c r="F6377" s="16">
        <f>D6377/C6377*100</f>
        <v>6.4079528544800244</v>
      </c>
      <c r="G6377" s="23">
        <f>TRUNC(D6377/E6377*100,3)</f>
        <v>16.536999999999999</v>
      </c>
      <c r="H6377" s="7">
        <f>ROUND(D6377-D6376,3)</f>
        <v>1372.62</v>
      </c>
      <c r="I6377">
        <f>ROUND(H6377/D6376*100,3)</f>
        <v>49.524000000000001</v>
      </c>
    </row>
    <row r="6378" spans="1:9" x14ac:dyDescent="0.25">
      <c r="A6378" s="15">
        <v>43731.708333333336</v>
      </c>
      <c r="B6378" s="5">
        <f>A6378</f>
        <v>43731.708333333336</v>
      </c>
      <c r="C6378" s="6">
        <v>64595.9375</v>
      </c>
      <c r="D6378" s="6">
        <v>5235.88330078125</v>
      </c>
      <c r="E6378" s="6">
        <v>25060</v>
      </c>
      <c r="F6378" s="16">
        <f>D6378/C6378*100</f>
        <v>8.1055922453037397</v>
      </c>
      <c r="G6378" s="23">
        <f>TRUNC(D6378/E6378*100,3)</f>
        <v>20.893000000000001</v>
      </c>
      <c r="H6378" s="7">
        <f>ROUND(D6378-D6377,3)</f>
        <v>1091.6189999999999</v>
      </c>
      <c r="I6378">
        <f>ROUND(H6378/D6377*100,3)</f>
        <v>26.34</v>
      </c>
    </row>
    <row r="6379" spans="1:9" x14ac:dyDescent="0.25">
      <c r="A6379" s="15">
        <v>43731.75</v>
      </c>
      <c r="B6379" s="5">
        <f>A6379</f>
        <v>43731.75</v>
      </c>
      <c r="C6379" s="6">
        <v>63804.8515625</v>
      </c>
      <c r="D6379" s="6">
        <v>6194.90576171875</v>
      </c>
      <c r="E6379" s="6">
        <v>25060</v>
      </c>
      <c r="F6379" s="16">
        <f>D6379/C6379*100</f>
        <v>9.709145323613102</v>
      </c>
      <c r="G6379" s="23">
        <f>TRUNC(D6379/E6379*100,3)</f>
        <v>24.72</v>
      </c>
      <c r="H6379" s="7">
        <f>ROUND(D6379-D6378,3)</f>
        <v>959.02200000000005</v>
      </c>
      <c r="I6379">
        <f>ROUND(H6379/D6378*100,3)</f>
        <v>18.315999999999999</v>
      </c>
    </row>
    <row r="6380" spans="1:9" x14ac:dyDescent="0.25">
      <c r="A6380" s="15">
        <v>43731.791666666664</v>
      </c>
      <c r="B6380" s="5">
        <f>A6380</f>
        <v>43731.791666666664</v>
      </c>
      <c r="C6380" s="6">
        <v>61548.33984375</v>
      </c>
      <c r="D6380" s="6">
        <v>6571.15771484375</v>
      </c>
      <c r="E6380" s="6">
        <v>25060</v>
      </c>
      <c r="F6380" s="16">
        <f>D6380/C6380*100</f>
        <v>10.676417481812916</v>
      </c>
      <c r="G6380" s="23">
        <f>TRUNC(D6380/E6380*100,3)</f>
        <v>26.221</v>
      </c>
      <c r="H6380" s="7">
        <f>ROUND(D6380-D6379,3)</f>
        <v>376.25200000000001</v>
      </c>
      <c r="I6380">
        <f>ROUND(H6380/D6379*100,3)</f>
        <v>6.0739999999999998</v>
      </c>
    </row>
    <row r="6381" spans="1:9" x14ac:dyDescent="0.25">
      <c r="A6381" s="15">
        <v>43731.833333333336</v>
      </c>
      <c r="B6381" s="5">
        <f>A6381</f>
        <v>43731.833333333336</v>
      </c>
      <c r="C6381" s="6">
        <v>60378.6015625</v>
      </c>
      <c r="D6381" s="6">
        <v>7746.84619140625</v>
      </c>
      <c r="E6381" s="6">
        <v>25060</v>
      </c>
      <c r="F6381" s="16">
        <f>D6381/C6381*100</f>
        <v>12.830449846353629</v>
      </c>
      <c r="G6381" s="23">
        <f>TRUNC(D6381/E6381*100,3)</f>
        <v>30.913</v>
      </c>
      <c r="H6381" s="7">
        <f>ROUND(D6381-D6380,3)</f>
        <v>1175.6880000000001</v>
      </c>
      <c r="I6381">
        <f>ROUND(H6381/D6380*100,3)</f>
        <v>17.891999999999999</v>
      </c>
    </row>
    <row r="6382" spans="1:9" x14ac:dyDescent="0.25">
      <c r="A6382" s="15">
        <v>43731.875</v>
      </c>
      <c r="B6382" s="5">
        <f>A6382</f>
        <v>43731.875</v>
      </c>
      <c r="C6382" s="6">
        <v>57769.5</v>
      </c>
      <c r="D6382" s="6">
        <v>7201.5732421875</v>
      </c>
      <c r="E6382" s="6">
        <v>25060</v>
      </c>
      <c r="F6382" s="16">
        <f>D6382/C6382*100</f>
        <v>12.466047381728247</v>
      </c>
      <c r="G6382" s="23">
        <f>TRUNC(D6382/E6382*100,3)</f>
        <v>28.736999999999998</v>
      </c>
      <c r="H6382" s="7">
        <f>ROUND(D6382-D6381,3)</f>
        <v>-545.27300000000002</v>
      </c>
      <c r="I6382">
        <f>ROUND(H6382/D6381*100,3)</f>
        <v>-7.0389999999999997</v>
      </c>
    </row>
    <row r="6383" spans="1:9" x14ac:dyDescent="0.25">
      <c r="A6383" s="15">
        <v>43731.916666666664</v>
      </c>
      <c r="B6383" s="5">
        <f>A6383</f>
        <v>43731.916666666664</v>
      </c>
      <c r="C6383" s="6">
        <v>54219.62109375</v>
      </c>
      <c r="D6383" s="6">
        <v>7832.94580078125</v>
      </c>
      <c r="E6383" s="6">
        <v>25060</v>
      </c>
      <c r="F6383" s="16">
        <f>D6383/C6383*100</f>
        <v>14.44669963155491</v>
      </c>
      <c r="G6383" s="23">
        <f>TRUNC(D6383/E6383*100,3)</f>
        <v>31.256</v>
      </c>
      <c r="H6383" s="7">
        <f>ROUND(D6383-D6382,3)</f>
        <v>631.37300000000005</v>
      </c>
      <c r="I6383">
        <f>ROUND(H6383/D6382*100,3)</f>
        <v>8.7669999999999995</v>
      </c>
    </row>
    <row r="6384" spans="1:9" x14ac:dyDescent="0.25">
      <c r="A6384" s="15">
        <v>43731.958333333336</v>
      </c>
      <c r="B6384" s="5">
        <f>A6384</f>
        <v>43731.958333333336</v>
      </c>
      <c r="C6384" s="6">
        <v>50041.23046875</v>
      </c>
      <c r="D6384" s="6">
        <v>7993.77978515625</v>
      </c>
      <c r="E6384" s="6">
        <v>25060</v>
      </c>
      <c r="F6384" s="16">
        <f>D6384/C6384*100</f>
        <v>15.974386941081006</v>
      </c>
      <c r="G6384" s="23">
        <f>TRUNC(D6384/E6384*100,3)</f>
        <v>31.898</v>
      </c>
      <c r="H6384" s="7">
        <f>ROUND(D6384-D6383,3)</f>
        <v>160.834</v>
      </c>
      <c r="I6384">
        <f>ROUND(H6384/D6383*100,3)</f>
        <v>2.0529999999999999</v>
      </c>
    </row>
    <row r="6385" spans="1:9" x14ac:dyDescent="0.25">
      <c r="A6385" s="15">
        <v>43732</v>
      </c>
      <c r="B6385" s="5">
        <f>A6385</f>
        <v>43732</v>
      </c>
      <c r="C6385" s="6">
        <v>46564.04296875</v>
      </c>
      <c r="D6385" s="6">
        <v>8570.0439453125</v>
      </c>
      <c r="E6385" s="6">
        <v>25054</v>
      </c>
      <c r="F6385" s="16">
        <f>D6385/C6385*100</f>
        <v>18.404853614330733</v>
      </c>
      <c r="G6385" s="23">
        <f>TRUNC(D6385/E6385*100,3)</f>
        <v>34.206000000000003</v>
      </c>
      <c r="H6385" s="7">
        <f>ROUND(D6385-D6384,3)</f>
        <v>576.26400000000001</v>
      </c>
      <c r="I6385">
        <f>ROUND(H6385/D6384*100,3)</f>
        <v>7.2089999999999996</v>
      </c>
    </row>
    <row r="6386" spans="1:9" x14ac:dyDescent="0.25">
      <c r="A6386" s="15">
        <v>43732.041666666664</v>
      </c>
      <c r="B6386" s="5">
        <f>A6386</f>
        <v>43732.041666666664</v>
      </c>
      <c r="C6386" s="6">
        <v>43738.8515625</v>
      </c>
      <c r="D6386" s="6">
        <v>7973.15966796875</v>
      </c>
      <c r="E6386" s="6">
        <v>25054</v>
      </c>
      <c r="F6386" s="16">
        <f>D6386/C6386*100</f>
        <v>18.229010097751694</v>
      </c>
      <c r="G6386" s="23">
        <f>TRUNC(D6386/E6386*100,3)</f>
        <v>31.823</v>
      </c>
      <c r="H6386" s="7">
        <f>ROUND(D6386-D6385,3)</f>
        <v>-596.88400000000001</v>
      </c>
      <c r="I6386">
        <f>ROUND(H6386/D6385*100,3)</f>
        <v>-6.9649999999999999</v>
      </c>
    </row>
    <row r="6387" spans="1:9" x14ac:dyDescent="0.25">
      <c r="A6387" s="15">
        <v>43732.083333333336</v>
      </c>
      <c r="B6387" s="5">
        <f>A6387</f>
        <v>43732.083333333336</v>
      </c>
      <c r="C6387" s="6">
        <v>42175.2421875</v>
      </c>
      <c r="D6387" s="6">
        <v>7834.6298828125</v>
      </c>
      <c r="E6387" s="6">
        <v>25054</v>
      </c>
      <c r="F6387" s="16">
        <f>D6387/C6387*100</f>
        <v>18.576372005125194</v>
      </c>
      <c r="G6387" s="23">
        <f>TRUNC(D6387/E6387*100,3)</f>
        <v>31.27</v>
      </c>
      <c r="H6387" s="7">
        <f>ROUND(D6387-D6386,3)</f>
        <v>-138.53</v>
      </c>
      <c r="I6387">
        <f>ROUND(H6387/D6386*100,3)</f>
        <v>-1.7370000000000001</v>
      </c>
    </row>
    <row r="6388" spans="1:9" x14ac:dyDescent="0.25">
      <c r="A6388" s="15">
        <v>43732.125</v>
      </c>
      <c r="B6388" s="5">
        <f>A6388</f>
        <v>43732.125</v>
      </c>
      <c r="C6388" s="6">
        <v>40866.27734375</v>
      </c>
      <c r="D6388" s="6">
        <v>7351.44921875</v>
      </c>
      <c r="E6388" s="6">
        <v>25054</v>
      </c>
      <c r="F6388" s="16">
        <f>D6388/C6388*100</f>
        <v>17.989035695404038</v>
      </c>
      <c r="G6388" s="23">
        <f>TRUNC(D6388/E6388*100,3)</f>
        <v>29.341999999999999</v>
      </c>
      <c r="H6388" s="7">
        <f>ROUND(D6388-D6387,3)</f>
        <v>-483.18099999999998</v>
      </c>
      <c r="I6388">
        <f>ROUND(H6388/D6387*100,3)</f>
        <v>-6.1669999999999998</v>
      </c>
    </row>
    <row r="6389" spans="1:9" x14ac:dyDescent="0.25">
      <c r="A6389" s="15">
        <v>43732.166666666664</v>
      </c>
      <c r="B6389" s="5">
        <f>A6389</f>
        <v>43732.166666666664</v>
      </c>
      <c r="C6389" s="6">
        <v>40341.046875</v>
      </c>
      <c r="D6389" s="6">
        <v>6982.54736328125</v>
      </c>
      <c r="E6389" s="6">
        <v>25054</v>
      </c>
      <c r="F6389" s="16">
        <f>D6389/C6389*100</f>
        <v>17.308790683883931</v>
      </c>
      <c r="G6389" s="23">
        <f>TRUNC(D6389/E6389*100,3)</f>
        <v>27.869</v>
      </c>
      <c r="H6389" s="7">
        <f>ROUND(D6389-D6388,3)</f>
        <v>-368.90199999999999</v>
      </c>
      <c r="I6389">
        <f>ROUND(H6389/D6388*100,3)</f>
        <v>-5.0179999999999998</v>
      </c>
    </row>
    <row r="6390" spans="1:9" x14ac:dyDescent="0.25">
      <c r="A6390" s="15">
        <v>43732.208333333336</v>
      </c>
      <c r="B6390" s="5">
        <f>A6390</f>
        <v>43732.208333333336</v>
      </c>
      <c r="C6390" s="6">
        <v>40758.09765625</v>
      </c>
      <c r="D6390" s="6">
        <v>6739.61083984375</v>
      </c>
      <c r="E6390" s="6">
        <v>25054</v>
      </c>
      <c r="F6390" s="16">
        <f>D6390/C6390*100</f>
        <v>16.535636419258328</v>
      </c>
      <c r="G6390" s="23">
        <f>TRUNC(D6390/E6390*100,3)</f>
        <v>26.9</v>
      </c>
      <c r="H6390" s="7">
        <f>ROUND(D6390-D6389,3)</f>
        <v>-242.93700000000001</v>
      </c>
      <c r="I6390">
        <f>ROUND(H6390/D6389*100,3)</f>
        <v>-3.4790000000000001</v>
      </c>
    </row>
    <row r="6391" spans="1:9" x14ac:dyDescent="0.25">
      <c r="A6391" s="15">
        <v>43732.25</v>
      </c>
      <c r="B6391" s="5">
        <f>A6391</f>
        <v>43732.25</v>
      </c>
      <c r="C6391" s="6">
        <v>42908.69140625</v>
      </c>
      <c r="D6391" s="6">
        <v>6470.841796875</v>
      </c>
      <c r="E6391" s="6">
        <v>25054</v>
      </c>
      <c r="F6391" s="16">
        <f>D6391/C6391*100</f>
        <v>15.08049205139001</v>
      </c>
      <c r="G6391" s="23">
        <f>TRUNC(D6391/E6391*100,3)</f>
        <v>25.827000000000002</v>
      </c>
      <c r="H6391" s="7">
        <f>ROUND(D6391-D6390,3)</f>
        <v>-268.76900000000001</v>
      </c>
      <c r="I6391">
        <f>ROUND(H6391/D6390*100,3)</f>
        <v>-3.988</v>
      </c>
    </row>
    <row r="6392" spans="1:9" x14ac:dyDescent="0.25">
      <c r="A6392" s="15">
        <v>43732.291666666664</v>
      </c>
      <c r="B6392" s="5">
        <f>A6392</f>
        <v>43732.291666666664</v>
      </c>
      <c r="C6392" s="6">
        <v>45489.26953125</v>
      </c>
      <c r="D6392" s="6">
        <v>6307.54150390625</v>
      </c>
      <c r="E6392" s="6">
        <v>25054</v>
      </c>
      <c r="F6392" s="16">
        <f>D6392/C6392*100</f>
        <v>13.865998660570106</v>
      </c>
      <c r="G6392" s="23">
        <f>TRUNC(D6392/E6392*100,3)</f>
        <v>25.175000000000001</v>
      </c>
      <c r="H6392" s="7">
        <f>ROUND(D6392-D6391,3)</f>
        <v>-163.30000000000001</v>
      </c>
      <c r="I6392">
        <f>ROUND(H6392/D6391*100,3)</f>
        <v>-2.524</v>
      </c>
    </row>
    <row r="6393" spans="1:9" x14ac:dyDescent="0.25">
      <c r="A6393" s="15">
        <v>43732.333333333336</v>
      </c>
      <c r="B6393" s="5">
        <f>A6393</f>
        <v>43732.333333333336</v>
      </c>
      <c r="C6393" s="6">
        <v>45254.7109375</v>
      </c>
      <c r="D6393" s="6">
        <v>6118.92919921875</v>
      </c>
      <c r="E6393" s="6">
        <v>25054</v>
      </c>
      <c r="F6393" s="16">
        <f>D6393/C6393*100</f>
        <v>13.52108779938829</v>
      </c>
      <c r="G6393" s="23">
        <f>TRUNC(D6393/E6393*100,3)</f>
        <v>24.422000000000001</v>
      </c>
      <c r="H6393" s="7">
        <f>ROUND(D6393-D6392,3)</f>
        <v>-188.61199999999999</v>
      </c>
      <c r="I6393">
        <f>ROUND(H6393/D6392*100,3)</f>
        <v>-2.99</v>
      </c>
    </row>
    <row r="6394" spans="1:9" x14ac:dyDescent="0.25">
      <c r="A6394" s="15">
        <v>43732.375</v>
      </c>
      <c r="B6394" s="5">
        <f>A6394</f>
        <v>43732.375</v>
      </c>
      <c r="C6394" s="6">
        <v>47382.97265625</v>
      </c>
      <c r="D6394" s="6">
        <v>5750.7001953125</v>
      </c>
      <c r="E6394" s="6">
        <v>25054</v>
      </c>
      <c r="F6394" s="16">
        <f>D6394/C6394*100</f>
        <v>12.13663869726409</v>
      </c>
      <c r="G6394" s="23">
        <f>TRUNC(D6394/E6394*100,3)</f>
        <v>22.952999999999999</v>
      </c>
      <c r="H6394" s="7">
        <f>ROUND(D6394-D6393,3)</f>
        <v>-368.22899999999998</v>
      </c>
      <c r="I6394">
        <f>ROUND(H6394/D6393*100,3)</f>
        <v>-6.0179999999999998</v>
      </c>
    </row>
    <row r="6395" spans="1:9" x14ac:dyDescent="0.25">
      <c r="A6395" s="15">
        <v>43732.416666666664</v>
      </c>
      <c r="B6395" s="5">
        <f>A6395</f>
        <v>43732.416666666664</v>
      </c>
      <c r="C6395" s="6">
        <v>50562.13671875</v>
      </c>
      <c r="D6395" s="6">
        <v>6235.32177734375</v>
      </c>
      <c r="E6395" s="6">
        <v>25054</v>
      </c>
      <c r="F6395" s="16">
        <f>D6395/C6395*100</f>
        <v>12.33199817489418</v>
      </c>
      <c r="G6395" s="23">
        <f>TRUNC(D6395/E6395*100,3)</f>
        <v>24.887</v>
      </c>
      <c r="H6395" s="7">
        <f>ROUND(D6395-D6394,3)</f>
        <v>484.62200000000001</v>
      </c>
      <c r="I6395">
        <f>ROUND(H6395/D6394*100,3)</f>
        <v>8.4269999999999996</v>
      </c>
    </row>
    <row r="6396" spans="1:9" x14ac:dyDescent="0.25">
      <c r="A6396" s="15">
        <v>43732.458333333336</v>
      </c>
      <c r="B6396" s="5">
        <f>A6396</f>
        <v>43732.458333333336</v>
      </c>
      <c r="C6396" s="6">
        <v>54108.40234375</v>
      </c>
      <c r="D6396" s="6">
        <v>6690.38818359375</v>
      </c>
      <c r="E6396" s="6">
        <v>25054</v>
      </c>
      <c r="F6396" s="16">
        <f>D6396/C6396*100</f>
        <v>12.364786047626758</v>
      </c>
      <c r="G6396" s="23">
        <f>TRUNC(D6396/E6396*100,3)</f>
        <v>26.702999999999999</v>
      </c>
      <c r="H6396" s="7">
        <f>ROUND(D6396-D6395,3)</f>
        <v>455.06599999999997</v>
      </c>
      <c r="I6396">
        <f>ROUND(H6396/D6395*100,3)</f>
        <v>7.298</v>
      </c>
    </row>
    <row r="6397" spans="1:9" x14ac:dyDescent="0.25">
      <c r="A6397" s="15">
        <v>43732.5</v>
      </c>
      <c r="B6397" s="5">
        <f>A6397</f>
        <v>43732.5</v>
      </c>
      <c r="C6397" s="6">
        <v>57288.609375</v>
      </c>
      <c r="D6397" s="6">
        <v>7370.40673828125</v>
      </c>
      <c r="E6397" s="6">
        <v>25054</v>
      </c>
      <c r="F6397" s="16">
        <f>D6397/C6397*100</f>
        <v>12.865396487521652</v>
      </c>
      <c r="G6397" s="23">
        <f>TRUNC(D6397/E6397*100,3)</f>
        <v>29.417999999999999</v>
      </c>
      <c r="H6397" s="7">
        <f>ROUND(D6397-D6396,3)</f>
        <v>680.01900000000001</v>
      </c>
      <c r="I6397">
        <f>ROUND(H6397/D6396*100,3)</f>
        <v>10.164</v>
      </c>
    </row>
    <row r="6398" spans="1:9" x14ac:dyDescent="0.25">
      <c r="A6398" s="15">
        <v>43732.541666666664</v>
      </c>
      <c r="B6398" s="5">
        <f>A6398</f>
        <v>43732.541666666664</v>
      </c>
      <c r="C6398" s="6">
        <v>60506.9765625</v>
      </c>
      <c r="D6398" s="6">
        <v>6813.44482421875</v>
      </c>
      <c r="E6398" s="6">
        <v>25054</v>
      </c>
      <c r="F6398" s="16">
        <f>D6398/C6398*100</f>
        <v>11.260593755136449</v>
      </c>
      <c r="G6398" s="23">
        <f>TRUNC(D6398/E6398*100,3)</f>
        <v>27.195</v>
      </c>
      <c r="H6398" s="7">
        <f>ROUND(D6398-D6397,3)</f>
        <v>-556.96199999999999</v>
      </c>
      <c r="I6398">
        <f>ROUND(H6398/D6397*100,3)</f>
        <v>-7.5570000000000004</v>
      </c>
    </row>
    <row r="6399" spans="1:9" x14ac:dyDescent="0.25">
      <c r="A6399" s="15">
        <v>43732.583333333336</v>
      </c>
      <c r="B6399" s="5">
        <f>A6399</f>
        <v>43732.583333333336</v>
      </c>
      <c r="C6399" s="6">
        <v>63059.72265625</v>
      </c>
      <c r="D6399" s="6">
        <v>5456.59814453125</v>
      </c>
      <c r="E6399" s="6">
        <v>25054</v>
      </c>
      <c r="F6399" s="16">
        <f>D6399/C6399*100</f>
        <v>8.6530639759964654</v>
      </c>
      <c r="G6399" s="23">
        <f>TRUNC(D6399/E6399*100,3)</f>
        <v>21.779</v>
      </c>
      <c r="H6399" s="7">
        <f>ROUND(D6399-D6398,3)</f>
        <v>-1356.847</v>
      </c>
      <c r="I6399">
        <f>ROUND(H6399/D6398*100,3)</f>
        <v>-19.914000000000001</v>
      </c>
    </row>
    <row r="6400" spans="1:9" x14ac:dyDescent="0.25">
      <c r="A6400" s="15">
        <v>43732.625</v>
      </c>
      <c r="B6400" s="5">
        <f>A6400</f>
        <v>43732.625</v>
      </c>
      <c r="C6400" s="6">
        <v>64630.7578125</v>
      </c>
      <c r="D6400" s="6">
        <v>5349.29833984375</v>
      </c>
      <c r="E6400" s="6">
        <v>25054</v>
      </c>
      <c r="F6400" s="16">
        <f>D6400/C6400*100</f>
        <v>8.2767068202458276</v>
      </c>
      <c r="G6400" s="23">
        <f>TRUNC(D6400/E6400*100,3)</f>
        <v>21.350999999999999</v>
      </c>
      <c r="H6400" s="7">
        <f>ROUND(D6400-D6399,3)</f>
        <v>-107.3</v>
      </c>
      <c r="I6400">
        <f>ROUND(H6400/D6399*100,3)</f>
        <v>-1.966</v>
      </c>
    </row>
    <row r="6401" spans="1:9" x14ac:dyDescent="0.25">
      <c r="A6401" s="15">
        <v>43732.666666666664</v>
      </c>
      <c r="B6401" s="5">
        <f>A6401</f>
        <v>43732.666666666664</v>
      </c>
      <c r="C6401" s="6">
        <v>65521.61328125</v>
      </c>
      <c r="D6401" s="6">
        <v>5429.931640625</v>
      </c>
      <c r="E6401" s="6">
        <v>25054</v>
      </c>
      <c r="F6401" s="16">
        <f>D6401/C6401*100</f>
        <v>8.2872373995389044</v>
      </c>
      <c r="G6401" s="23">
        <f>TRUNC(D6401/E6401*100,3)</f>
        <v>21.672000000000001</v>
      </c>
      <c r="H6401" s="7">
        <f>ROUND(D6401-D6400,3)</f>
        <v>80.632999999999996</v>
      </c>
      <c r="I6401">
        <f>ROUND(H6401/D6400*100,3)</f>
        <v>1.5069999999999999</v>
      </c>
    </row>
    <row r="6402" spans="1:9" x14ac:dyDescent="0.25">
      <c r="A6402" s="15">
        <v>43732.708333333336</v>
      </c>
      <c r="B6402" s="5">
        <f>A6402</f>
        <v>43732.708333333336</v>
      </c>
      <c r="C6402" s="6">
        <v>65258.97265625</v>
      </c>
      <c r="D6402" s="6">
        <v>5561.30859375</v>
      </c>
      <c r="E6402" s="6">
        <v>25054</v>
      </c>
      <c r="F6402" s="16">
        <f>D6402/C6402*100</f>
        <v>8.5219064404278217</v>
      </c>
      <c r="G6402" s="23">
        <f>TRUNC(D6402/E6402*100,3)</f>
        <v>22.196999999999999</v>
      </c>
      <c r="H6402" s="7">
        <f>ROUND(D6402-D6401,3)</f>
        <v>131.37700000000001</v>
      </c>
      <c r="I6402">
        <f>ROUND(H6402/D6401*100,3)</f>
        <v>2.419</v>
      </c>
    </row>
    <row r="6403" spans="1:9" x14ac:dyDescent="0.25">
      <c r="A6403" s="15">
        <v>43732.75</v>
      </c>
      <c r="B6403" s="5">
        <f>A6403</f>
        <v>43732.75</v>
      </c>
      <c r="C6403" s="6">
        <v>63954.84765625</v>
      </c>
      <c r="D6403" s="6">
        <v>5797.51708984375</v>
      </c>
      <c r="E6403" s="6">
        <v>25054</v>
      </c>
      <c r="F6403" s="16">
        <f>D6403/C6403*100</f>
        <v>9.0650158702663823</v>
      </c>
      <c r="G6403" s="23">
        <f>TRUNC(D6403/E6403*100,3)</f>
        <v>23.14</v>
      </c>
      <c r="H6403" s="7">
        <f>ROUND(D6403-D6402,3)</f>
        <v>236.208</v>
      </c>
      <c r="I6403">
        <f>ROUND(H6403/D6402*100,3)</f>
        <v>4.2469999999999999</v>
      </c>
    </row>
    <row r="6404" spans="1:9" x14ac:dyDescent="0.25">
      <c r="A6404" s="15">
        <v>43732.791666666664</v>
      </c>
      <c r="B6404" s="5">
        <f>A6404</f>
        <v>43732.791666666664</v>
      </c>
      <c r="C6404" s="6">
        <v>61110.91796875</v>
      </c>
      <c r="D6404" s="6">
        <v>6354.87060546875</v>
      </c>
      <c r="E6404" s="6">
        <v>25054</v>
      </c>
      <c r="F6404" s="16">
        <f>D6404/C6404*100</f>
        <v>10.398912038464895</v>
      </c>
      <c r="G6404" s="23">
        <f>TRUNC(D6404/E6404*100,3)</f>
        <v>25.364000000000001</v>
      </c>
      <c r="H6404" s="7">
        <f>ROUND(D6404-D6403,3)</f>
        <v>557.35400000000004</v>
      </c>
      <c r="I6404">
        <f>ROUND(H6404/D6403*100,3)</f>
        <v>9.6140000000000008</v>
      </c>
    </row>
    <row r="6405" spans="1:9" x14ac:dyDescent="0.25">
      <c r="A6405" s="15">
        <v>43732.833333333336</v>
      </c>
      <c r="B6405" s="5">
        <f>A6405</f>
        <v>43732.833333333336</v>
      </c>
      <c r="C6405" s="6">
        <v>59608.75</v>
      </c>
      <c r="D6405" s="6">
        <v>7763.8935546875</v>
      </c>
      <c r="E6405" s="6">
        <v>25054</v>
      </c>
      <c r="F6405" s="16">
        <f>D6405/C6405*100</f>
        <v>13.024754846708747</v>
      </c>
      <c r="G6405" s="23">
        <f>TRUNC(D6405/E6405*100,3)</f>
        <v>30.988</v>
      </c>
      <c r="H6405" s="7">
        <f>ROUND(D6405-D6404,3)</f>
        <v>1409.0229999999999</v>
      </c>
      <c r="I6405">
        <f>ROUND(H6405/D6404*100,3)</f>
        <v>22.172000000000001</v>
      </c>
    </row>
    <row r="6406" spans="1:9" x14ac:dyDescent="0.25">
      <c r="A6406" s="15">
        <v>43732.875</v>
      </c>
      <c r="B6406" s="5">
        <f>A6406</f>
        <v>43732.875</v>
      </c>
      <c r="C6406" s="6">
        <v>57009.70703125</v>
      </c>
      <c r="D6406" s="6">
        <v>9641.48828125</v>
      </c>
      <c r="E6406" s="6">
        <v>25054</v>
      </c>
      <c r="F6406" s="16">
        <f>D6406/C6406*100</f>
        <v>16.912011626309528</v>
      </c>
      <c r="G6406" s="23">
        <f>TRUNC(D6406/E6406*100,3)</f>
        <v>38.481999999999999</v>
      </c>
      <c r="H6406" s="7">
        <f>ROUND(D6406-D6405,3)</f>
        <v>1877.595</v>
      </c>
      <c r="I6406">
        <f>ROUND(H6406/D6405*100,3)</f>
        <v>24.184000000000001</v>
      </c>
    </row>
    <row r="6407" spans="1:9" x14ac:dyDescent="0.25">
      <c r="A6407" s="15">
        <v>43732.916666666664</v>
      </c>
      <c r="B6407" s="5">
        <f>A6407</f>
        <v>43732.916666666664</v>
      </c>
      <c r="C6407" s="6">
        <v>53275.015625</v>
      </c>
      <c r="D6407" s="6">
        <v>10785.7978515625</v>
      </c>
      <c r="E6407" s="6">
        <v>25054</v>
      </c>
      <c r="F6407" s="16">
        <f>D6407/C6407*100</f>
        <v>20.245508565371725</v>
      </c>
      <c r="G6407" s="23">
        <f>TRUNC(D6407/E6407*100,3)</f>
        <v>43.05</v>
      </c>
      <c r="H6407" s="7">
        <f>ROUND(D6407-D6406,3)</f>
        <v>1144.31</v>
      </c>
      <c r="I6407">
        <f>ROUND(H6407/D6406*100,3)</f>
        <v>11.869</v>
      </c>
    </row>
    <row r="6408" spans="1:9" x14ac:dyDescent="0.25">
      <c r="A6408" s="15">
        <v>43732.958333333336</v>
      </c>
      <c r="B6408" s="5">
        <f>A6408</f>
        <v>43732.958333333336</v>
      </c>
      <c r="C6408" s="6">
        <v>49401.671875</v>
      </c>
      <c r="D6408" s="6">
        <v>11987.234375</v>
      </c>
      <c r="E6408" s="6">
        <v>25054</v>
      </c>
      <c r="F6408" s="16">
        <f>D6408/C6408*100</f>
        <v>24.264835419600868</v>
      </c>
      <c r="G6408" s="23">
        <f>TRUNC(D6408/E6408*100,3)</f>
        <v>47.844999999999999</v>
      </c>
      <c r="H6408" s="7">
        <f>ROUND(D6408-D6407,3)</f>
        <v>1201.4369999999999</v>
      </c>
      <c r="I6408">
        <f>ROUND(H6408/D6407*100,3)</f>
        <v>11.138999999999999</v>
      </c>
    </row>
    <row r="6409" spans="1:9" x14ac:dyDescent="0.25">
      <c r="A6409" s="15">
        <v>43733</v>
      </c>
      <c r="B6409" s="5">
        <f>A6409</f>
        <v>43733</v>
      </c>
      <c r="C6409" s="6">
        <v>45769.69921875</v>
      </c>
      <c r="D6409" s="6">
        <v>12357.9892578125</v>
      </c>
      <c r="E6409" s="6">
        <v>25054</v>
      </c>
      <c r="F6409" s="16">
        <f>D6409/C6409*100</f>
        <v>27.000372448919062</v>
      </c>
      <c r="G6409" s="23">
        <f>TRUNC(D6409/E6409*100,3)</f>
        <v>49.325000000000003</v>
      </c>
      <c r="H6409" s="7">
        <f>ROUND(D6409-D6408,3)</f>
        <v>370.755</v>
      </c>
      <c r="I6409">
        <f>ROUND(H6409/D6408*100,3)</f>
        <v>3.093</v>
      </c>
    </row>
    <row r="6410" spans="1:9" x14ac:dyDescent="0.25">
      <c r="A6410" s="15">
        <v>43733.041666666664</v>
      </c>
      <c r="B6410" s="5">
        <f>A6410</f>
        <v>43733.041666666664</v>
      </c>
      <c r="C6410" s="6">
        <v>43177.80078125</v>
      </c>
      <c r="D6410" s="6">
        <v>13130.7275390625</v>
      </c>
      <c r="E6410" s="6">
        <v>25054</v>
      </c>
      <c r="F6410" s="16">
        <f>D6410/C6410*100</f>
        <v>30.410829874328687</v>
      </c>
      <c r="G6410" s="23">
        <f>TRUNC(D6410/E6410*100,3)</f>
        <v>52.408999999999999</v>
      </c>
      <c r="H6410" s="7">
        <f>ROUND(D6410-D6409,3)</f>
        <v>772.73800000000006</v>
      </c>
      <c r="I6410">
        <f>ROUND(H6410/D6409*100,3)</f>
        <v>6.2530000000000001</v>
      </c>
    </row>
    <row r="6411" spans="1:9" x14ac:dyDescent="0.25">
      <c r="A6411" s="15">
        <v>43733.083333333336</v>
      </c>
      <c r="B6411" s="5">
        <f>A6411</f>
        <v>43733.083333333336</v>
      </c>
      <c r="C6411" s="6">
        <v>41057.4921875</v>
      </c>
      <c r="D6411" s="6">
        <v>13122.9697265625</v>
      </c>
      <c r="E6411" s="6">
        <v>25054</v>
      </c>
      <c r="F6411" s="16">
        <f>D6411/C6411*100</f>
        <v>31.962423975222244</v>
      </c>
      <c r="G6411" s="23">
        <f>TRUNC(D6411/E6411*100,3)</f>
        <v>52.378</v>
      </c>
      <c r="H6411" s="7">
        <f>ROUND(D6411-D6410,3)</f>
        <v>-7.758</v>
      </c>
      <c r="I6411">
        <f>ROUND(H6411/D6410*100,3)</f>
        <v>-5.8999999999999997E-2</v>
      </c>
    </row>
    <row r="6412" spans="1:9" x14ac:dyDescent="0.25">
      <c r="A6412" s="15">
        <v>43733.125</v>
      </c>
      <c r="B6412" s="5">
        <f>A6412</f>
        <v>43733.125</v>
      </c>
      <c r="C6412" s="6">
        <v>39837.7578125</v>
      </c>
      <c r="D6412" s="6">
        <v>12497.3095703125</v>
      </c>
      <c r="E6412" s="6">
        <v>25054</v>
      </c>
      <c r="F6412" s="16">
        <f>D6412/C6412*100</f>
        <v>31.37051444795717</v>
      </c>
      <c r="G6412" s="23">
        <f>TRUNC(D6412/E6412*100,3)</f>
        <v>49.881</v>
      </c>
      <c r="H6412" s="7">
        <f>ROUND(D6412-D6411,3)</f>
        <v>-625.66</v>
      </c>
      <c r="I6412">
        <f>ROUND(H6412/D6411*100,3)</f>
        <v>-4.7679999999999998</v>
      </c>
    </row>
    <row r="6413" spans="1:9" x14ac:dyDescent="0.25">
      <c r="A6413" s="15">
        <v>43733.166666666664</v>
      </c>
      <c r="B6413" s="5">
        <f>A6413</f>
        <v>43733.166666666664</v>
      </c>
      <c r="C6413" s="6">
        <v>39241.61328125</v>
      </c>
      <c r="D6413" s="6">
        <v>11745.6416015625</v>
      </c>
      <c r="E6413" s="6">
        <v>25054</v>
      </c>
      <c r="F6413" s="16">
        <f>D6413/C6413*100</f>
        <v>29.931597147599113</v>
      </c>
      <c r="G6413" s="23">
        <f>TRUNC(D6413/E6413*100,3)</f>
        <v>46.881</v>
      </c>
      <c r="H6413" s="7">
        <f>ROUND(D6413-D6412,3)</f>
        <v>-751.66800000000001</v>
      </c>
      <c r="I6413">
        <f>ROUND(H6413/D6412*100,3)</f>
        <v>-6.0149999999999997</v>
      </c>
    </row>
    <row r="6414" spans="1:9" x14ac:dyDescent="0.25">
      <c r="A6414" s="15">
        <v>43733.208333333336</v>
      </c>
      <c r="B6414" s="5">
        <f>A6414</f>
        <v>43733.208333333336</v>
      </c>
      <c r="C6414" s="6">
        <v>39755.90625</v>
      </c>
      <c r="D6414" s="6">
        <v>11530.857421875</v>
      </c>
      <c r="E6414" s="6">
        <v>25054</v>
      </c>
      <c r="F6414" s="16">
        <f>D6414/C6414*100</f>
        <v>29.004136767414273</v>
      </c>
      <c r="G6414" s="23">
        <f>TRUNC(D6414/E6414*100,3)</f>
        <v>46.024000000000001</v>
      </c>
      <c r="H6414" s="7">
        <f>ROUND(D6414-D6413,3)</f>
        <v>-214.78399999999999</v>
      </c>
      <c r="I6414">
        <f>ROUND(H6414/D6413*100,3)</f>
        <v>-1.829</v>
      </c>
    </row>
    <row r="6415" spans="1:9" x14ac:dyDescent="0.25">
      <c r="A6415" s="15">
        <v>43733.25</v>
      </c>
      <c r="B6415" s="5">
        <f>A6415</f>
        <v>43733.25</v>
      </c>
      <c r="C6415" s="6">
        <v>41811.0703125</v>
      </c>
      <c r="D6415" s="6">
        <v>11173.1396484375</v>
      </c>
      <c r="E6415" s="6">
        <v>25054</v>
      </c>
      <c r="F6415" s="16">
        <f>D6415/C6415*100</f>
        <v>26.722921859996333</v>
      </c>
      <c r="G6415" s="23">
        <f>TRUNC(D6415/E6415*100,3)</f>
        <v>44.595999999999997</v>
      </c>
      <c r="H6415" s="7">
        <f>ROUND(D6415-D6414,3)</f>
        <v>-357.71800000000002</v>
      </c>
      <c r="I6415">
        <f>ROUND(H6415/D6414*100,3)</f>
        <v>-3.1019999999999999</v>
      </c>
    </row>
    <row r="6416" spans="1:9" x14ac:dyDescent="0.25">
      <c r="A6416" s="15">
        <v>43733.291666666664</v>
      </c>
      <c r="B6416" s="5">
        <f>A6416</f>
        <v>43733.291666666664</v>
      </c>
      <c r="C6416" s="6">
        <v>44564.671875</v>
      </c>
      <c r="D6416" s="6">
        <v>11356.9248046875</v>
      </c>
      <c r="E6416" s="6">
        <v>25054</v>
      </c>
      <c r="F6416" s="16">
        <f>D6416/C6416*100</f>
        <v>25.484143216722604</v>
      </c>
      <c r="G6416" s="23">
        <f>TRUNC(D6416/E6416*100,3)</f>
        <v>45.329000000000001</v>
      </c>
      <c r="H6416" s="7">
        <f>ROUND(D6416-D6415,3)</f>
        <v>183.785</v>
      </c>
      <c r="I6416">
        <f>ROUND(H6416/D6415*100,3)</f>
        <v>1.645</v>
      </c>
    </row>
    <row r="6417" spans="1:9" x14ac:dyDescent="0.25">
      <c r="A6417" s="15">
        <v>43733.333333333336</v>
      </c>
      <c r="B6417" s="5">
        <f>A6417</f>
        <v>43733.333333333336</v>
      </c>
      <c r="C6417" s="6">
        <v>44330.4609375</v>
      </c>
      <c r="D6417" s="6">
        <v>10476.9296875</v>
      </c>
      <c r="E6417" s="6">
        <v>25054</v>
      </c>
      <c r="F6417" s="16">
        <f>D6417/C6417*100</f>
        <v>23.633703475971217</v>
      </c>
      <c r="G6417" s="23">
        <f>TRUNC(D6417/E6417*100,3)</f>
        <v>41.817</v>
      </c>
      <c r="H6417" s="7">
        <f>ROUND(D6417-D6416,3)</f>
        <v>-879.995</v>
      </c>
      <c r="I6417">
        <f>ROUND(H6417/D6416*100,3)</f>
        <v>-7.7489999999999997</v>
      </c>
    </row>
    <row r="6418" spans="1:9" x14ac:dyDescent="0.25">
      <c r="A6418" s="15">
        <v>43733.375</v>
      </c>
      <c r="B6418" s="5">
        <f>A6418</f>
        <v>43733.375</v>
      </c>
      <c r="C6418" s="6">
        <v>46440.8828125</v>
      </c>
      <c r="D6418" s="6">
        <v>8507.7578125</v>
      </c>
      <c r="E6418" s="6">
        <v>25054</v>
      </c>
      <c r="F6418" s="16">
        <f>D6418/C6418*100</f>
        <v>18.319543680616807</v>
      </c>
      <c r="G6418" s="23">
        <f>TRUNC(D6418/E6418*100,3)</f>
        <v>33.957000000000001</v>
      </c>
      <c r="H6418" s="7">
        <f>ROUND(D6418-D6417,3)</f>
        <v>-1969.172</v>
      </c>
      <c r="I6418">
        <f>ROUND(H6418/D6417*100,3)</f>
        <v>-18.795000000000002</v>
      </c>
    </row>
    <row r="6419" spans="1:9" x14ac:dyDescent="0.25">
      <c r="A6419" s="15">
        <v>43733.416666666664</v>
      </c>
      <c r="B6419" s="5">
        <f>A6419</f>
        <v>43733.416666666664</v>
      </c>
      <c r="C6419" s="6">
        <v>49823.88671875</v>
      </c>
      <c r="D6419" s="6">
        <v>7851.248046875</v>
      </c>
      <c r="E6419" s="6">
        <v>25054</v>
      </c>
      <c r="F6419" s="16">
        <f>D6419/C6419*100</f>
        <v>15.757999955311345</v>
      </c>
      <c r="G6419" s="23">
        <f>TRUNC(D6419/E6419*100,3)</f>
        <v>31.337</v>
      </c>
      <c r="H6419" s="7">
        <f>ROUND(D6419-D6418,3)</f>
        <v>-656.51</v>
      </c>
      <c r="I6419">
        <f>ROUND(H6419/D6418*100,3)</f>
        <v>-7.7169999999999996</v>
      </c>
    </row>
    <row r="6420" spans="1:9" x14ac:dyDescent="0.25">
      <c r="A6420" s="15">
        <v>43733.458333333336</v>
      </c>
      <c r="B6420" s="5">
        <f>A6420</f>
        <v>43733.458333333336</v>
      </c>
      <c r="C6420" s="6">
        <v>53305.4609375</v>
      </c>
      <c r="D6420" s="6">
        <v>6635.53515625</v>
      </c>
      <c r="E6420" s="6">
        <v>25054</v>
      </c>
      <c r="F6420" s="16">
        <f>D6420/C6420*100</f>
        <v>12.448133905136068</v>
      </c>
      <c r="G6420" s="23">
        <f>TRUNC(D6420/E6420*100,3)</f>
        <v>26.484000000000002</v>
      </c>
      <c r="H6420" s="7">
        <f>ROUND(D6420-D6419,3)</f>
        <v>-1215.713</v>
      </c>
      <c r="I6420">
        <f>ROUND(H6420/D6419*100,3)</f>
        <v>-15.484</v>
      </c>
    </row>
    <row r="6421" spans="1:9" x14ac:dyDescent="0.25">
      <c r="A6421" s="15">
        <v>43733.5</v>
      </c>
      <c r="B6421" s="5">
        <f>A6421</f>
        <v>43733.5</v>
      </c>
      <c r="C6421" s="6">
        <v>56516.1015625</v>
      </c>
      <c r="D6421" s="6">
        <v>5530.67919921875</v>
      </c>
      <c r="E6421" s="6">
        <v>25054</v>
      </c>
      <c r="F6421" s="16">
        <f>D6421/C6421*100</f>
        <v>9.7860238875508507</v>
      </c>
      <c r="G6421" s="23">
        <f>TRUNC(D6421/E6421*100,3)</f>
        <v>22.074999999999999</v>
      </c>
      <c r="H6421" s="7">
        <f>ROUND(D6421-D6420,3)</f>
        <v>-1104.856</v>
      </c>
      <c r="I6421">
        <f>ROUND(H6421/D6420*100,3)</f>
        <v>-16.651</v>
      </c>
    </row>
    <row r="6422" spans="1:9" x14ac:dyDescent="0.25">
      <c r="A6422" s="15">
        <v>43733.541666666664</v>
      </c>
      <c r="B6422" s="5">
        <f>A6422</f>
        <v>43733.541666666664</v>
      </c>
      <c r="C6422" s="6">
        <v>60338.0234375</v>
      </c>
      <c r="D6422" s="6">
        <v>4314.3125</v>
      </c>
      <c r="E6422" s="6">
        <v>25054</v>
      </c>
      <c r="F6422" s="16">
        <f>D6422/C6422*100</f>
        <v>7.1502383641534077</v>
      </c>
      <c r="G6422" s="23">
        <f>TRUNC(D6422/E6422*100,3)</f>
        <v>17.22</v>
      </c>
      <c r="H6422" s="7">
        <f>ROUND(D6422-D6421,3)</f>
        <v>-1216.367</v>
      </c>
      <c r="I6422">
        <f>ROUND(H6422/D6421*100,3)</f>
        <v>-21.992999999999999</v>
      </c>
    </row>
    <row r="6423" spans="1:9" x14ac:dyDescent="0.25">
      <c r="A6423" s="15">
        <v>43733.583333333336</v>
      </c>
      <c r="B6423" s="5">
        <f>A6423</f>
        <v>43733.583333333336</v>
      </c>
      <c r="C6423" s="6">
        <v>63682.671875</v>
      </c>
      <c r="D6423" s="6">
        <v>4041.5693359375</v>
      </c>
      <c r="E6423" s="6">
        <v>25054</v>
      </c>
      <c r="F6423" s="16">
        <f>D6423/C6423*100</f>
        <v>6.3464192329595157</v>
      </c>
      <c r="G6423" s="23">
        <f>TRUNC(D6423/E6423*100,3)</f>
        <v>16.131</v>
      </c>
      <c r="H6423" s="7">
        <f>ROUND(D6423-D6422,3)</f>
        <v>-272.74299999999999</v>
      </c>
      <c r="I6423">
        <f>ROUND(H6423/D6422*100,3)</f>
        <v>-6.3220000000000001</v>
      </c>
    </row>
    <row r="6424" spans="1:9" x14ac:dyDescent="0.25">
      <c r="A6424" s="15">
        <v>43733.625</v>
      </c>
      <c r="B6424" s="5">
        <f>A6424</f>
        <v>43733.625</v>
      </c>
      <c r="C6424" s="6">
        <v>66020.3828125</v>
      </c>
      <c r="D6424" s="6">
        <v>4896.84765625</v>
      </c>
      <c r="E6424" s="6">
        <v>25054</v>
      </c>
      <c r="F6424" s="16">
        <f>D6424/C6424*100</f>
        <v>7.4171754958725469</v>
      </c>
      <c r="G6424" s="23">
        <f>TRUNC(D6424/E6424*100,3)</f>
        <v>19.545000000000002</v>
      </c>
      <c r="H6424" s="7">
        <f>ROUND(D6424-D6423,3)</f>
        <v>855.27800000000002</v>
      </c>
      <c r="I6424">
        <f>ROUND(H6424/D6423*100,3)</f>
        <v>21.161999999999999</v>
      </c>
    </row>
    <row r="6425" spans="1:9" x14ac:dyDescent="0.25">
      <c r="A6425" s="15">
        <v>43733.666666666664</v>
      </c>
      <c r="B6425" s="5">
        <f>A6425</f>
        <v>43733.666666666664</v>
      </c>
      <c r="C6425" s="6">
        <v>67155.0078125</v>
      </c>
      <c r="D6425" s="6">
        <v>5287.76025390625</v>
      </c>
      <c r="E6425" s="6">
        <v>25054</v>
      </c>
      <c r="F6425" s="16">
        <f>D6425/C6425*100</f>
        <v>7.8739626814874768</v>
      </c>
      <c r="G6425" s="23">
        <f>TRUNC(D6425/E6425*100,3)</f>
        <v>21.105</v>
      </c>
      <c r="H6425" s="7">
        <f>ROUND(D6425-D6424,3)</f>
        <v>390.91300000000001</v>
      </c>
      <c r="I6425">
        <f>ROUND(H6425/D6424*100,3)</f>
        <v>7.9829999999999997</v>
      </c>
    </row>
    <row r="6426" spans="1:9" x14ac:dyDescent="0.25">
      <c r="A6426" s="15">
        <v>43733.708333333336</v>
      </c>
      <c r="B6426" s="5">
        <f>A6426</f>
        <v>43733.708333333336</v>
      </c>
      <c r="C6426" s="6">
        <v>67344.59375</v>
      </c>
      <c r="D6426" s="6">
        <v>5489.21142578125</v>
      </c>
      <c r="E6426" s="6">
        <v>25054</v>
      </c>
      <c r="F6426" s="16">
        <f>D6426/C6426*100</f>
        <v>8.1509310846221421</v>
      </c>
      <c r="G6426" s="23">
        <f>TRUNC(D6426/E6426*100,3)</f>
        <v>21.908999999999999</v>
      </c>
      <c r="H6426" s="7">
        <f>ROUND(D6426-D6425,3)</f>
        <v>201.45099999999999</v>
      </c>
      <c r="I6426">
        <f>ROUND(H6426/D6425*100,3)</f>
        <v>3.81</v>
      </c>
    </row>
    <row r="6427" spans="1:9" x14ac:dyDescent="0.25">
      <c r="A6427" s="15">
        <v>43733.75</v>
      </c>
      <c r="B6427" s="5">
        <f>A6427</f>
        <v>43733.75</v>
      </c>
      <c r="C6427" s="6">
        <v>66135.296875</v>
      </c>
      <c r="D6427" s="6">
        <v>5682.33251953125</v>
      </c>
      <c r="E6427" s="6">
        <v>25054</v>
      </c>
      <c r="F6427" s="16">
        <f>D6427/C6427*100</f>
        <v>8.591981571158934</v>
      </c>
      <c r="G6427" s="23">
        <f>TRUNC(D6427/E6427*100,3)</f>
        <v>22.68</v>
      </c>
      <c r="H6427" s="7">
        <f>ROUND(D6427-D6426,3)</f>
        <v>193.12100000000001</v>
      </c>
      <c r="I6427">
        <f>ROUND(H6427/D6426*100,3)</f>
        <v>3.5179999999999998</v>
      </c>
    </row>
    <row r="6428" spans="1:9" x14ac:dyDescent="0.25">
      <c r="A6428" s="15">
        <v>43733.791666666664</v>
      </c>
      <c r="B6428" s="5">
        <f>A6428</f>
        <v>43733.791666666664</v>
      </c>
      <c r="C6428" s="6">
        <v>63125.5078125</v>
      </c>
      <c r="D6428" s="6">
        <v>5863.24365234375</v>
      </c>
      <c r="E6428" s="6">
        <v>25054</v>
      </c>
      <c r="F6428" s="16">
        <f>D6428/C6428*100</f>
        <v>9.2882320563015277</v>
      </c>
      <c r="G6428" s="23">
        <f>TRUNC(D6428/E6428*100,3)</f>
        <v>23.402000000000001</v>
      </c>
      <c r="H6428" s="7">
        <f>ROUND(D6428-D6427,3)</f>
        <v>180.911</v>
      </c>
      <c r="I6428">
        <f>ROUND(H6428/D6427*100,3)</f>
        <v>3.1840000000000002</v>
      </c>
    </row>
    <row r="6429" spans="1:9" x14ac:dyDescent="0.25">
      <c r="A6429" s="15">
        <v>43733.833333333336</v>
      </c>
      <c r="B6429" s="5">
        <f>A6429</f>
        <v>43733.833333333336</v>
      </c>
      <c r="C6429" s="6">
        <v>61335.03515625</v>
      </c>
      <c r="D6429" s="6">
        <v>6940.73876953125</v>
      </c>
      <c r="E6429" s="6">
        <v>25054</v>
      </c>
      <c r="F6429" s="16">
        <f>D6429/C6429*100</f>
        <v>11.316107917521904</v>
      </c>
      <c r="G6429" s="23">
        <f>TRUNC(D6429/E6429*100,3)</f>
        <v>27.702999999999999</v>
      </c>
      <c r="H6429" s="7">
        <f>ROUND(D6429-D6428,3)</f>
        <v>1077.4949999999999</v>
      </c>
      <c r="I6429">
        <f>ROUND(H6429/D6428*100,3)</f>
        <v>18.376999999999999</v>
      </c>
    </row>
    <row r="6430" spans="1:9" x14ac:dyDescent="0.25">
      <c r="A6430" s="15">
        <v>43733.875</v>
      </c>
      <c r="B6430" s="5">
        <f>A6430</f>
        <v>43733.875</v>
      </c>
      <c r="C6430" s="6">
        <v>58316.55859375</v>
      </c>
      <c r="D6430" s="6">
        <v>8258.2626953125</v>
      </c>
      <c r="E6430" s="6">
        <v>25054</v>
      </c>
      <c r="F6430" s="16">
        <f>D6430/C6430*100</f>
        <v>14.16109402621294</v>
      </c>
      <c r="G6430" s="23">
        <f>TRUNC(D6430/E6430*100,3)</f>
        <v>32.960999999999999</v>
      </c>
      <c r="H6430" s="7">
        <f>ROUND(D6430-D6429,3)</f>
        <v>1317.5239999999999</v>
      </c>
      <c r="I6430">
        <f>ROUND(H6430/D6429*100,3)</f>
        <v>18.981999999999999</v>
      </c>
    </row>
    <row r="6431" spans="1:9" x14ac:dyDescent="0.25">
      <c r="A6431" s="15">
        <v>43733.916666666664</v>
      </c>
      <c r="B6431" s="5">
        <f>A6431</f>
        <v>43733.916666666664</v>
      </c>
      <c r="C6431" s="6">
        <v>54499.67578125</v>
      </c>
      <c r="D6431" s="6">
        <v>9271.822265625</v>
      </c>
      <c r="E6431" s="6">
        <v>25054</v>
      </c>
      <c r="F6431" s="16">
        <f>D6431/C6431*100</f>
        <v>17.012619126102884</v>
      </c>
      <c r="G6431" s="23">
        <f>TRUNC(D6431/E6431*100,3)</f>
        <v>37.006999999999998</v>
      </c>
      <c r="H6431" s="7">
        <f>ROUND(D6431-D6430,3)</f>
        <v>1013.56</v>
      </c>
      <c r="I6431">
        <f>ROUND(H6431/D6430*100,3)</f>
        <v>12.273</v>
      </c>
    </row>
    <row r="6432" spans="1:9" x14ac:dyDescent="0.25">
      <c r="A6432" s="15">
        <v>43733.958333333336</v>
      </c>
      <c r="B6432" s="5">
        <f>A6432</f>
        <v>43733.958333333336</v>
      </c>
      <c r="C6432" s="6">
        <v>50335.8984375</v>
      </c>
      <c r="D6432" s="6">
        <v>10527.986328125</v>
      </c>
      <c r="E6432" s="6">
        <v>25054</v>
      </c>
      <c r="F6432" s="16">
        <f>D6432/C6432*100</f>
        <v>20.915463227893238</v>
      </c>
      <c r="G6432" s="23">
        <f>TRUNC(D6432/E6432*100,3)</f>
        <v>42.021000000000001</v>
      </c>
      <c r="H6432" s="7">
        <f>ROUND(D6432-D6431,3)</f>
        <v>1256.164</v>
      </c>
      <c r="I6432">
        <f>ROUND(H6432/D6431*100,3)</f>
        <v>13.548</v>
      </c>
    </row>
    <row r="6433" spans="1:9" x14ac:dyDescent="0.25">
      <c r="A6433" s="15">
        <v>43734</v>
      </c>
      <c r="B6433" s="5">
        <f>A6433</f>
        <v>43734</v>
      </c>
      <c r="C6433" s="6">
        <v>46469.359375</v>
      </c>
      <c r="D6433" s="6">
        <v>11593.0576171875</v>
      </c>
      <c r="E6433" s="6">
        <v>25060</v>
      </c>
      <c r="F6433" s="16">
        <f>D6433/C6433*100</f>
        <v>24.947745725594046</v>
      </c>
      <c r="G6433" s="23">
        <f>TRUNC(D6433/E6433*100,3)</f>
        <v>46.261000000000003</v>
      </c>
      <c r="H6433" s="7">
        <f>ROUND(D6433-D6432,3)</f>
        <v>1065.0709999999999</v>
      </c>
      <c r="I6433">
        <f>ROUND(H6433/D6432*100,3)</f>
        <v>10.117000000000001</v>
      </c>
    </row>
    <row r="6434" spans="1:9" x14ac:dyDescent="0.25">
      <c r="A6434" s="15">
        <v>43734.041666666664</v>
      </c>
      <c r="B6434" s="5">
        <f>A6434</f>
        <v>43734.041666666664</v>
      </c>
      <c r="C6434" s="6">
        <v>43663.4140625</v>
      </c>
      <c r="D6434" s="6">
        <v>13102.29296875</v>
      </c>
      <c r="E6434" s="6">
        <v>25060</v>
      </c>
      <c r="F6434" s="16">
        <f>D6434/C6434*100</f>
        <v>30.007486244651695</v>
      </c>
      <c r="G6434" s="23">
        <f>TRUNC(D6434/E6434*100,3)</f>
        <v>52.283000000000001</v>
      </c>
      <c r="H6434" s="7">
        <f>ROUND(D6434-D6433,3)</f>
        <v>1509.2349999999999</v>
      </c>
      <c r="I6434">
        <f>ROUND(H6434/D6433*100,3)</f>
        <v>13.018000000000001</v>
      </c>
    </row>
    <row r="6435" spans="1:9" x14ac:dyDescent="0.25">
      <c r="A6435" s="15">
        <v>43734.083333333336</v>
      </c>
      <c r="B6435" s="5">
        <f>A6435</f>
        <v>43734.083333333336</v>
      </c>
      <c r="C6435" s="6">
        <v>41608.69140625</v>
      </c>
      <c r="D6435" s="6">
        <v>12425.9140625</v>
      </c>
      <c r="E6435" s="6">
        <v>25060</v>
      </c>
      <c r="F6435" s="16">
        <f>D6435/C6435*100</f>
        <v>29.863746353324434</v>
      </c>
      <c r="G6435" s="23">
        <f>TRUNC(D6435/E6435*100,3)</f>
        <v>49.584000000000003</v>
      </c>
      <c r="H6435" s="7">
        <f>ROUND(D6435-D6434,3)</f>
        <v>-676.37900000000002</v>
      </c>
      <c r="I6435">
        <f>ROUND(H6435/D6434*100,3)</f>
        <v>-5.1619999999999999</v>
      </c>
    </row>
    <row r="6436" spans="1:9" x14ac:dyDescent="0.25">
      <c r="A6436" s="15">
        <v>43734.125</v>
      </c>
      <c r="B6436" s="5">
        <f>A6436</f>
        <v>43734.125</v>
      </c>
      <c r="C6436" s="6">
        <v>40346.49609375</v>
      </c>
      <c r="D6436" s="6">
        <v>12261.1787109375</v>
      </c>
      <c r="E6436" s="6">
        <v>25060</v>
      </c>
      <c r="F6436" s="16">
        <f>D6436/C6436*100</f>
        <v>30.38969897769352</v>
      </c>
      <c r="G6436" s="23">
        <f>TRUNC(D6436/E6436*100,3)</f>
        <v>48.927</v>
      </c>
      <c r="H6436" s="7">
        <f>ROUND(D6436-D6435,3)</f>
        <v>-164.73500000000001</v>
      </c>
      <c r="I6436">
        <f>ROUND(H6436/D6435*100,3)</f>
        <v>-1.3260000000000001</v>
      </c>
    </row>
    <row r="6437" spans="1:9" x14ac:dyDescent="0.25">
      <c r="A6437" s="15">
        <v>43734.166666666664</v>
      </c>
      <c r="B6437" s="5">
        <f>A6437</f>
        <v>43734.166666666664</v>
      </c>
      <c r="C6437" s="6">
        <v>39591.5703125</v>
      </c>
      <c r="D6437" s="6">
        <v>11307.6318359375</v>
      </c>
      <c r="E6437" s="6">
        <v>25060</v>
      </c>
      <c r="F6437" s="16">
        <f>D6437/C6437*100</f>
        <v>28.56070559132991</v>
      </c>
      <c r="G6437" s="23">
        <f>TRUNC(D6437/E6437*100,3)</f>
        <v>45.122</v>
      </c>
      <c r="H6437" s="7">
        <f>ROUND(D6437-D6436,3)</f>
        <v>-953.54700000000003</v>
      </c>
      <c r="I6437">
        <f>ROUND(H6437/D6436*100,3)</f>
        <v>-7.7770000000000001</v>
      </c>
    </row>
    <row r="6438" spans="1:9" x14ac:dyDescent="0.25">
      <c r="A6438" s="15">
        <v>43734.208333333336</v>
      </c>
      <c r="B6438" s="5">
        <f>A6438</f>
        <v>43734.208333333336</v>
      </c>
      <c r="C6438" s="6">
        <v>39706.65234375</v>
      </c>
      <c r="D6438" s="6">
        <v>9884.8564453125</v>
      </c>
      <c r="E6438" s="6">
        <v>25060</v>
      </c>
      <c r="F6438" s="16">
        <f>D6438/C6438*100</f>
        <v>24.894711243186482</v>
      </c>
      <c r="G6438" s="23">
        <f>TRUNC(D6438/E6438*100,3)</f>
        <v>39.444000000000003</v>
      </c>
      <c r="H6438" s="7">
        <f>ROUND(D6438-D6437,3)</f>
        <v>-1422.7750000000001</v>
      </c>
      <c r="I6438">
        <f>ROUND(H6438/D6437*100,3)</f>
        <v>-12.582000000000001</v>
      </c>
    </row>
    <row r="6439" spans="1:9" x14ac:dyDescent="0.25">
      <c r="A6439" s="15">
        <v>43734.25</v>
      </c>
      <c r="B6439" s="5">
        <f>A6439</f>
        <v>43734.25</v>
      </c>
      <c r="C6439" s="6">
        <v>41797.59765625</v>
      </c>
      <c r="D6439" s="6">
        <v>9468.7412109375</v>
      </c>
      <c r="E6439" s="6">
        <v>25060</v>
      </c>
      <c r="F6439" s="16">
        <f>D6439/C6439*100</f>
        <v>22.653792901711512</v>
      </c>
      <c r="G6439" s="23">
        <f>TRUNC(D6439/E6439*100,3)</f>
        <v>37.783999999999999</v>
      </c>
      <c r="H6439" s="7">
        <f>ROUND(D6439-D6438,3)</f>
        <v>-416.11500000000001</v>
      </c>
      <c r="I6439">
        <f>ROUND(H6439/D6438*100,3)</f>
        <v>-4.21</v>
      </c>
    </row>
    <row r="6440" spans="1:9" x14ac:dyDescent="0.25">
      <c r="A6440" s="15">
        <v>43734.291666666664</v>
      </c>
      <c r="B6440" s="5">
        <f>A6440</f>
        <v>43734.291666666664</v>
      </c>
      <c r="C6440" s="6">
        <v>44301.06640625</v>
      </c>
      <c r="D6440" s="6">
        <v>8298.640625</v>
      </c>
      <c r="E6440" s="6">
        <v>25060</v>
      </c>
      <c r="F6440" s="16">
        <f>D6440/C6440*100</f>
        <v>18.732372148561254</v>
      </c>
      <c r="G6440" s="23">
        <f>TRUNC(D6440/E6440*100,3)</f>
        <v>33.115000000000002</v>
      </c>
      <c r="H6440" s="7">
        <f>ROUND(D6440-D6439,3)</f>
        <v>-1170.1010000000001</v>
      </c>
      <c r="I6440">
        <f>ROUND(H6440/D6439*100,3)</f>
        <v>-12.358000000000001</v>
      </c>
    </row>
    <row r="6441" spans="1:9" x14ac:dyDescent="0.25">
      <c r="A6441" s="15">
        <v>43734.333333333336</v>
      </c>
      <c r="B6441" s="5">
        <f>A6441</f>
        <v>43734.333333333336</v>
      </c>
      <c r="C6441" s="6">
        <v>43991.99609375</v>
      </c>
      <c r="D6441" s="6">
        <v>7258.65966796875</v>
      </c>
      <c r="E6441" s="6">
        <v>25060</v>
      </c>
      <c r="F6441" s="16">
        <f>D6441/C6441*100</f>
        <v>16.499955247541035</v>
      </c>
      <c r="G6441" s="23">
        <f>TRUNC(D6441/E6441*100,3)</f>
        <v>28.965</v>
      </c>
      <c r="H6441" s="7">
        <f>ROUND(D6441-D6440,3)</f>
        <v>-1039.981</v>
      </c>
      <c r="I6441">
        <f>ROUND(H6441/D6440*100,3)</f>
        <v>-12.532</v>
      </c>
    </row>
    <row r="6442" spans="1:9" x14ac:dyDescent="0.25">
      <c r="A6442" s="15">
        <v>43734.375</v>
      </c>
      <c r="B6442" s="5">
        <f>A6442</f>
        <v>43734.375</v>
      </c>
      <c r="C6442" s="6">
        <v>46185.328125</v>
      </c>
      <c r="D6442" s="6">
        <v>5054.62060546875</v>
      </c>
      <c r="E6442" s="6">
        <v>25060</v>
      </c>
      <c r="F6442" s="16">
        <f>D6442/C6442*100</f>
        <v>10.944212828343417</v>
      </c>
      <c r="G6442" s="23">
        <f>TRUNC(D6442/E6442*100,3)</f>
        <v>20.170000000000002</v>
      </c>
      <c r="H6442" s="7">
        <f>ROUND(D6442-D6441,3)</f>
        <v>-2204.0390000000002</v>
      </c>
      <c r="I6442">
        <f>ROUND(H6442/D6441*100,3)</f>
        <v>-30.364000000000001</v>
      </c>
    </row>
    <row r="6443" spans="1:9" x14ac:dyDescent="0.25">
      <c r="A6443" s="15">
        <v>43734.416666666664</v>
      </c>
      <c r="B6443" s="5">
        <f>A6443</f>
        <v>43734.416666666664</v>
      </c>
      <c r="C6443" s="6">
        <v>49457.5546875</v>
      </c>
      <c r="D6443" s="6">
        <v>4676.2890625</v>
      </c>
      <c r="E6443" s="6">
        <v>25060</v>
      </c>
      <c r="F6443" s="16">
        <f>D6443/C6443*100</f>
        <v>9.4551562285021227</v>
      </c>
      <c r="G6443" s="23">
        <f>TRUNC(D6443/E6443*100,3)</f>
        <v>18.66</v>
      </c>
      <c r="H6443" s="7">
        <f>ROUND(D6443-D6442,3)</f>
        <v>-378.33199999999999</v>
      </c>
      <c r="I6443">
        <f>ROUND(H6443/D6442*100,3)</f>
        <v>-7.4850000000000003</v>
      </c>
    </row>
    <row r="6444" spans="1:9" x14ac:dyDescent="0.25">
      <c r="A6444" s="15">
        <v>43734.458333333336</v>
      </c>
      <c r="B6444" s="5">
        <f>A6444</f>
        <v>43734.458333333336</v>
      </c>
      <c r="C6444" s="6">
        <v>52811.015625</v>
      </c>
      <c r="D6444" s="6">
        <v>3377.326416015625</v>
      </c>
      <c r="E6444" s="6">
        <v>25060</v>
      </c>
      <c r="F6444" s="16">
        <f>D6444/C6444*100</f>
        <v>6.3951173368778118</v>
      </c>
      <c r="G6444" s="23">
        <f>TRUNC(D6444/E6444*100,3)</f>
        <v>13.476000000000001</v>
      </c>
      <c r="H6444" s="7">
        <f>ROUND(D6444-D6443,3)</f>
        <v>-1298.963</v>
      </c>
      <c r="I6444">
        <f>ROUND(H6444/D6443*100,3)</f>
        <v>-27.777999999999999</v>
      </c>
    </row>
    <row r="6445" spans="1:9" x14ac:dyDescent="0.25">
      <c r="A6445" s="15">
        <v>43734.5</v>
      </c>
      <c r="B6445" s="5">
        <f>A6445</f>
        <v>43734.5</v>
      </c>
      <c r="C6445" s="6">
        <v>56311.14453125</v>
      </c>
      <c r="D6445" s="6">
        <v>2087.87646484375</v>
      </c>
      <c r="E6445" s="6">
        <v>25060</v>
      </c>
      <c r="F6445" s="16">
        <f>D6445/C6445*100</f>
        <v>3.707750006191187</v>
      </c>
      <c r="G6445" s="23">
        <f>TRUNC(D6445/E6445*100,3)</f>
        <v>8.3309999999999995</v>
      </c>
      <c r="H6445" s="7">
        <f>ROUND(D6445-D6444,3)</f>
        <v>-1289.45</v>
      </c>
      <c r="I6445">
        <f>ROUND(H6445/D6444*100,3)</f>
        <v>-38.18</v>
      </c>
    </row>
    <row r="6446" spans="1:9" x14ac:dyDescent="0.25">
      <c r="A6446" s="15">
        <v>43734.541666666664</v>
      </c>
      <c r="B6446" s="5">
        <f>A6446</f>
        <v>43734.541666666664</v>
      </c>
      <c r="C6446" s="6">
        <v>59761.69921875</v>
      </c>
      <c r="D6446" s="6">
        <v>1889.4566650390625</v>
      </c>
      <c r="E6446" s="6">
        <v>25060</v>
      </c>
      <c r="F6446" s="16">
        <f>D6446/C6446*100</f>
        <v>3.1616515088082582</v>
      </c>
      <c r="G6446" s="23">
        <f>TRUNC(D6446/E6446*100,3)</f>
        <v>7.5389999999999997</v>
      </c>
      <c r="H6446" s="7">
        <f>ROUND(D6446-D6445,3)</f>
        <v>-198.42</v>
      </c>
      <c r="I6446">
        <f>ROUND(H6446/D6445*100,3)</f>
        <v>-9.5030000000000001</v>
      </c>
    </row>
    <row r="6447" spans="1:9" x14ac:dyDescent="0.25">
      <c r="A6447" s="15">
        <v>43734.583333333336</v>
      </c>
      <c r="B6447" s="5">
        <f>A6447</f>
        <v>43734.583333333336</v>
      </c>
      <c r="C6447" s="6">
        <v>63155.41015625</v>
      </c>
      <c r="D6447" s="6">
        <v>2880.653564453125</v>
      </c>
      <c r="E6447" s="6">
        <v>25060</v>
      </c>
      <c r="F6447" s="16">
        <f>D6447/C6447*100</f>
        <v>4.5612142448702775</v>
      </c>
      <c r="G6447" s="23">
        <f>TRUNC(D6447/E6447*100,3)</f>
        <v>11.494999999999999</v>
      </c>
      <c r="H6447" s="7">
        <f>ROUND(D6447-D6446,3)</f>
        <v>991.197</v>
      </c>
      <c r="I6447">
        <f>ROUND(H6447/D6446*100,3)</f>
        <v>52.459000000000003</v>
      </c>
    </row>
    <row r="6448" spans="1:9" x14ac:dyDescent="0.25">
      <c r="A6448" s="15">
        <v>43734.625</v>
      </c>
      <c r="B6448" s="5">
        <f>A6448</f>
        <v>43734.625</v>
      </c>
      <c r="C6448" s="6">
        <v>65025.89453125</v>
      </c>
      <c r="D6448" s="6">
        <v>3509.036376953125</v>
      </c>
      <c r="E6448" s="6">
        <v>25060</v>
      </c>
      <c r="F6448" s="16">
        <f>D6448/C6448*100</f>
        <v>5.3963677120454836</v>
      </c>
      <c r="G6448" s="23">
        <f>TRUNC(D6448/E6448*100,3)</f>
        <v>14.002000000000001</v>
      </c>
      <c r="H6448" s="7">
        <f>ROUND(D6448-D6447,3)</f>
        <v>628.38300000000004</v>
      </c>
      <c r="I6448">
        <f>ROUND(H6448/D6447*100,3)</f>
        <v>21.814</v>
      </c>
    </row>
    <row r="6449" spans="1:9" x14ac:dyDescent="0.25">
      <c r="A6449" s="15">
        <v>43734.666666666664</v>
      </c>
      <c r="B6449" s="5">
        <f>A6449</f>
        <v>43734.666666666664</v>
      </c>
      <c r="C6449" s="6">
        <v>66223.0703125</v>
      </c>
      <c r="D6449" s="6">
        <v>4068.316650390625</v>
      </c>
      <c r="E6449" s="6">
        <v>25060</v>
      </c>
      <c r="F6449" s="16">
        <f>D6449/C6449*100</f>
        <v>6.1433525072042849</v>
      </c>
      <c r="G6449" s="23">
        <f>TRUNC(D6449/E6449*100,3)</f>
        <v>16.234000000000002</v>
      </c>
      <c r="H6449" s="7">
        <f>ROUND(D6449-D6448,3)</f>
        <v>559.28</v>
      </c>
      <c r="I6449">
        <f>ROUND(H6449/D6448*100,3)</f>
        <v>15.938000000000001</v>
      </c>
    </row>
    <row r="6450" spans="1:9" x14ac:dyDescent="0.25">
      <c r="A6450" s="15">
        <v>43734.708333333336</v>
      </c>
      <c r="B6450" s="5">
        <f>A6450</f>
        <v>43734.708333333336</v>
      </c>
      <c r="C6450" s="6">
        <v>66380.84375</v>
      </c>
      <c r="D6450" s="6">
        <v>4953.7197265625</v>
      </c>
      <c r="E6450" s="6">
        <v>25060</v>
      </c>
      <c r="F6450" s="16">
        <f>D6450/C6450*100</f>
        <v>7.4625742107450987</v>
      </c>
      <c r="G6450" s="23">
        <f>TRUNC(D6450/E6450*100,3)</f>
        <v>19.766999999999999</v>
      </c>
      <c r="H6450" s="7">
        <f>ROUND(D6450-D6449,3)</f>
        <v>885.40300000000002</v>
      </c>
      <c r="I6450">
        <f>ROUND(H6450/D6449*100,3)</f>
        <v>21.763000000000002</v>
      </c>
    </row>
    <row r="6451" spans="1:9" x14ac:dyDescent="0.25">
      <c r="A6451" s="15">
        <v>43734.75</v>
      </c>
      <c r="B6451" s="5">
        <f>A6451</f>
        <v>43734.75</v>
      </c>
      <c r="C6451" s="6">
        <v>64956.04296875</v>
      </c>
      <c r="D6451" s="6">
        <v>6045.15673828125</v>
      </c>
      <c r="E6451" s="6">
        <v>25060</v>
      </c>
      <c r="F6451" s="16">
        <f>D6451/C6451*100</f>
        <v>9.3065347918276711</v>
      </c>
      <c r="G6451" s="23">
        <f>TRUNC(D6451/E6451*100,3)</f>
        <v>24.122</v>
      </c>
      <c r="H6451" s="7">
        <f>ROUND(D6451-D6450,3)</f>
        <v>1091.4369999999999</v>
      </c>
      <c r="I6451">
        <f>ROUND(H6451/D6450*100,3)</f>
        <v>22.033000000000001</v>
      </c>
    </row>
    <row r="6452" spans="1:9" x14ac:dyDescent="0.25">
      <c r="A6452" s="15">
        <v>43734.791666666664</v>
      </c>
      <c r="B6452" s="5">
        <f>A6452</f>
        <v>43734.791666666664</v>
      </c>
      <c r="C6452" s="6">
        <v>61698.34765625</v>
      </c>
      <c r="D6452" s="6">
        <v>7025.0859375</v>
      </c>
      <c r="E6452" s="6">
        <v>25060</v>
      </c>
      <c r="F6452" s="16">
        <f>D6452/C6452*100</f>
        <v>11.386181647262257</v>
      </c>
      <c r="G6452" s="23">
        <f>TRUNC(D6452/E6452*100,3)</f>
        <v>28.033000000000001</v>
      </c>
      <c r="H6452" s="7">
        <f>ROUND(D6452-D6451,3)</f>
        <v>979.92899999999997</v>
      </c>
      <c r="I6452">
        <f>ROUND(H6452/D6451*100,3)</f>
        <v>16.21</v>
      </c>
    </row>
    <row r="6453" spans="1:9" x14ac:dyDescent="0.25">
      <c r="A6453" s="15">
        <v>43734.833333333336</v>
      </c>
      <c r="B6453" s="5">
        <f>A6453</f>
        <v>43734.833333333336</v>
      </c>
      <c r="C6453" s="6">
        <v>60272.91796875</v>
      </c>
      <c r="D6453" s="6">
        <v>9348.625</v>
      </c>
      <c r="E6453" s="6">
        <v>25060</v>
      </c>
      <c r="F6453" s="16">
        <f>D6453/C6453*100</f>
        <v>15.51049014226759</v>
      </c>
      <c r="G6453" s="23">
        <f>TRUNC(D6453/E6453*100,3)</f>
        <v>37.304000000000002</v>
      </c>
      <c r="H6453" s="7">
        <f>ROUND(D6453-D6452,3)</f>
        <v>2323.5390000000002</v>
      </c>
      <c r="I6453">
        <f>ROUND(H6453/D6452*100,3)</f>
        <v>33.075000000000003</v>
      </c>
    </row>
    <row r="6454" spans="1:9" x14ac:dyDescent="0.25">
      <c r="A6454" s="15">
        <v>43734.875</v>
      </c>
      <c r="B6454" s="5">
        <f>A6454</f>
        <v>43734.875</v>
      </c>
      <c r="C6454" s="6">
        <v>57446.37890625</v>
      </c>
      <c r="D6454" s="6">
        <v>12477.6708984375</v>
      </c>
      <c r="E6454" s="6">
        <v>25060</v>
      </c>
      <c r="F6454" s="16">
        <f>D6454/C6454*100</f>
        <v>21.720552515242986</v>
      </c>
      <c r="G6454" s="23">
        <f>TRUNC(D6454/E6454*100,3)</f>
        <v>49.790999999999997</v>
      </c>
      <c r="H6454" s="7">
        <f>ROUND(D6454-D6453,3)</f>
        <v>3129.0459999999998</v>
      </c>
      <c r="I6454">
        <f>ROUND(H6454/D6453*100,3)</f>
        <v>33.470999999999997</v>
      </c>
    </row>
    <row r="6455" spans="1:9" x14ac:dyDescent="0.25">
      <c r="A6455" s="15">
        <v>43734.916666666664</v>
      </c>
      <c r="B6455" s="5">
        <f>A6455</f>
        <v>43734.916666666664</v>
      </c>
      <c r="C6455" s="6">
        <v>53683.359375</v>
      </c>
      <c r="D6455" s="6">
        <v>14187.7412109375</v>
      </c>
      <c r="E6455" s="6">
        <v>25060</v>
      </c>
      <c r="F6455" s="16">
        <f>D6455/C6455*100</f>
        <v>26.428564411981714</v>
      </c>
      <c r="G6455" s="23">
        <f>TRUNC(D6455/E6455*100,3)</f>
        <v>56.615000000000002</v>
      </c>
      <c r="H6455" s="7">
        <f>ROUND(D6455-D6454,3)</f>
        <v>1710.07</v>
      </c>
      <c r="I6455">
        <f>ROUND(H6455/D6454*100,3)</f>
        <v>13.705</v>
      </c>
    </row>
    <row r="6456" spans="1:9" x14ac:dyDescent="0.25">
      <c r="A6456" s="15">
        <v>43734.958333333336</v>
      </c>
      <c r="B6456" s="5">
        <f>A6456</f>
        <v>43734.958333333336</v>
      </c>
      <c r="C6456" s="6">
        <v>49748.91015625</v>
      </c>
      <c r="D6456" s="6">
        <v>14087.0419921875</v>
      </c>
      <c r="E6456" s="6">
        <v>25060</v>
      </c>
      <c r="F6456" s="16">
        <f>D6456/C6456*100</f>
        <v>28.316282603866718</v>
      </c>
      <c r="G6456" s="23">
        <f>TRUNC(D6456/E6456*100,3)</f>
        <v>56.213000000000001</v>
      </c>
      <c r="H6456" s="7">
        <f>ROUND(D6456-D6455,3)</f>
        <v>-100.699</v>
      </c>
      <c r="I6456">
        <f>ROUND(H6456/D6455*100,3)</f>
        <v>-0.71</v>
      </c>
    </row>
    <row r="6457" spans="1:9" x14ac:dyDescent="0.25">
      <c r="A6457" s="15">
        <v>43735</v>
      </c>
      <c r="B6457" s="5">
        <f>A6457</f>
        <v>43735</v>
      </c>
      <c r="C6457" s="6">
        <v>45829.9453125</v>
      </c>
      <c r="D6457" s="6">
        <v>14416.228515625</v>
      </c>
      <c r="E6457" s="6">
        <v>25060</v>
      </c>
      <c r="F6457" s="16">
        <f>D6457/C6457*100</f>
        <v>31.455914724150919</v>
      </c>
      <c r="G6457" s="23">
        <f>TRUNC(D6457/E6457*100,3)</f>
        <v>57.526000000000003</v>
      </c>
      <c r="H6457" s="7">
        <f>ROUND(D6457-D6456,3)</f>
        <v>329.18700000000001</v>
      </c>
      <c r="I6457">
        <f>ROUND(H6457/D6456*100,3)</f>
        <v>2.3370000000000002</v>
      </c>
    </row>
    <row r="6458" spans="1:9" x14ac:dyDescent="0.25">
      <c r="A6458" s="15">
        <v>43735.041666666664</v>
      </c>
      <c r="B6458" s="5">
        <f>A6458</f>
        <v>43735.041666666664</v>
      </c>
      <c r="C6458" s="6">
        <v>43026.015625</v>
      </c>
      <c r="D6458" s="6">
        <v>14122.5</v>
      </c>
      <c r="E6458" s="6">
        <v>25060</v>
      </c>
      <c r="F6458" s="16">
        <f>D6458/C6458*100</f>
        <v>32.823164764050823</v>
      </c>
      <c r="G6458" s="23">
        <f>TRUNC(D6458/E6458*100,3)</f>
        <v>56.353999999999999</v>
      </c>
      <c r="H6458" s="7">
        <f>ROUND(D6458-D6457,3)</f>
        <v>-293.72899999999998</v>
      </c>
      <c r="I6458">
        <f>ROUND(H6458/D6457*100,3)</f>
        <v>-2.0369999999999999</v>
      </c>
    </row>
    <row r="6459" spans="1:9" x14ac:dyDescent="0.25">
      <c r="A6459" s="15">
        <v>43735.083333333336</v>
      </c>
      <c r="B6459" s="5">
        <f>A6459</f>
        <v>43735.083333333336</v>
      </c>
      <c r="C6459" s="6">
        <v>41027.8203125</v>
      </c>
      <c r="D6459" s="6">
        <v>14160.978515625</v>
      </c>
      <c r="E6459" s="6">
        <v>25060</v>
      </c>
      <c r="F6459" s="16">
        <f>D6459/C6459*100</f>
        <v>34.515551661686878</v>
      </c>
      <c r="G6459" s="23">
        <f>TRUNC(D6459/E6459*100,3)</f>
        <v>56.508000000000003</v>
      </c>
      <c r="H6459" s="7">
        <f>ROUND(D6459-D6458,3)</f>
        <v>38.478999999999999</v>
      </c>
      <c r="I6459">
        <f>ROUND(H6459/D6458*100,3)</f>
        <v>0.27200000000000002</v>
      </c>
    </row>
    <row r="6460" spans="1:9" x14ac:dyDescent="0.25">
      <c r="A6460" s="15">
        <v>43735.125</v>
      </c>
      <c r="B6460" s="5">
        <f>A6460</f>
        <v>43735.125</v>
      </c>
      <c r="C6460" s="6">
        <v>39774.73828125</v>
      </c>
      <c r="D6460" s="6">
        <v>13848.515625</v>
      </c>
      <c r="E6460" s="6">
        <v>25060</v>
      </c>
      <c r="F6460" s="16">
        <f>D6460/C6460*100</f>
        <v>34.817364547005091</v>
      </c>
      <c r="G6460" s="23">
        <f>TRUNC(D6460/E6460*100,3)</f>
        <v>55.261000000000003</v>
      </c>
      <c r="H6460" s="7">
        <f>ROUND(D6460-D6459,3)</f>
        <v>-312.46300000000002</v>
      </c>
      <c r="I6460">
        <f>ROUND(H6460/D6459*100,3)</f>
        <v>-2.2069999999999999</v>
      </c>
    </row>
    <row r="6461" spans="1:9" x14ac:dyDescent="0.25">
      <c r="A6461" s="15">
        <v>43735.166666666664</v>
      </c>
      <c r="B6461" s="5">
        <f>A6461</f>
        <v>43735.166666666664</v>
      </c>
      <c r="C6461" s="6">
        <v>39162.0625</v>
      </c>
      <c r="D6461" s="6">
        <v>13880.0234375</v>
      </c>
      <c r="E6461" s="6">
        <v>25060</v>
      </c>
      <c r="F6461" s="16">
        <f>D6461/C6461*100</f>
        <v>35.442524094587711</v>
      </c>
      <c r="G6461" s="23">
        <f>TRUNC(D6461/E6461*100,3)</f>
        <v>55.387</v>
      </c>
      <c r="H6461" s="7">
        <f>ROUND(D6461-D6460,3)</f>
        <v>31.507999999999999</v>
      </c>
      <c r="I6461">
        <f>ROUND(H6461/D6460*100,3)</f>
        <v>0.22800000000000001</v>
      </c>
    </row>
    <row r="6462" spans="1:9" x14ac:dyDescent="0.25">
      <c r="A6462" s="15">
        <v>43735.208333333336</v>
      </c>
      <c r="B6462" s="5">
        <f>A6462</f>
        <v>43735.208333333336</v>
      </c>
      <c r="C6462" s="6">
        <v>39661.234375</v>
      </c>
      <c r="D6462" s="6">
        <v>13776.876953125</v>
      </c>
      <c r="E6462" s="6">
        <v>25060</v>
      </c>
      <c r="F6462" s="16">
        <f>D6462/C6462*100</f>
        <v>34.736379667015846</v>
      </c>
      <c r="G6462" s="23">
        <f>TRUNC(D6462/E6462*100,3)</f>
        <v>54.975000000000001</v>
      </c>
      <c r="H6462" s="7">
        <f>ROUND(D6462-D6461,3)</f>
        <v>-103.146</v>
      </c>
      <c r="I6462">
        <f>ROUND(H6462/D6461*100,3)</f>
        <v>-0.74299999999999999</v>
      </c>
    </row>
    <row r="6463" spans="1:9" x14ac:dyDescent="0.25">
      <c r="A6463" s="15">
        <v>43735.25</v>
      </c>
      <c r="B6463" s="5">
        <f>A6463</f>
        <v>43735.25</v>
      </c>
      <c r="C6463" s="6">
        <v>41783.32421875</v>
      </c>
      <c r="D6463" s="6">
        <v>13582.6220703125</v>
      </c>
      <c r="E6463" s="6">
        <v>25060</v>
      </c>
      <c r="F6463" s="16">
        <f>D6463/C6463*100</f>
        <v>32.507279696567046</v>
      </c>
      <c r="G6463" s="23">
        <f>TRUNC(D6463/E6463*100,3)</f>
        <v>54.2</v>
      </c>
      <c r="H6463" s="7">
        <f>ROUND(D6463-D6462,3)</f>
        <v>-194.255</v>
      </c>
      <c r="I6463">
        <f>ROUND(H6463/D6462*100,3)</f>
        <v>-1.41</v>
      </c>
    </row>
    <row r="6464" spans="1:9" x14ac:dyDescent="0.25">
      <c r="A6464" s="15">
        <v>43735.291666666664</v>
      </c>
      <c r="B6464" s="5">
        <f>A6464</f>
        <v>43735.291666666664</v>
      </c>
      <c r="C6464" s="6">
        <v>44176.8828125</v>
      </c>
      <c r="D6464" s="6">
        <v>13060.2392578125</v>
      </c>
      <c r="E6464" s="6">
        <v>25060</v>
      </c>
      <c r="F6464" s="16">
        <f>D6464/C6464*100</f>
        <v>29.563514730643377</v>
      </c>
      <c r="G6464" s="23">
        <f>TRUNC(D6464/E6464*100,3)</f>
        <v>52.115000000000002</v>
      </c>
      <c r="H6464" s="7">
        <f>ROUND(D6464-D6463,3)</f>
        <v>-522.38300000000004</v>
      </c>
      <c r="I6464">
        <f>ROUND(H6464/D6463*100,3)</f>
        <v>-3.8460000000000001</v>
      </c>
    </row>
    <row r="6465" spans="1:9" x14ac:dyDescent="0.25">
      <c r="A6465" s="15">
        <v>43735.333333333336</v>
      </c>
      <c r="B6465" s="5">
        <f>A6465</f>
        <v>43735.333333333336</v>
      </c>
      <c r="C6465" s="6">
        <v>44081.39453125</v>
      </c>
      <c r="D6465" s="6">
        <v>12112.0078125</v>
      </c>
      <c r="E6465" s="6">
        <v>25060</v>
      </c>
      <c r="F6465" s="16">
        <f>D6465/C6465*100</f>
        <v>27.476462442479232</v>
      </c>
      <c r="G6465" s="23">
        <f>TRUNC(D6465/E6465*100,3)</f>
        <v>48.332000000000001</v>
      </c>
      <c r="H6465" s="7">
        <f>ROUND(D6465-D6464,3)</f>
        <v>-948.23099999999999</v>
      </c>
      <c r="I6465">
        <f>ROUND(H6465/D6464*100,3)</f>
        <v>-7.26</v>
      </c>
    </row>
    <row r="6466" spans="1:9" x14ac:dyDescent="0.25">
      <c r="A6466" s="15">
        <v>43735.375</v>
      </c>
      <c r="B6466" s="5">
        <f>A6466</f>
        <v>43735.375</v>
      </c>
      <c r="C6466" s="6">
        <v>45834.48828125</v>
      </c>
      <c r="D6466" s="6">
        <v>9864.3173828125</v>
      </c>
      <c r="E6466" s="6">
        <v>25060</v>
      </c>
      <c r="F6466" s="16">
        <f>D6466/C6466*100</f>
        <v>21.521604697063456</v>
      </c>
      <c r="G6466" s="23">
        <f>TRUNC(D6466/E6466*100,3)</f>
        <v>39.362000000000002</v>
      </c>
      <c r="H6466" s="7">
        <f>ROUND(D6466-D6465,3)</f>
        <v>-2247.69</v>
      </c>
      <c r="I6466">
        <f>ROUND(H6466/D6465*100,3)</f>
        <v>-18.558</v>
      </c>
    </row>
    <row r="6467" spans="1:9" x14ac:dyDescent="0.25">
      <c r="A6467" s="15">
        <v>43735.416666666664</v>
      </c>
      <c r="B6467" s="5">
        <f>A6467</f>
        <v>43735.416666666664</v>
      </c>
      <c r="C6467" s="6">
        <v>49102.45703125</v>
      </c>
      <c r="D6467" s="6">
        <v>9613.8583984375</v>
      </c>
      <c r="E6467" s="6">
        <v>25060</v>
      </c>
      <c r="F6467" s="16">
        <f>D6467/C6467*100</f>
        <v>19.579179901973145</v>
      </c>
      <c r="G6467" s="23">
        <f>TRUNC(D6467/E6467*100,3)</f>
        <v>38.363</v>
      </c>
      <c r="H6467" s="7">
        <f>ROUND(D6467-D6466,3)</f>
        <v>-250.459</v>
      </c>
      <c r="I6467">
        <f>ROUND(H6467/D6466*100,3)</f>
        <v>-2.5390000000000001</v>
      </c>
    </row>
    <row r="6468" spans="1:9" x14ac:dyDescent="0.25">
      <c r="A6468" s="15">
        <v>43735.458333333336</v>
      </c>
      <c r="B6468" s="5">
        <f>A6468</f>
        <v>43735.458333333336</v>
      </c>
      <c r="C6468" s="6">
        <v>52450.5546875</v>
      </c>
      <c r="D6468" s="6">
        <v>8488.0615234375</v>
      </c>
      <c r="E6468" s="6">
        <v>25060</v>
      </c>
      <c r="F6468" s="16">
        <f>D6468/C6468*100</f>
        <v>16.182977613886649</v>
      </c>
      <c r="G6468" s="23">
        <f>TRUNC(D6468/E6468*100,3)</f>
        <v>33.869999999999997</v>
      </c>
      <c r="H6468" s="7">
        <f>ROUND(D6468-D6467,3)</f>
        <v>-1125.797</v>
      </c>
      <c r="I6468">
        <f>ROUND(H6468/D6467*100,3)</f>
        <v>-11.71</v>
      </c>
    </row>
    <row r="6469" spans="1:9" x14ac:dyDescent="0.25">
      <c r="A6469" s="15">
        <v>43735.5</v>
      </c>
      <c r="B6469" s="5">
        <f>A6469</f>
        <v>43735.5</v>
      </c>
      <c r="C6469" s="6">
        <v>55396.1328125</v>
      </c>
      <c r="D6469" s="6">
        <v>6599.140625</v>
      </c>
      <c r="E6469" s="6">
        <v>25060</v>
      </c>
      <c r="F6469" s="16">
        <f>D6469/C6469*100</f>
        <v>11.912637741945264</v>
      </c>
      <c r="G6469" s="23">
        <f>TRUNC(D6469/E6469*100,3)</f>
        <v>26.332999999999998</v>
      </c>
      <c r="H6469" s="7">
        <f>ROUND(D6469-D6468,3)</f>
        <v>-1888.921</v>
      </c>
      <c r="I6469">
        <f>ROUND(H6469/D6468*100,3)</f>
        <v>-22.254000000000001</v>
      </c>
    </row>
    <row r="6470" spans="1:9" x14ac:dyDescent="0.25">
      <c r="A6470" s="15">
        <v>43735.541666666664</v>
      </c>
      <c r="B6470" s="5">
        <f>A6470</f>
        <v>43735.541666666664</v>
      </c>
      <c r="C6470" s="6">
        <v>58229.01171875</v>
      </c>
      <c r="D6470" s="6">
        <v>5804.611328125</v>
      </c>
      <c r="E6470" s="6">
        <v>25060</v>
      </c>
      <c r="F6470" s="16">
        <f>D6470/C6470*100</f>
        <v>9.9685898090828999</v>
      </c>
      <c r="G6470" s="23">
        <f>TRUNC(D6470/E6470*100,3)</f>
        <v>23.161999999999999</v>
      </c>
      <c r="H6470" s="7">
        <f>ROUND(D6470-D6469,3)</f>
        <v>-794.529</v>
      </c>
      <c r="I6470">
        <f>ROUND(H6470/D6469*100,3)</f>
        <v>-12.04</v>
      </c>
    </row>
    <row r="6471" spans="1:9" x14ac:dyDescent="0.25">
      <c r="A6471" s="15">
        <v>43735.583333333336</v>
      </c>
      <c r="B6471" s="5">
        <f>A6471</f>
        <v>43735.583333333336</v>
      </c>
      <c r="C6471" s="6">
        <v>60391.28125</v>
      </c>
      <c r="D6471" s="6">
        <v>6067.609375</v>
      </c>
      <c r="E6471" s="6">
        <v>25060</v>
      </c>
      <c r="F6471" s="16">
        <f>D6471/C6471*100</f>
        <v>10.047161195143547</v>
      </c>
      <c r="G6471" s="23">
        <f>TRUNC(D6471/E6471*100,3)</f>
        <v>24.212</v>
      </c>
      <c r="H6471" s="7">
        <f>ROUND(D6471-D6470,3)</f>
        <v>262.99799999999999</v>
      </c>
      <c r="I6471">
        <f>ROUND(H6471/D6470*100,3)</f>
        <v>4.5309999999999997</v>
      </c>
    </row>
    <row r="6472" spans="1:9" x14ac:dyDescent="0.25">
      <c r="A6472" s="15">
        <v>43735.625</v>
      </c>
      <c r="B6472" s="5">
        <f>A6472</f>
        <v>43735.625</v>
      </c>
      <c r="C6472" s="6">
        <v>61812.828125</v>
      </c>
      <c r="D6472" s="6">
        <v>6921.01806640625</v>
      </c>
      <c r="E6472" s="6">
        <v>25060</v>
      </c>
      <c r="F6472" s="16">
        <f>D6472/C6472*100</f>
        <v>11.196734199590953</v>
      </c>
      <c r="G6472" s="23">
        <f>TRUNC(D6472/E6472*100,3)</f>
        <v>27.617000000000001</v>
      </c>
      <c r="H6472" s="7">
        <f>ROUND(D6472-D6471,3)</f>
        <v>853.40899999999999</v>
      </c>
      <c r="I6472">
        <f>ROUND(H6472/D6471*100,3)</f>
        <v>14.065</v>
      </c>
    </row>
    <row r="6473" spans="1:9" x14ac:dyDescent="0.25">
      <c r="A6473" s="15">
        <v>43735.666666666664</v>
      </c>
      <c r="B6473" s="5">
        <f>A6473</f>
        <v>43735.666666666664</v>
      </c>
      <c r="C6473" s="6">
        <v>63183.703125</v>
      </c>
      <c r="D6473" s="6">
        <v>7477.716796875</v>
      </c>
      <c r="E6473" s="6">
        <v>25060</v>
      </c>
      <c r="F6473" s="16">
        <f>D6473/C6473*100</f>
        <v>11.834882140544053</v>
      </c>
      <c r="G6473" s="23">
        <f>TRUNC(D6473/E6473*100,3)</f>
        <v>29.838999999999999</v>
      </c>
      <c r="H6473" s="7">
        <f>ROUND(D6473-D6472,3)</f>
        <v>556.69899999999996</v>
      </c>
      <c r="I6473">
        <f>ROUND(H6473/D6472*100,3)</f>
        <v>8.0440000000000005</v>
      </c>
    </row>
    <row r="6474" spans="1:9" x14ac:dyDescent="0.25">
      <c r="A6474" s="15">
        <v>43735.708333333336</v>
      </c>
      <c r="B6474" s="5">
        <f>A6474</f>
        <v>43735.708333333336</v>
      </c>
      <c r="C6474" s="6">
        <v>63276.16015625</v>
      </c>
      <c r="D6474" s="6">
        <v>8334.048828125</v>
      </c>
      <c r="E6474" s="6">
        <v>25060</v>
      </c>
      <c r="F6474" s="16">
        <f>D6474/C6474*100</f>
        <v>13.170914302551621</v>
      </c>
      <c r="G6474" s="23">
        <f>TRUNC(D6474/E6474*100,3)</f>
        <v>33.256</v>
      </c>
      <c r="H6474" s="7">
        <f>ROUND(D6474-D6473,3)</f>
        <v>856.33199999999999</v>
      </c>
      <c r="I6474">
        <f>ROUND(H6474/D6473*100,3)</f>
        <v>11.452</v>
      </c>
    </row>
    <row r="6475" spans="1:9" x14ac:dyDescent="0.25">
      <c r="A6475" s="15">
        <v>43735.75</v>
      </c>
      <c r="B6475" s="5">
        <f>A6475</f>
        <v>43735.75</v>
      </c>
      <c r="C6475" s="6">
        <v>61866.53515625</v>
      </c>
      <c r="D6475" s="6">
        <v>9082.3583984375</v>
      </c>
      <c r="E6475" s="6">
        <v>25060</v>
      </c>
      <c r="F6475" s="16">
        <f>D6475/C6475*100</f>
        <v>14.680567410958304</v>
      </c>
      <c r="G6475" s="23">
        <f>TRUNC(D6475/E6475*100,3)</f>
        <v>36.241999999999997</v>
      </c>
      <c r="H6475" s="7">
        <f>ROUND(D6475-D6474,3)</f>
        <v>748.31</v>
      </c>
      <c r="I6475">
        <f>ROUND(H6475/D6474*100,3)</f>
        <v>8.9789999999999992</v>
      </c>
    </row>
    <row r="6476" spans="1:9" x14ac:dyDescent="0.25">
      <c r="A6476" s="15">
        <v>43735.791666666664</v>
      </c>
      <c r="B6476" s="5">
        <f>A6476</f>
        <v>43735.791666666664</v>
      </c>
      <c r="C6476" s="6">
        <v>59014.0078125</v>
      </c>
      <c r="D6476" s="6">
        <v>9532.466796875</v>
      </c>
      <c r="E6476" s="6">
        <v>25060</v>
      </c>
      <c r="F6476" s="16">
        <f>D6476/C6476*100</f>
        <v>16.152888356882432</v>
      </c>
      <c r="G6476" s="23">
        <f>TRUNC(D6476/E6476*100,3)</f>
        <v>38.037999999999997</v>
      </c>
      <c r="H6476" s="7">
        <f>ROUND(D6476-D6475,3)</f>
        <v>450.108</v>
      </c>
      <c r="I6476">
        <f>ROUND(H6476/D6475*100,3)</f>
        <v>4.9560000000000004</v>
      </c>
    </row>
    <row r="6477" spans="1:9" x14ac:dyDescent="0.25">
      <c r="A6477" s="15">
        <v>43735.833333333336</v>
      </c>
      <c r="B6477" s="5">
        <f>A6477</f>
        <v>43735.833333333336</v>
      </c>
      <c r="C6477" s="6">
        <v>57416.06640625</v>
      </c>
      <c r="D6477" s="6">
        <v>11609.16015625</v>
      </c>
      <c r="E6477" s="6">
        <v>25060</v>
      </c>
      <c r="F6477" s="16">
        <f>D6477/C6477*100</f>
        <v>20.219358243925765</v>
      </c>
      <c r="G6477" s="23">
        <f>TRUNC(D6477/E6477*100,3)</f>
        <v>46.325000000000003</v>
      </c>
      <c r="H6477" s="7">
        <f>ROUND(D6477-D6476,3)</f>
        <v>2076.6930000000002</v>
      </c>
      <c r="I6477">
        <f>ROUND(H6477/D6476*100,3)</f>
        <v>21.785</v>
      </c>
    </row>
    <row r="6478" spans="1:9" x14ac:dyDescent="0.25">
      <c r="A6478" s="15">
        <v>43735.875</v>
      </c>
      <c r="B6478" s="5">
        <f>A6478</f>
        <v>43735.875</v>
      </c>
      <c r="C6478" s="6">
        <v>55381.7265625</v>
      </c>
      <c r="D6478" s="6">
        <v>13681.42578125</v>
      </c>
      <c r="E6478" s="6">
        <v>25060</v>
      </c>
      <c r="F6478" s="16">
        <f>D6478/C6478*100</f>
        <v>24.703862863159539</v>
      </c>
      <c r="G6478" s="23">
        <f>TRUNC(D6478/E6478*100,3)</f>
        <v>54.594000000000001</v>
      </c>
      <c r="H6478" s="7">
        <f>ROUND(D6478-D6477,3)</f>
        <v>2072.2660000000001</v>
      </c>
      <c r="I6478">
        <f>ROUND(H6478/D6477*100,3)</f>
        <v>17.850000000000001</v>
      </c>
    </row>
    <row r="6479" spans="1:9" x14ac:dyDescent="0.25">
      <c r="A6479" s="15">
        <v>43735.916666666664</v>
      </c>
      <c r="B6479" s="5">
        <f>A6479</f>
        <v>43735.916666666664</v>
      </c>
      <c r="C6479" s="6">
        <v>53093.4609375</v>
      </c>
      <c r="D6479" s="6">
        <v>15271.4072265625</v>
      </c>
      <c r="E6479" s="6">
        <v>25060</v>
      </c>
      <c r="F6479" s="16">
        <f>D6479/C6479*100</f>
        <v>28.763254376164205</v>
      </c>
      <c r="G6479" s="23">
        <f>TRUNC(D6479/E6479*100,3)</f>
        <v>60.939</v>
      </c>
      <c r="H6479" s="7">
        <f>ROUND(D6479-D6478,3)</f>
        <v>1589.981</v>
      </c>
      <c r="I6479">
        <f>ROUND(H6479/D6478*100,3)</f>
        <v>11.621</v>
      </c>
    </row>
    <row r="6480" spans="1:9" x14ac:dyDescent="0.25">
      <c r="A6480" s="15">
        <v>43735.958333333336</v>
      </c>
      <c r="B6480" s="5">
        <f>A6480</f>
        <v>43735.958333333336</v>
      </c>
      <c r="C6480" s="6">
        <v>50143.47265625</v>
      </c>
      <c r="D6480" s="6">
        <v>16366.658203125</v>
      </c>
      <c r="E6480" s="6">
        <v>25060</v>
      </c>
      <c r="F6480" s="16">
        <f>D6480/C6480*100</f>
        <v>32.639658436350885</v>
      </c>
      <c r="G6480" s="23">
        <f>TRUNC(D6480/E6480*100,3)</f>
        <v>65.308999999999997</v>
      </c>
      <c r="H6480" s="7">
        <f>ROUND(D6480-D6479,3)</f>
        <v>1095.251</v>
      </c>
      <c r="I6480">
        <f>ROUND(H6480/D6479*100,3)</f>
        <v>7.1719999999999997</v>
      </c>
    </row>
    <row r="6481" spans="1:9" x14ac:dyDescent="0.25">
      <c r="A6481" s="15">
        <v>43736</v>
      </c>
      <c r="B6481" s="5">
        <f>A6481</f>
        <v>43736</v>
      </c>
      <c r="C6481" s="6">
        <v>47385.234375</v>
      </c>
      <c r="D6481" s="6">
        <v>16104.328125</v>
      </c>
      <c r="E6481" s="6">
        <v>25060</v>
      </c>
      <c r="F6481" s="16">
        <f>D6481/C6481*100</f>
        <v>33.985962794976679</v>
      </c>
      <c r="G6481" s="23">
        <f>TRUNC(D6481/E6481*100,3)</f>
        <v>64.263000000000005</v>
      </c>
      <c r="H6481" s="7">
        <f>ROUND(D6481-D6480,3)</f>
        <v>-262.33</v>
      </c>
      <c r="I6481">
        <f>ROUND(H6481/D6480*100,3)</f>
        <v>-1.603</v>
      </c>
    </row>
    <row r="6482" spans="1:9" x14ac:dyDescent="0.25">
      <c r="A6482" s="15">
        <v>43736.041666666664</v>
      </c>
      <c r="B6482" s="5">
        <f>A6482</f>
        <v>43736.041666666664</v>
      </c>
      <c r="C6482" s="6">
        <v>44867.16015625</v>
      </c>
      <c r="D6482" s="6">
        <v>15691.548828125</v>
      </c>
      <c r="E6482" s="6">
        <v>25060</v>
      </c>
      <c r="F6482" s="16">
        <f>D6482/C6482*100</f>
        <v>34.973349713864529</v>
      </c>
      <c r="G6482" s="23">
        <f>TRUNC(D6482/E6482*100,3)</f>
        <v>62.615000000000002</v>
      </c>
      <c r="H6482" s="7">
        <f>ROUND(D6482-D6481,3)</f>
        <v>-412.779</v>
      </c>
      <c r="I6482">
        <f>ROUND(H6482/D6481*100,3)</f>
        <v>-2.5630000000000002</v>
      </c>
    </row>
    <row r="6483" spans="1:9" x14ac:dyDescent="0.25">
      <c r="A6483" s="15">
        <v>43736.083333333336</v>
      </c>
      <c r="B6483" s="5">
        <f>A6483</f>
        <v>43736.083333333336</v>
      </c>
      <c r="C6483" s="6">
        <v>43030.0625</v>
      </c>
      <c r="D6483" s="6">
        <v>15373.966796875</v>
      </c>
      <c r="E6483" s="6">
        <v>25060</v>
      </c>
      <c r="F6483" s="16">
        <f>D6483/C6483*100</f>
        <v>35.728432411351946</v>
      </c>
      <c r="G6483" s="23">
        <f>TRUNC(D6483/E6483*100,3)</f>
        <v>61.347999999999999</v>
      </c>
      <c r="H6483" s="7">
        <f>ROUND(D6483-D6482,3)</f>
        <v>-317.58199999999999</v>
      </c>
      <c r="I6483">
        <f>ROUND(H6483/D6482*100,3)</f>
        <v>-2.024</v>
      </c>
    </row>
    <row r="6484" spans="1:9" x14ac:dyDescent="0.25">
      <c r="A6484" s="15">
        <v>43736.125</v>
      </c>
      <c r="B6484" s="5">
        <f>A6484</f>
        <v>43736.125</v>
      </c>
      <c r="C6484" s="6">
        <v>41741.23046875</v>
      </c>
      <c r="D6484" s="6">
        <v>14668.3955078125</v>
      </c>
      <c r="E6484" s="6">
        <v>25060</v>
      </c>
      <c r="F6484" s="16">
        <f>D6484/C6484*100</f>
        <v>35.141262830749909</v>
      </c>
      <c r="G6484" s="23">
        <f>TRUNC(D6484/E6484*100,3)</f>
        <v>58.533000000000001</v>
      </c>
      <c r="H6484" s="7">
        <f>ROUND(D6484-D6483,3)</f>
        <v>-705.57100000000003</v>
      </c>
      <c r="I6484">
        <f>ROUND(H6484/D6483*100,3)</f>
        <v>-4.5890000000000004</v>
      </c>
    </row>
    <row r="6485" spans="1:9" x14ac:dyDescent="0.25">
      <c r="A6485" s="15">
        <v>43736.166666666664</v>
      </c>
      <c r="B6485" s="5">
        <f>A6485</f>
        <v>43736.166666666664</v>
      </c>
      <c r="C6485" s="6">
        <v>40800.05078125</v>
      </c>
      <c r="D6485" s="6">
        <v>14612.16796875</v>
      </c>
      <c r="E6485" s="6">
        <v>25060</v>
      </c>
      <c r="F6485" s="16">
        <f>D6485/C6485*100</f>
        <v>35.814092602711028</v>
      </c>
      <c r="G6485" s="23">
        <f>TRUNC(D6485/E6485*100,3)</f>
        <v>58.308</v>
      </c>
      <c r="H6485" s="7">
        <f>ROUND(D6485-D6484,3)</f>
        <v>-56.228000000000002</v>
      </c>
      <c r="I6485">
        <f>ROUND(H6485/D6484*100,3)</f>
        <v>-0.38300000000000001</v>
      </c>
    </row>
    <row r="6486" spans="1:9" x14ac:dyDescent="0.25">
      <c r="A6486" s="15">
        <v>43736.208333333336</v>
      </c>
      <c r="B6486" s="5">
        <f>A6486</f>
        <v>43736.208333333336</v>
      </c>
      <c r="C6486" s="6">
        <v>40431.63671875</v>
      </c>
      <c r="D6486" s="6">
        <v>13813.494140625</v>
      </c>
      <c r="E6486" s="6">
        <v>25060</v>
      </c>
      <c r="F6486" s="16">
        <f>D6486/C6486*100</f>
        <v>34.16506295976648</v>
      </c>
      <c r="G6486" s="23">
        <f>TRUNC(D6486/E6486*100,3)</f>
        <v>55.121000000000002</v>
      </c>
      <c r="H6486" s="7">
        <f>ROUND(D6486-D6485,3)</f>
        <v>-798.67399999999998</v>
      </c>
      <c r="I6486">
        <f>ROUND(H6486/D6485*100,3)</f>
        <v>-5.4660000000000002</v>
      </c>
    </row>
    <row r="6487" spans="1:9" x14ac:dyDescent="0.25">
      <c r="A6487" s="15">
        <v>43736.25</v>
      </c>
      <c r="B6487" s="5">
        <f>A6487</f>
        <v>43736.25</v>
      </c>
      <c r="C6487" s="6">
        <v>40607.94921875</v>
      </c>
      <c r="D6487" s="6">
        <v>11612.1669921875</v>
      </c>
      <c r="E6487" s="6">
        <v>25060</v>
      </c>
      <c r="F6487" s="16">
        <f>D6487/C6487*100</f>
        <v>28.595797659306044</v>
      </c>
      <c r="G6487" s="23">
        <f>TRUNC(D6487/E6487*100,3)</f>
        <v>46.337000000000003</v>
      </c>
      <c r="H6487" s="7">
        <f>ROUND(D6487-D6486,3)</f>
        <v>-2201.3270000000002</v>
      </c>
      <c r="I6487">
        <f>ROUND(H6487/D6486*100,3)</f>
        <v>-15.936</v>
      </c>
    </row>
    <row r="6488" spans="1:9" x14ac:dyDescent="0.25">
      <c r="A6488" s="15">
        <v>43736.291666666664</v>
      </c>
      <c r="B6488" s="5">
        <f>A6488</f>
        <v>43736.291666666664</v>
      </c>
      <c r="C6488" s="6">
        <v>41393.44140625</v>
      </c>
      <c r="D6488" s="6">
        <v>8141.7265625</v>
      </c>
      <c r="E6488" s="6">
        <v>25060</v>
      </c>
      <c r="F6488" s="16">
        <f>D6488/C6488*100</f>
        <v>19.669122174680261</v>
      </c>
      <c r="G6488" s="23">
        <f>TRUNC(D6488/E6488*100,3)</f>
        <v>32.488</v>
      </c>
      <c r="H6488" s="7">
        <f>ROUND(D6488-D6487,3)</f>
        <v>-3470.44</v>
      </c>
      <c r="I6488">
        <f>ROUND(H6488/D6487*100,3)</f>
        <v>-29.885999999999999</v>
      </c>
    </row>
    <row r="6489" spans="1:9" x14ac:dyDescent="0.25">
      <c r="A6489" s="15">
        <v>43736.333333333336</v>
      </c>
      <c r="B6489" s="5">
        <f>A6489</f>
        <v>43736.333333333336</v>
      </c>
      <c r="C6489" s="6">
        <v>42273.83203125</v>
      </c>
      <c r="D6489" s="6">
        <v>6317.1025390625</v>
      </c>
      <c r="E6489" s="6">
        <v>25060</v>
      </c>
      <c r="F6489" s="16">
        <f>D6489/C6489*100</f>
        <v>14.943292896638095</v>
      </c>
      <c r="G6489" s="23">
        <f>TRUNC(D6489/E6489*100,3)</f>
        <v>25.207000000000001</v>
      </c>
      <c r="H6489" s="7">
        <f>ROUND(D6489-D6488,3)</f>
        <v>-1824.624</v>
      </c>
      <c r="I6489">
        <f>ROUND(H6489/D6488*100,3)</f>
        <v>-22.411000000000001</v>
      </c>
    </row>
    <row r="6490" spans="1:9" x14ac:dyDescent="0.25">
      <c r="A6490" s="15">
        <v>43736.375</v>
      </c>
      <c r="B6490" s="5">
        <f>A6490</f>
        <v>43736.375</v>
      </c>
      <c r="C6490" s="6">
        <v>45437.52734375</v>
      </c>
      <c r="D6490" s="6">
        <v>4697.95751953125</v>
      </c>
      <c r="E6490" s="6">
        <v>25060</v>
      </c>
      <c r="F6490" s="16">
        <f>D6490/C6490*100</f>
        <v>10.339377589783087</v>
      </c>
      <c r="G6490" s="23">
        <f>TRUNC(D6490/E6490*100,3)</f>
        <v>18.745999999999999</v>
      </c>
      <c r="H6490" s="7">
        <f>ROUND(D6490-D6489,3)</f>
        <v>-1619.145</v>
      </c>
      <c r="I6490">
        <f>ROUND(H6490/D6489*100,3)</f>
        <v>-25.631</v>
      </c>
    </row>
    <row r="6491" spans="1:9" x14ac:dyDescent="0.25">
      <c r="A6491" s="15">
        <v>43736.416666666664</v>
      </c>
      <c r="B6491" s="5">
        <f>A6491</f>
        <v>43736.416666666664</v>
      </c>
      <c r="C6491" s="6">
        <v>48921.28125</v>
      </c>
      <c r="D6491" s="6">
        <v>5739.34521484375</v>
      </c>
      <c r="E6491" s="6">
        <v>25060</v>
      </c>
      <c r="F6491" s="16">
        <f>D6491/C6491*100</f>
        <v>11.731796609157186</v>
      </c>
      <c r="G6491" s="23">
        <f>TRUNC(D6491/E6491*100,3)</f>
        <v>22.902000000000001</v>
      </c>
      <c r="H6491" s="7">
        <f>ROUND(D6491-D6490,3)</f>
        <v>1041.3879999999999</v>
      </c>
      <c r="I6491">
        <f>ROUND(H6491/D6490*100,3)</f>
        <v>22.167000000000002</v>
      </c>
    </row>
    <row r="6492" spans="1:9" x14ac:dyDescent="0.25">
      <c r="A6492" s="15">
        <v>43736.458333333336</v>
      </c>
      <c r="B6492" s="5">
        <f>A6492</f>
        <v>43736.458333333336</v>
      </c>
      <c r="C6492" s="6">
        <v>52637.765625</v>
      </c>
      <c r="D6492" s="6">
        <v>6465.49755859375</v>
      </c>
      <c r="E6492" s="6">
        <v>25060</v>
      </c>
      <c r="F6492" s="16">
        <f>D6492/C6492*100</f>
        <v>12.283001532882315</v>
      </c>
      <c r="G6492" s="23">
        <f>TRUNC(D6492/E6492*100,3)</f>
        <v>25.8</v>
      </c>
      <c r="H6492" s="7">
        <f>ROUND(D6492-D6491,3)</f>
        <v>726.15200000000004</v>
      </c>
      <c r="I6492">
        <f>ROUND(H6492/D6491*100,3)</f>
        <v>12.651999999999999</v>
      </c>
    </row>
    <row r="6493" spans="1:9" x14ac:dyDescent="0.25">
      <c r="A6493" s="15">
        <v>43736.5</v>
      </c>
      <c r="B6493" s="5">
        <f>A6493</f>
        <v>43736.5</v>
      </c>
      <c r="C6493" s="6">
        <v>55915.40234375</v>
      </c>
      <c r="D6493" s="6">
        <v>8513.474609375</v>
      </c>
      <c r="E6493" s="6">
        <v>25060</v>
      </c>
      <c r="F6493" s="16">
        <f>D6493/C6493*100</f>
        <v>15.225634176853244</v>
      </c>
      <c r="G6493" s="23">
        <f>TRUNC(D6493/E6493*100,3)</f>
        <v>33.972000000000001</v>
      </c>
      <c r="H6493" s="7">
        <f>ROUND(D6493-D6492,3)</f>
        <v>2047.9770000000001</v>
      </c>
      <c r="I6493">
        <f>ROUND(H6493/D6492*100,3)</f>
        <v>31.675000000000001</v>
      </c>
    </row>
    <row r="6494" spans="1:9" x14ac:dyDescent="0.25">
      <c r="A6494" s="15">
        <v>43736.541666666664</v>
      </c>
      <c r="B6494" s="5">
        <f>A6494</f>
        <v>43736.541666666664</v>
      </c>
      <c r="C6494" s="6">
        <v>58675.06640625</v>
      </c>
      <c r="D6494" s="6">
        <v>10207.3203125</v>
      </c>
      <c r="E6494" s="6">
        <v>25060</v>
      </c>
      <c r="F6494" s="16">
        <f>D6494/C6494*100</f>
        <v>17.396350677862596</v>
      </c>
      <c r="G6494" s="23">
        <f>TRUNC(D6494/E6494*100,3)</f>
        <v>40.731000000000002</v>
      </c>
      <c r="H6494" s="7">
        <f>ROUND(D6494-D6493,3)</f>
        <v>1693.846</v>
      </c>
      <c r="I6494">
        <f>ROUND(H6494/D6493*100,3)</f>
        <v>19.896000000000001</v>
      </c>
    </row>
    <row r="6495" spans="1:9" x14ac:dyDescent="0.25">
      <c r="A6495" s="15">
        <v>43736.583333333336</v>
      </c>
      <c r="B6495" s="5">
        <f>A6495</f>
        <v>43736.583333333336</v>
      </c>
      <c r="C6495" s="6">
        <v>60700.32421875</v>
      </c>
      <c r="D6495" s="6">
        <v>12216.400390625</v>
      </c>
      <c r="E6495" s="6">
        <v>25060</v>
      </c>
      <c r="F6495" s="16">
        <f>D6495/C6495*100</f>
        <v>20.125758054602649</v>
      </c>
      <c r="G6495" s="23">
        <f>TRUNC(D6495/E6495*100,3)</f>
        <v>48.747999999999998</v>
      </c>
      <c r="H6495" s="7">
        <f>ROUND(D6495-D6494,3)</f>
        <v>2009.08</v>
      </c>
      <c r="I6495">
        <f>ROUND(H6495/D6494*100,3)</f>
        <v>19.683</v>
      </c>
    </row>
    <row r="6496" spans="1:9" x14ac:dyDescent="0.25">
      <c r="A6496" s="15">
        <v>43736.625</v>
      </c>
      <c r="B6496" s="5">
        <f>A6496</f>
        <v>43736.625</v>
      </c>
      <c r="C6496" s="6">
        <v>61760.54296875</v>
      </c>
      <c r="D6496" s="6">
        <v>13583.69921875</v>
      </c>
      <c r="E6496" s="6">
        <v>25060</v>
      </c>
      <c r="F6496" s="16">
        <f>D6496/C6496*100</f>
        <v>21.994138273076985</v>
      </c>
      <c r="G6496" s="23">
        <f>TRUNC(D6496/E6496*100,3)</f>
        <v>54.204000000000001</v>
      </c>
      <c r="H6496" s="7">
        <f>ROUND(D6496-D6495,3)</f>
        <v>1367.299</v>
      </c>
      <c r="I6496">
        <f>ROUND(H6496/D6495*100,3)</f>
        <v>11.192</v>
      </c>
    </row>
    <row r="6497" spans="1:9" x14ac:dyDescent="0.25">
      <c r="A6497" s="15">
        <v>43736.666666666664</v>
      </c>
      <c r="B6497" s="5">
        <f>A6497</f>
        <v>43736.666666666664</v>
      </c>
      <c r="C6497" s="6">
        <v>62521.9921875</v>
      </c>
      <c r="D6497" s="6">
        <v>15028.599609375</v>
      </c>
      <c r="E6497" s="6">
        <v>25060</v>
      </c>
      <c r="F6497" s="16">
        <f>D6497/C6497*100</f>
        <v>24.037301249622789</v>
      </c>
      <c r="G6497" s="23">
        <f>TRUNC(D6497/E6497*100,3)</f>
        <v>59.97</v>
      </c>
      <c r="H6497" s="7">
        <f>ROUND(D6497-D6496,3)</f>
        <v>1444.9</v>
      </c>
      <c r="I6497">
        <f>ROUND(H6497/D6496*100,3)</f>
        <v>10.637</v>
      </c>
    </row>
    <row r="6498" spans="1:9" x14ac:dyDescent="0.25">
      <c r="A6498" s="15">
        <v>43736.708333333336</v>
      </c>
      <c r="B6498" s="5">
        <f>A6498</f>
        <v>43736.708333333336</v>
      </c>
      <c r="C6498" s="6">
        <v>62199.890625</v>
      </c>
      <c r="D6498" s="6">
        <v>14808.65625</v>
      </c>
      <c r="E6498" s="6">
        <v>25060</v>
      </c>
      <c r="F6498" s="16">
        <f>D6498/C6498*100</f>
        <v>23.808170884544865</v>
      </c>
      <c r="G6498" s="23">
        <f>TRUNC(D6498/E6498*100,3)</f>
        <v>59.091999999999999</v>
      </c>
      <c r="H6498" s="7">
        <f>ROUND(D6498-D6497,3)</f>
        <v>-219.94300000000001</v>
      </c>
      <c r="I6498">
        <f>ROUND(H6498/D6497*100,3)</f>
        <v>-1.4630000000000001</v>
      </c>
    </row>
    <row r="6499" spans="1:9" x14ac:dyDescent="0.25">
      <c r="A6499" s="15">
        <v>43736.75</v>
      </c>
      <c r="B6499" s="5">
        <f>A6499</f>
        <v>43736.75</v>
      </c>
      <c r="C6499" s="6">
        <v>60578.18359375</v>
      </c>
      <c r="D6499" s="6">
        <v>15574.7353515625</v>
      </c>
      <c r="E6499" s="6">
        <v>25060</v>
      </c>
      <c r="F6499" s="16">
        <f>D6499/C6499*100</f>
        <v>25.710139240902201</v>
      </c>
      <c r="G6499" s="23">
        <f>TRUNC(D6499/E6499*100,3)</f>
        <v>62.149000000000001</v>
      </c>
      <c r="H6499" s="7">
        <f>ROUND(D6499-D6498,3)</f>
        <v>766.07899999999995</v>
      </c>
      <c r="I6499">
        <f>ROUND(H6499/D6498*100,3)</f>
        <v>5.173</v>
      </c>
    </row>
    <row r="6500" spans="1:9" x14ac:dyDescent="0.25">
      <c r="A6500" s="15">
        <v>43736.791666666664</v>
      </c>
      <c r="B6500" s="5">
        <f>A6500</f>
        <v>43736.791666666664</v>
      </c>
      <c r="C6500" s="6">
        <v>57732.6953125</v>
      </c>
      <c r="D6500" s="6">
        <v>14856.1533203125</v>
      </c>
      <c r="E6500" s="6">
        <v>25060</v>
      </c>
      <c r="F6500" s="16">
        <f>D6500/C6500*100</f>
        <v>25.732651558874853</v>
      </c>
      <c r="G6500" s="23">
        <f>TRUNC(D6500/E6500*100,3)</f>
        <v>59.281999999999996</v>
      </c>
      <c r="H6500" s="7">
        <f>ROUND(D6500-D6499,3)</f>
        <v>-718.58199999999999</v>
      </c>
      <c r="I6500">
        <f>ROUND(H6500/D6499*100,3)</f>
        <v>-4.6139999999999999</v>
      </c>
    </row>
    <row r="6501" spans="1:9" x14ac:dyDescent="0.25">
      <c r="A6501" s="15">
        <v>43736.833333333336</v>
      </c>
      <c r="B6501" s="5">
        <f>A6501</f>
        <v>43736.833333333336</v>
      </c>
      <c r="C6501" s="6">
        <v>56547.171875</v>
      </c>
      <c r="D6501" s="6">
        <v>13774.4814453125</v>
      </c>
      <c r="E6501" s="6">
        <v>25060</v>
      </c>
      <c r="F6501" s="16">
        <f>D6501/C6501*100</f>
        <v>24.359275607561052</v>
      </c>
      <c r="G6501" s="23">
        <f>TRUNC(D6501/E6501*100,3)</f>
        <v>54.966000000000001</v>
      </c>
      <c r="H6501" s="7">
        <f>ROUND(D6501-D6500,3)</f>
        <v>-1081.672</v>
      </c>
      <c r="I6501">
        <f>ROUND(H6501/D6500*100,3)</f>
        <v>-7.2809999999999997</v>
      </c>
    </row>
    <row r="6502" spans="1:9" x14ac:dyDescent="0.25">
      <c r="A6502" s="15">
        <v>43736.875</v>
      </c>
      <c r="B6502" s="5">
        <f>A6502</f>
        <v>43736.875</v>
      </c>
      <c r="C6502" s="6">
        <v>54630.30859375</v>
      </c>
      <c r="D6502" s="6">
        <v>14281.9482421875</v>
      </c>
      <c r="E6502" s="6">
        <v>25060</v>
      </c>
      <c r="F6502" s="16">
        <f>D6502/C6502*100</f>
        <v>26.14290237383252</v>
      </c>
      <c r="G6502" s="23">
        <f>TRUNC(D6502/E6502*100,3)</f>
        <v>56.991</v>
      </c>
      <c r="H6502" s="7">
        <f>ROUND(D6502-D6501,3)</f>
        <v>507.46699999999998</v>
      </c>
      <c r="I6502">
        <f>ROUND(H6502/D6501*100,3)</f>
        <v>3.6840000000000002</v>
      </c>
    </row>
    <row r="6503" spans="1:9" x14ac:dyDescent="0.25">
      <c r="A6503" s="15">
        <v>43736.916666666664</v>
      </c>
      <c r="B6503" s="5">
        <f>A6503</f>
        <v>43736.916666666664</v>
      </c>
      <c r="C6503" s="6">
        <v>52309.79296875</v>
      </c>
      <c r="D6503" s="6">
        <v>15294.84375</v>
      </c>
      <c r="E6503" s="6">
        <v>25060</v>
      </c>
      <c r="F6503" s="16">
        <f>D6503/C6503*100</f>
        <v>29.238968235139406</v>
      </c>
      <c r="G6503" s="23">
        <f>TRUNC(D6503/E6503*100,3)</f>
        <v>61.031999999999996</v>
      </c>
      <c r="H6503" s="7">
        <f>ROUND(D6503-D6502,3)</f>
        <v>1012.896</v>
      </c>
      <c r="I6503">
        <f>ROUND(H6503/D6502*100,3)</f>
        <v>7.0919999999999996</v>
      </c>
    </row>
    <row r="6504" spans="1:9" x14ac:dyDescent="0.25">
      <c r="A6504" s="15">
        <v>43736.958333333336</v>
      </c>
      <c r="B6504" s="5">
        <f>A6504</f>
        <v>43736.958333333336</v>
      </c>
      <c r="C6504" s="6">
        <v>49988.52734375</v>
      </c>
      <c r="D6504" s="6">
        <v>16161.4423828125</v>
      </c>
      <c r="E6504" s="6">
        <v>25060</v>
      </c>
      <c r="F6504" s="16">
        <f>D6504/C6504*100</f>
        <v>32.330303054693097</v>
      </c>
      <c r="G6504" s="23">
        <f>TRUNC(D6504/E6504*100,3)</f>
        <v>64.489999999999995</v>
      </c>
      <c r="H6504" s="7">
        <f>ROUND(D6504-D6503,3)</f>
        <v>866.59900000000005</v>
      </c>
      <c r="I6504">
        <f>ROUND(H6504/D6503*100,3)</f>
        <v>5.6660000000000004</v>
      </c>
    </row>
    <row r="6505" spans="1:9" x14ac:dyDescent="0.25">
      <c r="A6505" s="15">
        <v>43737</v>
      </c>
      <c r="B6505" s="5">
        <f>A6505</f>
        <v>43737</v>
      </c>
      <c r="C6505" s="6">
        <v>47269.6171875</v>
      </c>
      <c r="D6505" s="6">
        <v>16885.8515625</v>
      </c>
      <c r="E6505" s="6">
        <v>25060</v>
      </c>
      <c r="F6505" s="16">
        <f>D6505/C6505*100</f>
        <v>35.722420800491065</v>
      </c>
      <c r="G6505" s="23">
        <f>TRUNC(D6505/E6505*100,3)</f>
        <v>67.381</v>
      </c>
      <c r="H6505" s="7">
        <f>ROUND(D6505-D6504,3)</f>
        <v>724.40899999999999</v>
      </c>
      <c r="I6505">
        <f>ROUND(H6505/D6504*100,3)</f>
        <v>4.4820000000000002</v>
      </c>
    </row>
    <row r="6506" spans="1:9" x14ac:dyDescent="0.25">
      <c r="A6506" s="15">
        <v>43737.041666666664</v>
      </c>
      <c r="B6506" s="5">
        <f>A6506</f>
        <v>43737.041666666664</v>
      </c>
      <c r="C6506" s="6">
        <v>45107.890625</v>
      </c>
      <c r="D6506" s="6">
        <v>17429.505859375</v>
      </c>
      <c r="E6506" s="6">
        <v>25060</v>
      </c>
      <c r="F6506" s="16">
        <f>D6506/C6506*100</f>
        <v>38.639594132816981</v>
      </c>
      <c r="G6506" s="23">
        <f>TRUNC(D6506/E6506*100,3)</f>
        <v>69.551000000000002</v>
      </c>
      <c r="H6506" s="7">
        <f>ROUND(D6506-D6505,3)</f>
        <v>543.654</v>
      </c>
      <c r="I6506">
        <f>ROUND(H6506/D6505*100,3)</f>
        <v>3.22</v>
      </c>
    </row>
    <row r="6507" spans="1:9" x14ac:dyDescent="0.25">
      <c r="A6507" s="15">
        <v>43737.083333333336</v>
      </c>
      <c r="B6507" s="5">
        <f>A6507</f>
        <v>43737.083333333336</v>
      </c>
      <c r="C6507" s="6">
        <v>43344.3359375</v>
      </c>
      <c r="D6507" s="6">
        <v>16944.853515625</v>
      </c>
      <c r="E6507" s="6">
        <v>25060</v>
      </c>
      <c r="F6507" s="16">
        <f>D6507/C6507*100</f>
        <v>39.093582008174003</v>
      </c>
      <c r="G6507" s="23">
        <f>TRUNC(D6507/E6507*100,3)</f>
        <v>67.617000000000004</v>
      </c>
      <c r="H6507" s="7">
        <f>ROUND(D6507-D6506,3)</f>
        <v>-484.65199999999999</v>
      </c>
      <c r="I6507">
        <f>ROUND(H6507/D6506*100,3)</f>
        <v>-2.7810000000000001</v>
      </c>
    </row>
    <row r="6508" spans="1:9" x14ac:dyDescent="0.25">
      <c r="A6508" s="15">
        <v>43737.125</v>
      </c>
      <c r="B6508" s="5">
        <f>A6508</f>
        <v>43737.125</v>
      </c>
      <c r="C6508" s="6">
        <v>42209.40625</v>
      </c>
      <c r="D6508" s="6">
        <v>16518.943359375</v>
      </c>
      <c r="E6508" s="6">
        <v>25060</v>
      </c>
      <c r="F6508" s="16">
        <f>D6508/C6508*100</f>
        <v>39.135692318285095</v>
      </c>
      <c r="G6508" s="23">
        <f>TRUNC(D6508/E6508*100,3)</f>
        <v>65.917000000000002</v>
      </c>
      <c r="H6508" s="7">
        <f>ROUND(D6508-D6507,3)</f>
        <v>-425.91</v>
      </c>
      <c r="I6508">
        <f>ROUND(H6508/D6507*100,3)</f>
        <v>-2.5139999999999998</v>
      </c>
    </row>
    <row r="6509" spans="1:9" x14ac:dyDescent="0.25">
      <c r="A6509" s="15">
        <v>43737.166666666664</v>
      </c>
      <c r="B6509" s="5">
        <f>A6509</f>
        <v>43737.166666666664</v>
      </c>
      <c r="C6509" s="6">
        <v>41184.1015625</v>
      </c>
      <c r="D6509" s="6">
        <v>15938.81640625</v>
      </c>
      <c r="E6509" s="6">
        <v>25060</v>
      </c>
      <c r="F6509" s="16">
        <f>D6509/C6509*100</f>
        <v>38.701381847705569</v>
      </c>
      <c r="G6509" s="23">
        <f>TRUNC(D6509/E6509*100,3)</f>
        <v>63.601999999999997</v>
      </c>
      <c r="H6509" s="7">
        <f>ROUND(D6509-D6508,3)</f>
        <v>-580.12699999999995</v>
      </c>
      <c r="I6509">
        <f>ROUND(H6509/D6508*100,3)</f>
        <v>-3.512</v>
      </c>
    </row>
    <row r="6510" spans="1:9" x14ac:dyDescent="0.25">
      <c r="A6510" s="15">
        <v>43737.208333333336</v>
      </c>
      <c r="B6510" s="5">
        <f>A6510</f>
        <v>43737.208333333336</v>
      </c>
      <c r="C6510" s="6">
        <v>40526.74609375</v>
      </c>
      <c r="D6510" s="6">
        <v>15302.34375</v>
      </c>
      <c r="E6510" s="6">
        <v>25060</v>
      </c>
      <c r="F6510" s="16">
        <f>D6510/C6510*100</f>
        <v>37.758629115205267</v>
      </c>
      <c r="G6510" s="23">
        <f>TRUNC(D6510/E6510*100,3)</f>
        <v>61.061999999999998</v>
      </c>
      <c r="H6510" s="7">
        <f>ROUND(D6510-D6509,3)</f>
        <v>-636.47299999999996</v>
      </c>
      <c r="I6510">
        <f>ROUND(H6510/D6509*100,3)</f>
        <v>-3.9929999999999999</v>
      </c>
    </row>
    <row r="6511" spans="1:9" x14ac:dyDescent="0.25">
      <c r="A6511" s="15">
        <v>43737.25</v>
      </c>
      <c r="B6511" s="5">
        <f>A6511</f>
        <v>43737.25</v>
      </c>
      <c r="C6511" s="6">
        <v>40585.96875</v>
      </c>
      <c r="D6511" s="6">
        <v>14998.6103515625</v>
      </c>
      <c r="E6511" s="6">
        <v>25060</v>
      </c>
      <c r="F6511" s="16">
        <f>D6511/C6511*100</f>
        <v>36.955161632214335</v>
      </c>
      <c r="G6511" s="23">
        <f>TRUNC(D6511/E6511*100,3)</f>
        <v>59.85</v>
      </c>
      <c r="H6511" s="7">
        <f>ROUND(D6511-D6510,3)</f>
        <v>-303.733</v>
      </c>
      <c r="I6511">
        <f>ROUND(H6511/D6510*100,3)</f>
        <v>-1.9850000000000001</v>
      </c>
    </row>
    <row r="6512" spans="1:9" x14ac:dyDescent="0.25">
      <c r="A6512" s="15">
        <v>43737.291666666664</v>
      </c>
      <c r="B6512" s="5">
        <f>A6512</f>
        <v>43737.291666666664</v>
      </c>
      <c r="C6512" s="6">
        <v>40984.26953125</v>
      </c>
      <c r="D6512" s="6">
        <v>14667.763671875</v>
      </c>
      <c r="E6512" s="6">
        <v>25060</v>
      </c>
      <c r="F6512" s="16">
        <f>D6512/C6512*100</f>
        <v>35.78876442019056</v>
      </c>
      <c r="G6512" s="23">
        <f>TRUNC(D6512/E6512*100,3)</f>
        <v>58.53</v>
      </c>
      <c r="H6512" s="7">
        <f>ROUND(D6512-D6511,3)</f>
        <v>-330.84699999999998</v>
      </c>
      <c r="I6512">
        <f>ROUND(H6512/D6511*100,3)</f>
        <v>-2.206</v>
      </c>
    </row>
    <row r="6513" spans="1:9" x14ac:dyDescent="0.25">
      <c r="A6513" s="15">
        <v>43737.333333333336</v>
      </c>
      <c r="B6513" s="5">
        <f>A6513</f>
        <v>43737.333333333336</v>
      </c>
      <c r="C6513" s="6">
        <v>41418.9609375</v>
      </c>
      <c r="D6513" s="6">
        <v>14512.5009765625</v>
      </c>
      <c r="E6513" s="6">
        <v>25060</v>
      </c>
      <c r="F6513" s="16">
        <f>D6513/C6513*100</f>
        <v>35.038302864384839</v>
      </c>
      <c r="G6513" s="23">
        <f>TRUNC(D6513/E6513*100,3)</f>
        <v>57.911000000000001</v>
      </c>
      <c r="H6513" s="7">
        <f>ROUND(D6513-D6512,3)</f>
        <v>-155.26300000000001</v>
      </c>
      <c r="I6513">
        <f>ROUND(H6513/D6512*100,3)</f>
        <v>-1.0589999999999999</v>
      </c>
    </row>
    <row r="6514" spans="1:9" x14ac:dyDescent="0.25">
      <c r="A6514" s="15">
        <v>43737.375</v>
      </c>
      <c r="B6514" s="5">
        <f>A6514</f>
        <v>43737.375</v>
      </c>
      <c r="C6514" s="6">
        <v>44629.27734375</v>
      </c>
      <c r="D6514" s="6">
        <v>15354.310546875</v>
      </c>
      <c r="E6514" s="6">
        <v>25060</v>
      </c>
      <c r="F6514" s="16">
        <f>D6514/C6514*100</f>
        <v>34.404120928534951</v>
      </c>
      <c r="G6514" s="23">
        <f>TRUNC(D6514/E6514*100,3)</f>
        <v>61.27</v>
      </c>
      <c r="H6514" s="7">
        <f>ROUND(D6514-D6513,3)</f>
        <v>841.81</v>
      </c>
      <c r="I6514">
        <f>ROUND(H6514/D6513*100,3)</f>
        <v>5.8010000000000002</v>
      </c>
    </row>
    <row r="6515" spans="1:9" x14ac:dyDescent="0.25">
      <c r="A6515" s="15">
        <v>43737.416666666664</v>
      </c>
      <c r="B6515" s="5">
        <f>A6515</f>
        <v>43737.416666666664</v>
      </c>
      <c r="C6515" s="6">
        <v>48525.140625</v>
      </c>
      <c r="D6515" s="6">
        <v>17303.228515625</v>
      </c>
      <c r="E6515" s="6">
        <v>25060</v>
      </c>
      <c r="F6515" s="16">
        <f>D6515/C6515*100</f>
        <v>35.658275880833678</v>
      </c>
      <c r="G6515" s="23">
        <f>TRUNC(D6515/E6515*100,3)</f>
        <v>69.046999999999997</v>
      </c>
      <c r="H6515" s="7">
        <f>ROUND(D6515-D6514,3)</f>
        <v>1948.9179999999999</v>
      </c>
      <c r="I6515">
        <f>ROUND(H6515/D6514*100,3)</f>
        <v>12.693</v>
      </c>
    </row>
    <row r="6516" spans="1:9" x14ac:dyDescent="0.25">
      <c r="A6516" s="15">
        <v>43737.458333333336</v>
      </c>
      <c r="B6516" s="5">
        <f>A6516</f>
        <v>43737.458333333336</v>
      </c>
      <c r="C6516" s="6">
        <v>51826.37109375</v>
      </c>
      <c r="D6516" s="6">
        <v>17251.091796875</v>
      </c>
      <c r="E6516" s="6">
        <v>25060</v>
      </c>
      <c r="F6516" s="16">
        <f>D6516/C6516*100</f>
        <v>33.286320135494485</v>
      </c>
      <c r="G6516" s="23">
        <f>TRUNC(D6516/E6516*100,3)</f>
        <v>68.838999999999999</v>
      </c>
      <c r="H6516" s="7">
        <f>ROUND(D6516-D6515,3)</f>
        <v>-52.137</v>
      </c>
      <c r="I6516">
        <f>ROUND(H6516/D6515*100,3)</f>
        <v>-0.30099999999999999</v>
      </c>
    </row>
    <row r="6517" spans="1:9" x14ac:dyDescent="0.25">
      <c r="A6517" s="15">
        <v>43737.5</v>
      </c>
      <c r="B6517" s="5">
        <f>A6517</f>
        <v>43737.5</v>
      </c>
      <c r="C6517" s="6">
        <v>54947.8828125</v>
      </c>
      <c r="D6517" s="6">
        <v>15828.9853515625</v>
      </c>
      <c r="E6517" s="6">
        <v>25060</v>
      </c>
      <c r="F6517" s="16">
        <f>D6517/C6517*100</f>
        <v>28.807270710640719</v>
      </c>
      <c r="G6517" s="23">
        <f>TRUNC(D6517/E6517*100,3)</f>
        <v>63.164000000000001</v>
      </c>
      <c r="H6517" s="7">
        <f>ROUND(D6517-D6516,3)</f>
        <v>-1422.106</v>
      </c>
      <c r="I6517">
        <f>ROUND(H6517/D6516*100,3)</f>
        <v>-8.2439999999999998</v>
      </c>
    </row>
    <row r="6518" spans="1:9" x14ac:dyDescent="0.25">
      <c r="A6518" s="15">
        <v>43737.541666666664</v>
      </c>
      <c r="B6518" s="5">
        <f>A6518</f>
        <v>43737.541666666664</v>
      </c>
      <c r="C6518" s="6">
        <v>57953.34765625</v>
      </c>
      <c r="D6518" s="6">
        <v>15589.232421875</v>
      </c>
      <c r="E6518" s="6">
        <v>25060</v>
      </c>
      <c r="F6518" s="16">
        <f>D6518/C6518*100</f>
        <v>26.899623666854339</v>
      </c>
      <c r="G6518" s="23">
        <f>TRUNC(D6518/E6518*100,3)</f>
        <v>62.207000000000001</v>
      </c>
      <c r="H6518" s="7">
        <f>ROUND(D6518-D6517,3)</f>
        <v>-239.75299999999999</v>
      </c>
      <c r="I6518">
        <f>ROUND(H6518/D6517*100,3)</f>
        <v>-1.5149999999999999</v>
      </c>
    </row>
    <row r="6519" spans="1:9" x14ac:dyDescent="0.25">
      <c r="A6519" s="15">
        <v>43737.583333333336</v>
      </c>
      <c r="B6519" s="5">
        <f>A6519</f>
        <v>43737.583333333336</v>
      </c>
      <c r="C6519" s="6">
        <v>60279.8828125</v>
      </c>
      <c r="D6519" s="6">
        <v>15867.0244140625</v>
      </c>
      <c r="E6519" s="6">
        <v>25060</v>
      </c>
      <c r="F6519" s="16">
        <f>D6519/C6519*100</f>
        <v>26.322254911172816</v>
      </c>
      <c r="G6519" s="23">
        <f>TRUNC(D6519/E6519*100,3)</f>
        <v>63.316000000000003</v>
      </c>
      <c r="H6519" s="7">
        <f>ROUND(D6519-D6518,3)</f>
        <v>277.79199999999997</v>
      </c>
      <c r="I6519">
        <f>ROUND(H6519/D6518*100,3)</f>
        <v>1.782</v>
      </c>
    </row>
    <row r="6520" spans="1:9" x14ac:dyDescent="0.25">
      <c r="A6520" s="15">
        <v>43737.625</v>
      </c>
      <c r="B6520" s="5">
        <f>A6520</f>
        <v>43737.625</v>
      </c>
      <c r="C6520" s="6">
        <v>61857.8828125</v>
      </c>
      <c r="D6520" s="6">
        <v>16358.9853515625</v>
      </c>
      <c r="E6520" s="6">
        <v>25060</v>
      </c>
      <c r="F6520" s="16">
        <f>D6520/C6520*100</f>
        <v>26.44608028559416</v>
      </c>
      <c r="G6520" s="23">
        <f>TRUNC(D6520/E6520*100,3)</f>
        <v>65.278999999999996</v>
      </c>
      <c r="H6520" s="7">
        <f>ROUND(D6520-D6519,3)</f>
        <v>491.96100000000001</v>
      </c>
      <c r="I6520">
        <f>ROUND(H6520/D6519*100,3)</f>
        <v>3.101</v>
      </c>
    </row>
    <row r="6521" spans="1:9" x14ac:dyDescent="0.25">
      <c r="A6521" s="15">
        <v>43737.666666666664</v>
      </c>
      <c r="B6521" s="5">
        <f>A6521</f>
        <v>43737.666666666664</v>
      </c>
      <c r="C6521" s="6">
        <v>62732.625</v>
      </c>
      <c r="D6521" s="6">
        <v>15907.2109375</v>
      </c>
      <c r="E6521" s="6">
        <v>25060</v>
      </c>
      <c r="F6521" s="16">
        <f>D6521/C6521*100</f>
        <v>25.35715815733839</v>
      </c>
      <c r="G6521" s="23">
        <f>TRUNC(D6521/E6521*100,3)</f>
        <v>63.475999999999999</v>
      </c>
      <c r="H6521" s="7">
        <f>ROUND(D6521-D6520,3)</f>
        <v>-451.774</v>
      </c>
      <c r="I6521">
        <f>ROUND(H6521/D6520*100,3)</f>
        <v>-2.762</v>
      </c>
    </row>
    <row r="6522" spans="1:9" x14ac:dyDescent="0.25">
      <c r="A6522" s="15">
        <v>43737.708333333336</v>
      </c>
      <c r="B6522" s="5">
        <f>A6522</f>
        <v>43737.708333333336</v>
      </c>
      <c r="C6522" s="6">
        <v>62848.96875</v>
      </c>
      <c r="D6522" s="6">
        <v>16667.953125</v>
      </c>
      <c r="E6522" s="6">
        <v>25060</v>
      </c>
      <c r="F6522" s="16">
        <f>D6522/C6522*100</f>
        <v>26.520646967656091</v>
      </c>
      <c r="G6522" s="23">
        <f>TRUNC(D6522/E6522*100,3)</f>
        <v>66.512</v>
      </c>
      <c r="H6522" s="7">
        <f>ROUND(D6522-D6521,3)</f>
        <v>760.74199999999996</v>
      </c>
      <c r="I6522">
        <f>ROUND(H6522/D6521*100,3)</f>
        <v>4.782</v>
      </c>
    </row>
    <row r="6523" spans="1:9" x14ac:dyDescent="0.25">
      <c r="A6523" s="15">
        <v>43737.75</v>
      </c>
      <c r="B6523" s="5">
        <f>A6523</f>
        <v>43737.75</v>
      </c>
      <c r="C6523" s="6">
        <v>61666.390625</v>
      </c>
      <c r="D6523" s="6">
        <v>16719.287109375</v>
      </c>
      <c r="E6523" s="6">
        <v>25060</v>
      </c>
      <c r="F6523" s="16">
        <f>D6523/C6523*100</f>
        <v>27.112478839643455</v>
      </c>
      <c r="G6523" s="23">
        <f>TRUNC(D6523/E6523*100,3)</f>
        <v>66.716999999999999</v>
      </c>
      <c r="H6523" s="7">
        <f>ROUND(D6523-D6522,3)</f>
        <v>51.334000000000003</v>
      </c>
      <c r="I6523">
        <f>ROUND(H6523/D6522*100,3)</f>
        <v>0.308</v>
      </c>
    </row>
    <row r="6524" spans="1:9" x14ac:dyDescent="0.25">
      <c r="A6524" s="15">
        <v>43737.791666666664</v>
      </c>
      <c r="B6524" s="5">
        <f>A6524</f>
        <v>43737.791666666664</v>
      </c>
      <c r="C6524" s="6">
        <v>59197.25</v>
      </c>
      <c r="D6524" s="6">
        <v>14914.501953125</v>
      </c>
      <c r="E6524" s="6">
        <v>25060</v>
      </c>
      <c r="F6524" s="16">
        <f>D6524/C6524*100</f>
        <v>25.194585817964516</v>
      </c>
      <c r="G6524" s="23">
        <f>TRUNC(D6524/E6524*100,3)</f>
        <v>59.515000000000001</v>
      </c>
      <c r="H6524" s="7">
        <f>ROUND(D6524-D6523,3)</f>
        <v>-1804.7850000000001</v>
      </c>
      <c r="I6524">
        <f>ROUND(H6524/D6523*100,3)</f>
        <v>-10.795</v>
      </c>
    </row>
    <row r="6525" spans="1:9" x14ac:dyDescent="0.25">
      <c r="A6525" s="15">
        <v>43737.833333333336</v>
      </c>
      <c r="B6525" s="5">
        <f>A6525</f>
        <v>43737.833333333336</v>
      </c>
      <c r="C6525" s="6">
        <v>58234.0703125</v>
      </c>
      <c r="D6525" s="6">
        <v>14502.69140625</v>
      </c>
      <c r="E6525" s="6">
        <v>25060</v>
      </c>
      <c r="F6525" s="16">
        <f>D6525/C6525*100</f>
        <v>24.90413486198814</v>
      </c>
      <c r="G6525" s="23">
        <f>TRUNC(D6525/E6525*100,3)</f>
        <v>57.871000000000002</v>
      </c>
      <c r="H6525" s="7">
        <f>ROUND(D6525-D6524,3)</f>
        <v>-411.81099999999998</v>
      </c>
      <c r="I6525">
        <f>ROUND(H6525/D6524*100,3)</f>
        <v>-2.7610000000000001</v>
      </c>
    </row>
    <row r="6526" spans="1:9" x14ac:dyDescent="0.25">
      <c r="A6526" s="15">
        <v>43737.875</v>
      </c>
      <c r="B6526" s="5">
        <f>A6526</f>
        <v>43737.875</v>
      </c>
      <c r="C6526" s="6">
        <v>55717.34765625</v>
      </c>
      <c r="D6526" s="6">
        <v>15405.9345703125</v>
      </c>
      <c r="E6526" s="6">
        <v>25060</v>
      </c>
      <c r="F6526" s="16">
        <f>D6526/C6526*100</f>
        <v>27.650157838380817</v>
      </c>
      <c r="G6526" s="23">
        <f>TRUNC(D6526/E6526*100,3)</f>
        <v>61.475999999999999</v>
      </c>
      <c r="H6526" s="7">
        <f>ROUND(D6526-D6525,3)</f>
        <v>903.24300000000005</v>
      </c>
      <c r="I6526">
        <f>ROUND(H6526/D6525*100,3)</f>
        <v>6.2279999999999998</v>
      </c>
    </row>
    <row r="6527" spans="1:9" x14ac:dyDescent="0.25">
      <c r="A6527" s="15">
        <v>43737.916666666664</v>
      </c>
      <c r="B6527" s="5">
        <f>A6527</f>
        <v>43737.916666666664</v>
      </c>
      <c r="C6527" s="6">
        <v>52349.890625</v>
      </c>
      <c r="D6527" s="6">
        <v>15730.6728515625</v>
      </c>
      <c r="E6527" s="6">
        <v>25060</v>
      </c>
      <c r="F6527" s="16">
        <f>D6527/C6527*100</f>
        <v>30.0491035678501</v>
      </c>
      <c r="G6527" s="23">
        <f>TRUNC(D6527/E6527*100,3)</f>
        <v>62.771999999999998</v>
      </c>
      <c r="H6527" s="7">
        <f>ROUND(D6527-D6526,3)</f>
        <v>324.738</v>
      </c>
      <c r="I6527">
        <f>ROUND(H6527/D6526*100,3)</f>
        <v>2.1080000000000001</v>
      </c>
    </row>
    <row r="6528" spans="1:9" x14ac:dyDescent="0.25">
      <c r="A6528" s="15">
        <v>43737.958333333336</v>
      </c>
      <c r="B6528" s="5">
        <f>A6528</f>
        <v>43737.958333333336</v>
      </c>
      <c r="C6528" s="6">
        <v>49036.78515625</v>
      </c>
      <c r="D6528" s="6">
        <v>15300.015625</v>
      </c>
      <c r="E6528" s="6">
        <v>25060</v>
      </c>
      <c r="F6528" s="16">
        <f>D6528/C6528*100</f>
        <v>31.201098473825891</v>
      </c>
      <c r="G6528" s="23">
        <f>TRUNC(D6528/E6528*100,3)</f>
        <v>61.052999999999997</v>
      </c>
      <c r="H6528" s="7">
        <f>ROUND(D6528-D6527,3)</f>
        <v>-430.65699999999998</v>
      </c>
      <c r="I6528">
        <f>ROUND(H6528/D6527*100,3)</f>
        <v>-2.738</v>
      </c>
    </row>
    <row r="6529" spans="1:9" x14ac:dyDescent="0.25">
      <c r="A6529" s="15">
        <v>43738</v>
      </c>
      <c r="B6529" s="5">
        <f>A6529</f>
        <v>43738</v>
      </c>
      <c r="C6529" s="6">
        <v>45536.92578125</v>
      </c>
      <c r="D6529" s="6">
        <v>15189.646484375</v>
      </c>
      <c r="E6529" s="6">
        <v>25060</v>
      </c>
      <c r="F6529" s="16">
        <f>D6529/C6529*100</f>
        <v>33.356767554627922</v>
      </c>
      <c r="G6529" s="23">
        <f>TRUNC(D6529/E6529*100,3)</f>
        <v>60.613</v>
      </c>
      <c r="H6529" s="7">
        <f>ROUND(D6529-D6528,3)</f>
        <v>-110.369</v>
      </c>
      <c r="I6529">
        <f>ROUND(H6529/D6528*100,3)</f>
        <v>-0.72099999999999997</v>
      </c>
    </row>
    <row r="6530" spans="1:9" x14ac:dyDescent="0.25">
      <c r="A6530" s="15">
        <v>43738.041666666664</v>
      </c>
      <c r="B6530" s="5">
        <f>A6530</f>
        <v>43738.041666666664</v>
      </c>
      <c r="C6530" s="6">
        <v>43249.2578125</v>
      </c>
      <c r="D6530" s="6">
        <v>14045.7197265625</v>
      </c>
      <c r="E6530" s="6">
        <v>25060</v>
      </c>
      <c r="F6530" s="16">
        <f>D6530/C6530*100</f>
        <v>32.47620985186704</v>
      </c>
      <c r="G6530" s="23">
        <f>TRUNC(D6530/E6530*100,3)</f>
        <v>56.048000000000002</v>
      </c>
      <c r="H6530" s="7">
        <f>ROUND(D6530-D6529,3)</f>
        <v>-1143.9269999999999</v>
      </c>
      <c r="I6530">
        <f>ROUND(H6530/D6529*100,3)</f>
        <v>-7.5309999999999997</v>
      </c>
    </row>
    <row r="6531" spans="1:9" x14ac:dyDescent="0.25">
      <c r="A6531" s="15">
        <v>43738.083333333336</v>
      </c>
      <c r="B6531" s="5">
        <f>A6531</f>
        <v>43738.083333333336</v>
      </c>
      <c r="C6531" s="6">
        <v>41561.41796875</v>
      </c>
      <c r="D6531" s="6">
        <v>13689.927734375</v>
      </c>
      <c r="E6531" s="6">
        <v>25060</v>
      </c>
      <c r="F6531" s="16">
        <f>D6531/C6531*100</f>
        <v>32.939029521727207</v>
      </c>
      <c r="G6531" s="23">
        <f>TRUNC(D6531/E6531*100,3)</f>
        <v>54.628</v>
      </c>
      <c r="H6531" s="7">
        <f>ROUND(D6531-D6530,3)</f>
        <v>-355.79199999999997</v>
      </c>
      <c r="I6531">
        <f>ROUND(H6531/D6530*100,3)</f>
        <v>-2.5329999999999999</v>
      </c>
    </row>
    <row r="6532" spans="1:9" x14ac:dyDescent="0.25">
      <c r="A6532" s="15">
        <v>43738.125</v>
      </c>
      <c r="B6532" s="5">
        <f>A6532</f>
        <v>43738.125</v>
      </c>
      <c r="C6532" s="6">
        <v>40750.26171875</v>
      </c>
      <c r="D6532" s="6">
        <v>14385.4013671875</v>
      </c>
      <c r="E6532" s="6">
        <v>25060</v>
      </c>
      <c r="F6532" s="16">
        <f>D6532/C6532*100</f>
        <v>35.301371722401711</v>
      </c>
      <c r="G6532" s="23">
        <f>TRUNC(D6532/E6532*100,3)</f>
        <v>57.402999999999999</v>
      </c>
      <c r="H6532" s="7">
        <f>ROUND(D6532-D6531,3)</f>
        <v>695.47400000000005</v>
      </c>
      <c r="I6532">
        <f>ROUND(H6532/D6531*100,3)</f>
        <v>5.08</v>
      </c>
    </row>
    <row r="6533" spans="1:9" x14ac:dyDescent="0.25">
      <c r="A6533" s="15">
        <v>43738.166666666664</v>
      </c>
      <c r="B6533" s="5">
        <f>A6533</f>
        <v>43738.166666666664</v>
      </c>
      <c r="C6533" s="6">
        <v>40468.0703125</v>
      </c>
      <c r="D6533" s="6">
        <v>15025.6962890625</v>
      </c>
      <c r="E6533" s="6">
        <v>25060</v>
      </c>
      <c r="F6533" s="16">
        <f>D6533/C6533*100</f>
        <v>37.129757295151485</v>
      </c>
      <c r="G6533" s="23">
        <f>TRUNC(D6533/E6533*100,3)</f>
        <v>59.957999999999998</v>
      </c>
      <c r="H6533" s="7">
        <f>ROUND(D6533-D6532,3)</f>
        <v>640.29499999999996</v>
      </c>
      <c r="I6533">
        <f>ROUND(H6533/D6532*100,3)</f>
        <v>4.4509999999999996</v>
      </c>
    </row>
    <row r="6534" spans="1:9" x14ac:dyDescent="0.25">
      <c r="A6534" s="15">
        <v>43738.208333333336</v>
      </c>
      <c r="B6534" s="5">
        <f>A6534</f>
        <v>43738.208333333336</v>
      </c>
      <c r="C6534" s="6">
        <v>41524.66015625</v>
      </c>
      <c r="D6534" s="6">
        <v>14669.888671875</v>
      </c>
      <c r="E6534" s="6">
        <v>25060</v>
      </c>
      <c r="F6534" s="16">
        <f>D6534/C6534*100</f>
        <v>35.328136622129563</v>
      </c>
      <c r="G6534" s="23">
        <f>TRUNC(D6534/E6534*100,3)</f>
        <v>58.539000000000001</v>
      </c>
      <c r="H6534" s="7">
        <f>ROUND(D6534-D6533,3)</f>
        <v>-355.80799999999999</v>
      </c>
      <c r="I6534">
        <f>ROUND(H6534/D6533*100,3)</f>
        <v>-2.3679999999999999</v>
      </c>
    </row>
    <row r="6535" spans="1:9" x14ac:dyDescent="0.25">
      <c r="A6535" s="15">
        <v>43738.25</v>
      </c>
      <c r="B6535" s="5">
        <f>A6535</f>
        <v>43738.25</v>
      </c>
      <c r="C6535" s="6">
        <v>43837.50390625</v>
      </c>
      <c r="D6535" s="6">
        <v>14645.88671875</v>
      </c>
      <c r="E6535" s="6">
        <v>25060</v>
      </c>
      <c r="F6535" s="16">
        <f>D6535/C6535*100</f>
        <v>33.409490535937898</v>
      </c>
      <c r="G6535" s="23">
        <f>TRUNC(D6535/E6535*100,3)</f>
        <v>58.442999999999998</v>
      </c>
      <c r="H6535" s="7">
        <f>ROUND(D6535-D6534,3)</f>
        <v>-24.001999999999999</v>
      </c>
      <c r="I6535">
        <f>ROUND(H6535/D6534*100,3)</f>
        <v>-0.16400000000000001</v>
      </c>
    </row>
    <row r="6536" spans="1:9" x14ac:dyDescent="0.25">
      <c r="A6536" s="15">
        <v>43738.291666666664</v>
      </c>
      <c r="B6536" s="5">
        <f>A6536</f>
        <v>43738.291666666664</v>
      </c>
      <c r="C6536" s="6">
        <v>46307.12890625</v>
      </c>
      <c r="D6536" s="6">
        <v>14398.8564453125</v>
      </c>
      <c r="E6536" s="6">
        <v>25060</v>
      </c>
      <c r="F6536" s="16">
        <f>D6536/C6536*100</f>
        <v>31.09425435220431</v>
      </c>
      <c r="G6536" s="23">
        <f>TRUNC(D6536/E6536*100,3)</f>
        <v>57.457000000000001</v>
      </c>
      <c r="H6536" s="7">
        <f>ROUND(D6536-D6535,3)</f>
        <v>-247.03</v>
      </c>
      <c r="I6536">
        <f>ROUND(H6536/D6535*100,3)</f>
        <v>-1.6870000000000001</v>
      </c>
    </row>
    <row r="6537" spans="1:9" x14ac:dyDescent="0.25">
      <c r="A6537" s="15">
        <v>43738.333333333336</v>
      </c>
      <c r="B6537" s="5">
        <f>A6537</f>
        <v>43738.333333333336</v>
      </c>
      <c r="C6537" s="6">
        <v>46489.51953125</v>
      </c>
      <c r="D6537" s="6">
        <v>13759.0947265625</v>
      </c>
      <c r="E6537" s="6">
        <v>25060</v>
      </c>
      <c r="F6537" s="16">
        <f>D6537/C6537*100</f>
        <v>29.596121588896423</v>
      </c>
      <c r="G6537" s="23">
        <f>TRUNC(D6537/E6537*100,3)</f>
        <v>54.904000000000003</v>
      </c>
      <c r="H6537" s="7">
        <f>ROUND(D6537-D6536,3)</f>
        <v>-639.76199999999994</v>
      </c>
      <c r="I6537">
        <f>ROUND(H6537/D6536*100,3)</f>
        <v>-4.4429999999999996</v>
      </c>
    </row>
    <row r="6538" spans="1:9" x14ac:dyDescent="0.25">
      <c r="A6538" s="15">
        <v>43738.375</v>
      </c>
      <c r="B6538" s="5">
        <f>A6538</f>
        <v>43738.375</v>
      </c>
      <c r="C6538" s="6">
        <v>48631.328125</v>
      </c>
      <c r="D6538" s="6">
        <v>13563.7412109375</v>
      </c>
      <c r="E6538" s="6">
        <v>25060</v>
      </c>
      <c r="F6538" s="16">
        <f>D6538/C6538*100</f>
        <v>27.890953699791645</v>
      </c>
      <c r="G6538" s="23">
        <f>TRUNC(D6538/E6538*100,3)</f>
        <v>54.125</v>
      </c>
      <c r="H6538" s="7">
        <f>ROUND(D6538-D6537,3)</f>
        <v>-195.35400000000001</v>
      </c>
      <c r="I6538">
        <f>ROUND(H6538/D6537*100,3)</f>
        <v>-1.42</v>
      </c>
    </row>
    <row r="6539" spans="1:9" x14ac:dyDescent="0.25">
      <c r="A6539" s="15">
        <v>43738.416666666664</v>
      </c>
      <c r="B6539" s="5">
        <f>A6539</f>
        <v>43738.416666666664</v>
      </c>
      <c r="C6539" s="6">
        <v>51473.71875</v>
      </c>
      <c r="D6539" s="6">
        <v>15033.353515625</v>
      </c>
      <c r="E6539" s="6">
        <v>25060</v>
      </c>
      <c r="F6539" s="16">
        <f>D6539/C6539*100</f>
        <v>29.205881915467785</v>
      </c>
      <c r="G6539" s="23">
        <f>TRUNC(D6539/E6539*100,3)</f>
        <v>59.988999999999997</v>
      </c>
      <c r="H6539" s="7">
        <f>ROUND(D6539-D6538,3)</f>
        <v>1469.6120000000001</v>
      </c>
      <c r="I6539">
        <f>ROUND(H6539/D6538*100,3)</f>
        <v>10.835000000000001</v>
      </c>
    </row>
    <row r="6540" spans="1:9" x14ac:dyDescent="0.25">
      <c r="A6540" s="15">
        <v>43738.458333333336</v>
      </c>
      <c r="B6540" s="5">
        <f>A6540</f>
        <v>43738.458333333336</v>
      </c>
      <c r="C6540" s="6">
        <v>54569.40234375</v>
      </c>
      <c r="D6540" s="6">
        <v>15501.3037109375</v>
      </c>
      <c r="E6540" s="6">
        <v>25060</v>
      </c>
      <c r="F6540" s="16">
        <f>D6540/C6540*100</f>
        <v>28.406585091934605</v>
      </c>
      <c r="G6540" s="23">
        <f>TRUNC(D6540/E6540*100,3)</f>
        <v>61.856000000000002</v>
      </c>
      <c r="H6540" s="7">
        <f>ROUND(D6540-D6539,3)</f>
        <v>467.95</v>
      </c>
      <c r="I6540">
        <f>ROUND(H6540/D6539*100,3)</f>
        <v>3.113</v>
      </c>
    </row>
    <row r="6541" spans="1:9" x14ac:dyDescent="0.25">
      <c r="A6541" s="15">
        <v>43738.5</v>
      </c>
      <c r="B6541" s="5">
        <f>A6541</f>
        <v>43738.5</v>
      </c>
      <c r="C6541" s="6">
        <v>57517.765625</v>
      </c>
      <c r="D6541" s="6">
        <v>15810.9111328125</v>
      </c>
      <c r="E6541" s="6">
        <v>25060</v>
      </c>
      <c r="F6541" s="16">
        <f>D6541/C6541*100</f>
        <v>27.488743627308626</v>
      </c>
      <c r="G6541" s="23">
        <f>TRUNC(D6541/E6541*100,3)</f>
        <v>63.091999999999999</v>
      </c>
      <c r="H6541" s="7">
        <f>ROUND(D6541-D6540,3)</f>
        <v>309.60700000000003</v>
      </c>
      <c r="I6541">
        <f>ROUND(H6541/D6540*100,3)</f>
        <v>1.9970000000000001</v>
      </c>
    </row>
    <row r="6542" spans="1:9" x14ac:dyDescent="0.25">
      <c r="A6542" s="15">
        <v>43738.541666666664</v>
      </c>
      <c r="B6542" s="5">
        <f>A6542</f>
        <v>43738.541666666664</v>
      </c>
      <c r="C6542" s="6">
        <v>60241.94140625</v>
      </c>
      <c r="D6542" s="6">
        <v>15886.052734375</v>
      </c>
      <c r="E6542" s="6">
        <v>25060</v>
      </c>
      <c r="F6542" s="16">
        <f>D6542/C6542*100</f>
        <v>26.370419617198536</v>
      </c>
      <c r="G6542" s="23">
        <f>TRUNC(D6542/E6542*100,3)</f>
        <v>63.392000000000003</v>
      </c>
      <c r="H6542" s="7">
        <f>ROUND(D6542-D6541,3)</f>
        <v>75.141999999999996</v>
      </c>
      <c r="I6542">
        <f>ROUND(H6542/D6541*100,3)</f>
        <v>0.47499999999999998</v>
      </c>
    </row>
    <row r="6543" spans="1:9" x14ac:dyDescent="0.25">
      <c r="A6543" s="15">
        <v>43738.583333333336</v>
      </c>
      <c r="B6543" s="5">
        <f>A6543</f>
        <v>43738.583333333336</v>
      </c>
      <c r="C6543" s="6">
        <v>62397.921875</v>
      </c>
      <c r="D6543" s="6">
        <v>15460.091796875</v>
      </c>
      <c r="E6543" s="6">
        <v>25060</v>
      </c>
      <c r="F6543" s="16">
        <f>D6543/C6543*100</f>
        <v>24.776613278637335</v>
      </c>
      <c r="G6543" s="23">
        <f>TRUNC(D6543/E6543*100,3)</f>
        <v>61.692</v>
      </c>
      <c r="H6543" s="7">
        <f>ROUND(D6543-D6542,3)</f>
        <v>-425.96100000000001</v>
      </c>
      <c r="I6543">
        <f>ROUND(H6543/D6542*100,3)</f>
        <v>-2.681</v>
      </c>
    </row>
    <row r="6544" spans="1:9" x14ac:dyDescent="0.25">
      <c r="A6544" s="15">
        <v>43738.625</v>
      </c>
      <c r="B6544" s="5">
        <f>A6544</f>
        <v>43738.625</v>
      </c>
      <c r="C6544" s="6">
        <v>63702.68359375</v>
      </c>
      <c r="D6544" s="6">
        <v>15869.85546875</v>
      </c>
      <c r="E6544" s="6">
        <v>25060</v>
      </c>
      <c r="F6544" s="16">
        <f>D6544/C6544*100</f>
        <v>24.912381352654698</v>
      </c>
      <c r="G6544" s="23">
        <f>TRUNC(D6544/E6544*100,3)</f>
        <v>63.326999999999998</v>
      </c>
      <c r="H6544" s="7">
        <f>ROUND(D6544-D6543,3)</f>
        <v>409.76400000000001</v>
      </c>
      <c r="I6544">
        <f>ROUND(H6544/D6543*100,3)</f>
        <v>2.65</v>
      </c>
    </row>
    <row r="6545" spans="1:9" x14ac:dyDescent="0.25">
      <c r="A6545" s="15">
        <v>43738.666666666664</v>
      </c>
      <c r="B6545" s="5">
        <f>A6545</f>
        <v>43738.666666666664</v>
      </c>
      <c r="C6545" s="6">
        <v>64445.7265625</v>
      </c>
      <c r="D6545" s="6">
        <v>15309.880859375</v>
      </c>
      <c r="E6545" s="6">
        <v>25060</v>
      </c>
      <c r="F6545" s="16">
        <f>D6545/C6545*100</f>
        <v>23.756239049500589</v>
      </c>
      <c r="G6545" s="23">
        <f>TRUNC(D6545/E6545*100,3)</f>
        <v>61.091999999999999</v>
      </c>
      <c r="H6545" s="7">
        <f>ROUND(D6545-D6544,3)</f>
        <v>-559.97500000000002</v>
      </c>
      <c r="I6545">
        <f>ROUND(H6545/D6544*100,3)</f>
        <v>-3.5289999999999999</v>
      </c>
    </row>
    <row r="6546" spans="1:9" x14ac:dyDescent="0.25">
      <c r="A6546" s="15">
        <v>43738.708333333336</v>
      </c>
      <c r="B6546" s="5">
        <f>A6546</f>
        <v>43738.708333333336</v>
      </c>
      <c r="C6546" s="6">
        <v>64889.15234375</v>
      </c>
      <c r="D6546" s="6">
        <v>14926.44921875</v>
      </c>
      <c r="E6546" s="6">
        <v>25060</v>
      </c>
      <c r="F6546" s="16">
        <f>D6546/C6546*100</f>
        <v>23.002996155161963</v>
      </c>
      <c r="G6546" s="23">
        <f>TRUNC(D6546/E6546*100,3)</f>
        <v>59.561999999999998</v>
      </c>
      <c r="H6546" s="7">
        <f>ROUND(D6546-D6545,3)</f>
        <v>-383.43200000000002</v>
      </c>
      <c r="I6546">
        <f>ROUND(H6546/D6545*100,3)</f>
        <v>-2.504</v>
      </c>
    </row>
    <row r="6547" spans="1:9" x14ac:dyDescent="0.25">
      <c r="A6547" s="15">
        <v>43738.75</v>
      </c>
      <c r="B6547" s="5">
        <f>A6547</f>
        <v>43738.75</v>
      </c>
      <c r="C6547" s="6">
        <v>63700.58984375</v>
      </c>
      <c r="D6547" s="6">
        <v>14921</v>
      </c>
      <c r="E6547" s="6">
        <v>25060</v>
      </c>
      <c r="F6547" s="16">
        <f>D6547/C6547*100</f>
        <v>23.42364495619184</v>
      </c>
      <c r="G6547" s="23">
        <f>TRUNC(D6547/E6547*100,3)</f>
        <v>59.540999999999997</v>
      </c>
      <c r="H6547" s="7">
        <f>ROUND(D6547-D6546,3)</f>
        <v>-5.4489999999999998</v>
      </c>
      <c r="I6547">
        <f>ROUND(H6547/D6546*100,3)</f>
        <v>-3.6999999999999998E-2</v>
      </c>
    </row>
    <row r="6548" spans="1:9" x14ac:dyDescent="0.25">
      <c r="A6548" s="15">
        <v>43738.791666666664</v>
      </c>
      <c r="B6548" s="5">
        <f>A6548</f>
        <v>43738.791666666664</v>
      </c>
      <c r="C6548" s="6">
        <v>61454.3984375</v>
      </c>
      <c r="D6548" s="6">
        <v>13590.0693359375</v>
      </c>
      <c r="E6548" s="6">
        <v>25060</v>
      </c>
      <c r="F6548" s="16">
        <f>D6548/C6548*100</f>
        <v>22.114071053447532</v>
      </c>
      <c r="G6548" s="23">
        <f>TRUNC(D6548/E6548*100,3)</f>
        <v>54.23</v>
      </c>
      <c r="H6548" s="7">
        <f>ROUND(D6548-D6547,3)</f>
        <v>-1330.931</v>
      </c>
      <c r="I6548">
        <f>ROUND(H6548/D6547*100,3)</f>
        <v>-8.92</v>
      </c>
    </row>
    <row r="6549" spans="1:9" x14ac:dyDescent="0.25">
      <c r="A6549" s="15">
        <v>43738.833333333336</v>
      </c>
      <c r="B6549" s="5">
        <f>A6549</f>
        <v>43738.833333333336</v>
      </c>
      <c r="C6549" s="6">
        <v>60636.09765625</v>
      </c>
      <c r="D6549" s="6">
        <v>12387.193359375</v>
      </c>
      <c r="E6549" s="6">
        <v>25060</v>
      </c>
      <c r="F6549" s="16">
        <f>D6549/C6549*100</f>
        <v>20.428744325861484</v>
      </c>
      <c r="G6549" s="23">
        <f>TRUNC(D6549/E6549*100,3)</f>
        <v>49.43</v>
      </c>
      <c r="H6549" s="7">
        <f>ROUND(D6549-D6548,3)</f>
        <v>-1202.876</v>
      </c>
      <c r="I6549">
        <f>ROUND(H6549/D6548*100,3)</f>
        <v>-8.8510000000000009</v>
      </c>
    </row>
    <row r="6550" spans="1:9" x14ac:dyDescent="0.25">
      <c r="A6550" s="15">
        <v>43738.875</v>
      </c>
      <c r="B6550" s="5">
        <f>A6550</f>
        <v>43738.875</v>
      </c>
      <c r="C6550" s="6">
        <v>58101.6640625</v>
      </c>
      <c r="D6550" s="6">
        <v>13405.572265625</v>
      </c>
      <c r="E6550" s="6">
        <v>25060</v>
      </c>
      <c r="F6550" s="16">
        <f>D6550/C6550*100</f>
        <v>23.072613292460293</v>
      </c>
      <c r="G6550" s="23">
        <f>TRUNC(D6550/E6550*100,3)</f>
        <v>53.493000000000002</v>
      </c>
      <c r="H6550" s="7">
        <f>ROUND(D6550-D6549,3)</f>
        <v>1018.379</v>
      </c>
      <c r="I6550">
        <f>ROUND(H6550/D6549*100,3)</f>
        <v>8.2210000000000001</v>
      </c>
    </row>
    <row r="6551" spans="1:9" x14ac:dyDescent="0.25">
      <c r="A6551" s="15">
        <v>43738.916666666664</v>
      </c>
      <c r="B6551" s="5">
        <f>A6551</f>
        <v>43738.916666666664</v>
      </c>
      <c r="C6551" s="6">
        <v>54974.5703125</v>
      </c>
      <c r="D6551" s="6">
        <v>14860.083984375</v>
      </c>
      <c r="E6551" s="6">
        <v>25060</v>
      </c>
      <c r="F6551" s="16">
        <f>D6551/C6551*100</f>
        <v>27.030832437440889</v>
      </c>
      <c r="G6551" s="23">
        <f>TRUNC(D6551/E6551*100,3)</f>
        <v>59.298000000000002</v>
      </c>
      <c r="H6551" s="7">
        <f>ROUND(D6551-D6550,3)</f>
        <v>1454.5119999999999</v>
      </c>
      <c r="I6551">
        <f>ROUND(H6551/D6550*100,3)</f>
        <v>10.85</v>
      </c>
    </row>
    <row r="6552" spans="1:9" x14ac:dyDescent="0.25">
      <c r="A6552" s="15">
        <v>43738.958333333336</v>
      </c>
      <c r="B6552" s="5">
        <f>A6552</f>
        <v>43738.958333333336</v>
      </c>
      <c r="C6552" s="6">
        <v>50665.71875</v>
      </c>
      <c r="D6552" s="6">
        <v>14889.8662109375</v>
      </c>
      <c r="E6552" s="6">
        <v>25060</v>
      </c>
      <c r="F6552" s="16">
        <f>D6552/C6552*100</f>
        <v>29.38844366228891</v>
      </c>
      <c r="G6552" s="23">
        <f>TRUNC(D6552/E6552*100,3)</f>
        <v>59.415999999999997</v>
      </c>
      <c r="H6552" s="7">
        <f>ROUND(D6552-D6551,3)</f>
        <v>29.782</v>
      </c>
      <c r="I6552">
        <f>ROUND(H6552/D6551*100,3)</f>
        <v>0.2</v>
      </c>
    </row>
    <row r="6553" spans="1:9" x14ac:dyDescent="0.25">
      <c r="A6553" s="15">
        <v>43739</v>
      </c>
      <c r="B6553" s="5">
        <f>A6553</f>
        <v>43739</v>
      </c>
      <c r="C6553" s="6">
        <v>47196.01171875</v>
      </c>
      <c r="D6553" s="6">
        <v>14899.203125</v>
      </c>
      <c r="E6553" s="6">
        <v>25060</v>
      </c>
      <c r="F6553" s="16">
        <f>D6553/C6553*100</f>
        <v>31.568775797809316</v>
      </c>
      <c r="G6553" s="23">
        <f>TRUNC(D6553/E6553*100,3)</f>
        <v>59.454000000000001</v>
      </c>
      <c r="H6553" s="7">
        <f>ROUND(D6553-D6552,3)</f>
        <v>9.3369999999999997</v>
      </c>
      <c r="I6553">
        <f>ROUND(H6553/D6552*100,3)</f>
        <v>6.3E-2</v>
      </c>
    </row>
    <row r="6554" spans="1:9" x14ac:dyDescent="0.25">
      <c r="A6554" s="15">
        <v>43739.041666666664</v>
      </c>
      <c r="B6554" s="5">
        <f>A6554</f>
        <v>43739.041666666664</v>
      </c>
      <c r="C6554" s="6">
        <v>44837.93359375</v>
      </c>
      <c r="D6554" s="6">
        <v>15030.888671875</v>
      </c>
      <c r="E6554" s="6">
        <v>25060</v>
      </c>
      <c r="F6554" s="16">
        <f>D6554/C6554*100</f>
        <v>33.52270603739457</v>
      </c>
      <c r="G6554" s="23">
        <f>TRUNC(D6554/E6554*100,3)</f>
        <v>59.978999999999999</v>
      </c>
      <c r="H6554" s="7">
        <f>ROUND(D6554-D6553,3)</f>
        <v>131.68600000000001</v>
      </c>
      <c r="I6554">
        <f>ROUND(H6554/D6553*100,3)</f>
        <v>0.88400000000000001</v>
      </c>
    </row>
    <row r="6555" spans="1:9" x14ac:dyDescent="0.25">
      <c r="A6555" s="15">
        <v>43739.083333333336</v>
      </c>
      <c r="B6555" s="5">
        <f>A6555</f>
        <v>43739.083333333336</v>
      </c>
      <c r="C6555" s="6">
        <v>42930.56640625</v>
      </c>
      <c r="D6555" s="6">
        <v>15249.529296875</v>
      </c>
      <c r="E6555" s="6">
        <v>25060</v>
      </c>
      <c r="F6555" s="16">
        <f>D6555/C6555*100</f>
        <v>35.521379225630049</v>
      </c>
      <c r="G6555" s="23">
        <f>TRUNC(D6555/E6555*100,3)</f>
        <v>60.851999999999997</v>
      </c>
      <c r="H6555" s="7">
        <f>ROUND(D6555-D6554,3)</f>
        <v>218.64099999999999</v>
      </c>
      <c r="I6555">
        <f>ROUND(H6555/D6554*100,3)</f>
        <v>1.4550000000000001</v>
      </c>
    </row>
    <row r="6556" spans="1:9" x14ac:dyDescent="0.25">
      <c r="A6556" s="15">
        <v>43739.125</v>
      </c>
      <c r="B6556" s="5">
        <f>A6556</f>
        <v>43739.125</v>
      </c>
      <c r="C6556" s="6">
        <v>41956.265625</v>
      </c>
      <c r="D6556" s="6">
        <v>15540.171875</v>
      </c>
      <c r="E6556" s="6">
        <v>25060</v>
      </c>
      <c r="F6556" s="16">
        <f>D6556/C6556*100</f>
        <v>37.038977715262284</v>
      </c>
      <c r="G6556" s="23">
        <f>TRUNC(D6556/E6556*100,3)</f>
        <v>62.011000000000003</v>
      </c>
      <c r="H6556" s="7">
        <f>ROUND(D6556-D6555,3)</f>
        <v>290.64299999999997</v>
      </c>
      <c r="I6556">
        <f>ROUND(H6556/D6555*100,3)</f>
        <v>1.9059999999999999</v>
      </c>
    </row>
    <row r="6557" spans="1:9" x14ac:dyDescent="0.25">
      <c r="A6557" s="15">
        <v>43739.166666666664</v>
      </c>
      <c r="B6557" s="5">
        <f>A6557</f>
        <v>43739.166666666664</v>
      </c>
      <c r="C6557" s="6">
        <v>41405.87890625</v>
      </c>
      <c r="D6557" s="6">
        <v>15201.2666015625</v>
      </c>
      <c r="E6557" s="6">
        <v>25060</v>
      </c>
      <c r="F6557" s="16">
        <f>D6557/C6557*100</f>
        <v>36.712821954536388</v>
      </c>
      <c r="G6557" s="23">
        <f>TRUNC(D6557/E6557*100,3)</f>
        <v>60.658999999999999</v>
      </c>
      <c r="H6557" s="7">
        <f>ROUND(D6557-D6556,3)</f>
        <v>-338.90499999999997</v>
      </c>
      <c r="I6557">
        <f>ROUND(H6557/D6556*100,3)</f>
        <v>-2.181</v>
      </c>
    </row>
    <row r="6558" spans="1:9" x14ac:dyDescent="0.25">
      <c r="A6558" s="15">
        <v>43739.208333333336</v>
      </c>
      <c r="B6558" s="5">
        <f>A6558</f>
        <v>43739.208333333336</v>
      </c>
      <c r="C6558" s="6">
        <v>41835.6328125</v>
      </c>
      <c r="D6558" s="6">
        <v>15302.837890625</v>
      </c>
      <c r="E6558" s="6">
        <v>25060</v>
      </c>
      <c r="F6558" s="16">
        <f>D6558/C6558*100</f>
        <v>36.578478349328783</v>
      </c>
      <c r="G6558" s="23">
        <f>TRUNC(D6558/E6558*100,3)</f>
        <v>61.064</v>
      </c>
      <c r="H6558" s="7">
        <f>ROUND(D6558-D6557,3)</f>
        <v>101.571</v>
      </c>
      <c r="I6558">
        <f>ROUND(H6558/D6557*100,3)</f>
        <v>0.66800000000000004</v>
      </c>
    </row>
    <row r="6559" spans="1:9" x14ac:dyDescent="0.25">
      <c r="A6559" s="15">
        <v>43739.25</v>
      </c>
      <c r="B6559" s="5">
        <f>A6559</f>
        <v>43739.25</v>
      </c>
      <c r="C6559" s="6">
        <v>43745.125</v>
      </c>
      <c r="D6559" s="6">
        <v>14960.728515625</v>
      </c>
      <c r="E6559" s="6">
        <v>25060</v>
      </c>
      <c r="F6559" s="16">
        <f>D6559/C6559*100</f>
        <v>34.199761723449186</v>
      </c>
      <c r="G6559" s="23">
        <f>TRUNC(D6559/E6559*100,3)</f>
        <v>59.698999999999998</v>
      </c>
      <c r="H6559" s="7">
        <f>ROUND(D6559-D6558,3)</f>
        <v>-342.10899999999998</v>
      </c>
      <c r="I6559">
        <f>ROUND(H6559/D6558*100,3)</f>
        <v>-2.2360000000000002</v>
      </c>
    </row>
    <row r="6560" spans="1:9" x14ac:dyDescent="0.25">
      <c r="A6560" s="15">
        <v>43739.291666666664</v>
      </c>
      <c r="B6560" s="5">
        <f>A6560</f>
        <v>43739.291666666664</v>
      </c>
      <c r="C6560" s="6">
        <v>46027.2109375</v>
      </c>
      <c r="D6560" s="6">
        <v>13795.4375</v>
      </c>
      <c r="E6560" s="6">
        <v>25060</v>
      </c>
      <c r="F6560" s="16">
        <f>D6560/C6560*100</f>
        <v>29.972351613337423</v>
      </c>
      <c r="G6560" s="23">
        <f>TRUNC(D6560/E6560*100,3)</f>
        <v>55.048999999999999</v>
      </c>
      <c r="H6560" s="7">
        <f>ROUND(D6560-D6559,3)</f>
        <v>-1165.2909999999999</v>
      </c>
      <c r="I6560">
        <f>ROUND(H6560/D6559*100,3)</f>
        <v>-7.7889999999999997</v>
      </c>
    </row>
    <row r="6561" spans="1:9" x14ac:dyDescent="0.25">
      <c r="A6561" s="15">
        <v>43739.333333333336</v>
      </c>
      <c r="B6561" s="5">
        <f>A6561</f>
        <v>43739.333333333336</v>
      </c>
      <c r="C6561" s="6">
        <v>45668.72265625</v>
      </c>
      <c r="D6561" s="6">
        <v>13449.8330078125</v>
      </c>
      <c r="E6561" s="6">
        <v>25060</v>
      </c>
      <c r="F6561" s="16">
        <f>D6561/C6561*100</f>
        <v>29.450863141169599</v>
      </c>
      <c r="G6561" s="23">
        <f>TRUNC(D6561/E6561*100,3)</f>
        <v>53.67</v>
      </c>
      <c r="H6561" s="7">
        <f>ROUND(D6561-D6560,3)</f>
        <v>-345.60399999999998</v>
      </c>
      <c r="I6561">
        <f>ROUND(H6561/D6560*100,3)</f>
        <v>-2.5049999999999999</v>
      </c>
    </row>
    <row r="6562" spans="1:9" x14ac:dyDescent="0.25">
      <c r="A6562" s="15">
        <v>43739.375</v>
      </c>
      <c r="B6562" s="5">
        <f>A6562</f>
        <v>43739.375</v>
      </c>
      <c r="C6562" s="6">
        <v>47704.79296875</v>
      </c>
      <c r="D6562" s="6">
        <v>14064.484375</v>
      </c>
      <c r="E6562" s="6">
        <v>25060</v>
      </c>
      <c r="F6562" s="16">
        <f>D6562/C6562*100</f>
        <v>29.482329761316077</v>
      </c>
      <c r="G6562" s="23">
        <f>TRUNC(D6562/E6562*100,3)</f>
        <v>56.122999999999998</v>
      </c>
      <c r="H6562" s="7">
        <f>ROUND(D6562-D6561,3)</f>
        <v>614.65099999999995</v>
      </c>
      <c r="I6562">
        <f>ROUND(H6562/D6561*100,3)</f>
        <v>4.57</v>
      </c>
    </row>
    <row r="6563" spans="1:9" x14ac:dyDescent="0.25">
      <c r="A6563" s="15">
        <v>43739.416666666664</v>
      </c>
      <c r="B6563" s="5">
        <f>A6563</f>
        <v>43739.416666666664</v>
      </c>
      <c r="C6563" s="6">
        <v>50572.65234375</v>
      </c>
      <c r="D6563" s="6">
        <v>15202.115234375</v>
      </c>
      <c r="E6563" s="6">
        <v>25060</v>
      </c>
      <c r="F6563" s="16">
        <f>D6563/C6563*100</f>
        <v>30.059952424571119</v>
      </c>
      <c r="G6563" s="23">
        <f>TRUNC(D6563/E6563*100,3)</f>
        <v>60.661999999999999</v>
      </c>
      <c r="H6563" s="7">
        <f>ROUND(D6563-D6562,3)</f>
        <v>1137.6310000000001</v>
      </c>
      <c r="I6563">
        <f>ROUND(H6563/D6562*100,3)</f>
        <v>8.0890000000000004</v>
      </c>
    </row>
    <row r="6564" spans="1:9" x14ac:dyDescent="0.25">
      <c r="A6564" s="15">
        <v>43739.458333333336</v>
      </c>
      <c r="B6564" s="5">
        <f>A6564</f>
        <v>43739.458333333336</v>
      </c>
      <c r="C6564" s="6">
        <v>53772.60546875</v>
      </c>
      <c r="D6564" s="6">
        <v>15283.25</v>
      </c>
      <c r="E6564" s="6">
        <v>25060</v>
      </c>
      <c r="F6564" s="16">
        <f>D6564/C6564*100</f>
        <v>28.422000137006332</v>
      </c>
      <c r="G6564" s="23">
        <f>TRUNC(D6564/E6564*100,3)</f>
        <v>60.985999999999997</v>
      </c>
      <c r="H6564" s="7">
        <f>ROUND(D6564-D6563,3)</f>
        <v>81.135000000000005</v>
      </c>
      <c r="I6564">
        <f>ROUND(H6564/D6563*100,3)</f>
        <v>0.53400000000000003</v>
      </c>
    </row>
    <row r="6565" spans="1:9" x14ac:dyDescent="0.25">
      <c r="A6565" s="15">
        <v>43739.5</v>
      </c>
      <c r="B6565" s="5">
        <f>A6565</f>
        <v>43739.5</v>
      </c>
      <c r="C6565" s="6">
        <v>56695.1171875</v>
      </c>
      <c r="D6565" s="6">
        <v>15091.4794921875</v>
      </c>
      <c r="E6565" s="6">
        <v>25060</v>
      </c>
      <c r="F6565" s="16">
        <f>D6565/C6565*100</f>
        <v>26.618658256367151</v>
      </c>
      <c r="G6565" s="23">
        <f>TRUNC(D6565/E6565*100,3)</f>
        <v>60.220999999999997</v>
      </c>
      <c r="H6565" s="7">
        <f>ROUND(D6565-D6564,3)</f>
        <v>-191.77099999999999</v>
      </c>
      <c r="I6565">
        <f>ROUND(H6565/D6564*100,3)</f>
        <v>-1.2549999999999999</v>
      </c>
    </row>
    <row r="6566" spans="1:9" x14ac:dyDescent="0.25">
      <c r="A6566" s="15">
        <v>43739.541666666664</v>
      </c>
      <c r="B6566" s="5">
        <f>A6566</f>
        <v>43739.541666666664</v>
      </c>
      <c r="C6566" s="6">
        <v>59661.46875</v>
      </c>
      <c r="D6566" s="6">
        <v>14917.64453125</v>
      </c>
      <c r="E6566" s="6">
        <v>25060</v>
      </c>
      <c r="F6566" s="16">
        <f>D6566/C6566*100</f>
        <v>25.003817109765674</v>
      </c>
      <c r="G6566" s="23">
        <f>TRUNC(D6566/E6566*100,3)</f>
        <v>59.527000000000001</v>
      </c>
      <c r="H6566" s="7">
        <f>ROUND(D6566-D6565,3)</f>
        <v>-173.83500000000001</v>
      </c>
      <c r="I6566">
        <f>ROUND(H6566/D6565*100,3)</f>
        <v>-1.1519999999999999</v>
      </c>
    </row>
    <row r="6567" spans="1:9" x14ac:dyDescent="0.25">
      <c r="A6567" s="15">
        <v>43739.583333333336</v>
      </c>
      <c r="B6567" s="5">
        <f>A6567</f>
        <v>43739.583333333336</v>
      </c>
      <c r="C6567" s="6">
        <v>62141.71484375</v>
      </c>
      <c r="D6567" s="6">
        <v>14472.3740234375</v>
      </c>
      <c r="E6567" s="6">
        <v>25060</v>
      </c>
      <c r="F6567" s="16">
        <f>D6567/C6567*100</f>
        <v>23.289305838802552</v>
      </c>
      <c r="G6567" s="23">
        <f>TRUNC(D6567/E6567*100,3)</f>
        <v>57.75</v>
      </c>
      <c r="H6567" s="7">
        <f>ROUND(D6567-D6566,3)</f>
        <v>-445.27100000000002</v>
      </c>
      <c r="I6567">
        <f>ROUND(H6567/D6566*100,3)</f>
        <v>-2.9849999999999999</v>
      </c>
    </row>
    <row r="6568" spans="1:9" x14ac:dyDescent="0.25">
      <c r="A6568" s="15">
        <v>43739.625</v>
      </c>
      <c r="B6568" s="5">
        <f>A6568</f>
        <v>43739.625</v>
      </c>
      <c r="C6568" s="6">
        <v>63930.74609375</v>
      </c>
      <c r="D6568" s="6">
        <v>14187.609375</v>
      </c>
      <c r="E6568" s="6">
        <v>25060</v>
      </c>
      <c r="F6568" s="16">
        <f>D6568/C6568*100</f>
        <v>22.192153606646254</v>
      </c>
      <c r="G6568" s="23">
        <f>TRUNC(D6568/E6568*100,3)</f>
        <v>56.613999999999997</v>
      </c>
      <c r="H6568" s="7">
        <f>ROUND(D6568-D6567,3)</f>
        <v>-284.76499999999999</v>
      </c>
      <c r="I6568">
        <f>ROUND(H6568/D6567*100,3)</f>
        <v>-1.968</v>
      </c>
    </row>
    <row r="6569" spans="1:9" x14ac:dyDescent="0.25">
      <c r="A6569" s="15">
        <v>43739.666666666664</v>
      </c>
      <c r="B6569" s="5">
        <f>A6569</f>
        <v>43739.666666666664</v>
      </c>
      <c r="C6569" s="6">
        <v>64679.29296875</v>
      </c>
      <c r="D6569" s="6">
        <v>13674.9150390625</v>
      </c>
      <c r="E6569" s="6">
        <v>25060</v>
      </c>
      <c r="F6569" s="16">
        <f>D6569/C6569*100</f>
        <v>21.142647687366615</v>
      </c>
      <c r="G6569" s="23">
        <f>TRUNC(D6569/E6569*100,3)</f>
        <v>54.567999999999998</v>
      </c>
      <c r="H6569" s="7">
        <f>ROUND(D6569-D6568,3)</f>
        <v>-512.69399999999996</v>
      </c>
      <c r="I6569">
        <f>ROUND(H6569/D6568*100,3)</f>
        <v>-3.6139999999999999</v>
      </c>
    </row>
    <row r="6570" spans="1:9" x14ac:dyDescent="0.25">
      <c r="A6570" s="15">
        <v>43739.708333333336</v>
      </c>
      <c r="B6570" s="5">
        <f>A6570</f>
        <v>43739.708333333336</v>
      </c>
      <c r="C6570" s="6">
        <v>64453.265625</v>
      </c>
      <c r="D6570" s="6">
        <v>12789.306640625</v>
      </c>
      <c r="E6570" s="6">
        <v>25060</v>
      </c>
      <c r="F6570" s="16">
        <f>D6570/C6570*100</f>
        <v>19.842759737009057</v>
      </c>
      <c r="G6570" s="23">
        <f>TRUNC(D6570/E6570*100,3)</f>
        <v>51.033999999999999</v>
      </c>
      <c r="H6570" s="7">
        <f>ROUND(D6570-D6569,3)</f>
        <v>-885.60799999999995</v>
      </c>
      <c r="I6570">
        <f>ROUND(H6570/D6569*100,3)</f>
        <v>-6.476</v>
      </c>
    </row>
    <row r="6571" spans="1:9" x14ac:dyDescent="0.25">
      <c r="A6571" s="15">
        <v>43739.75</v>
      </c>
      <c r="B6571" s="5">
        <f>A6571</f>
        <v>43739.75</v>
      </c>
      <c r="C6571" s="6">
        <v>62828.06640625</v>
      </c>
      <c r="D6571" s="6">
        <v>12292.11328125</v>
      </c>
      <c r="E6571" s="6">
        <v>25060</v>
      </c>
      <c r="F6571" s="16">
        <f>D6571/C6571*100</f>
        <v>19.564684995664944</v>
      </c>
      <c r="G6571" s="23">
        <f>TRUNC(D6571/E6571*100,3)</f>
        <v>49.05</v>
      </c>
      <c r="H6571" s="7">
        <f>ROUND(D6571-D6570,3)</f>
        <v>-497.19299999999998</v>
      </c>
      <c r="I6571">
        <f>ROUND(H6571/D6570*100,3)</f>
        <v>-3.8879999999999999</v>
      </c>
    </row>
    <row r="6572" spans="1:9" x14ac:dyDescent="0.25">
      <c r="A6572" s="15">
        <v>43739.791666666664</v>
      </c>
      <c r="B6572" s="5">
        <f>A6572</f>
        <v>43739.791666666664</v>
      </c>
      <c r="C6572" s="6">
        <v>60235.9375</v>
      </c>
      <c r="D6572" s="6">
        <v>10817.6845703125</v>
      </c>
      <c r="E6572" s="6">
        <v>25060</v>
      </c>
      <c r="F6572" s="16">
        <f>D6572/C6572*100</f>
        <v>17.958854828668517</v>
      </c>
      <c r="G6572" s="23">
        <f>TRUNC(D6572/E6572*100,3)</f>
        <v>43.167000000000002</v>
      </c>
      <c r="H6572" s="7">
        <f>ROUND(D6572-D6571,3)</f>
        <v>-1474.4290000000001</v>
      </c>
      <c r="I6572">
        <f>ROUND(H6572/D6571*100,3)</f>
        <v>-11.994999999999999</v>
      </c>
    </row>
    <row r="6573" spans="1:9" x14ac:dyDescent="0.25">
      <c r="A6573" s="15">
        <v>43739.833333333336</v>
      </c>
      <c r="B6573" s="5">
        <f>A6573</f>
        <v>43739.833333333336</v>
      </c>
      <c r="C6573" s="6">
        <v>59364.2265625</v>
      </c>
      <c r="D6573" s="6">
        <v>10404.0673828125</v>
      </c>
      <c r="E6573" s="6">
        <v>25060</v>
      </c>
      <c r="F6573" s="16">
        <f>D6573/C6573*100</f>
        <v>17.525819816516709</v>
      </c>
      <c r="G6573" s="23">
        <f>TRUNC(D6573/E6573*100,3)</f>
        <v>41.515999999999998</v>
      </c>
      <c r="H6573" s="7">
        <f>ROUND(D6573-D6572,3)</f>
        <v>-413.61700000000002</v>
      </c>
      <c r="I6573">
        <f>ROUND(H6573/D6572*100,3)</f>
        <v>-3.8239999999999998</v>
      </c>
    </row>
    <row r="6574" spans="1:9" x14ac:dyDescent="0.25">
      <c r="A6574" s="15">
        <v>43739.875</v>
      </c>
      <c r="B6574" s="5">
        <f>A6574</f>
        <v>43739.875</v>
      </c>
      <c r="C6574" s="6">
        <v>56959.12109375</v>
      </c>
      <c r="D6574" s="6">
        <v>12015.9609375</v>
      </c>
      <c r="E6574" s="6">
        <v>25060</v>
      </c>
      <c r="F6574" s="16">
        <f>D6574/C6574*100</f>
        <v>21.095762551747811</v>
      </c>
      <c r="G6574" s="23">
        <f>TRUNC(D6574/E6574*100,3)</f>
        <v>47.948</v>
      </c>
      <c r="H6574" s="7">
        <f>ROUND(D6574-D6573,3)</f>
        <v>1611.894</v>
      </c>
      <c r="I6574">
        <f>ROUND(H6574/D6573*100,3)</f>
        <v>15.493</v>
      </c>
    </row>
    <row r="6575" spans="1:9" x14ac:dyDescent="0.25">
      <c r="A6575" s="15">
        <v>43739.916666666664</v>
      </c>
      <c r="B6575" s="5">
        <f>A6575</f>
        <v>43739.916666666664</v>
      </c>
      <c r="C6575" s="6">
        <v>53440.48046875</v>
      </c>
      <c r="D6575" s="6">
        <v>13733.166015625</v>
      </c>
      <c r="E6575" s="6">
        <v>25060</v>
      </c>
      <c r="F6575" s="16">
        <f>D6575/C6575*100</f>
        <v>25.698058653599947</v>
      </c>
      <c r="G6575" s="23">
        <f>TRUNC(D6575/E6575*100,3)</f>
        <v>54.801000000000002</v>
      </c>
      <c r="H6575" s="7">
        <f>ROUND(D6575-D6574,3)</f>
        <v>1717.2049999999999</v>
      </c>
      <c r="I6575">
        <f>ROUND(H6575/D6574*100,3)</f>
        <v>14.291</v>
      </c>
    </row>
    <row r="6576" spans="1:9" x14ac:dyDescent="0.25">
      <c r="A6576" s="15">
        <v>43739.958333333336</v>
      </c>
      <c r="B6576" s="5">
        <f>A6576</f>
        <v>43739.958333333336</v>
      </c>
      <c r="C6576" s="6">
        <v>49345.2734375</v>
      </c>
      <c r="D6576" s="6">
        <v>14328.50390625</v>
      </c>
      <c r="E6576" s="6">
        <v>25060</v>
      </c>
      <c r="F6576" s="16">
        <f>D6576/C6576*100</f>
        <v>29.037236817419348</v>
      </c>
      <c r="G6576" s="23">
        <f>TRUNC(D6576/E6576*100,3)</f>
        <v>57.176000000000002</v>
      </c>
      <c r="H6576" s="7">
        <f>ROUND(D6576-D6575,3)</f>
        <v>595.33799999999997</v>
      </c>
      <c r="I6576">
        <f>ROUND(H6576/D6575*100,3)</f>
        <v>4.335</v>
      </c>
    </row>
    <row r="6577" spans="1:9" x14ac:dyDescent="0.25">
      <c r="A6577" s="15">
        <v>43740</v>
      </c>
      <c r="B6577" s="5">
        <f>A6577</f>
        <v>43740</v>
      </c>
      <c r="C6577" s="6">
        <v>45823.6484375</v>
      </c>
      <c r="D6577" s="6">
        <v>14250.603515625</v>
      </c>
      <c r="E6577" s="6">
        <v>25060</v>
      </c>
      <c r="F6577" s="16">
        <f>D6577/C6577*100</f>
        <v>31.098797240166832</v>
      </c>
      <c r="G6577" s="23">
        <f>TRUNC(D6577/E6577*100,3)</f>
        <v>56.865000000000002</v>
      </c>
      <c r="H6577" s="7">
        <f>ROUND(D6577-D6576,3)</f>
        <v>-77.900000000000006</v>
      </c>
      <c r="I6577">
        <f>ROUND(H6577/D6576*100,3)</f>
        <v>-0.54400000000000004</v>
      </c>
    </row>
    <row r="6578" spans="1:9" x14ac:dyDescent="0.25">
      <c r="A6578" s="15">
        <v>43740.041666666664</v>
      </c>
      <c r="B6578" s="5">
        <f>A6578</f>
        <v>43740.041666666664</v>
      </c>
      <c r="C6578" s="6">
        <v>43333.3359375</v>
      </c>
      <c r="D6578" s="6">
        <v>13696.1201171875</v>
      </c>
      <c r="E6578" s="6">
        <v>25060</v>
      </c>
      <c r="F6578" s="16">
        <f>D6578/C6578*100</f>
        <v>31.606429140238635</v>
      </c>
      <c r="G6578" s="23">
        <f>TRUNC(D6578/E6578*100,3)</f>
        <v>54.652999999999999</v>
      </c>
      <c r="H6578" s="7">
        <f>ROUND(D6578-D6577,3)</f>
        <v>-554.48299999999995</v>
      </c>
      <c r="I6578">
        <f>ROUND(H6578/D6577*100,3)</f>
        <v>-3.891</v>
      </c>
    </row>
    <row r="6579" spans="1:9" x14ac:dyDescent="0.25">
      <c r="A6579" s="15">
        <v>43740.083333333336</v>
      </c>
      <c r="B6579" s="5">
        <f>A6579</f>
        <v>43740.083333333336</v>
      </c>
      <c r="C6579" s="6">
        <v>41639.33984375</v>
      </c>
      <c r="D6579" s="6">
        <v>13248.978515625</v>
      </c>
      <c r="E6579" s="6">
        <v>25060</v>
      </c>
      <c r="F6579" s="16">
        <f>D6579/C6579*100</f>
        <v>31.818416346996077</v>
      </c>
      <c r="G6579" s="23">
        <f>TRUNC(D6579/E6579*100,3)</f>
        <v>52.869</v>
      </c>
      <c r="H6579" s="7">
        <f>ROUND(D6579-D6578,3)</f>
        <v>-447.142</v>
      </c>
      <c r="I6579">
        <f>ROUND(H6579/D6578*100,3)</f>
        <v>-3.2650000000000001</v>
      </c>
    </row>
    <row r="6580" spans="1:9" x14ac:dyDescent="0.25">
      <c r="A6580" s="15">
        <v>43740.125</v>
      </c>
      <c r="B6580" s="5">
        <f>A6580</f>
        <v>43740.125</v>
      </c>
      <c r="C6580" s="6">
        <v>40257.4765625</v>
      </c>
      <c r="D6580" s="6">
        <v>12450.4775390625</v>
      </c>
      <c r="E6580" s="6">
        <v>25060</v>
      </c>
      <c r="F6580" s="16">
        <f>D6580/C6580*100</f>
        <v>30.927118642752109</v>
      </c>
      <c r="G6580" s="23">
        <f>TRUNC(D6580/E6580*100,3)</f>
        <v>49.682000000000002</v>
      </c>
      <c r="H6580" s="7">
        <f>ROUND(D6580-D6579,3)</f>
        <v>-798.50099999999998</v>
      </c>
      <c r="I6580">
        <f>ROUND(H6580/D6579*100,3)</f>
        <v>-6.0270000000000001</v>
      </c>
    </row>
    <row r="6581" spans="1:9" x14ac:dyDescent="0.25">
      <c r="A6581" s="15">
        <v>43740.166666666664</v>
      </c>
      <c r="B6581" s="5">
        <f>A6581</f>
        <v>43740.166666666664</v>
      </c>
      <c r="C6581" s="6">
        <v>39714.88671875</v>
      </c>
      <c r="D6581" s="6">
        <v>11750.5244140625</v>
      </c>
      <c r="E6581" s="6">
        <v>25060</v>
      </c>
      <c r="F6581" s="16">
        <f>D6581/C6581*100</f>
        <v>29.587203653069714</v>
      </c>
      <c r="G6581" s="23">
        <f>TRUNC(D6581/E6581*100,3)</f>
        <v>46.889000000000003</v>
      </c>
      <c r="H6581" s="7">
        <f>ROUND(D6581-D6580,3)</f>
        <v>-699.95299999999997</v>
      </c>
      <c r="I6581">
        <f>ROUND(H6581/D6580*100,3)</f>
        <v>-5.6219999999999999</v>
      </c>
    </row>
    <row r="6582" spans="1:9" x14ac:dyDescent="0.25">
      <c r="A6582" s="15">
        <v>43740.208333333336</v>
      </c>
      <c r="B6582" s="5">
        <f>A6582</f>
        <v>43740.208333333336</v>
      </c>
      <c r="C6582" s="6">
        <v>40115.57421875</v>
      </c>
      <c r="D6582" s="6">
        <v>11953.2392578125</v>
      </c>
      <c r="E6582" s="6">
        <v>25060</v>
      </c>
      <c r="F6582" s="16">
        <f>D6582/C6582*100</f>
        <v>29.797004008048226</v>
      </c>
      <c r="G6582" s="23">
        <f>TRUNC(D6582/E6582*100,3)</f>
        <v>47.698</v>
      </c>
      <c r="H6582" s="7">
        <f>ROUND(D6582-D6581,3)</f>
        <v>202.715</v>
      </c>
      <c r="I6582">
        <f>ROUND(H6582/D6581*100,3)</f>
        <v>1.7250000000000001</v>
      </c>
    </row>
    <row r="6583" spans="1:9" x14ac:dyDescent="0.25">
      <c r="A6583" s="15">
        <v>43740.25</v>
      </c>
      <c r="B6583" s="5">
        <f>A6583</f>
        <v>43740.25</v>
      </c>
      <c r="C6583" s="6">
        <v>42262.359375</v>
      </c>
      <c r="D6583" s="6">
        <v>11527.1513671875</v>
      </c>
      <c r="E6583" s="6">
        <v>25060</v>
      </c>
      <c r="F6583" s="16">
        <f>D6583/C6583*100</f>
        <v>27.275219693499427</v>
      </c>
      <c r="G6583" s="23">
        <f>TRUNC(D6583/E6583*100,3)</f>
        <v>45.997999999999998</v>
      </c>
      <c r="H6583" s="7">
        <f>ROUND(D6583-D6582,3)</f>
        <v>-426.08800000000002</v>
      </c>
      <c r="I6583">
        <f>ROUND(H6583/D6582*100,3)</f>
        <v>-3.5649999999999999</v>
      </c>
    </row>
    <row r="6584" spans="1:9" x14ac:dyDescent="0.25">
      <c r="A6584" s="15">
        <v>43740.291666666664</v>
      </c>
      <c r="B6584" s="5">
        <f>A6584</f>
        <v>43740.291666666664</v>
      </c>
      <c r="C6584" s="6">
        <v>44899.703125</v>
      </c>
      <c r="D6584" s="6">
        <v>10933.5</v>
      </c>
      <c r="E6584" s="6">
        <v>25060</v>
      </c>
      <c r="F6584" s="16">
        <f>D6584/C6584*100</f>
        <v>24.350940516380085</v>
      </c>
      <c r="G6584" s="23">
        <f>TRUNC(D6584/E6584*100,3)</f>
        <v>43.628999999999998</v>
      </c>
      <c r="H6584" s="7">
        <f>ROUND(D6584-D6583,3)</f>
        <v>-593.65099999999995</v>
      </c>
      <c r="I6584">
        <f>ROUND(H6584/D6583*100,3)</f>
        <v>-5.15</v>
      </c>
    </row>
    <row r="6585" spans="1:9" x14ac:dyDescent="0.25">
      <c r="A6585" s="15">
        <v>43740.333333333336</v>
      </c>
      <c r="B6585" s="5">
        <f>A6585</f>
        <v>43740.333333333336</v>
      </c>
      <c r="C6585" s="6">
        <v>44348.80078125</v>
      </c>
      <c r="D6585" s="6">
        <v>9775.7685546875</v>
      </c>
      <c r="E6585" s="6">
        <v>25060</v>
      </c>
      <c r="F6585" s="16">
        <f>D6585/C6585*100</f>
        <v>22.042915214114529</v>
      </c>
      <c r="G6585" s="23">
        <f>TRUNC(D6585/E6585*100,3)</f>
        <v>39.009</v>
      </c>
      <c r="H6585" s="7">
        <f>ROUND(D6585-D6584,3)</f>
        <v>-1157.731</v>
      </c>
      <c r="I6585">
        <f>ROUND(H6585/D6584*100,3)</f>
        <v>-10.589</v>
      </c>
    </row>
    <row r="6586" spans="1:9" x14ac:dyDescent="0.25">
      <c r="A6586" s="15">
        <v>43740.375</v>
      </c>
      <c r="B6586" s="5">
        <f>A6586</f>
        <v>43740.375</v>
      </c>
      <c r="C6586" s="6">
        <v>46360.23046875</v>
      </c>
      <c r="D6586" s="6">
        <v>8935.8828125</v>
      </c>
      <c r="E6586" s="6">
        <v>25060</v>
      </c>
      <c r="F6586" s="16">
        <f>D6586/C6586*100</f>
        <v>19.274888675377493</v>
      </c>
      <c r="G6586" s="23">
        <f>TRUNC(D6586/E6586*100,3)</f>
        <v>35.656999999999996</v>
      </c>
      <c r="H6586" s="7">
        <f>ROUND(D6586-D6585,3)</f>
        <v>-839.88599999999997</v>
      </c>
      <c r="I6586">
        <f>ROUND(H6586/D6585*100,3)</f>
        <v>-8.5920000000000005</v>
      </c>
    </row>
    <row r="6587" spans="1:9" x14ac:dyDescent="0.25">
      <c r="A6587" s="15">
        <v>43740.416666666664</v>
      </c>
      <c r="B6587" s="5">
        <f>A6587</f>
        <v>43740.416666666664</v>
      </c>
      <c r="C6587" s="6">
        <v>49701.30859375</v>
      </c>
      <c r="D6587" s="6">
        <v>11805.29296875</v>
      </c>
      <c r="E6587" s="6">
        <v>25060</v>
      </c>
      <c r="F6587" s="16">
        <f>D6587/C6587*100</f>
        <v>23.752479165577807</v>
      </c>
      <c r="G6587" s="23">
        <f>TRUNC(D6587/E6587*100,3)</f>
        <v>47.107999999999997</v>
      </c>
      <c r="H6587" s="7">
        <f>ROUND(D6587-D6586,3)</f>
        <v>2869.41</v>
      </c>
      <c r="I6587">
        <f>ROUND(H6587/D6586*100,3)</f>
        <v>32.110999999999997</v>
      </c>
    </row>
    <row r="6588" spans="1:9" x14ac:dyDescent="0.25">
      <c r="A6588" s="15">
        <v>43740.458333333336</v>
      </c>
      <c r="B6588" s="5">
        <f>A6588</f>
        <v>43740.458333333336</v>
      </c>
      <c r="C6588" s="6">
        <v>53163.8359375</v>
      </c>
      <c r="D6588" s="6">
        <v>11344.63671875</v>
      </c>
      <c r="E6588" s="6">
        <v>25060</v>
      </c>
      <c r="F6588" s="16">
        <f>D6588/C6588*100</f>
        <v>21.339010849568645</v>
      </c>
      <c r="G6588" s="23">
        <f>TRUNC(D6588/E6588*100,3)</f>
        <v>45.268999999999998</v>
      </c>
      <c r="H6588" s="7">
        <f>ROUND(D6588-D6587,3)</f>
        <v>-460.65600000000001</v>
      </c>
      <c r="I6588">
        <f>ROUND(H6588/D6587*100,3)</f>
        <v>-3.9020000000000001</v>
      </c>
    </row>
    <row r="6589" spans="1:9" x14ac:dyDescent="0.25">
      <c r="A6589" s="15">
        <v>43740.5</v>
      </c>
      <c r="B6589" s="5">
        <f>A6589</f>
        <v>43740.5</v>
      </c>
      <c r="C6589" s="6">
        <v>56503.39453125</v>
      </c>
      <c r="D6589" s="6">
        <v>10490.0244140625</v>
      </c>
      <c r="E6589" s="6">
        <v>25060</v>
      </c>
      <c r="F6589" s="16">
        <f>D6589/C6589*100</f>
        <v>18.565299485256311</v>
      </c>
      <c r="G6589" s="23">
        <f>TRUNC(D6589/E6589*100,3)</f>
        <v>41.859000000000002</v>
      </c>
      <c r="H6589" s="7">
        <f>ROUND(D6589-D6588,3)</f>
        <v>-854.61199999999997</v>
      </c>
      <c r="I6589">
        <f>ROUND(H6589/D6588*100,3)</f>
        <v>-7.5330000000000004</v>
      </c>
    </row>
    <row r="6590" spans="1:9" x14ac:dyDescent="0.25">
      <c r="A6590" s="15">
        <v>43740.541666666664</v>
      </c>
      <c r="B6590" s="5">
        <f>A6590</f>
        <v>43740.541666666664</v>
      </c>
      <c r="C6590" s="6">
        <v>59602.171875</v>
      </c>
      <c r="D6590" s="6">
        <v>9035.30859375</v>
      </c>
      <c r="E6590" s="6">
        <v>25060</v>
      </c>
      <c r="F6590" s="16">
        <f>D6590/C6590*100</f>
        <v>15.159361327803964</v>
      </c>
      <c r="G6590" s="23">
        <f>TRUNC(D6590/E6590*100,3)</f>
        <v>36.054000000000002</v>
      </c>
      <c r="H6590" s="7">
        <f>ROUND(D6590-D6589,3)</f>
        <v>-1454.7159999999999</v>
      </c>
      <c r="I6590">
        <f>ROUND(H6590/D6589*100,3)</f>
        <v>-13.868</v>
      </c>
    </row>
    <row r="6591" spans="1:9" x14ac:dyDescent="0.25">
      <c r="A6591" s="15">
        <v>43740.583333333336</v>
      </c>
      <c r="B6591" s="5">
        <f>A6591</f>
        <v>43740.583333333336</v>
      </c>
      <c r="C6591" s="6">
        <v>62384.1953125</v>
      </c>
      <c r="D6591" s="6">
        <v>8053.65380859375</v>
      </c>
      <c r="E6591" s="6">
        <v>25060</v>
      </c>
      <c r="F6591" s="16">
        <f>D6591/C6591*100</f>
        <v>12.909766276940385</v>
      </c>
      <c r="G6591" s="23">
        <f>TRUNC(D6591/E6591*100,3)</f>
        <v>32.137</v>
      </c>
      <c r="H6591" s="7">
        <f>ROUND(D6591-D6590,3)</f>
        <v>-981.65499999999997</v>
      </c>
      <c r="I6591">
        <f>ROUND(H6591/D6590*100,3)</f>
        <v>-10.865</v>
      </c>
    </row>
    <row r="6592" spans="1:9" x14ac:dyDescent="0.25">
      <c r="A6592" s="15">
        <v>43740.625</v>
      </c>
      <c r="B6592" s="5">
        <f>A6592</f>
        <v>43740.625</v>
      </c>
      <c r="C6592" s="6">
        <v>63934.2734375</v>
      </c>
      <c r="D6592" s="6">
        <v>6742.60791015625</v>
      </c>
      <c r="E6592" s="6">
        <v>25060</v>
      </c>
      <c r="F6592" s="16">
        <f>D6592/C6592*100</f>
        <v>10.546155524466228</v>
      </c>
      <c r="G6592" s="23">
        <f>TRUNC(D6592/E6592*100,3)</f>
        <v>26.905000000000001</v>
      </c>
      <c r="H6592" s="7">
        <f>ROUND(D6592-D6591,3)</f>
        <v>-1311.046</v>
      </c>
      <c r="I6592">
        <f>ROUND(H6592/D6591*100,3)</f>
        <v>-16.279</v>
      </c>
    </row>
    <row r="6593" spans="1:9" x14ac:dyDescent="0.25">
      <c r="A6593" s="15">
        <v>43740.666666666664</v>
      </c>
      <c r="B6593" s="5">
        <f>A6593</f>
        <v>43740.666666666664</v>
      </c>
      <c r="C6593" s="6">
        <v>65129.98828125</v>
      </c>
      <c r="D6593" s="6">
        <v>5703.56396484375</v>
      </c>
      <c r="E6593" s="6">
        <v>25060</v>
      </c>
      <c r="F6593" s="16">
        <f>D6593/C6593*100</f>
        <v>8.757200968951695</v>
      </c>
      <c r="G6593" s="23">
        <f>TRUNC(D6593/E6593*100,3)</f>
        <v>22.759</v>
      </c>
      <c r="H6593" s="7">
        <f>ROUND(D6593-D6592,3)</f>
        <v>-1039.0440000000001</v>
      </c>
      <c r="I6593">
        <f>ROUND(H6593/D6592*100,3)</f>
        <v>-15.41</v>
      </c>
    </row>
    <row r="6594" spans="1:9" x14ac:dyDescent="0.25">
      <c r="A6594" s="15">
        <v>43740.708333333336</v>
      </c>
      <c r="B6594" s="5">
        <f>A6594</f>
        <v>43740.708333333336</v>
      </c>
      <c r="C6594" s="6">
        <v>64859.0390625</v>
      </c>
      <c r="D6594" s="6">
        <v>5209.31201171875</v>
      </c>
      <c r="E6594" s="6">
        <v>25060</v>
      </c>
      <c r="F6594" s="16">
        <f>D6594/C6594*100</f>
        <v>8.0317440514326925</v>
      </c>
      <c r="G6594" s="23">
        <f>TRUNC(D6594/E6594*100,3)</f>
        <v>20.786999999999999</v>
      </c>
      <c r="H6594" s="7">
        <f>ROUND(D6594-D6593,3)</f>
        <v>-494.25200000000001</v>
      </c>
      <c r="I6594">
        <f>ROUND(H6594/D6593*100,3)</f>
        <v>-8.6660000000000004</v>
      </c>
    </row>
    <row r="6595" spans="1:9" x14ac:dyDescent="0.25">
      <c r="A6595" s="15">
        <v>43740.75</v>
      </c>
      <c r="B6595" s="5">
        <f>A6595</f>
        <v>43740.75</v>
      </c>
      <c r="C6595" s="6">
        <v>63654.6328125</v>
      </c>
      <c r="D6595" s="6">
        <v>5629.0400390625</v>
      </c>
      <c r="E6595" s="6">
        <v>25060</v>
      </c>
      <c r="F6595" s="16">
        <f>D6595/C6595*100</f>
        <v>8.8430956088354229</v>
      </c>
      <c r="G6595" s="23">
        <f>TRUNC(D6595/E6595*100,3)</f>
        <v>22.462</v>
      </c>
      <c r="H6595" s="7">
        <f>ROUND(D6595-D6594,3)</f>
        <v>419.72800000000001</v>
      </c>
      <c r="I6595">
        <f>ROUND(H6595/D6594*100,3)</f>
        <v>8.0570000000000004</v>
      </c>
    </row>
    <row r="6596" spans="1:9" x14ac:dyDescent="0.25">
      <c r="A6596" s="15">
        <v>43740.791666666664</v>
      </c>
      <c r="B6596" s="5">
        <f>A6596</f>
        <v>43740.791666666664</v>
      </c>
      <c r="C6596" s="6">
        <v>60711.046875</v>
      </c>
      <c r="D6596" s="6">
        <v>5423.01220703125</v>
      </c>
      <c r="E6596" s="6">
        <v>25060</v>
      </c>
      <c r="F6596" s="16">
        <f>D6596/C6596*100</f>
        <v>8.9324966149848652</v>
      </c>
      <c r="G6596" s="23">
        <f>TRUNC(D6596/E6596*100,3)</f>
        <v>21.64</v>
      </c>
      <c r="H6596" s="7">
        <f>ROUND(D6596-D6595,3)</f>
        <v>-206.02799999999999</v>
      </c>
      <c r="I6596">
        <f>ROUND(H6596/D6595*100,3)</f>
        <v>-3.66</v>
      </c>
    </row>
    <row r="6597" spans="1:9" x14ac:dyDescent="0.25">
      <c r="A6597" s="15">
        <v>43740.833333333336</v>
      </c>
      <c r="B6597" s="5">
        <f>A6597</f>
        <v>43740.833333333336</v>
      </c>
      <c r="C6597" s="6">
        <v>59419.53515625</v>
      </c>
      <c r="D6597" s="6">
        <v>5994.44580078125</v>
      </c>
      <c r="E6597" s="6">
        <v>25060</v>
      </c>
      <c r="F6597" s="16">
        <f>D6597/C6597*100</f>
        <v>10.088341797050777</v>
      </c>
      <c r="G6597" s="23">
        <f>TRUNC(D6597/E6597*100,3)</f>
        <v>23.92</v>
      </c>
      <c r="H6597" s="7">
        <f>ROUND(D6597-D6596,3)</f>
        <v>571.43399999999997</v>
      </c>
      <c r="I6597">
        <f>ROUND(H6597/D6596*100,3)</f>
        <v>10.537000000000001</v>
      </c>
    </row>
    <row r="6598" spans="1:9" x14ac:dyDescent="0.25">
      <c r="A6598" s="15">
        <v>43740.875</v>
      </c>
      <c r="B6598" s="5">
        <f>A6598</f>
        <v>43740.875</v>
      </c>
      <c r="C6598" s="6">
        <v>56804.7109375</v>
      </c>
      <c r="D6598" s="6">
        <v>7170.15966796875</v>
      </c>
      <c r="E6598" s="6">
        <v>25060</v>
      </c>
      <c r="F6598" s="16">
        <f>D6598/C6598*100</f>
        <v>12.622473646345627</v>
      </c>
      <c r="G6598" s="23">
        <f>TRUNC(D6598/E6598*100,3)</f>
        <v>28.611000000000001</v>
      </c>
      <c r="H6598" s="7">
        <f>ROUND(D6598-D6597,3)</f>
        <v>1175.7139999999999</v>
      </c>
      <c r="I6598">
        <f>ROUND(H6598/D6597*100,3)</f>
        <v>19.613</v>
      </c>
    </row>
    <row r="6599" spans="1:9" x14ac:dyDescent="0.25">
      <c r="A6599" s="15">
        <v>43740.916666666664</v>
      </c>
      <c r="B6599" s="5">
        <f>A6599</f>
        <v>43740.916666666664</v>
      </c>
      <c r="C6599" s="6">
        <v>53200.02734375</v>
      </c>
      <c r="D6599" s="6">
        <v>8881.666015625</v>
      </c>
      <c r="E6599" s="6">
        <v>25060</v>
      </c>
      <c r="F6599" s="16">
        <f>D6599/C6599*100</f>
        <v>16.694852350801334</v>
      </c>
      <c r="G6599" s="23">
        <f>TRUNC(D6599/E6599*100,3)</f>
        <v>35.441000000000003</v>
      </c>
      <c r="H6599" s="7">
        <f>ROUND(D6599-D6598,3)</f>
        <v>1711.5060000000001</v>
      </c>
      <c r="I6599">
        <f>ROUND(H6599/D6598*100,3)</f>
        <v>23.87</v>
      </c>
    </row>
    <row r="6600" spans="1:9" x14ac:dyDescent="0.25">
      <c r="A6600" s="15">
        <v>43740.958333333336</v>
      </c>
      <c r="B6600" s="5">
        <f>A6600</f>
        <v>43740.958333333336</v>
      </c>
      <c r="C6600" s="6">
        <v>48790.1640625</v>
      </c>
      <c r="D6600" s="6">
        <v>9890.998046875</v>
      </c>
      <c r="E6600" s="6">
        <v>25060</v>
      </c>
      <c r="F6600" s="16">
        <f>D6600/C6600*100</f>
        <v>20.272524671580676</v>
      </c>
      <c r="G6600" s="23">
        <f>TRUNC(D6600/E6600*100,3)</f>
        <v>39.469000000000001</v>
      </c>
      <c r="H6600" s="7">
        <f>ROUND(D6600-D6599,3)</f>
        <v>1009.332</v>
      </c>
      <c r="I6600">
        <f>ROUND(H6600/D6599*100,3)</f>
        <v>11.364000000000001</v>
      </c>
    </row>
    <row r="6601" spans="1:9" x14ac:dyDescent="0.25">
      <c r="A6601" s="15">
        <v>43741</v>
      </c>
      <c r="B6601" s="5">
        <f>A6601</f>
        <v>43741</v>
      </c>
      <c r="C6601" s="6">
        <v>45221.55859375</v>
      </c>
      <c r="D6601" s="6">
        <v>10088.107421875</v>
      </c>
      <c r="E6601" s="6">
        <v>25060</v>
      </c>
      <c r="F6601" s="16">
        <f>D6601/C6601*100</f>
        <v>22.308181618643417</v>
      </c>
      <c r="G6601" s="23">
        <f>TRUNC(D6601/E6601*100,3)</f>
        <v>40.255000000000003</v>
      </c>
      <c r="H6601" s="7">
        <f>ROUND(D6601-D6600,3)</f>
        <v>197.10900000000001</v>
      </c>
      <c r="I6601">
        <f>ROUND(H6601/D6600*100,3)</f>
        <v>1.9930000000000001</v>
      </c>
    </row>
    <row r="6602" spans="1:9" x14ac:dyDescent="0.25">
      <c r="A6602" s="15">
        <v>43741.041666666664</v>
      </c>
      <c r="B6602" s="5">
        <f>A6602</f>
        <v>43741.041666666664</v>
      </c>
      <c r="C6602" s="6">
        <v>42637.6015625</v>
      </c>
      <c r="D6602" s="6">
        <v>10217.48046875</v>
      </c>
      <c r="E6602" s="6">
        <v>25060</v>
      </c>
      <c r="F6602" s="16">
        <f>D6602/C6602*100</f>
        <v>23.963544135503927</v>
      </c>
      <c r="G6602" s="23">
        <f>TRUNC(D6602/E6602*100,3)</f>
        <v>40.771999999999998</v>
      </c>
      <c r="H6602" s="7">
        <f>ROUND(D6602-D6601,3)</f>
        <v>129.37299999999999</v>
      </c>
      <c r="I6602">
        <f>ROUND(H6602/D6601*100,3)</f>
        <v>1.282</v>
      </c>
    </row>
    <row r="6603" spans="1:9" x14ac:dyDescent="0.25">
      <c r="A6603" s="15">
        <v>43741.083333333336</v>
      </c>
      <c r="B6603" s="5">
        <f>A6603</f>
        <v>43741.083333333336</v>
      </c>
      <c r="C6603" s="6">
        <v>40706.23828125</v>
      </c>
      <c r="D6603" s="6">
        <v>8575.5302734375</v>
      </c>
      <c r="E6603" s="6">
        <v>25060</v>
      </c>
      <c r="F6603" s="16">
        <f>D6603/C6603*100</f>
        <v>21.066869933269018</v>
      </c>
      <c r="G6603" s="23">
        <f>TRUNC(D6603/E6603*100,3)</f>
        <v>34.219000000000001</v>
      </c>
      <c r="H6603" s="7">
        <f>ROUND(D6603-D6602,3)</f>
        <v>-1641.95</v>
      </c>
      <c r="I6603">
        <f>ROUND(H6603/D6602*100,3)</f>
        <v>-16.07</v>
      </c>
    </row>
    <row r="6604" spans="1:9" x14ac:dyDescent="0.25">
      <c r="A6604" s="15">
        <v>43741.125</v>
      </c>
      <c r="B6604" s="5">
        <f>A6604</f>
        <v>43741.125</v>
      </c>
      <c r="C6604" s="6">
        <v>39476.203125</v>
      </c>
      <c r="D6604" s="6">
        <v>8139.30029296875</v>
      </c>
      <c r="E6604" s="6">
        <v>25060</v>
      </c>
      <c r="F6604" s="16">
        <f>D6604/C6604*100</f>
        <v>20.618245040425858</v>
      </c>
      <c r="G6604" s="23">
        <f>TRUNC(D6604/E6604*100,3)</f>
        <v>32.478999999999999</v>
      </c>
      <c r="H6604" s="7">
        <f>ROUND(D6604-D6603,3)</f>
        <v>-436.23</v>
      </c>
      <c r="I6604">
        <f>ROUND(H6604/D6603*100,3)</f>
        <v>-5.0869999999999997</v>
      </c>
    </row>
    <row r="6605" spans="1:9" x14ac:dyDescent="0.25">
      <c r="A6605" s="15">
        <v>43741.166666666664</v>
      </c>
      <c r="B6605" s="5">
        <f>A6605</f>
        <v>43741.166666666664</v>
      </c>
      <c r="C6605" s="6">
        <v>38912.1640625</v>
      </c>
      <c r="D6605" s="6">
        <v>7935.5673828125</v>
      </c>
      <c r="E6605" s="6">
        <v>25060</v>
      </c>
      <c r="F6605" s="16">
        <f>D6605/C6605*100</f>
        <v>20.39353907448205</v>
      </c>
      <c r="G6605" s="23">
        <f>TRUNC(D6605/E6605*100,3)</f>
        <v>31.666</v>
      </c>
      <c r="H6605" s="7">
        <f>ROUND(D6605-D6604,3)</f>
        <v>-203.733</v>
      </c>
      <c r="I6605">
        <f>ROUND(H6605/D6604*100,3)</f>
        <v>-2.5030000000000001</v>
      </c>
    </row>
    <row r="6606" spans="1:9" x14ac:dyDescent="0.25">
      <c r="A6606" s="15">
        <v>43741.208333333336</v>
      </c>
      <c r="B6606" s="5">
        <f>A6606</f>
        <v>43741.208333333336</v>
      </c>
      <c r="C6606" s="6">
        <v>39541.56640625</v>
      </c>
      <c r="D6606" s="6">
        <v>8860.9765625</v>
      </c>
      <c r="E6606" s="6">
        <v>25060</v>
      </c>
      <c r="F6606" s="16">
        <f>D6606/C6606*100</f>
        <v>22.409270466076986</v>
      </c>
      <c r="G6606" s="23">
        <f>TRUNC(D6606/E6606*100,3)</f>
        <v>35.359000000000002</v>
      </c>
      <c r="H6606" s="7">
        <f>ROUND(D6606-D6605,3)</f>
        <v>925.40899999999999</v>
      </c>
      <c r="I6606">
        <f>ROUND(H6606/D6605*100,3)</f>
        <v>11.662000000000001</v>
      </c>
    </row>
    <row r="6607" spans="1:9" x14ac:dyDescent="0.25">
      <c r="A6607" s="15">
        <v>43741.25</v>
      </c>
      <c r="B6607" s="5">
        <f>A6607</f>
        <v>43741.25</v>
      </c>
      <c r="C6607" s="6">
        <v>41683.68359375</v>
      </c>
      <c r="D6607" s="6">
        <v>9107.3896484375</v>
      </c>
      <c r="E6607" s="6">
        <v>25060</v>
      </c>
      <c r="F6607" s="16">
        <f>D6607/C6607*100</f>
        <v>21.848811964888466</v>
      </c>
      <c r="G6607" s="23">
        <f>TRUNC(D6607/E6607*100,3)</f>
        <v>36.341999999999999</v>
      </c>
      <c r="H6607" s="7">
        <f>ROUND(D6607-D6606,3)</f>
        <v>246.41300000000001</v>
      </c>
      <c r="I6607">
        <f>ROUND(H6607/D6606*100,3)</f>
        <v>2.7810000000000001</v>
      </c>
    </row>
    <row r="6608" spans="1:9" x14ac:dyDescent="0.25">
      <c r="A6608" s="15">
        <v>43741.291666666664</v>
      </c>
      <c r="B6608" s="5">
        <f>A6608</f>
        <v>43741.291666666664</v>
      </c>
      <c r="C6608" s="6">
        <v>43987.4453125</v>
      </c>
      <c r="D6608" s="6">
        <v>8640.1533203125</v>
      </c>
      <c r="E6608" s="6">
        <v>25060</v>
      </c>
      <c r="F6608" s="16">
        <f>D6608/C6608*100</f>
        <v>19.642316708620516</v>
      </c>
      <c r="G6608" s="23">
        <f>TRUNC(D6608/E6608*100,3)</f>
        <v>34.476999999999997</v>
      </c>
      <c r="H6608" s="7">
        <f>ROUND(D6608-D6607,3)</f>
        <v>-467.23599999999999</v>
      </c>
      <c r="I6608">
        <f>ROUND(H6608/D6607*100,3)</f>
        <v>-5.13</v>
      </c>
    </row>
    <row r="6609" spans="1:9" x14ac:dyDescent="0.25">
      <c r="A6609" s="15">
        <v>43741.333333333336</v>
      </c>
      <c r="B6609" s="5">
        <f>A6609</f>
        <v>43741.333333333336</v>
      </c>
      <c r="C6609" s="6">
        <v>43696.68359375</v>
      </c>
      <c r="D6609" s="6">
        <v>7669.435546875</v>
      </c>
      <c r="E6609" s="6">
        <v>25060</v>
      </c>
      <c r="F6609" s="16">
        <f>D6609/C6609*100</f>
        <v>17.551527750202009</v>
      </c>
      <c r="G6609" s="23">
        <f>TRUNC(D6609/E6609*100,3)</f>
        <v>30.603999999999999</v>
      </c>
      <c r="H6609" s="7">
        <f>ROUND(D6609-D6608,3)</f>
        <v>-970.71799999999996</v>
      </c>
      <c r="I6609">
        <f>ROUND(H6609/D6608*100,3)</f>
        <v>-11.234999999999999</v>
      </c>
    </row>
    <row r="6610" spans="1:9" x14ac:dyDescent="0.25">
      <c r="A6610" s="15">
        <v>43741.375</v>
      </c>
      <c r="B6610" s="5">
        <f>A6610</f>
        <v>43741.375</v>
      </c>
      <c r="C6610" s="6">
        <v>45923.19140625</v>
      </c>
      <c r="D6610" s="6">
        <v>5682.849609375</v>
      </c>
      <c r="E6610" s="6">
        <v>25060</v>
      </c>
      <c r="F6610" s="16">
        <f>D6610/C6610*100</f>
        <v>12.374683543011738</v>
      </c>
      <c r="G6610" s="23">
        <f>TRUNC(D6610/E6610*100,3)</f>
        <v>22.675999999999998</v>
      </c>
      <c r="H6610" s="7">
        <f>ROUND(D6610-D6609,3)</f>
        <v>-1986.586</v>
      </c>
      <c r="I6610">
        <f>ROUND(H6610/D6609*100,3)</f>
        <v>-25.902999999999999</v>
      </c>
    </row>
    <row r="6611" spans="1:9" x14ac:dyDescent="0.25">
      <c r="A6611" s="15">
        <v>43741.416666666664</v>
      </c>
      <c r="B6611" s="5">
        <f>A6611</f>
        <v>43741.416666666664</v>
      </c>
      <c r="C6611" s="6">
        <v>49424.8984375</v>
      </c>
      <c r="D6611" s="6">
        <v>5017.1201171875</v>
      </c>
      <c r="E6611" s="6">
        <v>25060</v>
      </c>
      <c r="F6611" s="16">
        <f>D6611/C6611*100</f>
        <v>10.150997322800517</v>
      </c>
      <c r="G6611" s="23">
        <f>TRUNC(D6611/E6611*100,3)</f>
        <v>20.02</v>
      </c>
      <c r="H6611" s="7">
        <f>ROUND(D6611-D6610,3)</f>
        <v>-665.72900000000004</v>
      </c>
      <c r="I6611">
        <f>ROUND(H6611/D6610*100,3)</f>
        <v>-11.715</v>
      </c>
    </row>
    <row r="6612" spans="1:9" x14ac:dyDescent="0.25">
      <c r="A6612" s="15">
        <v>43741.458333333336</v>
      </c>
      <c r="B6612" s="5">
        <f>A6612</f>
        <v>43741.458333333336</v>
      </c>
      <c r="C6612" s="6">
        <v>52925.9765625</v>
      </c>
      <c r="D6612" s="6">
        <v>3828.153076171875</v>
      </c>
      <c r="E6612" s="6">
        <v>25060</v>
      </c>
      <c r="F6612" s="16">
        <f>D6612/C6612*100</f>
        <v>7.2330324819821312</v>
      </c>
      <c r="G6612" s="23">
        <f>TRUNC(D6612/E6612*100,3)</f>
        <v>15.275</v>
      </c>
      <c r="H6612" s="7">
        <f>ROUND(D6612-D6611,3)</f>
        <v>-1188.9670000000001</v>
      </c>
      <c r="I6612">
        <f>ROUND(H6612/D6611*100,3)</f>
        <v>-23.698</v>
      </c>
    </row>
    <row r="6613" spans="1:9" x14ac:dyDescent="0.25">
      <c r="A6613" s="15">
        <v>43741.5</v>
      </c>
      <c r="B6613" s="5">
        <f>A6613</f>
        <v>43741.5</v>
      </c>
      <c r="C6613" s="6">
        <v>56561.13671875</v>
      </c>
      <c r="D6613" s="6">
        <v>3249.79638671875</v>
      </c>
      <c r="E6613" s="6">
        <v>25060</v>
      </c>
      <c r="F6613" s="16">
        <f>D6613/C6613*100</f>
        <v>5.7456348568069773</v>
      </c>
      <c r="G6613" s="23">
        <f>TRUNC(D6613/E6613*100,3)</f>
        <v>12.968</v>
      </c>
      <c r="H6613" s="7">
        <f>ROUND(D6613-D6612,3)</f>
        <v>-578.35699999999997</v>
      </c>
      <c r="I6613">
        <f>ROUND(H6613/D6612*100,3)</f>
        <v>-15.108000000000001</v>
      </c>
    </row>
    <row r="6614" spans="1:9" x14ac:dyDescent="0.25">
      <c r="A6614" s="15">
        <v>43741.541666666664</v>
      </c>
      <c r="B6614" s="5">
        <f>A6614</f>
        <v>43741.541666666664</v>
      </c>
      <c r="C6614" s="6">
        <v>59584.3359375</v>
      </c>
      <c r="D6614" s="6">
        <v>3874.916748046875</v>
      </c>
      <c r="E6614" s="6">
        <v>25060</v>
      </c>
      <c r="F6614" s="16">
        <f>D6614/C6614*100</f>
        <v>6.5032473502958972</v>
      </c>
      <c r="G6614" s="23">
        <f>TRUNC(D6614/E6614*100,3)</f>
        <v>15.462</v>
      </c>
      <c r="H6614" s="7">
        <f>ROUND(D6614-D6613,3)</f>
        <v>625.12</v>
      </c>
      <c r="I6614">
        <f>ROUND(H6614/D6613*100,3)</f>
        <v>19.236000000000001</v>
      </c>
    </row>
    <row r="6615" spans="1:9" x14ac:dyDescent="0.25">
      <c r="A6615" s="15">
        <v>43741.583333333336</v>
      </c>
      <c r="B6615" s="5">
        <f>A6615</f>
        <v>43741.583333333336</v>
      </c>
      <c r="C6615" s="6">
        <v>61897.34765625</v>
      </c>
      <c r="D6615" s="6">
        <v>4364.927734375</v>
      </c>
      <c r="E6615" s="6">
        <v>25060</v>
      </c>
      <c r="F6615" s="16">
        <f>D6615/C6615*100</f>
        <v>7.051881703584205</v>
      </c>
      <c r="G6615" s="23">
        <f>TRUNC(D6615/E6615*100,3)</f>
        <v>17.417000000000002</v>
      </c>
      <c r="H6615" s="7">
        <f>ROUND(D6615-D6614,3)</f>
        <v>490.01100000000002</v>
      </c>
      <c r="I6615">
        <f>ROUND(H6615/D6614*100,3)</f>
        <v>12.646000000000001</v>
      </c>
    </row>
    <row r="6616" spans="1:9" x14ac:dyDescent="0.25">
      <c r="A6616" s="15">
        <v>43741.625</v>
      </c>
      <c r="B6616" s="5">
        <f>A6616</f>
        <v>43741.625</v>
      </c>
      <c r="C6616" s="6">
        <v>63597.0546875</v>
      </c>
      <c r="D6616" s="6">
        <v>5711.36572265625</v>
      </c>
      <c r="E6616" s="6">
        <v>25060</v>
      </c>
      <c r="F6616" s="16">
        <f>D6616/C6616*100</f>
        <v>8.9805506728581541</v>
      </c>
      <c r="G6616" s="23">
        <f>TRUNC(D6616/E6616*100,3)</f>
        <v>22.79</v>
      </c>
      <c r="H6616" s="7">
        <f>ROUND(D6616-D6615,3)</f>
        <v>1346.4380000000001</v>
      </c>
      <c r="I6616">
        <f>ROUND(H6616/D6615*100,3)</f>
        <v>30.847000000000001</v>
      </c>
    </row>
    <row r="6617" spans="1:9" x14ac:dyDescent="0.25">
      <c r="A6617" s="15">
        <v>43741.666666666664</v>
      </c>
      <c r="B6617" s="5">
        <f>A6617</f>
        <v>43741.666666666664</v>
      </c>
      <c r="C6617" s="6">
        <v>64248.58984375</v>
      </c>
      <c r="D6617" s="6">
        <v>6679.25</v>
      </c>
      <c r="E6617" s="6">
        <v>25060</v>
      </c>
      <c r="F6617" s="16">
        <f>D6617/C6617*100</f>
        <v>10.395948014180028</v>
      </c>
      <c r="G6617" s="23">
        <f>TRUNC(D6617/E6617*100,3)</f>
        <v>26.652999999999999</v>
      </c>
      <c r="H6617" s="7">
        <f>ROUND(D6617-D6616,3)</f>
        <v>967.88400000000001</v>
      </c>
      <c r="I6617">
        <f>ROUND(H6617/D6616*100,3)</f>
        <v>16.946999999999999</v>
      </c>
    </row>
    <row r="6618" spans="1:9" x14ac:dyDescent="0.25">
      <c r="A6618" s="15">
        <v>43741.708333333336</v>
      </c>
      <c r="B6618" s="5">
        <f>A6618</f>
        <v>43741.708333333336</v>
      </c>
      <c r="C6618" s="6">
        <v>63603.42578125</v>
      </c>
      <c r="D6618" s="6">
        <v>7701.38037109375</v>
      </c>
      <c r="E6618" s="6">
        <v>25060</v>
      </c>
      <c r="F6618" s="16">
        <f>D6618/C6618*100</f>
        <v>12.108436419102572</v>
      </c>
      <c r="G6618" s="23">
        <f>TRUNC(D6618/E6618*100,3)</f>
        <v>30.731000000000002</v>
      </c>
      <c r="H6618" s="7">
        <f>ROUND(D6618-D6617,3)</f>
        <v>1022.13</v>
      </c>
      <c r="I6618">
        <f>ROUND(H6618/D6617*100,3)</f>
        <v>15.303000000000001</v>
      </c>
    </row>
    <row r="6619" spans="1:9" x14ac:dyDescent="0.25">
      <c r="A6619" s="15">
        <v>43741.75</v>
      </c>
      <c r="B6619" s="5">
        <f>A6619</f>
        <v>43741.75</v>
      </c>
      <c r="C6619" s="6">
        <v>61729.96484375</v>
      </c>
      <c r="D6619" s="6">
        <v>7913.36083984375</v>
      </c>
      <c r="E6619" s="6">
        <v>25060</v>
      </c>
      <c r="F6619" s="16">
        <f>D6619/C6619*100</f>
        <v>12.819318559266858</v>
      </c>
      <c r="G6619" s="23">
        <f>TRUNC(D6619/E6619*100,3)</f>
        <v>31.577000000000002</v>
      </c>
      <c r="H6619" s="7">
        <f>ROUND(D6619-D6618,3)</f>
        <v>211.98</v>
      </c>
      <c r="I6619">
        <f>ROUND(H6619/D6618*100,3)</f>
        <v>2.7519999999999998</v>
      </c>
    </row>
    <row r="6620" spans="1:9" x14ac:dyDescent="0.25">
      <c r="A6620" s="15">
        <v>43741.791666666664</v>
      </c>
      <c r="B6620" s="5">
        <f>A6620</f>
        <v>43741.791666666664</v>
      </c>
      <c r="C6620" s="6">
        <v>59264.4921875</v>
      </c>
      <c r="D6620" s="6">
        <v>7662.03173828125</v>
      </c>
      <c r="E6620" s="6">
        <v>25060</v>
      </c>
      <c r="F6620" s="16">
        <f>D6620/C6620*100</f>
        <v>12.928536895313711</v>
      </c>
      <c r="G6620" s="23">
        <f>TRUNC(D6620/E6620*100,3)</f>
        <v>30.574000000000002</v>
      </c>
      <c r="H6620" s="7">
        <f>ROUND(D6620-D6619,3)</f>
        <v>-251.32900000000001</v>
      </c>
      <c r="I6620">
        <f>ROUND(H6620/D6619*100,3)</f>
        <v>-3.1760000000000002</v>
      </c>
    </row>
    <row r="6621" spans="1:9" x14ac:dyDescent="0.25">
      <c r="A6621" s="15">
        <v>43741.833333333336</v>
      </c>
      <c r="B6621" s="5">
        <f>A6621</f>
        <v>43741.833333333336</v>
      </c>
      <c r="C6621" s="6">
        <v>57543.3515625</v>
      </c>
      <c r="D6621" s="6">
        <v>8200.6376953125</v>
      </c>
      <c r="E6621" s="6">
        <v>25060</v>
      </c>
      <c r="F6621" s="16">
        <f>D6621/C6621*100</f>
        <v>14.251234022066786</v>
      </c>
      <c r="G6621" s="23">
        <f>TRUNC(D6621/E6621*100,3)</f>
        <v>32.723999999999997</v>
      </c>
      <c r="H6621" s="7">
        <f>ROUND(D6621-D6620,3)</f>
        <v>538.60599999999999</v>
      </c>
      <c r="I6621">
        <f>ROUND(H6621/D6620*100,3)</f>
        <v>7.03</v>
      </c>
    </row>
    <row r="6622" spans="1:9" x14ac:dyDescent="0.25">
      <c r="A6622" s="15">
        <v>43741.875</v>
      </c>
      <c r="B6622" s="5">
        <f>A6622</f>
        <v>43741.875</v>
      </c>
      <c r="C6622" s="6">
        <v>55478.13671875</v>
      </c>
      <c r="D6622" s="6">
        <v>8596.0126953125</v>
      </c>
      <c r="E6622" s="6">
        <v>25060</v>
      </c>
      <c r="F6622" s="16">
        <f>D6622/C6622*100</f>
        <v>15.494414924009693</v>
      </c>
      <c r="G6622" s="23">
        <f>TRUNC(D6622/E6622*100,3)</f>
        <v>34.301000000000002</v>
      </c>
      <c r="H6622" s="7">
        <f>ROUND(D6622-D6621,3)</f>
        <v>395.375</v>
      </c>
      <c r="I6622">
        <f>ROUND(H6622/D6621*100,3)</f>
        <v>4.8209999999999997</v>
      </c>
    </row>
    <row r="6623" spans="1:9" x14ac:dyDescent="0.25">
      <c r="A6623" s="15">
        <v>43741.916666666664</v>
      </c>
      <c r="B6623" s="5">
        <f>A6623</f>
        <v>43741.916666666664</v>
      </c>
      <c r="C6623" s="6">
        <v>51940.58984375</v>
      </c>
      <c r="D6623" s="6">
        <v>8529.9482421875</v>
      </c>
      <c r="E6623" s="6">
        <v>25060</v>
      </c>
      <c r="F6623" s="16">
        <f>D6623/C6623*100</f>
        <v>16.422509385911233</v>
      </c>
      <c r="G6623" s="23">
        <f>TRUNC(D6623/E6623*100,3)</f>
        <v>34.037999999999997</v>
      </c>
      <c r="H6623" s="7">
        <f>ROUND(D6623-D6622,3)</f>
        <v>-66.063999999999993</v>
      </c>
      <c r="I6623">
        <f>ROUND(H6623/D6622*100,3)</f>
        <v>-0.76900000000000002</v>
      </c>
    </row>
    <row r="6624" spans="1:9" x14ac:dyDescent="0.25">
      <c r="A6624" s="15">
        <v>43741.958333333336</v>
      </c>
      <c r="B6624" s="5">
        <f>A6624</f>
        <v>43741.958333333336</v>
      </c>
      <c r="C6624" s="6">
        <v>48033.66796875</v>
      </c>
      <c r="D6624" s="6">
        <v>8068.30078125</v>
      </c>
      <c r="E6624" s="6">
        <v>25060</v>
      </c>
      <c r="F6624" s="16">
        <f>D6624/C6624*100</f>
        <v>16.797178151164964</v>
      </c>
      <c r="G6624" s="23">
        <f>TRUNC(D6624/E6624*100,3)</f>
        <v>32.195</v>
      </c>
      <c r="H6624" s="7">
        <f>ROUND(D6624-D6623,3)</f>
        <v>-461.64699999999999</v>
      </c>
      <c r="I6624">
        <f>ROUND(H6624/D6623*100,3)</f>
        <v>-5.4119999999999999</v>
      </c>
    </row>
    <row r="6625" spans="1:9" x14ac:dyDescent="0.25">
      <c r="A6625" s="15">
        <v>43742</v>
      </c>
      <c r="B6625" s="5">
        <f>A6625</f>
        <v>43742</v>
      </c>
      <c r="C6625" s="6">
        <v>44206.546875</v>
      </c>
      <c r="D6625" s="6">
        <v>6307.783203125</v>
      </c>
      <c r="E6625" s="6">
        <v>25060</v>
      </c>
      <c r="F6625" s="16">
        <f>D6625/C6625*100</f>
        <v>14.268889223492421</v>
      </c>
      <c r="G6625" s="23">
        <f>TRUNC(D6625/E6625*100,3)</f>
        <v>25.17</v>
      </c>
      <c r="H6625" s="7">
        <f>ROUND(D6625-D6624,3)</f>
        <v>-1760.518</v>
      </c>
      <c r="I6625">
        <f>ROUND(H6625/D6624*100,3)</f>
        <v>-21.82</v>
      </c>
    </row>
    <row r="6626" spans="1:9" x14ac:dyDescent="0.25">
      <c r="A6626" s="15">
        <v>43742.041666666664</v>
      </c>
      <c r="B6626" s="5">
        <f>A6626</f>
        <v>43742.041666666664</v>
      </c>
      <c r="C6626" s="6">
        <v>41482.54296875</v>
      </c>
      <c r="D6626" s="6">
        <v>5408.46240234375</v>
      </c>
      <c r="E6626" s="6">
        <v>25060</v>
      </c>
      <c r="F6626" s="16">
        <f>D6626/C6626*100</f>
        <v>13.03792394409885</v>
      </c>
      <c r="G6626" s="23">
        <f>TRUNC(D6626/E6626*100,3)</f>
        <v>21.582000000000001</v>
      </c>
      <c r="H6626" s="7">
        <f>ROUND(D6626-D6625,3)</f>
        <v>-899.32100000000003</v>
      </c>
      <c r="I6626">
        <f>ROUND(H6626/D6625*100,3)</f>
        <v>-14.257</v>
      </c>
    </row>
    <row r="6627" spans="1:9" x14ac:dyDescent="0.25">
      <c r="A6627" s="15">
        <v>43742.083333333336</v>
      </c>
      <c r="B6627" s="5">
        <f>A6627</f>
        <v>43742.083333333336</v>
      </c>
      <c r="C6627" s="6">
        <v>39642.9921875</v>
      </c>
      <c r="D6627" s="6">
        <v>4815.17529296875</v>
      </c>
      <c r="E6627" s="6">
        <v>25060</v>
      </c>
      <c r="F6627" s="16">
        <f>D6627/C6627*100</f>
        <v>12.146346749494462</v>
      </c>
      <c r="G6627" s="23">
        <f>TRUNC(D6627/E6627*100,3)</f>
        <v>19.213999999999999</v>
      </c>
      <c r="H6627" s="7">
        <f>ROUND(D6627-D6626,3)</f>
        <v>-593.28700000000003</v>
      </c>
      <c r="I6627">
        <f>ROUND(H6627/D6626*100,3)</f>
        <v>-10.97</v>
      </c>
    </row>
    <row r="6628" spans="1:9" x14ac:dyDescent="0.25">
      <c r="A6628" s="15">
        <v>43742.125</v>
      </c>
      <c r="B6628" s="5">
        <f>A6628</f>
        <v>43742.125</v>
      </c>
      <c r="C6628" s="6">
        <v>38174.48046875</v>
      </c>
      <c r="D6628" s="6">
        <v>3751.0322265625</v>
      </c>
      <c r="E6628" s="6">
        <v>25060</v>
      </c>
      <c r="F6628" s="16">
        <f>D6628/C6628*100</f>
        <v>9.8260203688512053</v>
      </c>
      <c r="G6628" s="23">
        <f>TRUNC(D6628/E6628*100,3)</f>
        <v>14.968</v>
      </c>
      <c r="H6628" s="7">
        <f>ROUND(D6628-D6627,3)</f>
        <v>-1064.143</v>
      </c>
      <c r="I6628">
        <f>ROUND(H6628/D6627*100,3)</f>
        <v>-22.1</v>
      </c>
    </row>
    <row r="6629" spans="1:9" x14ac:dyDescent="0.25">
      <c r="A6629" s="15">
        <v>43742.166666666664</v>
      </c>
      <c r="B6629" s="5">
        <f>A6629</f>
        <v>43742.166666666664</v>
      </c>
      <c r="C6629" s="6">
        <v>37497.40234375</v>
      </c>
      <c r="D6629" s="6">
        <v>2959.85107421875</v>
      </c>
      <c r="E6629" s="6">
        <v>25060</v>
      </c>
      <c r="F6629" s="16">
        <f>D6629/C6629*100</f>
        <v>7.8934829860610138</v>
      </c>
      <c r="G6629" s="23">
        <f>TRUNC(D6629/E6629*100,3)</f>
        <v>11.811</v>
      </c>
      <c r="H6629" s="7">
        <f>ROUND(D6629-D6628,3)</f>
        <v>-791.18100000000004</v>
      </c>
      <c r="I6629">
        <f>ROUND(H6629/D6628*100,3)</f>
        <v>-21.091999999999999</v>
      </c>
    </row>
    <row r="6630" spans="1:9" x14ac:dyDescent="0.25">
      <c r="A6630" s="15">
        <v>43742.208333333336</v>
      </c>
      <c r="B6630" s="5">
        <f>A6630</f>
        <v>43742.208333333336</v>
      </c>
      <c r="C6630" s="6">
        <v>38024.08984375</v>
      </c>
      <c r="D6630" s="6">
        <v>2663.9150390625</v>
      </c>
      <c r="E6630" s="6">
        <v>25060</v>
      </c>
      <c r="F6630" s="16">
        <f>D6630/C6630*100</f>
        <v>7.0058614157739436</v>
      </c>
      <c r="G6630" s="23">
        <f>TRUNC(D6630/E6630*100,3)</f>
        <v>10.63</v>
      </c>
      <c r="H6630" s="7">
        <f>ROUND(D6630-D6629,3)</f>
        <v>-295.93599999999998</v>
      </c>
      <c r="I6630">
        <f>ROUND(H6630/D6629*100,3)</f>
        <v>-9.9979999999999993</v>
      </c>
    </row>
    <row r="6631" spans="1:9" x14ac:dyDescent="0.25">
      <c r="A6631" s="15">
        <v>43742.25</v>
      </c>
      <c r="B6631" s="5">
        <f>A6631</f>
        <v>43742.25</v>
      </c>
      <c r="C6631" s="6">
        <v>40277.91796875</v>
      </c>
      <c r="D6631" s="6">
        <v>2112.74462890625</v>
      </c>
      <c r="E6631" s="6">
        <v>25060</v>
      </c>
      <c r="F6631" s="16">
        <f>D6631/C6631*100</f>
        <v>5.2454166835173623</v>
      </c>
      <c r="G6631" s="23">
        <f>TRUNC(D6631/E6631*100,3)</f>
        <v>8.43</v>
      </c>
      <c r="H6631" s="7">
        <f>ROUND(D6631-D6630,3)</f>
        <v>-551.16999999999996</v>
      </c>
      <c r="I6631">
        <f>ROUND(H6631/D6630*100,3)</f>
        <v>-20.69</v>
      </c>
    </row>
    <row r="6632" spans="1:9" x14ac:dyDescent="0.25">
      <c r="A6632" s="15">
        <v>43742.291666666664</v>
      </c>
      <c r="B6632" s="5">
        <f>A6632</f>
        <v>43742.291666666664</v>
      </c>
      <c r="C6632" s="6">
        <v>42691.4921875</v>
      </c>
      <c r="D6632" s="6">
        <v>1670.280029296875</v>
      </c>
      <c r="E6632" s="6">
        <v>25060</v>
      </c>
      <c r="F6632" s="16">
        <f>D6632/C6632*100</f>
        <v>3.912442371330207</v>
      </c>
      <c r="G6632" s="23">
        <f>TRUNC(D6632/E6632*100,3)</f>
        <v>6.665</v>
      </c>
      <c r="H6632" s="7">
        <f>ROUND(D6632-D6631,3)</f>
        <v>-442.46499999999997</v>
      </c>
      <c r="I6632">
        <f>ROUND(H6632/D6631*100,3)</f>
        <v>-20.943000000000001</v>
      </c>
    </row>
    <row r="6633" spans="1:9" x14ac:dyDescent="0.25">
      <c r="A6633" s="15">
        <v>43742.333333333336</v>
      </c>
      <c r="B6633" s="5">
        <f>A6633</f>
        <v>43742.333333333336</v>
      </c>
      <c r="C6633" s="6">
        <v>42289.87890625</v>
      </c>
      <c r="D6633" s="6">
        <v>1097.9478759765625</v>
      </c>
      <c r="E6633" s="6">
        <v>25060</v>
      </c>
      <c r="F6633" s="16">
        <f>D6633/C6633*100</f>
        <v>2.5962426575175117</v>
      </c>
      <c r="G6633" s="23">
        <f>TRUNC(D6633/E6633*100,3)</f>
        <v>4.3810000000000002</v>
      </c>
      <c r="H6633" s="7">
        <f>ROUND(D6633-D6632,3)</f>
        <v>-572.33199999999999</v>
      </c>
      <c r="I6633">
        <f>ROUND(H6633/D6632*100,3)</f>
        <v>-34.265999999999998</v>
      </c>
    </row>
    <row r="6634" spans="1:9" x14ac:dyDescent="0.25">
      <c r="A6634" s="15">
        <v>43742.375</v>
      </c>
      <c r="B6634" s="5">
        <f>A6634</f>
        <v>43742.375</v>
      </c>
      <c r="C6634" s="6">
        <v>44095.55078125</v>
      </c>
      <c r="D6634" s="6">
        <v>651.85699462890625</v>
      </c>
      <c r="E6634" s="6">
        <v>25060</v>
      </c>
      <c r="F6634" s="16">
        <f>D6634/C6634*100</f>
        <v>1.4782829176182652</v>
      </c>
      <c r="G6634" s="23">
        <f>TRUNC(D6634/E6634*100,3)</f>
        <v>2.601</v>
      </c>
      <c r="H6634" s="7">
        <f>ROUND(D6634-D6633,3)</f>
        <v>-446.09100000000001</v>
      </c>
      <c r="I6634">
        <f>ROUND(H6634/D6633*100,3)</f>
        <v>-40.630000000000003</v>
      </c>
    </row>
    <row r="6635" spans="1:9" x14ac:dyDescent="0.25">
      <c r="A6635" s="15">
        <v>43742.416666666664</v>
      </c>
      <c r="B6635" s="5">
        <f>A6635</f>
        <v>43742.416666666664</v>
      </c>
      <c r="C6635" s="6">
        <v>46670.36328125</v>
      </c>
      <c r="D6635" s="6">
        <v>641.30731201171875</v>
      </c>
      <c r="E6635" s="6">
        <v>25060</v>
      </c>
      <c r="F6635" s="16">
        <f>D6635/C6635*100</f>
        <v>1.3741211058225604</v>
      </c>
      <c r="G6635" s="23">
        <f>TRUNC(D6635/E6635*100,3)</f>
        <v>2.5590000000000002</v>
      </c>
      <c r="H6635" s="7">
        <f>ROUND(D6635-D6634,3)</f>
        <v>-10.55</v>
      </c>
      <c r="I6635">
        <f>ROUND(H6635/D6634*100,3)</f>
        <v>-1.6180000000000001</v>
      </c>
    </row>
    <row r="6636" spans="1:9" x14ac:dyDescent="0.25">
      <c r="A6636" s="15">
        <v>43742.458333333336</v>
      </c>
      <c r="B6636" s="5">
        <f>A6636</f>
        <v>43742.458333333336</v>
      </c>
      <c r="C6636" s="6">
        <v>49929.94140625</v>
      </c>
      <c r="D6636" s="6">
        <v>1168.7330322265625</v>
      </c>
      <c r="E6636" s="6">
        <v>25060</v>
      </c>
      <c r="F6636" s="16">
        <f>D6636/C6636*100</f>
        <v>2.3407458517070596</v>
      </c>
      <c r="G6636" s="23">
        <f>TRUNC(D6636/E6636*100,3)</f>
        <v>4.6630000000000003</v>
      </c>
      <c r="H6636" s="7">
        <f>ROUND(D6636-D6635,3)</f>
        <v>527.42600000000004</v>
      </c>
      <c r="I6636">
        <f>ROUND(H6636/D6635*100,3)</f>
        <v>82.242000000000004</v>
      </c>
    </row>
    <row r="6637" spans="1:9" x14ac:dyDescent="0.25">
      <c r="A6637" s="15">
        <v>43742.5</v>
      </c>
      <c r="B6637" s="5">
        <f>A6637</f>
        <v>43742.5</v>
      </c>
      <c r="C6637" s="6">
        <v>52994.3125</v>
      </c>
      <c r="D6637" s="6">
        <v>1920.0006103515625</v>
      </c>
      <c r="E6637" s="6">
        <v>25060</v>
      </c>
      <c r="F6637" s="16">
        <f>D6637/C6637*100</f>
        <v>3.6230314533310768</v>
      </c>
      <c r="G6637" s="23">
        <f>TRUNC(D6637/E6637*100,3)</f>
        <v>7.6609999999999996</v>
      </c>
      <c r="H6637" s="7">
        <f>ROUND(D6637-D6636,3)</f>
        <v>751.26800000000003</v>
      </c>
      <c r="I6637">
        <f>ROUND(H6637/D6636*100,3)</f>
        <v>64.281000000000006</v>
      </c>
    </row>
    <row r="6638" spans="1:9" x14ac:dyDescent="0.25">
      <c r="A6638" s="15">
        <v>43742.541666666664</v>
      </c>
      <c r="B6638" s="5">
        <f>A6638</f>
        <v>43742.541666666664</v>
      </c>
      <c r="C6638" s="6">
        <v>56279.265625</v>
      </c>
      <c r="D6638" s="6">
        <v>2396.72802734375</v>
      </c>
      <c r="E6638" s="6">
        <v>25060</v>
      </c>
      <c r="F6638" s="16">
        <f>D6638/C6638*100</f>
        <v>4.2586341536750467</v>
      </c>
      <c r="G6638" s="23">
        <f>TRUNC(D6638/E6638*100,3)</f>
        <v>9.5630000000000006</v>
      </c>
      <c r="H6638" s="7">
        <f>ROUND(D6638-D6637,3)</f>
        <v>476.72699999999998</v>
      </c>
      <c r="I6638">
        <f>ROUND(H6638/D6637*100,3)</f>
        <v>24.83</v>
      </c>
    </row>
    <row r="6639" spans="1:9" x14ac:dyDescent="0.25">
      <c r="A6639" s="15">
        <v>43742.583333333336</v>
      </c>
      <c r="B6639" s="5">
        <f>A6639</f>
        <v>43742.583333333336</v>
      </c>
      <c r="C6639" s="6">
        <v>59042.66796875</v>
      </c>
      <c r="D6639" s="6">
        <v>2648.671875</v>
      </c>
      <c r="E6639" s="6">
        <v>25060</v>
      </c>
      <c r="F6639" s="16">
        <f>D6639/C6639*100</f>
        <v>4.486030130619918</v>
      </c>
      <c r="G6639" s="23">
        <f>TRUNC(D6639/E6639*100,3)</f>
        <v>10.569000000000001</v>
      </c>
      <c r="H6639" s="7">
        <f>ROUND(D6639-D6638,3)</f>
        <v>251.94399999999999</v>
      </c>
      <c r="I6639">
        <f>ROUND(H6639/D6638*100,3)</f>
        <v>10.512</v>
      </c>
    </row>
    <row r="6640" spans="1:9" x14ac:dyDescent="0.25">
      <c r="A6640" s="15">
        <v>43742.625</v>
      </c>
      <c r="B6640" s="5">
        <f>A6640</f>
        <v>43742.625</v>
      </c>
      <c r="C6640" s="6">
        <v>60966.046875</v>
      </c>
      <c r="D6640" s="6">
        <v>3064.971435546875</v>
      </c>
      <c r="E6640" s="6">
        <v>25060</v>
      </c>
      <c r="F6640" s="16">
        <f>D6640/C6640*100</f>
        <v>5.0273415985639547</v>
      </c>
      <c r="G6640" s="23">
        <f>TRUNC(D6640/E6640*100,3)</f>
        <v>12.23</v>
      </c>
      <c r="H6640" s="7">
        <f>ROUND(D6640-D6639,3)</f>
        <v>416.3</v>
      </c>
      <c r="I6640">
        <f>ROUND(H6640/D6639*100,3)</f>
        <v>15.717000000000001</v>
      </c>
    </row>
    <row r="6641" spans="1:9" x14ac:dyDescent="0.25">
      <c r="A6641" s="15">
        <v>43742.666666666664</v>
      </c>
      <c r="B6641" s="5">
        <f>A6641</f>
        <v>43742.666666666664</v>
      </c>
      <c r="C6641" s="6">
        <v>62505.1328125</v>
      </c>
      <c r="D6641" s="6">
        <v>3442.368896484375</v>
      </c>
      <c r="E6641" s="6">
        <v>25060</v>
      </c>
      <c r="F6641" s="16">
        <f>D6641/C6641*100</f>
        <v>5.5073379442463288</v>
      </c>
      <c r="G6641" s="23">
        <f>TRUNC(D6641/E6641*100,3)</f>
        <v>13.736000000000001</v>
      </c>
      <c r="H6641" s="7">
        <f>ROUND(D6641-D6640,3)</f>
        <v>377.39699999999999</v>
      </c>
      <c r="I6641">
        <f>ROUND(H6641/D6640*100,3)</f>
        <v>12.313000000000001</v>
      </c>
    </row>
    <row r="6642" spans="1:9" x14ac:dyDescent="0.25">
      <c r="A6642" s="15">
        <v>43742.708333333336</v>
      </c>
      <c r="B6642" s="5">
        <f>A6642</f>
        <v>43742.708333333336</v>
      </c>
      <c r="C6642" s="6">
        <v>62423.16015625</v>
      </c>
      <c r="D6642" s="6">
        <v>4367.25390625</v>
      </c>
      <c r="E6642" s="6">
        <v>25060</v>
      </c>
      <c r="F6642" s="16">
        <f>D6642/C6642*100</f>
        <v>6.9962076500427486</v>
      </c>
      <c r="G6642" s="23">
        <f>TRUNC(D6642/E6642*100,3)</f>
        <v>17.427</v>
      </c>
      <c r="H6642" s="7">
        <f>ROUND(D6642-D6641,3)</f>
        <v>924.88499999999999</v>
      </c>
      <c r="I6642">
        <f>ROUND(H6642/D6641*100,3)</f>
        <v>26.867999999999999</v>
      </c>
    </row>
    <row r="6643" spans="1:9" x14ac:dyDescent="0.25">
      <c r="A6643" s="15">
        <v>43742.75</v>
      </c>
      <c r="B6643" s="5">
        <f>A6643</f>
        <v>43742.75</v>
      </c>
      <c r="C6643" s="6">
        <v>60558.48046875</v>
      </c>
      <c r="D6643" s="6">
        <v>4230.92138671875</v>
      </c>
      <c r="E6643" s="6">
        <v>25060</v>
      </c>
      <c r="F6643" s="16">
        <f>D6643/C6643*100</f>
        <v>6.9865051995517495</v>
      </c>
      <c r="G6643" s="23">
        <f>TRUNC(D6643/E6643*100,3)</f>
        <v>16.882999999999999</v>
      </c>
      <c r="H6643" s="7">
        <f>ROUND(D6643-D6642,3)</f>
        <v>-136.333</v>
      </c>
      <c r="I6643">
        <f>ROUND(H6643/D6642*100,3)</f>
        <v>-3.1219999999999999</v>
      </c>
    </row>
    <row r="6644" spans="1:9" x14ac:dyDescent="0.25">
      <c r="A6644" s="15">
        <v>43742.791666666664</v>
      </c>
      <c r="B6644" s="5">
        <f>A6644</f>
        <v>43742.791666666664</v>
      </c>
      <c r="C6644" s="6">
        <v>57129.3203125</v>
      </c>
      <c r="D6644" s="6">
        <v>3973.976806640625</v>
      </c>
      <c r="E6644" s="6">
        <v>25060</v>
      </c>
      <c r="F6644" s="16">
        <f>D6644/C6644*100</f>
        <v>6.9561072753934221</v>
      </c>
      <c r="G6644" s="23">
        <f>TRUNC(D6644/E6644*100,3)</f>
        <v>15.856999999999999</v>
      </c>
      <c r="H6644" s="7">
        <f>ROUND(D6644-D6643,3)</f>
        <v>-256.94499999999999</v>
      </c>
      <c r="I6644">
        <f>ROUND(H6644/D6643*100,3)</f>
        <v>-6.0730000000000004</v>
      </c>
    </row>
    <row r="6645" spans="1:9" x14ac:dyDescent="0.25">
      <c r="A6645" s="15">
        <v>43742.833333333336</v>
      </c>
      <c r="B6645" s="5">
        <f>A6645</f>
        <v>43742.833333333336</v>
      </c>
      <c r="C6645" s="6">
        <v>55408.71875</v>
      </c>
      <c r="D6645" s="6">
        <v>5094.5849609375</v>
      </c>
      <c r="E6645" s="6">
        <v>25060</v>
      </c>
      <c r="F6645" s="16">
        <f>D6645/C6645*100</f>
        <v>9.1945547124521809</v>
      </c>
      <c r="G6645" s="23">
        <f>TRUNC(D6645/E6645*100,3)</f>
        <v>20.329000000000001</v>
      </c>
      <c r="H6645" s="7">
        <f>ROUND(D6645-D6644,3)</f>
        <v>1120.6079999999999</v>
      </c>
      <c r="I6645">
        <f>ROUND(H6645/D6644*100,3)</f>
        <v>28.199000000000002</v>
      </c>
    </row>
    <row r="6646" spans="1:9" x14ac:dyDescent="0.25">
      <c r="A6646" s="15">
        <v>43742.875</v>
      </c>
      <c r="B6646" s="5">
        <f>A6646</f>
        <v>43742.875</v>
      </c>
      <c r="C6646" s="6">
        <v>53035.28125</v>
      </c>
      <c r="D6646" s="6">
        <v>6473.94482421875</v>
      </c>
      <c r="E6646" s="6">
        <v>25060</v>
      </c>
      <c r="F6646" s="16">
        <f>D6646/C6646*100</f>
        <v>12.206864320567263</v>
      </c>
      <c r="G6646" s="23">
        <f>TRUNC(D6646/E6646*100,3)</f>
        <v>25.832999999999998</v>
      </c>
      <c r="H6646" s="7">
        <f>ROUND(D6646-D6645,3)</f>
        <v>1379.36</v>
      </c>
      <c r="I6646">
        <f>ROUND(H6646/D6645*100,3)</f>
        <v>27.074999999999999</v>
      </c>
    </row>
    <row r="6647" spans="1:9" x14ac:dyDescent="0.25">
      <c r="A6647" s="15">
        <v>43742.916666666664</v>
      </c>
      <c r="B6647" s="5">
        <f>A6647</f>
        <v>43742.916666666664</v>
      </c>
      <c r="C6647" s="6">
        <v>50216.8984375</v>
      </c>
      <c r="D6647" s="6">
        <v>7332.41748046875</v>
      </c>
      <c r="E6647" s="6">
        <v>25060</v>
      </c>
      <c r="F6647" s="16">
        <f>D6647/C6647*100</f>
        <v>14.60149413567364</v>
      </c>
      <c r="G6647" s="23">
        <f>TRUNC(D6647/E6647*100,3)</f>
        <v>29.259</v>
      </c>
      <c r="H6647" s="7">
        <f>ROUND(D6647-D6646,3)</f>
        <v>858.47299999999996</v>
      </c>
      <c r="I6647">
        <f>ROUND(H6647/D6646*100,3)</f>
        <v>13.26</v>
      </c>
    </row>
    <row r="6648" spans="1:9" x14ac:dyDescent="0.25">
      <c r="A6648" s="15">
        <v>43742.958333333336</v>
      </c>
      <c r="B6648" s="5">
        <f>A6648</f>
        <v>43742.958333333336</v>
      </c>
      <c r="C6648" s="6">
        <v>47155.53125</v>
      </c>
      <c r="D6648" s="6">
        <v>8789.2734375</v>
      </c>
      <c r="E6648" s="6">
        <v>25060</v>
      </c>
      <c r="F6648" s="16">
        <f>D6648/C6648*100</f>
        <v>18.638902382209935</v>
      </c>
      <c r="G6648" s="23">
        <f>TRUNC(D6648/E6648*100,3)</f>
        <v>35.072000000000003</v>
      </c>
      <c r="H6648" s="7">
        <f>ROUND(D6648-D6647,3)</f>
        <v>1456.856</v>
      </c>
      <c r="I6648">
        <f>ROUND(H6648/D6647*100,3)</f>
        <v>19.869</v>
      </c>
    </row>
    <row r="6649" spans="1:9" x14ac:dyDescent="0.25">
      <c r="A6649" s="15">
        <v>43743</v>
      </c>
      <c r="B6649" s="5">
        <f>A6649</f>
        <v>43743</v>
      </c>
      <c r="C6649" s="6">
        <v>43686.38671875</v>
      </c>
      <c r="D6649" s="6">
        <v>9432.861328125</v>
      </c>
      <c r="E6649" s="6">
        <v>25060</v>
      </c>
      <c r="F6649" s="16">
        <f>D6649/C6649*100</f>
        <v>21.592221368302038</v>
      </c>
      <c r="G6649" s="23">
        <f>TRUNC(D6649/E6649*100,3)</f>
        <v>37.640999999999998</v>
      </c>
      <c r="H6649" s="7">
        <f>ROUND(D6649-D6648,3)</f>
        <v>643.58799999999997</v>
      </c>
      <c r="I6649">
        <f>ROUND(H6649/D6648*100,3)</f>
        <v>7.3220000000000001</v>
      </c>
    </row>
    <row r="6650" spans="1:9" x14ac:dyDescent="0.25">
      <c r="A6650" s="15">
        <v>43743.041666666664</v>
      </c>
      <c r="B6650" s="5">
        <f>A6650</f>
        <v>43743.041666666664</v>
      </c>
      <c r="C6650" s="6">
        <v>41252.01171875</v>
      </c>
      <c r="D6650" s="6">
        <v>10742.775390625</v>
      </c>
      <c r="E6650" s="6">
        <v>25060</v>
      </c>
      <c r="F6650" s="16">
        <f>D6650/C6650*100</f>
        <v>26.041821824030364</v>
      </c>
      <c r="G6650" s="23">
        <f>TRUNC(D6650/E6650*100,3)</f>
        <v>42.868000000000002</v>
      </c>
      <c r="H6650" s="7">
        <f>ROUND(D6650-D6649,3)</f>
        <v>1309.914</v>
      </c>
      <c r="I6650">
        <f>ROUND(H6650/D6649*100,3)</f>
        <v>13.887</v>
      </c>
    </row>
    <row r="6651" spans="1:9" x14ac:dyDescent="0.25">
      <c r="A6651" s="15">
        <v>43743.083333333336</v>
      </c>
      <c r="B6651" s="5">
        <f>A6651</f>
        <v>43743.083333333336</v>
      </c>
      <c r="C6651" s="6">
        <v>39070.45703125</v>
      </c>
      <c r="D6651" s="6">
        <v>10655.81640625</v>
      </c>
      <c r="E6651" s="6">
        <v>25060</v>
      </c>
      <c r="F6651" s="16">
        <f>D6651/C6651*100</f>
        <v>27.273334421778284</v>
      </c>
      <c r="G6651" s="23">
        <f>TRUNC(D6651/E6651*100,3)</f>
        <v>42.521000000000001</v>
      </c>
      <c r="H6651" s="7">
        <f>ROUND(D6651-D6650,3)</f>
        <v>-86.959000000000003</v>
      </c>
      <c r="I6651">
        <f>ROUND(H6651/D6650*100,3)</f>
        <v>-0.80900000000000005</v>
      </c>
    </row>
    <row r="6652" spans="1:9" x14ac:dyDescent="0.25">
      <c r="A6652" s="15">
        <v>43743.125</v>
      </c>
      <c r="B6652" s="5">
        <f>A6652</f>
        <v>43743.125</v>
      </c>
      <c r="C6652" s="6">
        <v>37784.41015625</v>
      </c>
      <c r="D6652" s="6">
        <v>10992.283203125</v>
      </c>
      <c r="E6652" s="6">
        <v>25060</v>
      </c>
      <c r="F6652" s="16">
        <f>D6652/C6652*100</f>
        <v>29.092112746152644</v>
      </c>
      <c r="G6652" s="23">
        <f>TRUNC(D6652/E6652*100,3)</f>
        <v>43.863</v>
      </c>
      <c r="H6652" s="7">
        <f>ROUND(D6652-D6651,3)</f>
        <v>336.46699999999998</v>
      </c>
      <c r="I6652">
        <f>ROUND(H6652/D6651*100,3)</f>
        <v>3.1579999999999999</v>
      </c>
    </row>
    <row r="6653" spans="1:9" x14ac:dyDescent="0.25">
      <c r="A6653" s="15">
        <v>43743.166666666664</v>
      </c>
      <c r="B6653" s="5">
        <f>A6653</f>
        <v>43743.166666666664</v>
      </c>
      <c r="C6653" s="6">
        <v>36765.06640625</v>
      </c>
      <c r="D6653" s="6">
        <v>10529.0673828125</v>
      </c>
      <c r="E6653" s="6">
        <v>25060</v>
      </c>
      <c r="F6653" s="16">
        <f>D6653/C6653*100</f>
        <v>28.638782442189676</v>
      </c>
      <c r="G6653" s="23">
        <f>TRUNC(D6653/E6653*100,3)</f>
        <v>42.015000000000001</v>
      </c>
      <c r="H6653" s="7">
        <f>ROUND(D6653-D6652,3)</f>
        <v>-463.21600000000001</v>
      </c>
      <c r="I6653">
        <f>ROUND(H6653/D6652*100,3)</f>
        <v>-4.2140000000000004</v>
      </c>
    </row>
    <row r="6654" spans="1:9" x14ac:dyDescent="0.25">
      <c r="A6654" s="15">
        <v>43743.208333333336</v>
      </c>
      <c r="B6654" s="5">
        <f>A6654</f>
        <v>43743.208333333336</v>
      </c>
      <c r="C6654" s="6">
        <v>36332.421875</v>
      </c>
      <c r="D6654" s="6">
        <v>10165.900390625</v>
      </c>
      <c r="E6654" s="6">
        <v>25060</v>
      </c>
      <c r="F6654" s="16">
        <f>D6654/C6654*100</f>
        <v>27.980244272182858</v>
      </c>
      <c r="G6654" s="23">
        <f>TRUNC(D6654/E6654*100,3)</f>
        <v>40.566000000000003</v>
      </c>
      <c r="H6654" s="7">
        <f>ROUND(D6654-D6653,3)</f>
        <v>-363.16699999999997</v>
      </c>
      <c r="I6654">
        <f>ROUND(H6654/D6653*100,3)</f>
        <v>-3.4489999999999998</v>
      </c>
    </row>
    <row r="6655" spans="1:9" x14ac:dyDescent="0.25">
      <c r="A6655" s="15">
        <v>43743.25</v>
      </c>
      <c r="B6655" s="5">
        <f>A6655</f>
        <v>43743.25</v>
      </c>
      <c r="C6655" s="6">
        <v>36607.95703125</v>
      </c>
      <c r="D6655" s="6">
        <v>10046.9189453125</v>
      </c>
      <c r="E6655" s="6">
        <v>25060</v>
      </c>
      <c r="F6655" s="16">
        <f>D6655/C6655*100</f>
        <v>27.44463160491598</v>
      </c>
      <c r="G6655" s="23">
        <f>TRUNC(D6655/E6655*100,3)</f>
        <v>40.091000000000001</v>
      </c>
      <c r="H6655" s="7">
        <f>ROUND(D6655-D6654,3)</f>
        <v>-118.98099999999999</v>
      </c>
      <c r="I6655">
        <f>ROUND(H6655/D6654*100,3)</f>
        <v>-1.17</v>
      </c>
    </row>
    <row r="6656" spans="1:9" x14ac:dyDescent="0.25">
      <c r="A6656" s="15">
        <v>43743.291666666664</v>
      </c>
      <c r="B6656" s="5">
        <f>A6656</f>
        <v>43743.291666666664</v>
      </c>
      <c r="C6656" s="6">
        <v>37286.234375</v>
      </c>
      <c r="D6656" s="6">
        <v>9895.515625</v>
      </c>
      <c r="E6656" s="6">
        <v>25060</v>
      </c>
      <c r="F6656" s="16">
        <f>D6656/C6656*100</f>
        <v>26.53932688798103</v>
      </c>
      <c r="G6656" s="23">
        <f>TRUNC(D6656/E6656*100,3)</f>
        <v>39.487000000000002</v>
      </c>
      <c r="H6656" s="7">
        <f>ROUND(D6656-D6655,3)</f>
        <v>-151.40299999999999</v>
      </c>
      <c r="I6656">
        <f>ROUND(H6656/D6655*100,3)</f>
        <v>-1.5069999999999999</v>
      </c>
    </row>
    <row r="6657" spans="1:9" x14ac:dyDescent="0.25">
      <c r="A6657" s="15">
        <v>43743.333333333336</v>
      </c>
      <c r="B6657" s="5">
        <f>A6657</f>
        <v>43743.333333333336</v>
      </c>
      <c r="C6657" s="6">
        <v>37934</v>
      </c>
      <c r="D6657" s="6">
        <v>9093.4345703125</v>
      </c>
      <c r="E6657" s="6">
        <v>25060</v>
      </c>
      <c r="F6657" s="16">
        <f>D6657/C6657*100</f>
        <v>23.971726077694154</v>
      </c>
      <c r="G6657" s="23">
        <f>TRUNC(D6657/E6657*100,3)</f>
        <v>36.286000000000001</v>
      </c>
      <c r="H6657" s="7">
        <f>ROUND(D6657-D6656,3)</f>
        <v>-802.08100000000002</v>
      </c>
      <c r="I6657">
        <f>ROUND(H6657/D6656*100,3)</f>
        <v>-8.1050000000000004</v>
      </c>
    </row>
    <row r="6658" spans="1:9" x14ac:dyDescent="0.25">
      <c r="A6658" s="15">
        <v>43743.375</v>
      </c>
      <c r="B6658" s="5">
        <f>A6658</f>
        <v>43743.375</v>
      </c>
      <c r="C6658" s="6">
        <v>40971.9140625</v>
      </c>
      <c r="D6658" s="6">
        <v>6594.31884765625</v>
      </c>
      <c r="E6658" s="6">
        <v>25060</v>
      </c>
      <c r="F6658" s="16">
        <f>D6658/C6658*100</f>
        <v>16.094729764387001</v>
      </c>
      <c r="G6658" s="23">
        <f>TRUNC(D6658/E6658*100,3)</f>
        <v>26.314</v>
      </c>
      <c r="H6658" s="7">
        <f>ROUND(D6658-D6657,3)</f>
        <v>-2499.116</v>
      </c>
      <c r="I6658">
        <f>ROUND(H6658/D6657*100,3)</f>
        <v>-27.483000000000001</v>
      </c>
    </row>
    <row r="6659" spans="1:9" x14ac:dyDescent="0.25">
      <c r="A6659" s="15">
        <v>43743.416666666664</v>
      </c>
      <c r="B6659" s="5">
        <f>A6659</f>
        <v>43743.416666666664</v>
      </c>
      <c r="C6659" s="6">
        <v>44627.59765625</v>
      </c>
      <c r="D6659" s="6">
        <v>6185.53759765625</v>
      </c>
      <c r="E6659" s="6">
        <v>25060</v>
      </c>
      <c r="F6659" s="16">
        <f>D6659/C6659*100</f>
        <v>13.860341856850944</v>
      </c>
      <c r="G6659" s="23">
        <f>TRUNC(D6659/E6659*100,3)</f>
        <v>24.681999999999999</v>
      </c>
      <c r="H6659" s="7">
        <f>ROUND(D6659-D6658,3)</f>
        <v>-408.78100000000001</v>
      </c>
      <c r="I6659">
        <f>ROUND(H6659/D6658*100,3)</f>
        <v>-6.1989999999999998</v>
      </c>
    </row>
    <row r="6660" spans="1:9" x14ac:dyDescent="0.25">
      <c r="A6660" s="15">
        <v>43743.458333333336</v>
      </c>
      <c r="B6660" s="5">
        <f>A6660</f>
        <v>43743.458333333336</v>
      </c>
      <c r="C6660" s="6">
        <v>48678.859375</v>
      </c>
      <c r="D6660" s="6">
        <v>7315.3974609375</v>
      </c>
      <c r="E6660" s="6">
        <v>25060</v>
      </c>
      <c r="F6660" s="16">
        <f>D6660/C6660*100</f>
        <v>15.027873608506258</v>
      </c>
      <c r="G6660" s="23">
        <f>TRUNC(D6660/E6660*100,3)</f>
        <v>29.190999999999999</v>
      </c>
      <c r="H6660" s="7">
        <f>ROUND(D6660-D6659,3)</f>
        <v>1129.8599999999999</v>
      </c>
      <c r="I6660">
        <f>ROUND(H6660/D6659*100,3)</f>
        <v>18.265999999999998</v>
      </c>
    </row>
    <row r="6661" spans="1:9" x14ac:dyDescent="0.25">
      <c r="A6661" s="15">
        <v>43743.5</v>
      </c>
      <c r="B6661" s="5">
        <f>A6661</f>
        <v>43743.5</v>
      </c>
      <c r="C6661" s="6">
        <v>52576.1640625</v>
      </c>
      <c r="D6661" s="6">
        <v>5664.90234375</v>
      </c>
      <c r="E6661" s="6">
        <v>25060</v>
      </c>
      <c r="F6661" s="16">
        <f>D6661/C6661*100</f>
        <v>10.774658906297992</v>
      </c>
      <c r="G6661" s="23">
        <f>TRUNC(D6661/E6661*100,3)</f>
        <v>22.605</v>
      </c>
      <c r="H6661" s="7">
        <f>ROUND(D6661-D6660,3)</f>
        <v>-1650.4949999999999</v>
      </c>
      <c r="I6661">
        <f>ROUND(H6661/D6660*100,3)</f>
        <v>-22.562000000000001</v>
      </c>
    </row>
    <row r="6662" spans="1:9" x14ac:dyDescent="0.25">
      <c r="A6662" s="15">
        <v>43743.541666666664</v>
      </c>
      <c r="B6662" s="5">
        <f>A6662</f>
        <v>43743.541666666664</v>
      </c>
      <c r="C6662" s="6">
        <v>56175.99609375</v>
      </c>
      <c r="D6662" s="6">
        <v>3519.409912109375</v>
      </c>
      <c r="E6662" s="6">
        <v>25060</v>
      </c>
      <c r="F6662" s="16">
        <f>D6662/C6662*100</f>
        <v>6.2649710852228857</v>
      </c>
      <c r="G6662" s="23">
        <f>TRUNC(D6662/E6662*100,3)</f>
        <v>14.042999999999999</v>
      </c>
      <c r="H6662" s="7">
        <f>ROUND(D6662-D6661,3)</f>
        <v>-2145.4920000000002</v>
      </c>
      <c r="I6662">
        <f>ROUND(H6662/D6661*100,3)</f>
        <v>-37.872999999999998</v>
      </c>
    </row>
    <row r="6663" spans="1:9" x14ac:dyDescent="0.25">
      <c r="A6663" s="15">
        <v>43743.583333333336</v>
      </c>
      <c r="B6663" s="5">
        <f>A6663</f>
        <v>43743.583333333336</v>
      </c>
      <c r="C6663" s="6">
        <v>58579.984375</v>
      </c>
      <c r="D6663" s="6">
        <v>2179.763427734375</v>
      </c>
      <c r="E6663" s="6">
        <v>25060</v>
      </c>
      <c r="F6663" s="16">
        <f>D6663/C6663*100</f>
        <v>3.721003771152636</v>
      </c>
      <c r="G6663" s="23">
        <f>TRUNC(D6663/E6663*100,3)</f>
        <v>8.6980000000000004</v>
      </c>
      <c r="H6663" s="7">
        <f>ROUND(D6663-D6662,3)</f>
        <v>-1339.646</v>
      </c>
      <c r="I6663">
        <f>ROUND(H6663/D6662*100,3)</f>
        <v>-38.064999999999998</v>
      </c>
    </row>
    <row r="6664" spans="1:9" x14ac:dyDescent="0.25">
      <c r="A6664" s="15">
        <v>43743.625</v>
      </c>
      <c r="B6664" s="5">
        <f>A6664</f>
        <v>43743.625</v>
      </c>
      <c r="C6664" s="6">
        <v>60121.08984375</v>
      </c>
      <c r="D6664" s="6">
        <v>1631.7081298828125</v>
      </c>
      <c r="E6664" s="6">
        <v>25060</v>
      </c>
      <c r="F6664" s="16">
        <f>D6664/C6664*100</f>
        <v>2.7140361795228496</v>
      </c>
      <c r="G6664" s="23">
        <f>TRUNC(D6664/E6664*100,3)</f>
        <v>6.5110000000000001</v>
      </c>
      <c r="H6664" s="7">
        <f>ROUND(D6664-D6663,3)</f>
        <v>-548.05499999999995</v>
      </c>
      <c r="I6664">
        <f>ROUND(H6664/D6663*100,3)</f>
        <v>-25.143000000000001</v>
      </c>
    </row>
    <row r="6665" spans="1:9" x14ac:dyDescent="0.25">
      <c r="A6665" s="15">
        <v>43743.666666666664</v>
      </c>
      <c r="B6665" s="5">
        <f>A6665</f>
        <v>43743.666666666664</v>
      </c>
      <c r="C6665" s="6">
        <v>61074.5390625</v>
      </c>
      <c r="D6665" s="6">
        <v>1454.2056884765625</v>
      </c>
      <c r="E6665" s="6">
        <v>25060</v>
      </c>
      <c r="F6665" s="16">
        <f>D6665/C6665*100</f>
        <v>2.3810342424171487</v>
      </c>
      <c r="G6665" s="23">
        <f>TRUNC(D6665/E6665*100,3)</f>
        <v>5.8019999999999996</v>
      </c>
      <c r="H6665" s="7">
        <f>ROUND(D6665-D6664,3)</f>
        <v>-177.50200000000001</v>
      </c>
      <c r="I6665">
        <f>ROUND(H6665/D6664*100,3)</f>
        <v>-10.878</v>
      </c>
    </row>
    <row r="6666" spans="1:9" x14ac:dyDescent="0.25">
      <c r="A6666" s="15">
        <v>43743.708333333336</v>
      </c>
      <c r="B6666" s="5">
        <f>A6666</f>
        <v>43743.708333333336</v>
      </c>
      <c r="C6666" s="6">
        <v>61083.5625</v>
      </c>
      <c r="D6666" s="6">
        <v>1481.9024658203125</v>
      </c>
      <c r="E6666" s="6">
        <v>25060</v>
      </c>
      <c r="F6666" s="16">
        <f>D6666/C6666*100</f>
        <v>2.4260249487254653</v>
      </c>
      <c r="G6666" s="23">
        <f>TRUNC(D6666/E6666*100,3)</f>
        <v>5.9130000000000003</v>
      </c>
      <c r="H6666" s="7">
        <f>ROUND(D6666-D6665,3)</f>
        <v>27.696999999999999</v>
      </c>
      <c r="I6666">
        <f>ROUND(H6666/D6665*100,3)</f>
        <v>1.905</v>
      </c>
    </row>
    <row r="6667" spans="1:9" x14ac:dyDescent="0.25">
      <c r="A6667" s="15">
        <v>43743.75</v>
      </c>
      <c r="B6667" s="5">
        <f>A6667</f>
        <v>43743.75</v>
      </c>
      <c r="C6667" s="6">
        <v>60082.1875</v>
      </c>
      <c r="D6667" s="6">
        <v>1780.73583984375</v>
      </c>
      <c r="E6667" s="6">
        <v>25060</v>
      </c>
      <c r="F6667" s="16">
        <f>D6667/C6667*100</f>
        <v>2.9638332323431964</v>
      </c>
      <c r="G6667" s="23">
        <f>TRUNC(D6667/E6667*100,3)</f>
        <v>7.1050000000000004</v>
      </c>
      <c r="H6667" s="7">
        <f>ROUND(D6667-D6666,3)</f>
        <v>298.83300000000003</v>
      </c>
      <c r="I6667">
        <f>ROUND(H6667/D6666*100,3)</f>
        <v>20.164999999999999</v>
      </c>
    </row>
    <row r="6668" spans="1:9" x14ac:dyDescent="0.25">
      <c r="A6668" s="15">
        <v>43743.791666666664</v>
      </c>
      <c r="B6668" s="5">
        <f>A6668</f>
        <v>43743.791666666664</v>
      </c>
      <c r="C6668" s="6">
        <v>57101.2734375</v>
      </c>
      <c r="D6668" s="6">
        <v>2306.094482421875</v>
      </c>
      <c r="E6668" s="6">
        <v>25060</v>
      </c>
      <c r="F6668" s="16">
        <f>D6668/C6668*100</f>
        <v>4.0386042965329008</v>
      </c>
      <c r="G6668" s="23">
        <f>TRUNC(D6668/E6668*100,3)</f>
        <v>9.202</v>
      </c>
      <c r="H6668" s="7">
        <f>ROUND(D6668-D6667,3)</f>
        <v>525.35900000000004</v>
      </c>
      <c r="I6668">
        <f>ROUND(H6668/D6667*100,3)</f>
        <v>29.501999999999999</v>
      </c>
    </row>
    <row r="6669" spans="1:9" x14ac:dyDescent="0.25">
      <c r="A6669" s="15">
        <v>43743.833333333336</v>
      </c>
      <c r="B6669" s="5">
        <f>A6669</f>
        <v>43743.833333333336</v>
      </c>
      <c r="C6669" s="6">
        <v>55391.07421875</v>
      </c>
      <c r="D6669" s="6">
        <v>4082.510009765625</v>
      </c>
      <c r="E6669" s="6">
        <v>25060</v>
      </c>
      <c r="F6669" s="16">
        <f>D6669/C6669*100</f>
        <v>7.3703391157264946</v>
      </c>
      <c r="G6669" s="23">
        <f>TRUNC(D6669/E6669*100,3)</f>
        <v>16.29</v>
      </c>
      <c r="H6669" s="7">
        <f>ROUND(D6669-D6668,3)</f>
        <v>1776.4159999999999</v>
      </c>
      <c r="I6669">
        <f>ROUND(H6669/D6668*100,3)</f>
        <v>77.031000000000006</v>
      </c>
    </row>
    <row r="6670" spans="1:9" x14ac:dyDescent="0.25">
      <c r="A6670" s="15">
        <v>43743.875</v>
      </c>
      <c r="B6670" s="5">
        <f>A6670</f>
        <v>43743.875</v>
      </c>
      <c r="C6670" s="6">
        <v>52724.3359375</v>
      </c>
      <c r="D6670" s="6">
        <v>6840.2607421875</v>
      </c>
      <c r="E6670" s="6">
        <v>25060</v>
      </c>
      <c r="F6670" s="16">
        <f>D6670/C6670*100</f>
        <v>12.97363090603174</v>
      </c>
      <c r="G6670" s="23">
        <f>TRUNC(D6670/E6670*100,3)</f>
        <v>27.295000000000002</v>
      </c>
      <c r="H6670" s="7">
        <f>ROUND(D6670-D6669,3)</f>
        <v>2757.7510000000002</v>
      </c>
      <c r="I6670">
        <f>ROUND(H6670/D6669*100,3)</f>
        <v>67.55</v>
      </c>
    </row>
    <row r="6671" spans="1:9" x14ac:dyDescent="0.25">
      <c r="A6671" s="15">
        <v>43743.916666666664</v>
      </c>
      <c r="B6671" s="5">
        <f>A6671</f>
        <v>43743.916666666664</v>
      </c>
      <c r="C6671" s="6">
        <v>49891.7890625</v>
      </c>
      <c r="D6671" s="6">
        <v>8219.6337890625</v>
      </c>
      <c r="E6671" s="6">
        <v>25060</v>
      </c>
      <c r="F6671" s="16">
        <f>D6671/C6671*100</f>
        <v>16.474922915202885</v>
      </c>
      <c r="G6671" s="23">
        <f>TRUNC(D6671/E6671*100,3)</f>
        <v>32.798999999999999</v>
      </c>
      <c r="H6671" s="7">
        <f>ROUND(D6671-D6670,3)</f>
        <v>1379.373</v>
      </c>
      <c r="I6671">
        <f>ROUND(H6671/D6670*100,3)</f>
        <v>20.166</v>
      </c>
    </row>
    <row r="6672" spans="1:9" x14ac:dyDescent="0.25">
      <c r="A6672" s="15">
        <v>43743.958333333336</v>
      </c>
      <c r="B6672" s="5">
        <f>A6672</f>
        <v>43743.958333333336</v>
      </c>
      <c r="C6672" s="6">
        <v>46803.27734375</v>
      </c>
      <c r="D6672" s="6">
        <v>8311.3232421875</v>
      </c>
      <c r="E6672" s="6">
        <v>25060</v>
      </c>
      <c r="F6672" s="16">
        <f>D6672/C6672*100</f>
        <v>17.75799412751461</v>
      </c>
      <c r="G6672" s="23">
        <f>TRUNC(D6672/E6672*100,3)</f>
        <v>33.164999999999999</v>
      </c>
      <c r="H6672" s="7">
        <f>ROUND(D6672-D6671,3)</f>
        <v>91.688999999999993</v>
      </c>
      <c r="I6672">
        <f>ROUND(H6672/D6671*100,3)</f>
        <v>1.115</v>
      </c>
    </row>
    <row r="6673" spans="1:9" x14ac:dyDescent="0.25">
      <c r="A6673" s="15">
        <v>43744</v>
      </c>
      <c r="B6673" s="5">
        <f>A6673</f>
        <v>43744</v>
      </c>
      <c r="C6673" s="6">
        <v>43719.2578125</v>
      </c>
      <c r="D6673" s="6">
        <v>8251.3369140625</v>
      </c>
      <c r="E6673" s="6">
        <v>25060</v>
      </c>
      <c r="F6673" s="16">
        <f>D6673/C6673*100</f>
        <v>18.873460637072657</v>
      </c>
      <c r="G6673" s="23">
        <f>TRUNC(D6673/E6673*100,3)</f>
        <v>32.926000000000002</v>
      </c>
      <c r="H6673" s="7">
        <f>ROUND(D6673-D6672,3)</f>
        <v>-59.985999999999997</v>
      </c>
      <c r="I6673">
        <f>ROUND(H6673/D6672*100,3)</f>
        <v>-0.72199999999999998</v>
      </c>
    </row>
    <row r="6674" spans="1:9" x14ac:dyDescent="0.25">
      <c r="A6674" s="15">
        <v>43744.041666666664</v>
      </c>
      <c r="B6674" s="5">
        <f>A6674</f>
        <v>43744.041666666664</v>
      </c>
      <c r="C6674" s="6">
        <v>41405.76171875</v>
      </c>
      <c r="D6674" s="6">
        <v>8174.12353515625</v>
      </c>
      <c r="E6674" s="6">
        <v>25060</v>
      </c>
      <c r="F6674" s="16">
        <f>D6674/C6674*100</f>
        <v>19.741512281984459</v>
      </c>
      <c r="G6674" s="23">
        <f>TRUNC(D6674/E6674*100,3)</f>
        <v>32.618000000000002</v>
      </c>
      <c r="H6674" s="7">
        <f>ROUND(D6674-D6673,3)</f>
        <v>-77.212999999999994</v>
      </c>
      <c r="I6674">
        <f>ROUND(H6674/D6673*100,3)</f>
        <v>-0.93600000000000005</v>
      </c>
    </row>
    <row r="6675" spans="1:9" x14ac:dyDescent="0.25">
      <c r="A6675" s="15">
        <v>43744.083333333336</v>
      </c>
      <c r="B6675" s="5">
        <f>A6675</f>
        <v>43744.083333333336</v>
      </c>
      <c r="C6675" s="6">
        <v>39327.25</v>
      </c>
      <c r="D6675" s="6">
        <v>7774.5703125</v>
      </c>
      <c r="E6675" s="6">
        <v>25060</v>
      </c>
      <c r="F6675" s="16">
        <f>D6675/C6675*100</f>
        <v>19.768914207070161</v>
      </c>
      <c r="G6675" s="23">
        <f>TRUNC(D6675/E6675*100,3)</f>
        <v>31.023</v>
      </c>
      <c r="H6675" s="7">
        <f>ROUND(D6675-D6674,3)</f>
        <v>-399.553</v>
      </c>
      <c r="I6675">
        <f>ROUND(H6675/D6674*100,3)</f>
        <v>-4.8879999999999999</v>
      </c>
    </row>
    <row r="6676" spans="1:9" x14ac:dyDescent="0.25">
      <c r="A6676" s="15">
        <v>43744.125</v>
      </c>
      <c r="B6676" s="5">
        <f>A6676</f>
        <v>43744.125</v>
      </c>
      <c r="C6676" s="6">
        <v>37707.59765625</v>
      </c>
      <c r="D6676" s="6">
        <v>7284.46630859375</v>
      </c>
      <c r="E6676" s="6">
        <v>25060</v>
      </c>
      <c r="F6676" s="16">
        <f>D6676/C6676*100</f>
        <v>19.318298595949816</v>
      </c>
      <c r="G6676" s="23">
        <f>TRUNC(D6676/E6676*100,3)</f>
        <v>29.068000000000001</v>
      </c>
      <c r="H6676" s="7">
        <f>ROUND(D6676-D6675,3)</f>
        <v>-490.10399999999998</v>
      </c>
      <c r="I6676">
        <f>ROUND(H6676/D6675*100,3)</f>
        <v>-6.3040000000000003</v>
      </c>
    </row>
    <row r="6677" spans="1:9" x14ac:dyDescent="0.25">
      <c r="A6677" s="15">
        <v>43744.166666666664</v>
      </c>
      <c r="B6677" s="5">
        <f>A6677</f>
        <v>43744.166666666664</v>
      </c>
      <c r="C6677" s="6">
        <v>36794.28515625</v>
      </c>
      <c r="D6677" s="6">
        <v>6198.42236328125</v>
      </c>
      <c r="E6677" s="6">
        <v>25060</v>
      </c>
      <c r="F6677" s="16">
        <f>D6677/C6677*100</f>
        <v>16.846155148711635</v>
      </c>
      <c r="G6677" s="23">
        <f>TRUNC(D6677/E6677*100,3)</f>
        <v>24.734000000000002</v>
      </c>
      <c r="H6677" s="7">
        <f>ROUND(D6677-D6676,3)</f>
        <v>-1086.0440000000001</v>
      </c>
      <c r="I6677">
        <f>ROUND(H6677/D6676*100,3)</f>
        <v>-14.909000000000001</v>
      </c>
    </row>
    <row r="6678" spans="1:9" x14ac:dyDescent="0.25">
      <c r="A6678" s="15">
        <v>43744.208333333336</v>
      </c>
      <c r="B6678" s="5">
        <f>A6678</f>
        <v>43744.208333333336</v>
      </c>
      <c r="C6678" s="6">
        <v>36247.484375</v>
      </c>
      <c r="D6678" s="6">
        <v>5007.50634765625</v>
      </c>
      <c r="E6678" s="6">
        <v>25060</v>
      </c>
      <c r="F6678" s="16">
        <f>D6678/C6678*100</f>
        <v>13.814769311577226</v>
      </c>
      <c r="G6678" s="23">
        <f>TRUNC(D6678/E6678*100,3)</f>
        <v>19.981999999999999</v>
      </c>
      <c r="H6678" s="7">
        <f>ROUND(D6678-D6677,3)</f>
        <v>-1190.9159999999999</v>
      </c>
      <c r="I6678">
        <f>ROUND(H6678/D6677*100,3)</f>
        <v>-19.213000000000001</v>
      </c>
    </row>
    <row r="6679" spans="1:9" x14ac:dyDescent="0.25">
      <c r="A6679" s="15">
        <v>43744.25</v>
      </c>
      <c r="B6679" s="5">
        <f>A6679</f>
        <v>43744.25</v>
      </c>
      <c r="C6679" s="6">
        <v>36139.32421875</v>
      </c>
      <c r="D6679" s="6">
        <v>4779.97900390625</v>
      </c>
      <c r="E6679" s="6">
        <v>25060</v>
      </c>
      <c r="F6679" s="16">
        <f>D6679/C6679*100</f>
        <v>13.226531229453029</v>
      </c>
      <c r="G6679" s="23">
        <f>TRUNC(D6679/E6679*100,3)</f>
        <v>19.074000000000002</v>
      </c>
      <c r="H6679" s="7">
        <f>ROUND(D6679-D6678,3)</f>
        <v>-227.52699999999999</v>
      </c>
      <c r="I6679">
        <f>ROUND(H6679/D6678*100,3)</f>
        <v>-4.5439999999999996</v>
      </c>
    </row>
    <row r="6680" spans="1:9" x14ac:dyDescent="0.25">
      <c r="A6680" s="15">
        <v>43744.291666666664</v>
      </c>
      <c r="B6680" s="5">
        <f>A6680</f>
        <v>43744.291666666664</v>
      </c>
      <c r="C6680" s="6">
        <v>36450.25390625</v>
      </c>
      <c r="D6680" s="6">
        <v>4706.19775390625</v>
      </c>
      <c r="E6680" s="6">
        <v>25060</v>
      </c>
      <c r="F6680" s="16">
        <f>D6680/C6680*100</f>
        <v>12.911289358945439</v>
      </c>
      <c r="G6680" s="23">
        <f>TRUNC(D6680/E6680*100,3)</f>
        <v>18.779</v>
      </c>
      <c r="H6680" s="7">
        <f>ROUND(D6680-D6679,3)</f>
        <v>-73.781000000000006</v>
      </c>
      <c r="I6680">
        <f>ROUND(H6680/D6679*100,3)</f>
        <v>-1.544</v>
      </c>
    </row>
    <row r="6681" spans="1:9" x14ac:dyDescent="0.25">
      <c r="A6681" s="15">
        <v>43744.333333333336</v>
      </c>
      <c r="B6681" s="5">
        <f>A6681</f>
        <v>43744.333333333336</v>
      </c>
      <c r="C6681" s="6">
        <v>36821.8515625</v>
      </c>
      <c r="D6681" s="6">
        <v>4834.25634765625</v>
      </c>
      <c r="E6681" s="6">
        <v>25060</v>
      </c>
      <c r="F6681" s="16">
        <f>D6681/C6681*100</f>
        <v>13.128770397248408</v>
      </c>
      <c r="G6681" s="23">
        <f>TRUNC(D6681/E6681*100,3)</f>
        <v>19.29</v>
      </c>
      <c r="H6681" s="7">
        <f>ROUND(D6681-D6680,3)</f>
        <v>128.059</v>
      </c>
      <c r="I6681">
        <f>ROUND(H6681/D6680*100,3)</f>
        <v>2.7210000000000001</v>
      </c>
    </row>
    <row r="6682" spans="1:9" x14ac:dyDescent="0.25">
      <c r="A6682" s="15">
        <v>43744.375</v>
      </c>
      <c r="B6682" s="5">
        <f>A6682</f>
        <v>43744.375</v>
      </c>
      <c r="C6682" s="6">
        <v>40108.25390625</v>
      </c>
      <c r="D6682" s="6">
        <v>3319.396484375</v>
      </c>
      <c r="E6682" s="6">
        <v>25060</v>
      </c>
      <c r="F6682" s="16">
        <f>D6682/C6682*100</f>
        <v>8.2760932254339412</v>
      </c>
      <c r="G6682" s="23">
        <f>TRUNC(D6682/E6682*100,3)</f>
        <v>13.244999999999999</v>
      </c>
      <c r="H6682" s="7">
        <f>ROUND(D6682-D6681,3)</f>
        <v>-1514.86</v>
      </c>
      <c r="I6682">
        <f>ROUND(H6682/D6681*100,3)</f>
        <v>-31.335999999999999</v>
      </c>
    </row>
    <row r="6683" spans="1:9" x14ac:dyDescent="0.25">
      <c r="A6683" s="15">
        <v>43744.416666666664</v>
      </c>
      <c r="B6683" s="5">
        <f>A6683</f>
        <v>43744.416666666664</v>
      </c>
      <c r="C6683" s="6">
        <v>44355.44921875</v>
      </c>
      <c r="D6683" s="6">
        <v>3192.767333984375</v>
      </c>
      <c r="E6683" s="6">
        <v>25060</v>
      </c>
      <c r="F6683" s="16">
        <f>D6683/C6683*100</f>
        <v>7.1981400035843262</v>
      </c>
      <c r="G6683" s="23">
        <f>TRUNC(D6683/E6683*100,3)</f>
        <v>12.74</v>
      </c>
      <c r="H6683" s="7">
        <f>ROUND(D6683-D6682,3)</f>
        <v>-126.629</v>
      </c>
      <c r="I6683">
        <f>ROUND(H6683/D6682*100,3)</f>
        <v>-3.8149999999999999</v>
      </c>
    </row>
    <row r="6684" spans="1:9" x14ac:dyDescent="0.25">
      <c r="A6684" s="15">
        <v>43744.458333333336</v>
      </c>
      <c r="B6684" s="5">
        <f>A6684</f>
        <v>43744.458333333336</v>
      </c>
      <c r="C6684" s="6">
        <v>48403.05859375</v>
      </c>
      <c r="D6684" s="6">
        <v>2527.0498046875</v>
      </c>
      <c r="E6684" s="6">
        <v>25060</v>
      </c>
      <c r="F6684" s="16">
        <f>D6684/C6684*100</f>
        <v>5.220847355736737</v>
      </c>
      <c r="G6684" s="23">
        <f>TRUNC(D6684/E6684*100,3)</f>
        <v>10.083</v>
      </c>
      <c r="H6684" s="7">
        <f>ROUND(D6684-D6683,3)</f>
        <v>-665.71799999999996</v>
      </c>
      <c r="I6684">
        <f>ROUND(H6684/D6683*100,3)</f>
        <v>-20.850999999999999</v>
      </c>
    </row>
    <row r="6685" spans="1:9" x14ac:dyDescent="0.25">
      <c r="A6685" s="15">
        <v>43744.5</v>
      </c>
      <c r="B6685" s="5">
        <f>A6685</f>
        <v>43744.5</v>
      </c>
      <c r="C6685" s="6">
        <v>52616.13671875</v>
      </c>
      <c r="D6685" s="6">
        <v>2010.821533203125</v>
      </c>
      <c r="E6685" s="6">
        <v>25060</v>
      </c>
      <c r="F6685" s="16">
        <f>D6685/C6685*100</f>
        <v>3.8216822036015419</v>
      </c>
      <c r="G6685" s="23">
        <f>TRUNC(D6685/E6685*100,3)</f>
        <v>8.0239999999999991</v>
      </c>
      <c r="H6685" s="7">
        <f>ROUND(D6685-D6684,3)</f>
        <v>-516.22799999999995</v>
      </c>
      <c r="I6685">
        <f>ROUND(H6685/D6684*100,3)</f>
        <v>-20.428000000000001</v>
      </c>
    </row>
    <row r="6686" spans="1:9" x14ac:dyDescent="0.25">
      <c r="A6686" s="15">
        <v>43744.541666666664</v>
      </c>
      <c r="B6686" s="5">
        <f>A6686</f>
        <v>43744.541666666664</v>
      </c>
      <c r="C6686" s="6">
        <v>56161.40234375</v>
      </c>
      <c r="D6686" s="6">
        <v>2324.2099609375</v>
      </c>
      <c r="E6686" s="6">
        <v>25060</v>
      </c>
      <c r="F6686" s="16">
        <f>D6686/C6686*100</f>
        <v>4.1384471611153657</v>
      </c>
      <c r="G6686" s="23">
        <f>TRUNC(D6686/E6686*100,3)</f>
        <v>9.2739999999999991</v>
      </c>
      <c r="H6686" s="7">
        <f>ROUND(D6686-D6685,3)</f>
        <v>313.38799999999998</v>
      </c>
      <c r="I6686">
        <f>ROUND(H6686/D6685*100,3)</f>
        <v>15.585000000000001</v>
      </c>
    </row>
    <row r="6687" spans="1:9" x14ac:dyDescent="0.25">
      <c r="A6687" s="15">
        <v>43744.583333333336</v>
      </c>
      <c r="B6687" s="5">
        <f>A6687</f>
        <v>43744.583333333336</v>
      </c>
      <c r="C6687" s="6">
        <v>59263.61328125</v>
      </c>
      <c r="D6687" s="6">
        <v>3404.39794921875</v>
      </c>
      <c r="E6687" s="6">
        <v>25060</v>
      </c>
      <c r="F6687" s="16">
        <f>D6687/C6687*100</f>
        <v>5.7444994672571603</v>
      </c>
      <c r="G6687" s="23">
        <f>TRUNC(D6687/E6687*100,3)</f>
        <v>13.584</v>
      </c>
      <c r="H6687" s="7">
        <f>ROUND(D6687-D6686,3)</f>
        <v>1080.1880000000001</v>
      </c>
      <c r="I6687">
        <f>ROUND(H6687/D6686*100,3)</f>
        <v>46.475000000000001</v>
      </c>
    </row>
    <row r="6688" spans="1:9" x14ac:dyDescent="0.25">
      <c r="A6688" s="15">
        <v>43744.625</v>
      </c>
      <c r="B6688" s="5">
        <f>A6688</f>
        <v>43744.625</v>
      </c>
      <c r="C6688" s="6">
        <v>61060.4375</v>
      </c>
      <c r="D6688" s="6">
        <v>4251.02685546875</v>
      </c>
      <c r="E6688" s="6">
        <v>25060</v>
      </c>
      <c r="F6688" s="16">
        <f>D6688/C6688*100</f>
        <v>6.9619986844489112</v>
      </c>
      <c r="G6688" s="23">
        <f>TRUNC(D6688/E6688*100,3)</f>
        <v>16.963000000000001</v>
      </c>
      <c r="H6688" s="7">
        <f>ROUND(D6688-D6687,3)</f>
        <v>846.62900000000002</v>
      </c>
      <c r="I6688">
        <f>ROUND(H6688/D6687*100,3)</f>
        <v>24.869</v>
      </c>
    </row>
    <row r="6689" spans="1:9" x14ac:dyDescent="0.25">
      <c r="A6689" s="15">
        <v>43744.666666666664</v>
      </c>
      <c r="B6689" s="5">
        <f>A6689</f>
        <v>43744.666666666664</v>
      </c>
      <c r="C6689" s="6">
        <v>62529.5703125</v>
      </c>
      <c r="D6689" s="6">
        <v>5573.94970703125</v>
      </c>
      <c r="E6689" s="6">
        <v>25060</v>
      </c>
      <c r="F6689" s="16">
        <f>D6689/C6689*100</f>
        <v>8.9141020467191456</v>
      </c>
      <c r="G6689" s="23">
        <f>TRUNC(D6689/E6689*100,3)</f>
        <v>22.242000000000001</v>
      </c>
      <c r="H6689" s="7">
        <f>ROUND(D6689-D6688,3)</f>
        <v>1322.923</v>
      </c>
      <c r="I6689">
        <f>ROUND(H6689/D6688*100,3)</f>
        <v>31.12</v>
      </c>
    </row>
    <row r="6690" spans="1:9" x14ac:dyDescent="0.25">
      <c r="A6690" s="15">
        <v>43744.708333333336</v>
      </c>
      <c r="B6690" s="5">
        <f>A6690</f>
        <v>43744.708333333336</v>
      </c>
      <c r="C6690" s="6">
        <v>62250.35546875</v>
      </c>
      <c r="D6690" s="6">
        <v>9324.59375</v>
      </c>
      <c r="E6690" s="6">
        <v>25060</v>
      </c>
      <c r="F6690" s="16">
        <f>D6690/C6690*100</f>
        <v>14.97918153203317</v>
      </c>
      <c r="G6690" s="23">
        <f>TRUNC(D6690/E6690*100,3)</f>
        <v>37.209000000000003</v>
      </c>
      <c r="H6690" s="7">
        <f>ROUND(D6690-D6689,3)</f>
        <v>3750.6439999999998</v>
      </c>
      <c r="I6690">
        <f>ROUND(H6690/D6689*100,3)</f>
        <v>67.289000000000001</v>
      </c>
    </row>
    <row r="6691" spans="1:9" x14ac:dyDescent="0.25">
      <c r="A6691" s="15">
        <v>43744.75</v>
      </c>
      <c r="B6691" s="5">
        <f>A6691</f>
        <v>43744.75</v>
      </c>
      <c r="C6691" s="6">
        <v>60264.5078125</v>
      </c>
      <c r="D6691" s="6">
        <v>11192.125</v>
      </c>
      <c r="E6691" s="6">
        <v>25060</v>
      </c>
      <c r="F6691" s="16">
        <f>D6691/C6691*100</f>
        <v>18.571669140353521</v>
      </c>
      <c r="G6691" s="23">
        <f>TRUNC(D6691/E6691*100,3)</f>
        <v>44.661000000000001</v>
      </c>
      <c r="H6691" s="7">
        <f>ROUND(D6691-D6690,3)</f>
        <v>1867.5309999999999</v>
      </c>
      <c r="I6691">
        <f>ROUND(H6691/D6690*100,3)</f>
        <v>20.027999999999999</v>
      </c>
    </row>
    <row r="6692" spans="1:9" x14ac:dyDescent="0.25">
      <c r="A6692" s="15">
        <v>43744.791666666664</v>
      </c>
      <c r="B6692" s="5">
        <f>A6692</f>
        <v>43744.791666666664</v>
      </c>
      <c r="C6692" s="6">
        <v>57482.984375</v>
      </c>
      <c r="D6692" s="6">
        <v>12426.7080078125</v>
      </c>
      <c r="E6692" s="6">
        <v>25060</v>
      </c>
      <c r="F6692" s="16">
        <f>D6692/C6692*100</f>
        <v>21.618063402457956</v>
      </c>
      <c r="G6692" s="23">
        <f>TRUNC(D6692/E6692*100,3)</f>
        <v>49.587000000000003</v>
      </c>
      <c r="H6692" s="7">
        <f>ROUND(D6692-D6691,3)</f>
        <v>1234.5830000000001</v>
      </c>
      <c r="I6692">
        <f>ROUND(H6692/D6691*100,3)</f>
        <v>11.031000000000001</v>
      </c>
    </row>
    <row r="6693" spans="1:9" x14ac:dyDescent="0.25">
      <c r="A6693" s="15">
        <v>43744.833333333336</v>
      </c>
      <c r="B6693" s="5">
        <f>A6693</f>
        <v>43744.833333333336</v>
      </c>
      <c r="C6693" s="6">
        <v>56234.6015625</v>
      </c>
      <c r="D6693" s="6">
        <v>12956.748046875</v>
      </c>
      <c r="E6693" s="6">
        <v>25060</v>
      </c>
      <c r="F6693" s="16">
        <f>D6693/C6693*100</f>
        <v>23.040526094018237</v>
      </c>
      <c r="G6693" s="23">
        <f>TRUNC(D6693/E6693*100,3)</f>
        <v>51.701999999999998</v>
      </c>
      <c r="H6693" s="7">
        <f>ROUND(D6693-D6692,3)</f>
        <v>530.04</v>
      </c>
      <c r="I6693">
        <f>ROUND(H6693/D6692*100,3)</f>
        <v>4.2649999999999997</v>
      </c>
    </row>
    <row r="6694" spans="1:9" x14ac:dyDescent="0.25">
      <c r="A6694" s="15">
        <v>43744.875</v>
      </c>
      <c r="B6694" s="5">
        <f>A6694</f>
        <v>43744.875</v>
      </c>
      <c r="C6694" s="6">
        <v>53265.85546875</v>
      </c>
      <c r="D6694" s="6">
        <v>14060.8984375</v>
      </c>
      <c r="E6694" s="6">
        <v>25060</v>
      </c>
      <c r="F6694" s="16">
        <f>D6694/C6694*100</f>
        <v>26.397583055338792</v>
      </c>
      <c r="G6694" s="23">
        <f>TRUNC(D6694/E6694*100,3)</f>
        <v>56.107999999999997</v>
      </c>
      <c r="H6694" s="7">
        <f>ROUND(D6694-D6693,3)</f>
        <v>1104.1500000000001</v>
      </c>
      <c r="I6694">
        <f>ROUND(H6694/D6693*100,3)</f>
        <v>8.5220000000000002</v>
      </c>
    </row>
    <row r="6695" spans="1:9" x14ac:dyDescent="0.25">
      <c r="A6695" s="15">
        <v>43744.916666666664</v>
      </c>
      <c r="B6695" s="5">
        <f>A6695</f>
        <v>43744.916666666664</v>
      </c>
      <c r="C6695" s="6">
        <v>49269.79296875</v>
      </c>
      <c r="D6695" s="6">
        <v>13499.384765625</v>
      </c>
      <c r="E6695" s="6">
        <v>25060</v>
      </c>
      <c r="F6695" s="16">
        <f>D6695/C6695*100</f>
        <v>27.398907022376079</v>
      </c>
      <c r="G6695" s="23">
        <f>TRUNC(D6695/E6695*100,3)</f>
        <v>53.868000000000002</v>
      </c>
      <c r="H6695" s="7">
        <f>ROUND(D6695-D6694,3)</f>
        <v>-561.51400000000001</v>
      </c>
      <c r="I6695">
        <f>ROUND(H6695/D6694*100,3)</f>
        <v>-3.9929999999999999</v>
      </c>
    </row>
    <row r="6696" spans="1:9" x14ac:dyDescent="0.25">
      <c r="A6696" s="15">
        <v>43744.958333333336</v>
      </c>
      <c r="B6696" s="5">
        <f>A6696</f>
        <v>43744.958333333336</v>
      </c>
      <c r="C6696" s="6">
        <v>45087.23828125</v>
      </c>
      <c r="D6696" s="6">
        <v>12930.9267578125</v>
      </c>
      <c r="E6696" s="6">
        <v>25060</v>
      </c>
      <c r="F6696" s="16">
        <f>D6696/C6696*100</f>
        <v>28.679793331209559</v>
      </c>
      <c r="G6696" s="23">
        <f>TRUNC(D6696/E6696*100,3)</f>
        <v>51.598999999999997</v>
      </c>
      <c r="H6696" s="7">
        <f>ROUND(D6696-D6695,3)</f>
        <v>-568.45799999999997</v>
      </c>
      <c r="I6696">
        <f>ROUND(H6696/D6695*100,3)</f>
        <v>-4.2110000000000003</v>
      </c>
    </row>
    <row r="6697" spans="1:9" x14ac:dyDescent="0.25">
      <c r="A6697" s="15">
        <v>43745</v>
      </c>
      <c r="B6697" s="5">
        <f>A6697</f>
        <v>43745</v>
      </c>
      <c r="C6697" s="6">
        <v>41287.9609375</v>
      </c>
      <c r="D6697" s="6">
        <v>12344.537109375</v>
      </c>
      <c r="E6697" s="6">
        <v>25060</v>
      </c>
      <c r="F6697" s="16">
        <f>D6697/C6697*100</f>
        <v>29.898635895489363</v>
      </c>
      <c r="G6697" s="23">
        <f>TRUNC(D6697/E6697*100,3)</f>
        <v>49.259</v>
      </c>
      <c r="H6697" s="7">
        <f>ROUND(D6697-D6696,3)</f>
        <v>-586.39</v>
      </c>
      <c r="I6697">
        <f>ROUND(H6697/D6696*100,3)</f>
        <v>-4.5350000000000001</v>
      </c>
    </row>
    <row r="6698" spans="1:9" x14ac:dyDescent="0.25">
      <c r="A6698" s="15">
        <v>43745.041666666664</v>
      </c>
      <c r="B6698" s="5">
        <f>A6698</f>
        <v>43745.041666666664</v>
      </c>
      <c r="C6698" s="6">
        <v>38805.96484375</v>
      </c>
      <c r="D6698" s="6">
        <v>12141.7978515625</v>
      </c>
      <c r="E6698" s="6">
        <v>25060</v>
      </c>
      <c r="F6698" s="16">
        <f>D6698/C6698*100</f>
        <v>31.288483356748774</v>
      </c>
      <c r="G6698" s="23">
        <f>TRUNC(D6698/E6698*100,3)</f>
        <v>48.45</v>
      </c>
      <c r="H6698" s="7">
        <f>ROUND(D6698-D6697,3)</f>
        <v>-202.739</v>
      </c>
      <c r="I6698">
        <f>ROUND(H6698/D6697*100,3)</f>
        <v>-1.6419999999999999</v>
      </c>
    </row>
    <row r="6699" spans="1:9" x14ac:dyDescent="0.25">
      <c r="A6699" s="15">
        <v>43745.083333333336</v>
      </c>
      <c r="B6699" s="5">
        <f>A6699</f>
        <v>43745.083333333336</v>
      </c>
      <c r="C6699" s="6">
        <v>37111.92578125</v>
      </c>
      <c r="D6699" s="6">
        <v>11475.677734375</v>
      </c>
      <c r="E6699" s="6">
        <v>25060</v>
      </c>
      <c r="F6699" s="16">
        <f>D6699/C6699*100</f>
        <v>30.921806111643065</v>
      </c>
      <c r="G6699" s="23">
        <f>TRUNC(D6699/E6699*100,3)</f>
        <v>45.792000000000002</v>
      </c>
      <c r="H6699" s="7">
        <f>ROUND(D6699-D6698,3)</f>
        <v>-666.12</v>
      </c>
      <c r="I6699">
        <f>ROUND(H6699/D6698*100,3)</f>
        <v>-5.4859999999999998</v>
      </c>
    </row>
    <row r="6700" spans="1:9" x14ac:dyDescent="0.25">
      <c r="A6700" s="15">
        <v>43745.125</v>
      </c>
      <c r="B6700" s="5">
        <f>A6700</f>
        <v>43745.125</v>
      </c>
      <c r="C6700" s="6">
        <v>36050.6640625</v>
      </c>
      <c r="D6700" s="6">
        <v>10669.986328125</v>
      </c>
      <c r="E6700" s="6">
        <v>25060</v>
      </c>
      <c r="F6700" s="16">
        <f>D6700/C6700*100</f>
        <v>29.597197737125597</v>
      </c>
      <c r="G6700" s="23">
        <f>TRUNC(D6700/E6700*100,3)</f>
        <v>42.576999999999998</v>
      </c>
      <c r="H6700" s="7">
        <f>ROUND(D6700-D6699,3)</f>
        <v>-805.69100000000003</v>
      </c>
      <c r="I6700">
        <f>ROUND(H6700/D6699*100,3)</f>
        <v>-7.0209999999999999</v>
      </c>
    </row>
    <row r="6701" spans="1:9" x14ac:dyDescent="0.25">
      <c r="A6701" s="15">
        <v>43745.166666666664</v>
      </c>
      <c r="B6701" s="5">
        <f>A6701</f>
        <v>43745.166666666664</v>
      </c>
      <c r="C6701" s="6">
        <v>35411.00390625</v>
      </c>
      <c r="D6701" s="6">
        <v>9997.1630859375</v>
      </c>
      <c r="E6701" s="6">
        <v>25060</v>
      </c>
      <c r="F6701" s="16">
        <f>D6701/C6701*100</f>
        <v>28.231797981228691</v>
      </c>
      <c r="G6701" s="23">
        <f>TRUNC(D6701/E6701*100,3)</f>
        <v>39.892000000000003</v>
      </c>
      <c r="H6701" s="7">
        <f>ROUND(D6701-D6700,3)</f>
        <v>-672.82299999999998</v>
      </c>
      <c r="I6701">
        <f>ROUND(H6701/D6700*100,3)</f>
        <v>-6.306</v>
      </c>
    </row>
    <row r="6702" spans="1:9" x14ac:dyDescent="0.25">
      <c r="A6702" s="15">
        <v>43745.208333333336</v>
      </c>
      <c r="B6702" s="5">
        <f>A6702</f>
        <v>43745.208333333336</v>
      </c>
      <c r="C6702" s="6">
        <v>35799.44140625</v>
      </c>
      <c r="D6702" s="6">
        <v>9672.458984375</v>
      </c>
      <c r="E6702" s="6">
        <v>25060</v>
      </c>
      <c r="F6702" s="16">
        <f>D6702/C6702*100</f>
        <v>27.018463429673361</v>
      </c>
      <c r="G6702" s="23">
        <f>TRUNC(D6702/E6702*100,3)</f>
        <v>38.597000000000001</v>
      </c>
      <c r="H6702" s="7">
        <f>ROUND(D6702-D6701,3)</f>
        <v>-324.70400000000001</v>
      </c>
      <c r="I6702">
        <f>ROUND(H6702/D6701*100,3)</f>
        <v>-3.2480000000000002</v>
      </c>
    </row>
    <row r="6703" spans="1:9" x14ac:dyDescent="0.25">
      <c r="A6703" s="15">
        <v>43745.25</v>
      </c>
      <c r="B6703" s="5">
        <f>A6703</f>
        <v>43745.25</v>
      </c>
      <c r="C6703" s="6">
        <v>37913.21484375</v>
      </c>
      <c r="D6703" s="6">
        <v>8884.02734375</v>
      </c>
      <c r="E6703" s="6">
        <v>25060</v>
      </c>
      <c r="F6703" s="16">
        <f>D6703/C6703*100</f>
        <v>23.432535015464492</v>
      </c>
      <c r="G6703" s="23">
        <f>TRUNC(D6703/E6703*100,3)</f>
        <v>35.451000000000001</v>
      </c>
      <c r="H6703" s="7">
        <f>ROUND(D6703-D6702,3)</f>
        <v>-788.43200000000002</v>
      </c>
      <c r="I6703">
        <f>ROUND(H6703/D6702*100,3)</f>
        <v>-8.1509999999999998</v>
      </c>
    </row>
    <row r="6704" spans="1:9" x14ac:dyDescent="0.25">
      <c r="A6704" s="15">
        <v>43745.291666666664</v>
      </c>
      <c r="B6704" s="5">
        <f>A6704</f>
        <v>43745.291666666664</v>
      </c>
      <c r="C6704" s="6">
        <v>40434.4453125</v>
      </c>
      <c r="D6704" s="6">
        <v>8801.34375</v>
      </c>
      <c r="E6704" s="6">
        <v>25060</v>
      </c>
      <c r="F6704" s="16">
        <f>D6704/C6704*100</f>
        <v>21.766945686971333</v>
      </c>
      <c r="G6704" s="23">
        <f>TRUNC(D6704/E6704*100,3)</f>
        <v>35.121000000000002</v>
      </c>
      <c r="H6704" s="7">
        <f>ROUND(D6704-D6703,3)</f>
        <v>-82.683999999999997</v>
      </c>
      <c r="I6704">
        <f>ROUND(H6704/D6703*100,3)</f>
        <v>-0.93100000000000005</v>
      </c>
    </row>
    <row r="6705" spans="1:9" x14ac:dyDescent="0.25">
      <c r="A6705" s="15">
        <v>43745.333333333336</v>
      </c>
      <c r="B6705" s="5">
        <f>A6705</f>
        <v>43745.333333333336</v>
      </c>
      <c r="C6705" s="6">
        <v>39922.68359375</v>
      </c>
      <c r="D6705" s="6">
        <v>8448.5830078125</v>
      </c>
      <c r="E6705" s="6">
        <v>25060</v>
      </c>
      <c r="F6705" s="16">
        <f>D6705/C6705*100</f>
        <v>21.16236246486984</v>
      </c>
      <c r="G6705" s="23">
        <f>TRUNC(D6705/E6705*100,3)</f>
        <v>33.713000000000001</v>
      </c>
      <c r="H6705" s="7">
        <f>ROUND(D6705-D6704,3)</f>
        <v>-352.76100000000002</v>
      </c>
      <c r="I6705">
        <f>ROUND(H6705/D6704*100,3)</f>
        <v>-4.008</v>
      </c>
    </row>
    <row r="6706" spans="1:9" x14ac:dyDescent="0.25">
      <c r="A6706" s="15">
        <v>43745.375</v>
      </c>
      <c r="B6706" s="5">
        <f>A6706</f>
        <v>43745.375</v>
      </c>
      <c r="C6706" s="6">
        <v>41231.7734375</v>
      </c>
      <c r="D6706" s="6">
        <v>7092.25732421875</v>
      </c>
      <c r="E6706" s="6">
        <v>25060</v>
      </c>
      <c r="F6706" s="16">
        <f>D6706/C6706*100</f>
        <v>17.200951433654303</v>
      </c>
      <c r="G6706" s="23">
        <f>TRUNC(D6706/E6706*100,3)</f>
        <v>28.300999999999998</v>
      </c>
      <c r="H6706" s="7">
        <f>ROUND(D6706-D6705,3)</f>
        <v>-1356.326</v>
      </c>
      <c r="I6706">
        <f>ROUND(H6706/D6705*100,3)</f>
        <v>-16.053999999999998</v>
      </c>
    </row>
    <row r="6707" spans="1:9" x14ac:dyDescent="0.25">
      <c r="A6707" s="15">
        <v>43745.416666666664</v>
      </c>
      <c r="B6707" s="5">
        <f>A6707</f>
        <v>43745.416666666664</v>
      </c>
      <c r="C6707" s="6">
        <v>42846.953125</v>
      </c>
      <c r="D6707" s="6">
        <v>8288.03125</v>
      </c>
      <c r="E6707" s="6">
        <v>25060</v>
      </c>
      <c r="F6707" s="16">
        <f>D6707/C6707*100</f>
        <v>19.343338663593716</v>
      </c>
      <c r="G6707" s="23">
        <f>TRUNC(D6707/E6707*100,3)</f>
        <v>33.072000000000003</v>
      </c>
      <c r="H6707" s="7">
        <f>ROUND(D6707-D6706,3)</f>
        <v>1195.7739999999999</v>
      </c>
      <c r="I6707">
        <f>ROUND(H6707/D6706*100,3)</f>
        <v>16.86</v>
      </c>
    </row>
    <row r="6708" spans="1:9" x14ac:dyDescent="0.25">
      <c r="A6708" s="15">
        <v>43745.458333333336</v>
      </c>
      <c r="B6708" s="5">
        <f>A6708</f>
        <v>43745.458333333336</v>
      </c>
      <c r="C6708" s="6">
        <v>44575.3515625</v>
      </c>
      <c r="D6708" s="6">
        <v>8867.001953125</v>
      </c>
      <c r="E6708" s="6">
        <v>25060</v>
      </c>
      <c r="F6708" s="16">
        <f>D6708/C6708*100</f>
        <v>19.892163813206043</v>
      </c>
      <c r="G6708" s="23">
        <f>TRUNC(D6708/E6708*100,3)</f>
        <v>35.383000000000003</v>
      </c>
      <c r="H6708" s="7">
        <f>ROUND(D6708-D6707,3)</f>
        <v>578.971</v>
      </c>
      <c r="I6708">
        <f>ROUND(H6708/D6707*100,3)</f>
        <v>6.9859999999999998</v>
      </c>
    </row>
    <row r="6709" spans="1:9" x14ac:dyDescent="0.25">
      <c r="A6709" s="15">
        <v>43745.5</v>
      </c>
      <c r="B6709" s="5">
        <f>A6709</f>
        <v>43745.5</v>
      </c>
      <c r="C6709" s="6">
        <v>45699.9921875</v>
      </c>
      <c r="D6709" s="6">
        <v>6901.30712890625</v>
      </c>
      <c r="E6709" s="6">
        <v>25060</v>
      </c>
      <c r="F6709" s="16">
        <f>D6709/C6709*100</f>
        <v>15.101331091242324</v>
      </c>
      <c r="G6709" s="23">
        <f>TRUNC(D6709/E6709*100,3)</f>
        <v>27.539000000000001</v>
      </c>
      <c r="H6709" s="7">
        <f>ROUND(D6709-D6708,3)</f>
        <v>-1965.6949999999999</v>
      </c>
      <c r="I6709">
        <f>ROUND(H6709/D6708*100,3)</f>
        <v>-22.169</v>
      </c>
    </row>
    <row r="6710" spans="1:9" x14ac:dyDescent="0.25">
      <c r="A6710" s="15">
        <v>43745.541666666664</v>
      </c>
      <c r="B6710" s="5">
        <f>A6710</f>
        <v>43745.541666666664</v>
      </c>
      <c r="C6710" s="6">
        <v>47729.93359375</v>
      </c>
      <c r="D6710" s="6">
        <v>5774.6298828125</v>
      </c>
      <c r="E6710" s="6">
        <v>25060</v>
      </c>
      <c r="F6710" s="16">
        <f>D6710/C6710*100</f>
        <v>12.098550004202519</v>
      </c>
      <c r="G6710" s="23">
        <f>TRUNC(D6710/E6710*100,3)</f>
        <v>23.042999999999999</v>
      </c>
      <c r="H6710" s="7">
        <f>ROUND(D6710-D6709,3)</f>
        <v>-1126.6769999999999</v>
      </c>
      <c r="I6710">
        <f>ROUND(H6710/D6709*100,3)</f>
        <v>-16.326000000000001</v>
      </c>
    </row>
    <row r="6711" spans="1:9" x14ac:dyDescent="0.25">
      <c r="A6711" s="15">
        <v>43745.583333333336</v>
      </c>
      <c r="B6711" s="5">
        <f>A6711</f>
        <v>43745.583333333336</v>
      </c>
      <c r="C6711" s="6">
        <v>49204.5078125</v>
      </c>
      <c r="D6711" s="6">
        <v>4905.87744140625</v>
      </c>
      <c r="E6711" s="6">
        <v>25060</v>
      </c>
      <c r="F6711" s="16">
        <f>D6711/C6711*100</f>
        <v>9.9703821042184124</v>
      </c>
      <c r="G6711" s="23">
        <f>TRUNC(D6711/E6711*100,3)</f>
        <v>19.576000000000001</v>
      </c>
      <c r="H6711" s="7">
        <f>ROUND(D6711-D6710,3)</f>
        <v>-868.75199999999995</v>
      </c>
      <c r="I6711">
        <f>ROUND(H6711/D6710*100,3)</f>
        <v>-15.044</v>
      </c>
    </row>
    <row r="6712" spans="1:9" x14ac:dyDescent="0.25">
      <c r="A6712" s="15">
        <v>43745.625</v>
      </c>
      <c r="B6712" s="5">
        <f>A6712</f>
        <v>43745.625</v>
      </c>
      <c r="C6712" s="6">
        <v>50713.046875</v>
      </c>
      <c r="D6712" s="6">
        <v>4000.7080078125</v>
      </c>
      <c r="E6712" s="6">
        <v>25060</v>
      </c>
      <c r="F6712" s="16">
        <f>D6712/C6712*100</f>
        <v>7.8889127243205097</v>
      </c>
      <c r="G6712" s="23">
        <f>TRUNC(D6712/E6712*100,3)</f>
        <v>15.964</v>
      </c>
      <c r="H6712" s="7">
        <f>ROUND(D6712-D6711,3)</f>
        <v>-905.16899999999998</v>
      </c>
      <c r="I6712">
        <f>ROUND(H6712/D6711*100,3)</f>
        <v>-18.451000000000001</v>
      </c>
    </row>
    <row r="6713" spans="1:9" x14ac:dyDescent="0.25">
      <c r="A6713" s="15">
        <v>43745.666666666664</v>
      </c>
      <c r="B6713" s="5">
        <f>A6713</f>
        <v>43745.666666666664</v>
      </c>
      <c r="C6713" s="6">
        <v>51472.15625</v>
      </c>
      <c r="D6713" s="6">
        <v>3519.61572265625</v>
      </c>
      <c r="E6713" s="6">
        <v>25060</v>
      </c>
      <c r="F6713" s="16">
        <f>D6713/C6713*100</f>
        <v>6.8379022350676246</v>
      </c>
      <c r="G6713" s="23">
        <f>TRUNC(D6713/E6713*100,3)</f>
        <v>14.044</v>
      </c>
      <c r="H6713" s="7">
        <f>ROUND(D6713-D6712,3)</f>
        <v>-481.09199999999998</v>
      </c>
      <c r="I6713">
        <f>ROUND(H6713/D6712*100,3)</f>
        <v>-12.025</v>
      </c>
    </row>
    <row r="6714" spans="1:9" x14ac:dyDescent="0.25">
      <c r="A6714" s="15">
        <v>43745.708333333336</v>
      </c>
      <c r="B6714" s="5">
        <f>A6714</f>
        <v>43745.708333333336</v>
      </c>
      <c r="C6714" s="6">
        <v>51155.1015625</v>
      </c>
      <c r="D6714" s="6">
        <v>3209.043701171875</v>
      </c>
      <c r="E6714" s="6">
        <v>25060</v>
      </c>
      <c r="F6714" s="16">
        <f>D6714/C6714*100</f>
        <v>6.2731645586728959</v>
      </c>
      <c r="G6714" s="23">
        <f>TRUNC(D6714/E6714*100,3)</f>
        <v>12.805</v>
      </c>
      <c r="H6714" s="7">
        <f>ROUND(D6714-D6713,3)</f>
        <v>-310.572</v>
      </c>
      <c r="I6714">
        <f>ROUND(H6714/D6713*100,3)</f>
        <v>-8.8239999999999998</v>
      </c>
    </row>
    <row r="6715" spans="1:9" x14ac:dyDescent="0.25">
      <c r="A6715" s="15">
        <v>43745.75</v>
      </c>
      <c r="B6715" s="5">
        <f>A6715</f>
        <v>43745.75</v>
      </c>
      <c r="C6715" s="6">
        <v>50042.93359375</v>
      </c>
      <c r="D6715" s="6">
        <v>3119.376708984375</v>
      </c>
      <c r="E6715" s="6">
        <v>25060</v>
      </c>
      <c r="F6715" s="16">
        <f>D6715/C6715*100</f>
        <v>6.2334009718686083</v>
      </c>
      <c r="G6715" s="23">
        <f>TRUNC(D6715/E6715*100,3)</f>
        <v>12.446999999999999</v>
      </c>
      <c r="H6715" s="7">
        <f>ROUND(D6715-D6714,3)</f>
        <v>-89.667000000000002</v>
      </c>
      <c r="I6715">
        <f>ROUND(H6715/D6714*100,3)</f>
        <v>-2.794</v>
      </c>
    </row>
    <row r="6716" spans="1:9" x14ac:dyDescent="0.25">
      <c r="A6716" s="15">
        <v>43745.791666666664</v>
      </c>
      <c r="B6716" s="5">
        <f>A6716</f>
        <v>43745.791666666664</v>
      </c>
      <c r="C6716" s="6">
        <v>48413.15234375</v>
      </c>
      <c r="D6716" s="6">
        <v>3091.211669921875</v>
      </c>
      <c r="E6716" s="6">
        <v>25060</v>
      </c>
      <c r="F6716" s="16">
        <f>D6716/C6716*100</f>
        <v>6.385065876258607</v>
      </c>
      <c r="G6716" s="23">
        <f>TRUNC(D6716/E6716*100,3)</f>
        <v>12.335000000000001</v>
      </c>
      <c r="H6716" s="7">
        <f>ROUND(D6716-D6715,3)</f>
        <v>-28.164999999999999</v>
      </c>
      <c r="I6716">
        <f>ROUND(H6716/D6715*100,3)</f>
        <v>-0.90300000000000002</v>
      </c>
    </row>
    <row r="6717" spans="1:9" x14ac:dyDescent="0.25">
      <c r="A6717" s="15">
        <v>43745.833333333336</v>
      </c>
      <c r="B6717" s="5">
        <f>A6717</f>
        <v>43745.833333333336</v>
      </c>
      <c r="C6717" s="6">
        <v>47983.62109375</v>
      </c>
      <c r="D6717" s="6">
        <v>3913.85888671875</v>
      </c>
      <c r="E6717" s="6">
        <v>25060</v>
      </c>
      <c r="F6717" s="16">
        <f>D6717/C6717*100</f>
        <v>8.1566559536469434</v>
      </c>
      <c r="G6717" s="23">
        <f>TRUNC(D6717/E6717*100,3)</f>
        <v>15.617000000000001</v>
      </c>
      <c r="H6717" s="7">
        <f>ROUND(D6717-D6716,3)</f>
        <v>822.64700000000005</v>
      </c>
      <c r="I6717">
        <f>ROUND(H6717/D6716*100,3)</f>
        <v>26.611999999999998</v>
      </c>
    </row>
    <row r="6718" spans="1:9" x14ac:dyDescent="0.25">
      <c r="A6718" s="15">
        <v>43745.875</v>
      </c>
      <c r="B6718" s="5">
        <f>A6718</f>
        <v>43745.875</v>
      </c>
      <c r="C6718" s="6">
        <v>45897.49609375</v>
      </c>
      <c r="D6718" s="6">
        <v>5326.75341796875</v>
      </c>
      <c r="E6718" s="6">
        <v>25060</v>
      </c>
      <c r="F6718" s="16">
        <f>D6718/C6718*100</f>
        <v>11.605760381978898</v>
      </c>
      <c r="G6718" s="23">
        <f>TRUNC(D6718/E6718*100,3)</f>
        <v>21.254999999999999</v>
      </c>
      <c r="H6718" s="7">
        <f>ROUND(D6718-D6717,3)</f>
        <v>1412.895</v>
      </c>
      <c r="I6718">
        <f>ROUND(H6718/D6717*100,3)</f>
        <v>36.1</v>
      </c>
    </row>
    <row r="6719" spans="1:9" x14ac:dyDescent="0.25">
      <c r="A6719" s="15">
        <v>43745.916666666664</v>
      </c>
      <c r="B6719" s="5">
        <f>A6719</f>
        <v>43745.916666666664</v>
      </c>
      <c r="C6719" s="6">
        <v>42865.89453125</v>
      </c>
      <c r="D6719" s="6">
        <v>5739.10888671875</v>
      </c>
      <c r="E6719" s="6">
        <v>25060</v>
      </c>
      <c r="F6719" s="16">
        <f>D6719/C6719*100</f>
        <v>13.388520056509815</v>
      </c>
      <c r="G6719" s="23">
        <f>TRUNC(D6719/E6719*100,3)</f>
        <v>22.901</v>
      </c>
      <c r="H6719" s="7">
        <f>ROUND(D6719-D6718,3)</f>
        <v>412.35500000000002</v>
      </c>
      <c r="I6719">
        <f>ROUND(H6719/D6718*100,3)</f>
        <v>7.7409999999999997</v>
      </c>
    </row>
    <row r="6720" spans="1:9" x14ac:dyDescent="0.25">
      <c r="A6720" s="15">
        <v>43745.958333333336</v>
      </c>
      <c r="B6720" s="5">
        <f>A6720</f>
        <v>43745.958333333336</v>
      </c>
      <c r="C6720" s="6">
        <v>38985.421875</v>
      </c>
      <c r="D6720" s="6">
        <v>6071.34130859375</v>
      </c>
      <c r="E6720" s="6">
        <v>25060</v>
      </c>
      <c r="F6720" s="16">
        <f>D6720/C6720*100</f>
        <v>15.573363110088827</v>
      </c>
      <c r="G6720" s="23">
        <f>TRUNC(D6720/E6720*100,3)</f>
        <v>24.227</v>
      </c>
      <c r="H6720" s="7">
        <f>ROUND(D6720-D6719,3)</f>
        <v>332.23200000000003</v>
      </c>
      <c r="I6720">
        <f>ROUND(H6720/D6719*100,3)</f>
        <v>5.7889999999999997</v>
      </c>
    </row>
    <row r="6721" spans="1:9" x14ac:dyDescent="0.25">
      <c r="A6721" s="15">
        <v>43746</v>
      </c>
      <c r="B6721" s="5">
        <f>A6721</f>
        <v>43746</v>
      </c>
      <c r="C6721" s="6">
        <v>35990.78125</v>
      </c>
      <c r="D6721" s="6">
        <v>6051.546875</v>
      </c>
      <c r="E6721" s="6">
        <v>25060</v>
      </c>
      <c r="F6721" s="16">
        <f>D6721/C6721*100</f>
        <v>16.814158139454115</v>
      </c>
      <c r="G6721" s="23">
        <f>TRUNC(D6721/E6721*100,3)</f>
        <v>24.148</v>
      </c>
      <c r="H6721" s="7">
        <f>ROUND(D6721-D6720,3)</f>
        <v>-19.794</v>
      </c>
      <c r="I6721">
        <f>ROUND(H6721/D6720*100,3)</f>
        <v>-0.32600000000000001</v>
      </c>
    </row>
    <row r="6722" spans="1:9" x14ac:dyDescent="0.25">
      <c r="A6722" s="15">
        <v>43746.041666666664</v>
      </c>
      <c r="B6722" s="5">
        <f>A6722</f>
        <v>43746.041666666664</v>
      </c>
      <c r="C6722" s="6">
        <v>33976.37890625</v>
      </c>
      <c r="D6722" s="6">
        <v>6298.63818359375</v>
      </c>
      <c r="E6722" s="6">
        <v>25060</v>
      </c>
      <c r="F6722" s="16">
        <f>D6722/C6722*100</f>
        <v>18.538285674801877</v>
      </c>
      <c r="G6722" s="23">
        <f>TRUNC(D6722/E6722*100,3)</f>
        <v>25.134</v>
      </c>
      <c r="H6722" s="7">
        <f>ROUND(D6722-D6721,3)</f>
        <v>247.09100000000001</v>
      </c>
      <c r="I6722">
        <f>ROUND(H6722/D6721*100,3)</f>
        <v>4.0830000000000002</v>
      </c>
    </row>
    <row r="6723" spans="1:9" x14ac:dyDescent="0.25">
      <c r="A6723" s="15">
        <v>43746.083333333336</v>
      </c>
      <c r="B6723" s="5">
        <f>A6723</f>
        <v>43746.083333333336</v>
      </c>
      <c r="C6723" s="6">
        <v>32549.71484375</v>
      </c>
      <c r="D6723" s="6">
        <v>7341.45166015625</v>
      </c>
      <c r="E6723" s="6">
        <v>25060</v>
      </c>
      <c r="F6723" s="16">
        <f>D6723/C6723*100</f>
        <v>22.554580571282369</v>
      </c>
      <c r="G6723" s="23">
        <f>TRUNC(D6723/E6723*100,3)</f>
        <v>29.295000000000002</v>
      </c>
      <c r="H6723" s="7">
        <f>ROUND(D6723-D6722,3)</f>
        <v>1042.8130000000001</v>
      </c>
      <c r="I6723">
        <f>ROUND(H6723/D6722*100,3)</f>
        <v>16.556000000000001</v>
      </c>
    </row>
    <row r="6724" spans="1:9" x14ac:dyDescent="0.25">
      <c r="A6724" s="15">
        <v>43746.125</v>
      </c>
      <c r="B6724" s="5">
        <f>A6724</f>
        <v>43746.125</v>
      </c>
      <c r="C6724" s="6">
        <v>31918.49609375</v>
      </c>
      <c r="D6724" s="6">
        <v>8473.1748046875</v>
      </c>
      <c r="E6724" s="6">
        <v>25060</v>
      </c>
      <c r="F6724" s="16">
        <f>D6724/C6724*100</f>
        <v>26.546284573685298</v>
      </c>
      <c r="G6724" s="23">
        <f>TRUNC(D6724/E6724*100,3)</f>
        <v>33.811</v>
      </c>
      <c r="H6724" s="7">
        <f>ROUND(D6724-D6723,3)</f>
        <v>1131.723</v>
      </c>
      <c r="I6724">
        <f>ROUND(H6724/D6723*100,3)</f>
        <v>15.416</v>
      </c>
    </row>
    <row r="6725" spans="1:9" x14ac:dyDescent="0.25">
      <c r="A6725" s="15">
        <v>43746.166666666664</v>
      </c>
      <c r="B6725" s="5">
        <f>A6725</f>
        <v>43746.166666666664</v>
      </c>
      <c r="C6725" s="6">
        <v>31632.951171875</v>
      </c>
      <c r="D6725" s="6">
        <v>9264.0009765625</v>
      </c>
      <c r="E6725" s="6">
        <v>25060</v>
      </c>
      <c r="F6725" s="16">
        <f>D6725/C6725*100</f>
        <v>29.285920640876416</v>
      </c>
      <c r="G6725" s="23">
        <f>TRUNC(D6725/E6725*100,3)</f>
        <v>36.966999999999999</v>
      </c>
      <c r="H6725" s="7">
        <f>ROUND(D6725-D6724,3)</f>
        <v>790.82600000000002</v>
      </c>
      <c r="I6725">
        <f>ROUND(H6725/D6724*100,3)</f>
        <v>9.3330000000000002</v>
      </c>
    </row>
    <row r="6726" spans="1:9" x14ac:dyDescent="0.25">
      <c r="A6726" s="15">
        <v>43746.208333333336</v>
      </c>
      <c r="B6726" s="5">
        <f>A6726</f>
        <v>43746.208333333336</v>
      </c>
      <c r="C6726" s="6">
        <v>32311.78515625</v>
      </c>
      <c r="D6726" s="6">
        <v>9281.310546875</v>
      </c>
      <c r="E6726" s="6">
        <v>25060</v>
      </c>
      <c r="F6726" s="16">
        <f>D6726/C6726*100</f>
        <v>28.724227095449521</v>
      </c>
      <c r="G6726" s="23">
        <f>TRUNC(D6726/E6726*100,3)</f>
        <v>37.036000000000001</v>
      </c>
      <c r="H6726" s="7">
        <f>ROUND(D6726-D6725,3)</f>
        <v>17.309999999999999</v>
      </c>
      <c r="I6726">
        <f>ROUND(H6726/D6725*100,3)</f>
        <v>0.187</v>
      </c>
    </row>
    <row r="6727" spans="1:9" x14ac:dyDescent="0.25">
      <c r="A6727" s="15">
        <v>43746.25</v>
      </c>
      <c r="B6727" s="5">
        <f>A6727</f>
        <v>43746.25</v>
      </c>
      <c r="C6727" s="6">
        <v>34788.0078125</v>
      </c>
      <c r="D6727" s="6">
        <v>9553.3359375</v>
      </c>
      <c r="E6727" s="6">
        <v>25060</v>
      </c>
      <c r="F6727" s="16">
        <f>D6727/C6727*100</f>
        <v>27.461578107577928</v>
      </c>
      <c r="G6727" s="23">
        <f>TRUNC(D6727/E6727*100,3)</f>
        <v>38.121000000000002</v>
      </c>
      <c r="H6727" s="7">
        <f>ROUND(D6727-D6726,3)</f>
        <v>272.02499999999998</v>
      </c>
      <c r="I6727">
        <f>ROUND(H6727/D6726*100,3)</f>
        <v>2.931</v>
      </c>
    </row>
    <row r="6728" spans="1:9" x14ac:dyDescent="0.25">
      <c r="A6728" s="15">
        <v>43746.291666666664</v>
      </c>
      <c r="B6728" s="5">
        <f>A6728</f>
        <v>43746.291666666664</v>
      </c>
      <c r="C6728" s="6">
        <v>37240.203125</v>
      </c>
      <c r="D6728" s="6">
        <v>10100.25390625</v>
      </c>
      <c r="E6728" s="6">
        <v>25060</v>
      </c>
      <c r="F6728" s="16">
        <f>D6728/C6728*100</f>
        <v>27.121908740260125</v>
      </c>
      <c r="G6728" s="23">
        <f>TRUNC(D6728/E6728*100,3)</f>
        <v>40.304000000000002</v>
      </c>
      <c r="H6728" s="7">
        <f>ROUND(D6728-D6727,3)</f>
        <v>546.91800000000001</v>
      </c>
      <c r="I6728">
        <f>ROUND(H6728/D6727*100,3)</f>
        <v>5.7249999999999996</v>
      </c>
    </row>
    <row r="6729" spans="1:9" x14ac:dyDescent="0.25">
      <c r="A6729" s="15">
        <v>43746.333333333336</v>
      </c>
      <c r="B6729" s="5">
        <f>A6729</f>
        <v>43746.333333333336</v>
      </c>
      <c r="C6729" s="6">
        <v>36851.046875</v>
      </c>
      <c r="D6729" s="6">
        <v>9938.12890625</v>
      </c>
      <c r="E6729" s="6">
        <v>25060</v>
      </c>
      <c r="F6729" s="16">
        <f>D6729/C6729*100</f>
        <v>26.968376068013672</v>
      </c>
      <c r="G6729" s="23">
        <f>TRUNC(D6729/E6729*100,3)</f>
        <v>39.656999999999996</v>
      </c>
      <c r="H6729" s="7">
        <f>ROUND(D6729-D6728,3)</f>
        <v>-162.125</v>
      </c>
      <c r="I6729">
        <f>ROUND(H6729/D6728*100,3)</f>
        <v>-1.605</v>
      </c>
    </row>
    <row r="6730" spans="1:9" x14ac:dyDescent="0.25">
      <c r="A6730" s="15">
        <v>43746.375</v>
      </c>
      <c r="B6730" s="5">
        <f>A6730</f>
        <v>43746.375</v>
      </c>
      <c r="C6730" s="6">
        <v>37810.625</v>
      </c>
      <c r="D6730" s="6">
        <v>8607.9853515625</v>
      </c>
      <c r="E6730" s="6">
        <v>25060</v>
      </c>
      <c r="F6730" s="16">
        <f>D6730/C6730*100</f>
        <v>22.766048832999981</v>
      </c>
      <c r="G6730" s="23">
        <f>TRUNC(D6730/E6730*100,3)</f>
        <v>34.348999999999997</v>
      </c>
      <c r="H6730" s="7">
        <f>ROUND(D6730-D6729,3)</f>
        <v>-1330.144</v>
      </c>
      <c r="I6730">
        <f>ROUND(H6730/D6729*100,3)</f>
        <v>-13.384</v>
      </c>
    </row>
    <row r="6731" spans="1:9" x14ac:dyDescent="0.25">
      <c r="A6731" s="15">
        <v>43746.416666666664</v>
      </c>
      <c r="B6731" s="5">
        <f>A6731</f>
        <v>43746.416666666664</v>
      </c>
      <c r="C6731" s="6">
        <v>39272.58203125</v>
      </c>
      <c r="D6731" s="6">
        <v>8780.029296875</v>
      </c>
      <c r="E6731" s="6">
        <v>25060</v>
      </c>
      <c r="F6731" s="16">
        <f>D6731/C6731*100</f>
        <v>22.35663876107904</v>
      </c>
      <c r="G6731" s="23">
        <f>TRUNC(D6731/E6731*100,3)</f>
        <v>35.036000000000001</v>
      </c>
      <c r="H6731" s="7">
        <f>ROUND(D6731-D6730,3)</f>
        <v>172.04400000000001</v>
      </c>
      <c r="I6731">
        <f>ROUND(H6731/D6730*100,3)</f>
        <v>1.9990000000000001</v>
      </c>
    </row>
    <row r="6732" spans="1:9" x14ac:dyDescent="0.25">
      <c r="A6732" s="15">
        <v>43746.458333333336</v>
      </c>
      <c r="B6732" s="5">
        <f>A6732</f>
        <v>43746.458333333336</v>
      </c>
      <c r="C6732" s="6">
        <v>41030.421875</v>
      </c>
      <c r="D6732" s="6">
        <v>8672.28515625</v>
      </c>
      <c r="E6732" s="6">
        <v>25060</v>
      </c>
      <c r="F6732" s="16">
        <f>D6732/C6732*100</f>
        <v>21.136231995542943</v>
      </c>
      <c r="G6732" s="23">
        <f>TRUNC(D6732/E6732*100,3)</f>
        <v>34.606000000000002</v>
      </c>
      <c r="H6732" s="7">
        <f>ROUND(D6732-D6731,3)</f>
        <v>-107.744</v>
      </c>
      <c r="I6732">
        <f>ROUND(H6732/D6731*100,3)</f>
        <v>-1.2270000000000001</v>
      </c>
    </row>
    <row r="6733" spans="1:9" x14ac:dyDescent="0.25">
      <c r="A6733" s="15">
        <v>43746.5</v>
      </c>
      <c r="B6733" s="5">
        <f>A6733</f>
        <v>43746.5</v>
      </c>
      <c r="C6733" s="6">
        <v>42708.5859375</v>
      </c>
      <c r="D6733" s="6">
        <v>8036.48876953125</v>
      </c>
      <c r="E6733" s="6">
        <v>25060</v>
      </c>
      <c r="F6733" s="16">
        <f>D6733/C6733*100</f>
        <v>18.817033140108865</v>
      </c>
      <c r="G6733" s="23">
        <f>TRUNC(D6733/E6733*100,3)</f>
        <v>32.067999999999998</v>
      </c>
      <c r="H6733" s="7">
        <f>ROUND(D6733-D6732,3)</f>
        <v>-635.79600000000005</v>
      </c>
      <c r="I6733">
        <f>ROUND(H6733/D6732*100,3)</f>
        <v>-7.3310000000000004</v>
      </c>
    </row>
    <row r="6734" spans="1:9" x14ac:dyDescent="0.25">
      <c r="A6734" s="15">
        <v>43746.541666666664</v>
      </c>
      <c r="B6734" s="5">
        <f>A6734</f>
        <v>43746.541666666664</v>
      </c>
      <c r="C6734" s="6">
        <v>44685.77734375</v>
      </c>
      <c r="D6734" s="6">
        <v>7488.98583984375</v>
      </c>
      <c r="E6734" s="6">
        <v>25060</v>
      </c>
      <c r="F6734" s="16">
        <f>D6734/C6734*100</f>
        <v>16.75921576172648</v>
      </c>
      <c r="G6734" s="23">
        <f>TRUNC(D6734/E6734*100,3)</f>
        <v>29.884</v>
      </c>
      <c r="H6734" s="7">
        <f>ROUND(D6734-D6733,3)</f>
        <v>-547.50300000000004</v>
      </c>
      <c r="I6734">
        <f>ROUND(H6734/D6733*100,3)</f>
        <v>-6.8129999999999997</v>
      </c>
    </row>
    <row r="6735" spans="1:9" x14ac:dyDescent="0.25">
      <c r="A6735" s="15">
        <v>43746.583333333336</v>
      </c>
      <c r="B6735" s="5">
        <f>A6735</f>
        <v>43746.583333333336</v>
      </c>
      <c r="C6735" s="6">
        <v>46852.22265625</v>
      </c>
      <c r="D6735" s="6">
        <v>6954.75732421875</v>
      </c>
      <c r="E6735" s="6">
        <v>25060</v>
      </c>
      <c r="F6735" s="16">
        <f>D6735/C6735*100</f>
        <v>14.84402858589036</v>
      </c>
      <c r="G6735" s="23">
        <f>TRUNC(D6735/E6735*100,3)</f>
        <v>27.751999999999999</v>
      </c>
      <c r="H6735" s="7">
        <f>ROUND(D6735-D6734,3)</f>
        <v>-534.22900000000004</v>
      </c>
      <c r="I6735">
        <f>ROUND(H6735/D6734*100,3)</f>
        <v>-7.1340000000000003</v>
      </c>
    </row>
    <row r="6736" spans="1:9" x14ac:dyDescent="0.25">
      <c r="A6736" s="15">
        <v>43746.625</v>
      </c>
      <c r="B6736" s="5">
        <f>A6736</f>
        <v>43746.625</v>
      </c>
      <c r="C6736" s="6">
        <v>48573.9140625</v>
      </c>
      <c r="D6736" s="6">
        <v>6915.97216796875</v>
      </c>
      <c r="E6736" s="6">
        <v>25060</v>
      </c>
      <c r="F6736" s="16">
        <f>D6736/C6736*100</f>
        <v>14.238037641088541</v>
      </c>
      <c r="G6736" s="23">
        <f>TRUNC(D6736/E6736*100,3)</f>
        <v>27.597000000000001</v>
      </c>
      <c r="H6736" s="7">
        <f>ROUND(D6736-D6735,3)</f>
        <v>-38.784999999999997</v>
      </c>
      <c r="I6736">
        <f>ROUND(H6736/D6735*100,3)</f>
        <v>-0.55800000000000005</v>
      </c>
    </row>
    <row r="6737" spans="1:9" x14ac:dyDescent="0.25">
      <c r="A6737" s="15">
        <v>43746.666666666664</v>
      </c>
      <c r="B6737" s="5">
        <f>A6737</f>
        <v>43746.666666666664</v>
      </c>
      <c r="C6737" s="6">
        <v>50343.76953125</v>
      </c>
      <c r="D6737" s="6">
        <v>7684.6298828125</v>
      </c>
      <c r="E6737" s="6">
        <v>25060</v>
      </c>
      <c r="F6737" s="16">
        <f>D6737/C6737*100</f>
        <v>15.26431166033843</v>
      </c>
      <c r="G6737" s="23">
        <f>TRUNC(D6737/E6737*100,3)</f>
        <v>30.664000000000001</v>
      </c>
      <c r="H6737" s="7">
        <f>ROUND(D6737-D6736,3)</f>
        <v>768.65800000000002</v>
      </c>
      <c r="I6737">
        <f>ROUND(H6737/D6736*100,3)</f>
        <v>11.114000000000001</v>
      </c>
    </row>
    <row r="6738" spans="1:9" x14ac:dyDescent="0.25">
      <c r="A6738" s="15">
        <v>43746.708333333336</v>
      </c>
      <c r="B6738" s="5">
        <f>A6738</f>
        <v>43746.708333333336</v>
      </c>
      <c r="C6738" s="6">
        <v>51110.15625</v>
      </c>
      <c r="D6738" s="6">
        <v>8861.8203125</v>
      </c>
      <c r="E6738" s="6">
        <v>25060</v>
      </c>
      <c r="F6738" s="16">
        <f>D6738/C6738*100</f>
        <v>17.338668011800493</v>
      </c>
      <c r="G6738" s="23">
        <f>TRUNC(D6738/E6738*100,3)</f>
        <v>35.362000000000002</v>
      </c>
      <c r="H6738" s="7">
        <f>ROUND(D6738-D6737,3)</f>
        <v>1177.19</v>
      </c>
      <c r="I6738">
        <f>ROUND(H6738/D6737*100,3)</f>
        <v>15.319000000000001</v>
      </c>
    </row>
    <row r="6739" spans="1:9" x14ac:dyDescent="0.25">
      <c r="A6739" s="15">
        <v>43746.75</v>
      </c>
      <c r="B6739" s="5">
        <f>A6739</f>
        <v>43746.75</v>
      </c>
      <c r="C6739" s="6">
        <v>50479.921875</v>
      </c>
      <c r="D6739" s="6">
        <v>9774.4150390625</v>
      </c>
      <c r="E6739" s="6">
        <v>25060</v>
      </c>
      <c r="F6739" s="16">
        <f>D6739/C6739*100</f>
        <v>19.362975765426537</v>
      </c>
      <c r="G6739" s="23">
        <f>TRUNC(D6739/E6739*100,3)</f>
        <v>39.003999999999998</v>
      </c>
      <c r="H6739" s="7">
        <f>ROUND(D6739-D6738,3)</f>
        <v>912.59500000000003</v>
      </c>
      <c r="I6739">
        <f>ROUND(H6739/D6738*100,3)</f>
        <v>10.298</v>
      </c>
    </row>
    <row r="6740" spans="1:9" x14ac:dyDescent="0.25">
      <c r="A6740" s="15">
        <v>43746.791666666664</v>
      </c>
      <c r="B6740" s="5">
        <f>A6740</f>
        <v>43746.791666666664</v>
      </c>
      <c r="C6740" s="6">
        <v>48412.734375</v>
      </c>
      <c r="D6740" s="6">
        <v>10216.013671875</v>
      </c>
      <c r="E6740" s="6">
        <v>25060</v>
      </c>
      <c r="F6740" s="16">
        <f>D6740/C6740*100</f>
        <v>21.1019142045207</v>
      </c>
      <c r="G6740" s="23">
        <f>TRUNC(D6740/E6740*100,3)</f>
        <v>40.765999999999998</v>
      </c>
      <c r="H6740" s="7">
        <f>ROUND(D6740-D6739,3)</f>
        <v>441.59899999999999</v>
      </c>
      <c r="I6740">
        <f>ROUND(H6740/D6739*100,3)</f>
        <v>4.5179999999999998</v>
      </c>
    </row>
    <row r="6741" spans="1:9" x14ac:dyDescent="0.25">
      <c r="A6741" s="15">
        <v>43746.833333333336</v>
      </c>
      <c r="B6741" s="5">
        <f>A6741</f>
        <v>43746.833333333336</v>
      </c>
      <c r="C6741" s="6">
        <v>47827.171875</v>
      </c>
      <c r="D6741" s="6">
        <v>12242.1533203125</v>
      </c>
      <c r="E6741" s="6">
        <v>25060</v>
      </c>
      <c r="F6741" s="16">
        <f>D6741/C6741*100</f>
        <v>25.596649018487465</v>
      </c>
      <c r="G6741" s="23">
        <f>TRUNC(D6741/E6741*100,3)</f>
        <v>48.850999999999999</v>
      </c>
      <c r="H6741" s="7">
        <f>ROUND(D6741-D6740,3)</f>
        <v>2026.14</v>
      </c>
      <c r="I6741">
        <f>ROUND(H6741/D6740*100,3)</f>
        <v>19.832999999999998</v>
      </c>
    </row>
    <row r="6742" spans="1:9" x14ac:dyDescent="0.25">
      <c r="A6742" s="15">
        <v>43746.875</v>
      </c>
      <c r="B6742" s="5">
        <f>A6742</f>
        <v>43746.875</v>
      </c>
      <c r="C6742" s="6">
        <v>45742.94921875</v>
      </c>
      <c r="D6742" s="6">
        <v>13231.109375</v>
      </c>
      <c r="E6742" s="6">
        <v>25060</v>
      </c>
      <c r="F6742" s="16">
        <f>D6742/C6742*100</f>
        <v>28.924915426258913</v>
      </c>
      <c r="G6742" s="23">
        <f>TRUNC(D6742/E6742*100,3)</f>
        <v>52.796999999999997</v>
      </c>
      <c r="H6742" s="7">
        <f>ROUND(D6742-D6741,3)</f>
        <v>988.95600000000002</v>
      </c>
      <c r="I6742">
        <f>ROUND(H6742/D6741*100,3)</f>
        <v>8.0779999999999994</v>
      </c>
    </row>
    <row r="6743" spans="1:9" x14ac:dyDescent="0.25">
      <c r="A6743" s="15">
        <v>43746.916666666664</v>
      </c>
      <c r="B6743" s="5">
        <f>A6743</f>
        <v>43746.916666666664</v>
      </c>
      <c r="C6743" s="6">
        <v>42658.16015625</v>
      </c>
      <c r="D6743" s="6">
        <v>13199.9033203125</v>
      </c>
      <c r="E6743" s="6">
        <v>25060</v>
      </c>
      <c r="F6743" s="16">
        <f>D6743/C6743*100</f>
        <v>30.943442642541008</v>
      </c>
      <c r="G6743" s="23">
        <f>TRUNC(D6743/E6743*100,3)</f>
        <v>52.673000000000002</v>
      </c>
      <c r="H6743" s="7">
        <f>ROUND(D6743-D6742,3)</f>
        <v>-31.206</v>
      </c>
      <c r="I6743">
        <f>ROUND(H6743/D6742*100,3)</f>
        <v>-0.23599999999999999</v>
      </c>
    </row>
    <row r="6744" spans="1:9" x14ac:dyDescent="0.25">
      <c r="A6744" s="15">
        <v>43746.958333333336</v>
      </c>
      <c r="B6744" s="5">
        <f>A6744</f>
        <v>43746.958333333336</v>
      </c>
      <c r="C6744" s="6">
        <v>38996.90234375</v>
      </c>
      <c r="D6744" s="6">
        <v>13036.2783203125</v>
      </c>
      <c r="E6744" s="6">
        <v>25060</v>
      </c>
      <c r="F6744" s="16">
        <f>D6744/C6744*100</f>
        <v>33.429009836217958</v>
      </c>
      <c r="G6744" s="23">
        <f>TRUNC(D6744/E6744*100,3)</f>
        <v>52.02</v>
      </c>
      <c r="H6744" s="7">
        <f>ROUND(D6744-D6743,3)</f>
        <v>-163.625</v>
      </c>
      <c r="I6744">
        <f>ROUND(H6744/D6743*100,3)</f>
        <v>-1.24</v>
      </c>
    </row>
    <row r="6745" spans="1:9" x14ac:dyDescent="0.25">
      <c r="A6745" s="15">
        <v>43747</v>
      </c>
      <c r="B6745" s="5">
        <f>A6745</f>
        <v>43747</v>
      </c>
      <c r="C6745" s="6">
        <v>35855.6796875</v>
      </c>
      <c r="D6745" s="6">
        <v>12400.025390625</v>
      </c>
      <c r="E6745" s="6">
        <v>25060</v>
      </c>
      <c r="F6745" s="16">
        <f>D6745/C6745*100</f>
        <v>34.583155301188988</v>
      </c>
      <c r="G6745" s="23">
        <f>TRUNC(D6745/E6745*100,3)</f>
        <v>49.481000000000002</v>
      </c>
      <c r="H6745" s="7">
        <f>ROUND(D6745-D6744,3)</f>
        <v>-636.25300000000004</v>
      </c>
      <c r="I6745">
        <f>ROUND(H6745/D6744*100,3)</f>
        <v>-4.8810000000000002</v>
      </c>
    </row>
    <row r="6746" spans="1:9" x14ac:dyDescent="0.25">
      <c r="A6746" s="15">
        <v>43747.041666666664</v>
      </c>
      <c r="B6746" s="5">
        <f>A6746</f>
        <v>43747.041666666664</v>
      </c>
      <c r="C6746" s="6">
        <v>34166.546875</v>
      </c>
      <c r="D6746" s="6">
        <v>12958.955078125</v>
      </c>
      <c r="E6746" s="6">
        <v>25060</v>
      </c>
      <c r="F6746" s="16">
        <f>D6746/C6746*100</f>
        <v>37.928781991156377</v>
      </c>
      <c r="G6746" s="23">
        <f>TRUNC(D6746/E6746*100,3)</f>
        <v>51.710999999999999</v>
      </c>
      <c r="H6746" s="7">
        <f>ROUND(D6746-D6745,3)</f>
        <v>558.92999999999995</v>
      </c>
      <c r="I6746">
        <f>ROUND(H6746/D6745*100,3)</f>
        <v>4.5069999999999997</v>
      </c>
    </row>
    <row r="6747" spans="1:9" x14ac:dyDescent="0.25">
      <c r="A6747" s="15">
        <v>43747.083333333336</v>
      </c>
      <c r="B6747" s="5">
        <f>A6747</f>
        <v>43747.083333333336</v>
      </c>
      <c r="C6747" s="6">
        <v>32925.4921875</v>
      </c>
      <c r="D6747" s="6">
        <v>12711.4375</v>
      </c>
      <c r="E6747" s="6">
        <v>25060</v>
      </c>
      <c r="F6747" s="16">
        <f>D6747/C6747*100</f>
        <v>38.606674207366396</v>
      </c>
      <c r="G6747" s="23">
        <f>TRUNC(D6747/E6747*100,3)</f>
        <v>50.723999999999997</v>
      </c>
      <c r="H6747" s="7">
        <f>ROUND(D6747-D6746,3)</f>
        <v>-247.518</v>
      </c>
      <c r="I6747">
        <f>ROUND(H6747/D6746*100,3)</f>
        <v>-1.91</v>
      </c>
    </row>
    <row r="6748" spans="1:9" x14ac:dyDescent="0.25">
      <c r="A6748" s="15">
        <v>43747.125</v>
      </c>
      <c r="B6748" s="5">
        <f>A6748</f>
        <v>43747.125</v>
      </c>
      <c r="C6748" s="6">
        <v>32285.3125</v>
      </c>
      <c r="D6748" s="6">
        <v>13001.8603515625</v>
      </c>
      <c r="E6748" s="6">
        <v>25060</v>
      </c>
      <c r="F6748" s="16">
        <f>D6748/C6748*100</f>
        <v>40.271750045976788</v>
      </c>
      <c r="G6748" s="23">
        <f>TRUNC(D6748/E6748*100,3)</f>
        <v>51.881999999999998</v>
      </c>
      <c r="H6748" s="7">
        <f>ROUND(D6748-D6747,3)</f>
        <v>290.423</v>
      </c>
      <c r="I6748">
        <f>ROUND(H6748/D6747*100,3)</f>
        <v>2.2850000000000001</v>
      </c>
    </row>
    <row r="6749" spans="1:9" x14ac:dyDescent="0.25">
      <c r="A6749" s="15">
        <v>43747.166666666664</v>
      </c>
      <c r="B6749" s="5">
        <f>A6749</f>
        <v>43747.166666666664</v>
      </c>
      <c r="C6749" s="6">
        <v>32156.876953125</v>
      </c>
      <c r="D6749" s="6">
        <v>13115.53515625</v>
      </c>
      <c r="E6749" s="6">
        <v>25060</v>
      </c>
      <c r="F6749" s="16">
        <f>D6749/C6749*100</f>
        <v>40.786097404199054</v>
      </c>
      <c r="G6749" s="23">
        <f>TRUNC(D6749/E6749*100,3)</f>
        <v>52.335999999999999</v>
      </c>
      <c r="H6749" s="7">
        <f>ROUND(D6749-D6748,3)</f>
        <v>113.675</v>
      </c>
      <c r="I6749">
        <f>ROUND(H6749/D6748*100,3)</f>
        <v>0.874</v>
      </c>
    </row>
    <row r="6750" spans="1:9" x14ac:dyDescent="0.25">
      <c r="A6750" s="15">
        <v>43747.208333333336</v>
      </c>
      <c r="B6750" s="5">
        <f>A6750</f>
        <v>43747.208333333336</v>
      </c>
      <c r="C6750" s="6">
        <v>33154.59765625</v>
      </c>
      <c r="D6750" s="6">
        <v>13116.1318359375</v>
      </c>
      <c r="E6750" s="6">
        <v>25060</v>
      </c>
      <c r="F6750" s="16">
        <f>D6750/C6750*100</f>
        <v>39.560521807342667</v>
      </c>
      <c r="G6750" s="23">
        <f>TRUNC(D6750/E6750*100,3)</f>
        <v>52.338000000000001</v>
      </c>
      <c r="H6750" s="7">
        <f>ROUND(D6750-D6749,3)</f>
        <v>0.59699999999999998</v>
      </c>
      <c r="I6750">
        <f>ROUND(H6750/D6749*100,3)</f>
        <v>5.0000000000000001E-3</v>
      </c>
    </row>
    <row r="6751" spans="1:9" x14ac:dyDescent="0.25">
      <c r="A6751" s="15">
        <v>43747.25</v>
      </c>
      <c r="B6751" s="5">
        <f>A6751</f>
        <v>43747.25</v>
      </c>
      <c r="C6751" s="6">
        <v>35664.42578125</v>
      </c>
      <c r="D6751" s="6">
        <v>13363.7158203125</v>
      </c>
      <c r="E6751" s="6">
        <v>25060</v>
      </c>
      <c r="F6751" s="16">
        <f>D6751/C6751*100</f>
        <v>37.470716344291347</v>
      </c>
      <c r="G6751" s="23">
        <f>TRUNC(D6751/E6751*100,3)</f>
        <v>53.326000000000001</v>
      </c>
      <c r="H6751" s="7">
        <f>ROUND(D6751-D6750,3)</f>
        <v>247.584</v>
      </c>
      <c r="I6751">
        <f>ROUND(H6751/D6750*100,3)</f>
        <v>1.8879999999999999</v>
      </c>
    </row>
    <row r="6752" spans="1:9" x14ac:dyDescent="0.25">
      <c r="A6752" s="15">
        <v>43747.291666666664</v>
      </c>
      <c r="B6752" s="5">
        <f>A6752</f>
        <v>43747.291666666664</v>
      </c>
      <c r="C6752" s="6">
        <v>38433.62890625</v>
      </c>
      <c r="D6752" s="6">
        <v>13300.6494140625</v>
      </c>
      <c r="E6752" s="6">
        <v>25060</v>
      </c>
      <c r="F6752" s="16">
        <f>D6752/C6752*100</f>
        <v>34.606800847524376</v>
      </c>
      <c r="G6752" s="23">
        <f>TRUNC(D6752/E6752*100,3)</f>
        <v>53.075000000000003</v>
      </c>
      <c r="H6752" s="7">
        <f>ROUND(D6752-D6751,3)</f>
        <v>-63.066000000000003</v>
      </c>
      <c r="I6752">
        <f>ROUND(H6752/D6751*100,3)</f>
        <v>-0.47199999999999998</v>
      </c>
    </row>
    <row r="6753" spans="1:9" x14ac:dyDescent="0.25">
      <c r="A6753" s="15">
        <v>43747.333333333336</v>
      </c>
      <c r="B6753" s="5">
        <f>A6753</f>
        <v>43747.333333333336</v>
      </c>
      <c r="C6753" s="6">
        <v>38505.15234375</v>
      </c>
      <c r="D6753" s="6">
        <v>13327.396484375</v>
      </c>
      <c r="E6753" s="6">
        <v>25060</v>
      </c>
      <c r="F6753" s="16">
        <f>D6753/C6753*100</f>
        <v>34.611982223564034</v>
      </c>
      <c r="G6753" s="23">
        <f>TRUNC(D6753/E6753*100,3)</f>
        <v>53.180999999999997</v>
      </c>
      <c r="H6753" s="7">
        <f>ROUND(D6753-D6752,3)</f>
        <v>26.747</v>
      </c>
      <c r="I6753">
        <f>ROUND(H6753/D6752*100,3)</f>
        <v>0.20100000000000001</v>
      </c>
    </row>
    <row r="6754" spans="1:9" x14ac:dyDescent="0.25">
      <c r="A6754" s="15">
        <v>43747.375</v>
      </c>
      <c r="B6754" s="5">
        <f>A6754</f>
        <v>43747.375</v>
      </c>
      <c r="C6754" s="6">
        <v>39855.52734375</v>
      </c>
      <c r="D6754" s="6">
        <v>13058.0302734375</v>
      </c>
      <c r="E6754" s="6">
        <v>25060</v>
      </c>
      <c r="F6754" s="16">
        <f>D6754/C6754*100</f>
        <v>32.763411109363261</v>
      </c>
      <c r="G6754" s="23">
        <f>TRUNC(D6754/E6754*100,3)</f>
        <v>52.106999999999999</v>
      </c>
      <c r="H6754" s="7">
        <f>ROUND(D6754-D6753,3)</f>
        <v>-269.36599999999999</v>
      </c>
      <c r="I6754">
        <f>ROUND(H6754/D6753*100,3)</f>
        <v>-2.0209999999999999</v>
      </c>
    </row>
    <row r="6755" spans="1:9" x14ac:dyDescent="0.25">
      <c r="A6755" s="15">
        <v>43747.416666666664</v>
      </c>
      <c r="B6755" s="5">
        <f>A6755</f>
        <v>43747.416666666664</v>
      </c>
      <c r="C6755" s="6">
        <v>42229.22265625</v>
      </c>
      <c r="D6755" s="6">
        <v>14610.990234375</v>
      </c>
      <c r="E6755" s="6">
        <v>25060</v>
      </c>
      <c r="F6755" s="16">
        <f>D6755/C6755*100</f>
        <v>34.599240325378204</v>
      </c>
      <c r="G6755" s="23">
        <f>TRUNC(D6755/E6755*100,3)</f>
        <v>58.304000000000002</v>
      </c>
      <c r="H6755" s="7">
        <f>ROUND(D6755-D6754,3)</f>
        <v>1552.96</v>
      </c>
      <c r="I6755">
        <f>ROUND(H6755/D6754*100,3)</f>
        <v>11.893000000000001</v>
      </c>
    </row>
    <row r="6756" spans="1:9" x14ac:dyDescent="0.25">
      <c r="A6756" s="15">
        <v>43747.458333333336</v>
      </c>
      <c r="B6756" s="5">
        <f>A6756</f>
        <v>43747.458333333336</v>
      </c>
      <c r="C6756" s="6">
        <v>44827.6015625</v>
      </c>
      <c r="D6756" s="6">
        <v>15287.65234375</v>
      </c>
      <c r="E6756" s="6">
        <v>25060</v>
      </c>
      <c r="F6756" s="16">
        <f>D6756/C6756*100</f>
        <v>34.103212777144662</v>
      </c>
      <c r="G6756" s="23">
        <f>TRUNC(D6756/E6756*100,3)</f>
        <v>61.003999999999998</v>
      </c>
      <c r="H6756" s="7">
        <f>ROUND(D6756-D6755,3)</f>
        <v>676.66200000000003</v>
      </c>
      <c r="I6756">
        <f>ROUND(H6756/D6755*100,3)</f>
        <v>4.6310000000000002</v>
      </c>
    </row>
    <row r="6757" spans="1:9" x14ac:dyDescent="0.25">
      <c r="A6757" s="15">
        <v>43747.5</v>
      </c>
      <c r="B6757" s="5">
        <f>A6757</f>
        <v>43747.5</v>
      </c>
      <c r="C6757" s="6">
        <v>47458.9140625</v>
      </c>
      <c r="D6757" s="6">
        <v>15380.328125</v>
      </c>
      <c r="E6757" s="6">
        <v>25060</v>
      </c>
      <c r="F6757" s="16">
        <f>D6757/C6757*100</f>
        <v>32.407669726166105</v>
      </c>
      <c r="G6757" s="23">
        <f>TRUNC(D6757/E6757*100,3)</f>
        <v>61.374000000000002</v>
      </c>
      <c r="H6757" s="7">
        <f>ROUND(D6757-D6756,3)</f>
        <v>92.676000000000002</v>
      </c>
      <c r="I6757">
        <f>ROUND(H6757/D6756*100,3)</f>
        <v>0.60599999999999998</v>
      </c>
    </row>
    <row r="6758" spans="1:9" x14ac:dyDescent="0.25">
      <c r="A6758" s="15">
        <v>43747.541666666664</v>
      </c>
      <c r="B6758" s="5">
        <f>A6758</f>
        <v>43747.541666666664</v>
      </c>
      <c r="C6758" s="6">
        <v>50351.77734375</v>
      </c>
      <c r="D6758" s="6">
        <v>15686.0107421875</v>
      </c>
      <c r="E6758" s="6">
        <v>25060</v>
      </c>
      <c r="F6758" s="16">
        <f>D6758/C6758*100</f>
        <v>31.152844188795157</v>
      </c>
      <c r="G6758" s="23">
        <f>TRUNC(D6758/E6758*100,3)</f>
        <v>62.593000000000004</v>
      </c>
      <c r="H6758" s="7">
        <f>ROUND(D6758-D6757,3)</f>
        <v>305.68299999999999</v>
      </c>
      <c r="I6758">
        <f>ROUND(H6758/D6757*100,3)</f>
        <v>1.9870000000000001</v>
      </c>
    </row>
    <row r="6759" spans="1:9" x14ac:dyDescent="0.25">
      <c r="A6759" s="15">
        <v>43747.583333333336</v>
      </c>
      <c r="B6759" s="5">
        <f>A6759</f>
        <v>43747.583333333336</v>
      </c>
      <c r="C6759" s="6">
        <v>53343.69921875</v>
      </c>
      <c r="D6759" s="6">
        <v>15518.14453125</v>
      </c>
      <c r="E6759" s="6">
        <v>25060</v>
      </c>
      <c r="F6759" s="16">
        <f>D6759/C6759*100</f>
        <v>29.090866884978727</v>
      </c>
      <c r="G6759" s="23">
        <f>TRUNC(D6759/E6759*100,3)</f>
        <v>61.923000000000002</v>
      </c>
      <c r="H6759" s="7">
        <f>ROUND(D6759-D6758,3)</f>
        <v>-167.86600000000001</v>
      </c>
      <c r="I6759">
        <f>ROUND(H6759/D6758*100,3)</f>
        <v>-1.07</v>
      </c>
    </row>
    <row r="6760" spans="1:9" x14ac:dyDescent="0.25">
      <c r="A6760" s="15">
        <v>43747.625</v>
      </c>
      <c r="B6760" s="5">
        <f>A6760</f>
        <v>43747.625</v>
      </c>
      <c r="C6760" s="6">
        <v>55518.4140625</v>
      </c>
      <c r="D6760" s="6">
        <v>15726.7646484375</v>
      </c>
      <c r="E6760" s="6">
        <v>25060</v>
      </c>
      <c r="F6760" s="16">
        <f>D6760/C6760*100</f>
        <v>28.327114370977984</v>
      </c>
      <c r="G6760" s="23">
        <f>TRUNC(D6760/E6760*100,3)</f>
        <v>62.756</v>
      </c>
      <c r="H6760" s="7">
        <f>ROUND(D6760-D6759,3)</f>
        <v>208.62</v>
      </c>
      <c r="I6760">
        <f>ROUND(H6760/D6759*100,3)</f>
        <v>1.3440000000000001</v>
      </c>
    </row>
    <row r="6761" spans="1:9" x14ac:dyDescent="0.25">
      <c r="A6761" s="15">
        <v>43747.666666666664</v>
      </c>
      <c r="B6761" s="5">
        <f>A6761</f>
        <v>43747.666666666664</v>
      </c>
      <c r="C6761" s="6">
        <v>57486.546875</v>
      </c>
      <c r="D6761" s="6">
        <v>15741.052734375</v>
      </c>
      <c r="E6761" s="6">
        <v>25060</v>
      </c>
      <c r="F6761" s="16">
        <f>D6761/C6761*100</f>
        <v>27.382150416170742</v>
      </c>
      <c r="G6761" s="23">
        <f>TRUNC(D6761/E6761*100,3)</f>
        <v>62.813000000000002</v>
      </c>
      <c r="H6761" s="7">
        <f>ROUND(D6761-D6760,3)</f>
        <v>14.288</v>
      </c>
      <c r="I6761">
        <f>ROUND(H6761/D6760*100,3)</f>
        <v>9.0999999999999998E-2</v>
      </c>
    </row>
    <row r="6762" spans="1:9" x14ac:dyDescent="0.25">
      <c r="A6762" s="15">
        <v>43747.708333333336</v>
      </c>
      <c r="B6762" s="5">
        <f>A6762</f>
        <v>43747.708333333336</v>
      </c>
      <c r="C6762" s="6">
        <v>58128.265625</v>
      </c>
      <c r="D6762" s="6">
        <v>16416.150390625</v>
      </c>
      <c r="E6762" s="6">
        <v>25060</v>
      </c>
      <c r="F6762" s="16">
        <f>D6762/C6762*100</f>
        <v>28.24125270918919</v>
      </c>
      <c r="G6762" s="23">
        <f>TRUNC(D6762/E6762*100,3)</f>
        <v>65.507000000000005</v>
      </c>
      <c r="H6762" s="7">
        <f>ROUND(D6762-D6761,3)</f>
        <v>675.09799999999996</v>
      </c>
      <c r="I6762">
        <f>ROUND(H6762/D6761*100,3)</f>
        <v>4.2889999999999997</v>
      </c>
    </row>
    <row r="6763" spans="1:9" x14ac:dyDescent="0.25">
      <c r="A6763" s="15">
        <v>43747.75</v>
      </c>
      <c r="B6763" s="5">
        <f>A6763</f>
        <v>43747.75</v>
      </c>
      <c r="C6763" s="6">
        <v>57212.83203125</v>
      </c>
      <c r="D6763" s="6">
        <v>16839.32421875</v>
      </c>
      <c r="E6763" s="6">
        <v>25060</v>
      </c>
      <c r="F6763" s="16">
        <f>D6763/C6763*100</f>
        <v>29.432775167557267</v>
      </c>
      <c r="G6763" s="23">
        <f>TRUNC(D6763/E6763*100,3)</f>
        <v>67.195999999999998</v>
      </c>
      <c r="H6763" s="7">
        <f>ROUND(D6763-D6762,3)</f>
        <v>423.17399999999998</v>
      </c>
      <c r="I6763">
        <f>ROUND(H6763/D6762*100,3)</f>
        <v>2.5779999999999998</v>
      </c>
    </row>
    <row r="6764" spans="1:9" x14ac:dyDescent="0.25">
      <c r="A6764" s="15">
        <v>43747.791666666664</v>
      </c>
      <c r="B6764" s="5">
        <f>A6764</f>
        <v>43747.791666666664</v>
      </c>
      <c r="C6764" s="6">
        <v>55262.05078125</v>
      </c>
      <c r="D6764" s="6">
        <v>16369.185546875</v>
      </c>
      <c r="E6764" s="6">
        <v>25060</v>
      </c>
      <c r="F6764" s="16">
        <f>D6764/C6764*100</f>
        <v>29.621024401846739</v>
      </c>
      <c r="G6764" s="23">
        <f>TRUNC(D6764/E6764*100,3)</f>
        <v>65.319000000000003</v>
      </c>
      <c r="H6764" s="7">
        <f>ROUND(D6764-D6763,3)</f>
        <v>-470.13900000000001</v>
      </c>
      <c r="I6764">
        <f>ROUND(H6764/D6763*100,3)</f>
        <v>-2.7919999999999998</v>
      </c>
    </row>
    <row r="6765" spans="1:9" x14ac:dyDescent="0.25">
      <c r="A6765" s="15">
        <v>43747.833333333336</v>
      </c>
      <c r="B6765" s="5">
        <f>A6765</f>
        <v>43747.833333333336</v>
      </c>
      <c r="C6765" s="6">
        <v>54905.859375</v>
      </c>
      <c r="D6765" s="6">
        <v>16241.3603515625</v>
      </c>
      <c r="E6765" s="6">
        <v>25060</v>
      </c>
      <c r="F6765" s="16">
        <f>D6765/C6765*100</f>
        <v>29.580377279291969</v>
      </c>
      <c r="G6765" s="23">
        <f>TRUNC(D6765/E6765*100,3)</f>
        <v>64.808999999999997</v>
      </c>
      <c r="H6765" s="7">
        <f>ROUND(D6765-D6764,3)</f>
        <v>-127.825</v>
      </c>
      <c r="I6765">
        <f>ROUND(H6765/D6764*100,3)</f>
        <v>-0.78100000000000003</v>
      </c>
    </row>
    <row r="6766" spans="1:9" x14ac:dyDescent="0.25">
      <c r="A6766" s="15">
        <v>43747.875</v>
      </c>
      <c r="B6766" s="5">
        <f>A6766</f>
        <v>43747.875</v>
      </c>
      <c r="C6766" s="6">
        <v>52771.140625</v>
      </c>
      <c r="D6766" s="6">
        <v>16850.064453125</v>
      </c>
      <c r="E6766" s="6">
        <v>25060</v>
      </c>
      <c r="F6766" s="16">
        <f>D6766/C6766*100</f>
        <v>31.930453375764984</v>
      </c>
      <c r="G6766" s="23">
        <f>TRUNC(D6766/E6766*100,3)</f>
        <v>67.238</v>
      </c>
      <c r="H6766" s="7">
        <f>ROUND(D6766-D6765,3)</f>
        <v>608.70399999999995</v>
      </c>
      <c r="I6766">
        <f>ROUND(H6766/D6765*100,3)</f>
        <v>3.7480000000000002</v>
      </c>
    </row>
    <row r="6767" spans="1:9" x14ac:dyDescent="0.25">
      <c r="A6767" s="15">
        <v>43747.916666666664</v>
      </c>
      <c r="B6767" s="5">
        <f>A6767</f>
        <v>43747.916666666664</v>
      </c>
      <c r="C6767" s="6">
        <v>49953.48828125</v>
      </c>
      <c r="D6767" s="6">
        <v>17188.478515625</v>
      </c>
      <c r="E6767" s="6">
        <v>25060</v>
      </c>
      <c r="F6767" s="16">
        <f>D6767/C6767*100</f>
        <v>34.408965433704623</v>
      </c>
      <c r="G6767" s="23">
        <f>TRUNC(D6767/E6767*100,3)</f>
        <v>68.588999999999999</v>
      </c>
      <c r="H6767" s="7">
        <f>ROUND(D6767-D6766,3)</f>
        <v>338.41399999999999</v>
      </c>
      <c r="I6767">
        <f>ROUND(H6767/D6766*100,3)</f>
        <v>2.008</v>
      </c>
    </row>
    <row r="6768" spans="1:9" x14ac:dyDescent="0.25">
      <c r="A6768" s="15">
        <v>43747.958333333336</v>
      </c>
      <c r="B6768" s="5">
        <f>A6768</f>
        <v>43747.958333333336</v>
      </c>
      <c r="C6768" s="6">
        <v>46160.00390625</v>
      </c>
      <c r="D6768" s="6">
        <v>16870.11328125</v>
      </c>
      <c r="E6768" s="6">
        <v>25060</v>
      </c>
      <c r="F6768" s="16">
        <f>D6768/C6768*100</f>
        <v>36.54703607805763</v>
      </c>
      <c r="G6768" s="23">
        <f>TRUNC(D6768/E6768*100,3)</f>
        <v>67.317999999999998</v>
      </c>
      <c r="H6768" s="7">
        <f>ROUND(D6768-D6767,3)</f>
        <v>-318.36500000000001</v>
      </c>
      <c r="I6768">
        <f>ROUND(H6768/D6767*100,3)</f>
        <v>-1.8520000000000001</v>
      </c>
    </row>
    <row r="6769" spans="1:9" x14ac:dyDescent="0.25">
      <c r="A6769" s="15">
        <v>43748</v>
      </c>
      <c r="B6769" s="5">
        <f>A6769</f>
        <v>43748</v>
      </c>
      <c r="C6769" s="6">
        <v>42907.9609375</v>
      </c>
      <c r="D6769" s="6">
        <v>16256.3955078125</v>
      </c>
      <c r="E6769" s="6">
        <v>25060</v>
      </c>
      <c r="F6769" s="16">
        <f>D6769/C6769*100</f>
        <v>37.886665207632838</v>
      </c>
      <c r="G6769" s="23">
        <f>TRUNC(D6769/E6769*100,3)</f>
        <v>64.869</v>
      </c>
      <c r="H6769" s="7">
        <f>ROUND(D6769-D6768,3)</f>
        <v>-613.71799999999996</v>
      </c>
      <c r="I6769">
        <f>ROUND(H6769/D6768*100,3)</f>
        <v>-3.6379999999999999</v>
      </c>
    </row>
    <row r="6770" spans="1:9" x14ac:dyDescent="0.25">
      <c r="A6770" s="15">
        <v>43748.041666666664</v>
      </c>
      <c r="B6770" s="5">
        <f>A6770</f>
        <v>43748.041666666664</v>
      </c>
      <c r="C6770" s="6">
        <v>40983.6328125</v>
      </c>
      <c r="D6770" s="6">
        <v>16235.2939453125</v>
      </c>
      <c r="E6770" s="6">
        <v>25060</v>
      </c>
      <c r="F6770" s="16">
        <f>D6770/C6770*100</f>
        <v>39.614091848784909</v>
      </c>
      <c r="G6770" s="23">
        <f>TRUNC(D6770/E6770*100,3)</f>
        <v>64.784999999999997</v>
      </c>
      <c r="H6770" s="7">
        <f>ROUND(D6770-D6769,3)</f>
        <v>-21.102</v>
      </c>
      <c r="I6770">
        <f>ROUND(H6770/D6769*100,3)</f>
        <v>-0.13</v>
      </c>
    </row>
    <row r="6771" spans="1:9" x14ac:dyDescent="0.25">
      <c r="A6771" s="15">
        <v>43748.083333333336</v>
      </c>
      <c r="B6771" s="5">
        <f>A6771</f>
        <v>43748.083333333336</v>
      </c>
      <c r="C6771" s="6">
        <v>39588.984375</v>
      </c>
      <c r="D6771" s="6">
        <v>15641.8193359375</v>
      </c>
      <c r="E6771" s="6">
        <v>25060</v>
      </c>
      <c r="F6771" s="16">
        <f>D6771/C6771*100</f>
        <v>39.510534515796095</v>
      </c>
      <c r="G6771" s="23">
        <f>TRUNC(D6771/E6771*100,3)</f>
        <v>62.417000000000002</v>
      </c>
      <c r="H6771" s="7">
        <f>ROUND(D6771-D6770,3)</f>
        <v>-593.47500000000002</v>
      </c>
      <c r="I6771">
        <f>ROUND(H6771/D6770*100,3)</f>
        <v>-3.6549999999999998</v>
      </c>
    </row>
    <row r="6772" spans="1:9" x14ac:dyDescent="0.25">
      <c r="A6772" s="15">
        <v>43748.125</v>
      </c>
      <c r="B6772" s="5">
        <f>A6772</f>
        <v>43748.125</v>
      </c>
      <c r="C6772" s="6">
        <v>38883.33203125</v>
      </c>
      <c r="D6772" s="6">
        <v>15674.1201171875</v>
      </c>
      <c r="E6772" s="6">
        <v>25060</v>
      </c>
      <c r="F6772" s="16">
        <f>D6772/C6772*100</f>
        <v>40.310640313927891</v>
      </c>
      <c r="G6772" s="23">
        <f>TRUNC(D6772/E6772*100,3)</f>
        <v>62.545999999999999</v>
      </c>
      <c r="H6772" s="7">
        <f>ROUND(D6772-D6771,3)</f>
        <v>32.301000000000002</v>
      </c>
      <c r="I6772">
        <f>ROUND(H6772/D6771*100,3)</f>
        <v>0.20699999999999999</v>
      </c>
    </row>
    <row r="6773" spans="1:9" x14ac:dyDescent="0.25">
      <c r="A6773" s="15">
        <v>43748.166666666664</v>
      </c>
      <c r="B6773" s="5">
        <f>A6773</f>
        <v>43748.166666666664</v>
      </c>
      <c r="C6773" s="6">
        <v>38786.65625</v>
      </c>
      <c r="D6773" s="6">
        <v>15519.4521484375</v>
      </c>
      <c r="E6773" s="6">
        <v>25060</v>
      </c>
      <c r="F6773" s="16">
        <f>D6773/C6773*100</f>
        <v>40.012348701591158</v>
      </c>
      <c r="G6773" s="23">
        <f>TRUNC(D6773/E6773*100,3)</f>
        <v>61.929000000000002</v>
      </c>
      <c r="H6773" s="7">
        <f>ROUND(D6773-D6772,3)</f>
        <v>-154.66800000000001</v>
      </c>
      <c r="I6773">
        <f>ROUND(H6773/D6772*100,3)</f>
        <v>-0.98699999999999999</v>
      </c>
    </row>
    <row r="6774" spans="1:9" x14ac:dyDescent="0.25">
      <c r="A6774" s="15">
        <v>43748.208333333336</v>
      </c>
      <c r="B6774" s="5">
        <f>A6774</f>
        <v>43748.208333333336</v>
      </c>
      <c r="C6774" s="6">
        <v>39511.01171875</v>
      </c>
      <c r="D6774" s="6">
        <v>15706.25</v>
      </c>
      <c r="E6774" s="6">
        <v>25060</v>
      </c>
      <c r="F6774" s="16">
        <f>D6774/C6774*100</f>
        <v>39.75157637521739</v>
      </c>
      <c r="G6774" s="23">
        <f>TRUNC(D6774/E6774*100,3)</f>
        <v>62.673999999999999</v>
      </c>
      <c r="H6774" s="7">
        <f>ROUND(D6774-D6773,3)</f>
        <v>186.798</v>
      </c>
      <c r="I6774">
        <f>ROUND(H6774/D6773*100,3)</f>
        <v>1.204</v>
      </c>
    </row>
    <row r="6775" spans="1:9" x14ac:dyDescent="0.25">
      <c r="A6775" s="15">
        <v>43748.25</v>
      </c>
      <c r="B6775" s="5">
        <f>A6775</f>
        <v>43748.25</v>
      </c>
      <c r="C6775" s="6">
        <v>41976.6796875</v>
      </c>
      <c r="D6775" s="6">
        <v>15811.216796875</v>
      </c>
      <c r="E6775" s="6">
        <v>25060</v>
      </c>
      <c r="F6775" s="16">
        <f>D6775/C6775*100</f>
        <v>37.666668527819105</v>
      </c>
      <c r="G6775" s="23">
        <f>TRUNC(D6775/E6775*100,3)</f>
        <v>63.093000000000004</v>
      </c>
      <c r="H6775" s="7">
        <f>ROUND(D6775-D6774,3)</f>
        <v>104.967</v>
      </c>
      <c r="I6775">
        <f>ROUND(H6775/D6774*100,3)</f>
        <v>0.66800000000000004</v>
      </c>
    </row>
    <row r="6776" spans="1:9" x14ac:dyDescent="0.25">
      <c r="A6776" s="15">
        <v>43748.291666666664</v>
      </c>
      <c r="B6776" s="5">
        <f>A6776</f>
        <v>43748.291666666664</v>
      </c>
      <c r="C6776" s="6">
        <v>44747.28515625</v>
      </c>
      <c r="D6776" s="6">
        <v>15863.5947265625</v>
      </c>
      <c r="E6776" s="6">
        <v>25060</v>
      </c>
      <c r="F6776" s="16">
        <f>D6776/C6776*100</f>
        <v>35.451524424709774</v>
      </c>
      <c r="G6776" s="23">
        <f>TRUNC(D6776/E6776*100,3)</f>
        <v>63.302</v>
      </c>
      <c r="H6776" s="7">
        <f>ROUND(D6776-D6775,3)</f>
        <v>52.378</v>
      </c>
      <c r="I6776">
        <f>ROUND(H6776/D6775*100,3)</f>
        <v>0.33100000000000002</v>
      </c>
    </row>
    <row r="6777" spans="1:9" x14ac:dyDescent="0.25">
      <c r="A6777" s="15">
        <v>43748.333333333336</v>
      </c>
      <c r="B6777" s="5">
        <f>A6777</f>
        <v>43748.333333333336</v>
      </c>
      <c r="C6777" s="6">
        <v>44721.63671875</v>
      </c>
      <c r="D6777" s="6">
        <v>15571.6240234375</v>
      </c>
      <c r="E6777" s="6">
        <v>25060</v>
      </c>
      <c r="F6777" s="16">
        <f>D6777/C6777*100</f>
        <v>34.818994039430898</v>
      </c>
      <c r="G6777" s="23">
        <f>TRUNC(D6777/E6777*100,3)</f>
        <v>62.137</v>
      </c>
      <c r="H6777" s="7">
        <f>ROUND(D6777-D6776,3)</f>
        <v>-291.971</v>
      </c>
      <c r="I6777">
        <f>ROUND(H6777/D6776*100,3)</f>
        <v>-1.841</v>
      </c>
    </row>
    <row r="6778" spans="1:9" x14ac:dyDescent="0.25">
      <c r="A6778" s="15">
        <v>43748.375</v>
      </c>
      <c r="B6778" s="5">
        <f>A6778</f>
        <v>43748.375</v>
      </c>
      <c r="C6778" s="6">
        <v>46316.50390625</v>
      </c>
      <c r="D6778" s="6">
        <v>14784.9541015625</v>
      </c>
      <c r="E6778" s="6">
        <v>25060</v>
      </c>
      <c r="F6778" s="16">
        <f>D6778/C6778*100</f>
        <v>31.921567593894757</v>
      </c>
      <c r="G6778" s="23">
        <f>TRUNC(D6778/E6778*100,3)</f>
        <v>58.997999999999998</v>
      </c>
      <c r="H6778" s="7">
        <f>ROUND(D6778-D6777,3)</f>
        <v>-786.67</v>
      </c>
      <c r="I6778">
        <f>ROUND(H6778/D6777*100,3)</f>
        <v>-5.0519999999999996</v>
      </c>
    </row>
    <row r="6779" spans="1:9" x14ac:dyDescent="0.25">
      <c r="A6779" s="15">
        <v>43748.416666666664</v>
      </c>
      <c r="B6779" s="5">
        <f>A6779</f>
        <v>43748.416666666664</v>
      </c>
      <c r="C6779" s="6">
        <v>48854.171875</v>
      </c>
      <c r="D6779" s="6">
        <v>15883.8466796875</v>
      </c>
      <c r="E6779" s="6">
        <v>25060</v>
      </c>
      <c r="F6779" s="16">
        <f>D6779/C6779*100</f>
        <v>32.51277438563173</v>
      </c>
      <c r="G6779" s="23">
        <f>TRUNC(D6779/E6779*100,3)</f>
        <v>63.383000000000003</v>
      </c>
      <c r="H6779" s="7">
        <f>ROUND(D6779-D6778,3)</f>
        <v>1098.893</v>
      </c>
      <c r="I6779">
        <f>ROUND(H6779/D6778*100,3)</f>
        <v>7.4329999999999998</v>
      </c>
    </row>
    <row r="6780" spans="1:9" x14ac:dyDescent="0.25">
      <c r="A6780" s="15">
        <v>43748.458333333336</v>
      </c>
      <c r="B6780" s="5">
        <f>A6780</f>
        <v>43748.458333333336</v>
      </c>
      <c r="C6780" s="6">
        <v>51497.84375</v>
      </c>
      <c r="D6780" s="6">
        <v>15605.642578125</v>
      </c>
      <c r="E6780" s="6">
        <v>25060</v>
      </c>
      <c r="F6780" s="16">
        <f>D6780/C6780*100</f>
        <v>30.303487372954329</v>
      </c>
      <c r="G6780" s="23">
        <f>TRUNC(D6780/E6780*100,3)</f>
        <v>62.273000000000003</v>
      </c>
      <c r="H6780" s="7">
        <f>ROUND(D6780-D6779,3)</f>
        <v>-278.20400000000001</v>
      </c>
      <c r="I6780">
        <f>ROUND(H6780/D6779*100,3)</f>
        <v>-1.7509999999999999</v>
      </c>
    </row>
    <row r="6781" spans="1:9" x14ac:dyDescent="0.25">
      <c r="A6781" s="15">
        <v>43748.5</v>
      </c>
      <c r="B6781" s="5">
        <f>A6781</f>
        <v>43748.5</v>
      </c>
      <c r="C6781" s="6">
        <v>53937.1015625</v>
      </c>
      <c r="D6781" s="6">
        <v>14196.94921875</v>
      </c>
      <c r="E6781" s="6">
        <v>25060</v>
      </c>
      <c r="F6781" s="16">
        <f>D6781/C6781*100</f>
        <v>26.321305386236194</v>
      </c>
      <c r="G6781" s="23">
        <f>TRUNC(D6781/E6781*100,3)</f>
        <v>56.651000000000003</v>
      </c>
      <c r="H6781" s="7">
        <f>ROUND(D6781-D6780,3)</f>
        <v>-1408.693</v>
      </c>
      <c r="I6781">
        <f>ROUND(H6781/D6780*100,3)</f>
        <v>-9.0269999999999992</v>
      </c>
    </row>
    <row r="6782" spans="1:9" x14ac:dyDescent="0.25">
      <c r="A6782" s="15">
        <v>43748.541666666664</v>
      </c>
      <c r="B6782" s="5">
        <f>A6782</f>
        <v>43748.541666666664</v>
      </c>
      <c r="C6782" s="6">
        <v>56830.15234375</v>
      </c>
      <c r="D6782" s="6">
        <v>12433.0625</v>
      </c>
      <c r="E6782" s="6">
        <v>25060</v>
      </c>
      <c r="F6782" s="16">
        <f>D6782/C6782*100</f>
        <v>21.877580803929252</v>
      </c>
      <c r="G6782" s="23">
        <f>TRUNC(D6782/E6782*100,3)</f>
        <v>49.613</v>
      </c>
      <c r="H6782" s="7">
        <f>ROUND(D6782-D6781,3)</f>
        <v>-1763.8869999999999</v>
      </c>
      <c r="I6782">
        <f>ROUND(H6782/D6781*100,3)</f>
        <v>-12.423999999999999</v>
      </c>
    </row>
    <row r="6783" spans="1:9" x14ac:dyDescent="0.25">
      <c r="A6783" s="15">
        <v>43748.583333333336</v>
      </c>
      <c r="B6783" s="5">
        <f>A6783</f>
        <v>43748.583333333336</v>
      </c>
      <c r="C6783" s="6">
        <v>59113.5703125</v>
      </c>
      <c r="D6783" s="6">
        <v>11098.951171875</v>
      </c>
      <c r="E6783" s="6">
        <v>25060</v>
      </c>
      <c r="F6783" s="16">
        <f>D6783/C6783*100</f>
        <v>18.775640031893058</v>
      </c>
      <c r="G6783" s="23">
        <f>TRUNC(D6783/E6783*100,3)</f>
        <v>44.289000000000001</v>
      </c>
      <c r="H6783" s="7">
        <f>ROUND(D6783-D6782,3)</f>
        <v>-1334.1110000000001</v>
      </c>
      <c r="I6783">
        <f>ROUND(H6783/D6782*100,3)</f>
        <v>-10.73</v>
      </c>
    </row>
    <row r="6784" spans="1:9" x14ac:dyDescent="0.25">
      <c r="A6784" s="15">
        <v>43748.625</v>
      </c>
      <c r="B6784" s="5">
        <f>A6784</f>
        <v>43748.625</v>
      </c>
      <c r="C6784" s="6">
        <v>60773.796875</v>
      </c>
      <c r="D6784" s="6">
        <v>10759.52734375</v>
      </c>
      <c r="E6784" s="6">
        <v>25060</v>
      </c>
      <c r="F6784" s="16">
        <f>D6784/C6784*100</f>
        <v>17.704221057440719</v>
      </c>
      <c r="G6784" s="23">
        <f>TRUNC(D6784/E6784*100,3)</f>
        <v>42.935000000000002</v>
      </c>
      <c r="H6784" s="7">
        <f>ROUND(D6784-D6783,3)</f>
        <v>-339.42399999999998</v>
      </c>
      <c r="I6784">
        <f>ROUND(H6784/D6783*100,3)</f>
        <v>-3.0579999999999998</v>
      </c>
    </row>
    <row r="6785" spans="1:9" x14ac:dyDescent="0.25">
      <c r="A6785" s="15">
        <v>43748.666666666664</v>
      </c>
      <c r="B6785" s="5">
        <f>A6785</f>
        <v>43748.666666666664</v>
      </c>
      <c r="C6785" s="6">
        <v>62173.859375</v>
      </c>
      <c r="D6785" s="6">
        <v>11257.0126953125</v>
      </c>
      <c r="E6785" s="6">
        <v>25060</v>
      </c>
      <c r="F6785" s="16">
        <f>D6785/C6785*100</f>
        <v>18.105700383526337</v>
      </c>
      <c r="G6785" s="23">
        <f>TRUNC(D6785/E6785*100,3)</f>
        <v>44.92</v>
      </c>
      <c r="H6785" s="7">
        <f>ROUND(D6785-D6784,3)</f>
        <v>497.48500000000001</v>
      </c>
      <c r="I6785">
        <f>ROUND(H6785/D6784*100,3)</f>
        <v>4.6239999999999997</v>
      </c>
    </row>
    <row r="6786" spans="1:9" x14ac:dyDescent="0.25">
      <c r="A6786" s="15">
        <v>43748.708333333336</v>
      </c>
      <c r="B6786" s="5">
        <f>A6786</f>
        <v>43748.708333333336</v>
      </c>
      <c r="C6786" s="6">
        <v>62037.8671875</v>
      </c>
      <c r="D6786" s="6">
        <v>12456.1630859375</v>
      </c>
      <c r="E6786" s="6">
        <v>25060</v>
      </c>
      <c r="F6786" s="16">
        <f>D6786/C6786*100</f>
        <v>20.078322564330982</v>
      </c>
      <c r="G6786" s="23">
        <f>TRUNC(D6786/E6786*100,3)</f>
        <v>49.704999999999998</v>
      </c>
      <c r="H6786" s="7">
        <f>ROUND(D6786-D6785,3)</f>
        <v>1199.1500000000001</v>
      </c>
      <c r="I6786">
        <f>ROUND(H6786/D6785*100,3)</f>
        <v>10.651999999999999</v>
      </c>
    </row>
    <row r="6787" spans="1:9" x14ac:dyDescent="0.25">
      <c r="A6787" s="15">
        <v>43748.75</v>
      </c>
      <c r="B6787" s="5">
        <f>A6787</f>
        <v>43748.75</v>
      </c>
      <c r="C6787" s="6">
        <v>60714.41015625</v>
      </c>
      <c r="D6787" s="6">
        <v>13759.8798828125</v>
      </c>
      <c r="E6787" s="6">
        <v>25060</v>
      </c>
      <c r="F6787" s="16">
        <f>D6787/C6787*100</f>
        <v>22.663285120288769</v>
      </c>
      <c r="G6787" s="23">
        <f>TRUNC(D6787/E6787*100,3)</f>
        <v>54.906999999999996</v>
      </c>
      <c r="H6787" s="7">
        <f>ROUND(D6787-D6786,3)</f>
        <v>1303.7170000000001</v>
      </c>
      <c r="I6787">
        <f>ROUND(H6787/D6786*100,3)</f>
        <v>10.465999999999999</v>
      </c>
    </row>
    <row r="6788" spans="1:9" x14ac:dyDescent="0.25">
      <c r="A6788" s="15">
        <v>43748.791666666664</v>
      </c>
      <c r="B6788" s="5">
        <f>A6788</f>
        <v>43748.791666666664</v>
      </c>
      <c r="C6788" s="6">
        <v>58363.0078125</v>
      </c>
      <c r="D6788" s="6">
        <v>14289.826171875</v>
      </c>
      <c r="E6788" s="6">
        <v>25060</v>
      </c>
      <c r="F6788" s="16">
        <f>D6788/C6788*100</f>
        <v>24.484389525953205</v>
      </c>
      <c r="G6788" s="23">
        <f>TRUNC(D6788/E6788*100,3)</f>
        <v>57.021999999999998</v>
      </c>
      <c r="H6788" s="7">
        <f>ROUND(D6788-D6787,3)</f>
        <v>529.94600000000003</v>
      </c>
      <c r="I6788">
        <f>ROUND(H6788/D6787*100,3)</f>
        <v>3.851</v>
      </c>
    </row>
    <row r="6789" spans="1:9" x14ac:dyDescent="0.25">
      <c r="A6789" s="15">
        <v>43748.833333333336</v>
      </c>
      <c r="B6789" s="5">
        <f>A6789</f>
        <v>43748.833333333336</v>
      </c>
      <c r="C6789" s="6">
        <v>57096.40625</v>
      </c>
      <c r="D6789" s="6">
        <v>14948.5947265625</v>
      </c>
      <c r="E6789" s="6">
        <v>25060</v>
      </c>
      <c r="F6789" s="16">
        <f>D6789/C6789*100</f>
        <v>26.181323323764357</v>
      </c>
      <c r="G6789" s="23">
        <f>TRUNC(D6789/E6789*100,3)</f>
        <v>59.651000000000003</v>
      </c>
      <c r="H6789" s="7">
        <f>ROUND(D6789-D6788,3)</f>
        <v>658.76900000000001</v>
      </c>
      <c r="I6789">
        <f>ROUND(H6789/D6788*100,3)</f>
        <v>4.6100000000000003</v>
      </c>
    </row>
    <row r="6790" spans="1:9" x14ac:dyDescent="0.25">
      <c r="A6790" s="15">
        <v>43748.875</v>
      </c>
      <c r="B6790" s="5">
        <f>A6790</f>
        <v>43748.875</v>
      </c>
      <c r="C6790" s="6">
        <v>54234.85546875</v>
      </c>
      <c r="D6790" s="6">
        <v>14945.7255859375</v>
      </c>
      <c r="E6790" s="6">
        <v>25060</v>
      </c>
      <c r="F6790" s="16">
        <f>D6790/C6790*100</f>
        <v>27.557417562492066</v>
      </c>
      <c r="G6790" s="23">
        <f>TRUNC(D6790/E6790*100,3)</f>
        <v>59.639000000000003</v>
      </c>
      <c r="H6790" s="7">
        <f>ROUND(D6790-D6789,3)</f>
        <v>-2.8690000000000002</v>
      </c>
      <c r="I6790">
        <f>ROUND(H6790/D6789*100,3)</f>
        <v>-1.9E-2</v>
      </c>
    </row>
    <row r="6791" spans="1:9" x14ac:dyDescent="0.25">
      <c r="A6791" s="15">
        <v>43748.916666666664</v>
      </c>
      <c r="B6791" s="5">
        <f>A6791</f>
        <v>43748.916666666664</v>
      </c>
      <c r="C6791" s="6">
        <v>50016.73046875</v>
      </c>
      <c r="D6791" s="6">
        <v>15010.66796875</v>
      </c>
      <c r="E6791" s="6">
        <v>25060</v>
      </c>
      <c r="F6791" s="16">
        <f>D6791/C6791*100</f>
        <v>30.011293877212804</v>
      </c>
      <c r="G6791" s="23">
        <f>TRUNC(D6791/E6791*100,3)</f>
        <v>59.898000000000003</v>
      </c>
      <c r="H6791" s="7">
        <f>ROUND(D6791-D6790,3)</f>
        <v>64.941999999999993</v>
      </c>
      <c r="I6791">
        <f>ROUND(H6791/D6790*100,3)</f>
        <v>0.435</v>
      </c>
    </row>
    <row r="6792" spans="1:9" x14ac:dyDescent="0.25">
      <c r="A6792" s="15">
        <v>43748.958333333336</v>
      </c>
      <c r="B6792" s="5">
        <f>A6792</f>
        <v>43748.958333333336</v>
      </c>
      <c r="C6792" s="6">
        <v>45924.51953125</v>
      </c>
      <c r="D6792" s="6">
        <v>15511.23046875</v>
      </c>
      <c r="E6792" s="6">
        <v>25060</v>
      </c>
      <c r="F6792" s="16">
        <f>D6792/C6792*100</f>
        <v>33.775487750492758</v>
      </c>
      <c r="G6792" s="23">
        <f>TRUNC(D6792/E6792*100,3)</f>
        <v>61.896000000000001</v>
      </c>
      <c r="H6792" s="7">
        <f>ROUND(D6792-D6791,3)</f>
        <v>500.56299999999999</v>
      </c>
      <c r="I6792">
        <f>ROUND(H6792/D6791*100,3)</f>
        <v>3.335</v>
      </c>
    </row>
    <row r="6793" spans="1:9" x14ac:dyDescent="0.25">
      <c r="A6793" s="15">
        <v>43749</v>
      </c>
      <c r="B6793" s="5">
        <f>A6793</f>
        <v>43749</v>
      </c>
      <c r="C6793" s="6">
        <v>42078.62109375</v>
      </c>
      <c r="D6793" s="6">
        <v>15846.1591796875</v>
      </c>
      <c r="E6793" s="6">
        <v>25060</v>
      </c>
      <c r="F6793" s="16">
        <f>D6793/C6793*100</f>
        <v>37.658456403271146</v>
      </c>
      <c r="G6793" s="23">
        <f>TRUNC(D6793/E6793*100,3)</f>
        <v>63.231999999999999</v>
      </c>
      <c r="H6793" s="7">
        <f>ROUND(D6793-D6792,3)</f>
        <v>334.92899999999997</v>
      </c>
      <c r="I6793">
        <f>ROUND(H6793/D6792*100,3)</f>
        <v>2.1589999999999998</v>
      </c>
    </row>
    <row r="6794" spans="1:9" x14ac:dyDescent="0.25">
      <c r="A6794" s="15">
        <v>43749.041666666664</v>
      </c>
      <c r="B6794" s="5">
        <f>A6794</f>
        <v>43749.041666666664</v>
      </c>
      <c r="C6794" s="6">
        <v>39660.84765625</v>
      </c>
      <c r="D6794" s="6">
        <v>15624.875</v>
      </c>
      <c r="E6794" s="6">
        <v>25060</v>
      </c>
      <c r="F6794" s="16">
        <f>D6794/C6794*100</f>
        <v>39.396220513047297</v>
      </c>
      <c r="G6794" s="23">
        <f>TRUNC(D6794/E6794*100,3)</f>
        <v>62.348999999999997</v>
      </c>
      <c r="H6794" s="7">
        <f>ROUND(D6794-D6793,3)</f>
        <v>-221.28399999999999</v>
      </c>
      <c r="I6794">
        <f>ROUND(H6794/D6793*100,3)</f>
        <v>-1.3959999999999999</v>
      </c>
    </row>
    <row r="6795" spans="1:9" x14ac:dyDescent="0.25">
      <c r="A6795" s="15">
        <v>43749.083333333336</v>
      </c>
      <c r="B6795" s="5">
        <f>A6795</f>
        <v>43749.083333333336</v>
      </c>
      <c r="C6795" s="6">
        <v>37813.703125</v>
      </c>
      <c r="D6795" s="6">
        <v>15259.65234375</v>
      </c>
      <c r="E6795" s="6">
        <v>25060</v>
      </c>
      <c r="F6795" s="16">
        <f>D6795/C6795*100</f>
        <v>40.354821354857719</v>
      </c>
      <c r="G6795" s="23">
        <f>TRUNC(D6795/E6795*100,3)</f>
        <v>60.892000000000003</v>
      </c>
      <c r="H6795" s="7">
        <f>ROUND(D6795-D6794,3)</f>
        <v>-365.22300000000001</v>
      </c>
      <c r="I6795">
        <f>ROUND(H6795/D6794*100,3)</f>
        <v>-2.3370000000000002</v>
      </c>
    </row>
    <row r="6796" spans="1:9" x14ac:dyDescent="0.25">
      <c r="A6796" s="15">
        <v>43749.125</v>
      </c>
      <c r="B6796" s="5">
        <f>A6796</f>
        <v>43749.125</v>
      </c>
      <c r="C6796" s="6">
        <v>36655.55078125</v>
      </c>
      <c r="D6796" s="6">
        <v>14752.2080078125</v>
      </c>
      <c r="E6796" s="6">
        <v>25060</v>
      </c>
      <c r="F6796" s="16">
        <f>D6796/C6796*100</f>
        <v>40.245495411730467</v>
      </c>
      <c r="G6796" s="23">
        <f>TRUNC(D6796/E6796*100,3)</f>
        <v>58.866999999999997</v>
      </c>
      <c r="H6796" s="7">
        <f>ROUND(D6796-D6795,3)</f>
        <v>-507.44400000000002</v>
      </c>
      <c r="I6796">
        <f>ROUND(H6796/D6795*100,3)</f>
        <v>-3.3250000000000002</v>
      </c>
    </row>
    <row r="6797" spans="1:9" x14ac:dyDescent="0.25">
      <c r="A6797" s="15">
        <v>43749.166666666664</v>
      </c>
      <c r="B6797" s="5">
        <f>A6797</f>
        <v>43749.166666666664</v>
      </c>
      <c r="C6797" s="6">
        <v>35734.51953125</v>
      </c>
      <c r="D6797" s="6">
        <v>14199.587890625</v>
      </c>
      <c r="E6797" s="6">
        <v>25060</v>
      </c>
      <c r="F6797" s="16">
        <f>D6797/C6797*100</f>
        <v>39.736333598126024</v>
      </c>
      <c r="G6797" s="23">
        <f>TRUNC(D6797/E6797*100,3)</f>
        <v>56.661999999999999</v>
      </c>
      <c r="H6797" s="7">
        <f>ROUND(D6797-D6796,3)</f>
        <v>-552.62</v>
      </c>
      <c r="I6797">
        <f>ROUND(H6797/D6796*100,3)</f>
        <v>-3.746</v>
      </c>
    </row>
    <row r="6798" spans="1:9" x14ac:dyDescent="0.25">
      <c r="A6798" s="15">
        <v>43749.208333333336</v>
      </c>
      <c r="B6798" s="5">
        <f>A6798</f>
        <v>43749.208333333336</v>
      </c>
      <c r="C6798" s="6">
        <v>35724.19921875</v>
      </c>
      <c r="D6798" s="6">
        <v>13730.677734375</v>
      </c>
      <c r="E6798" s="6">
        <v>25060</v>
      </c>
      <c r="F6798" s="16">
        <f>D6798/C6798*100</f>
        <v>38.435228877484242</v>
      </c>
      <c r="G6798" s="23">
        <f>TRUNC(D6798/E6798*100,3)</f>
        <v>54.790999999999997</v>
      </c>
      <c r="H6798" s="7">
        <f>ROUND(D6798-D6797,3)</f>
        <v>-468.91</v>
      </c>
      <c r="I6798">
        <f>ROUND(H6798/D6797*100,3)</f>
        <v>-3.302</v>
      </c>
    </row>
    <row r="6799" spans="1:9" x14ac:dyDescent="0.25">
      <c r="A6799" s="15">
        <v>43749.25</v>
      </c>
      <c r="B6799" s="5">
        <f>A6799</f>
        <v>43749.25</v>
      </c>
      <c r="C6799" s="6">
        <v>37278.34765625</v>
      </c>
      <c r="D6799" s="6">
        <v>13775.533203125</v>
      </c>
      <c r="E6799" s="6">
        <v>25060</v>
      </c>
      <c r="F6799" s="16">
        <f>D6799/C6799*100</f>
        <v>36.953175420089806</v>
      </c>
      <c r="G6799" s="23">
        <f>TRUNC(D6799/E6799*100,3)</f>
        <v>54.97</v>
      </c>
      <c r="H6799" s="7">
        <f>ROUND(D6799-D6798,3)</f>
        <v>44.854999999999997</v>
      </c>
      <c r="I6799">
        <f>ROUND(H6799/D6798*100,3)</f>
        <v>0.32700000000000001</v>
      </c>
    </row>
    <row r="6800" spans="1:9" x14ac:dyDescent="0.25">
      <c r="A6800" s="15">
        <v>43749.291666666664</v>
      </c>
      <c r="B6800" s="5">
        <f>A6800</f>
        <v>43749.291666666664</v>
      </c>
      <c r="C6800" s="6">
        <v>39251.828125</v>
      </c>
      <c r="D6800" s="6">
        <v>14382.8466796875</v>
      </c>
      <c r="E6800" s="6">
        <v>25060</v>
      </c>
      <c r="F6800" s="16">
        <f>D6800/C6800*100</f>
        <v>36.642488685837485</v>
      </c>
      <c r="G6800" s="23">
        <f>TRUNC(D6800/E6800*100,3)</f>
        <v>57.393000000000001</v>
      </c>
      <c r="H6800" s="7">
        <f>ROUND(D6800-D6799,3)</f>
        <v>607.31299999999999</v>
      </c>
      <c r="I6800">
        <f>ROUND(H6800/D6799*100,3)</f>
        <v>4.4089999999999998</v>
      </c>
    </row>
    <row r="6801" spans="1:9" x14ac:dyDescent="0.25">
      <c r="A6801" s="15">
        <v>43749.333333333336</v>
      </c>
      <c r="B6801" s="5">
        <f>A6801</f>
        <v>43749.333333333336</v>
      </c>
      <c r="C6801" s="6">
        <v>39206.015625</v>
      </c>
      <c r="D6801" s="6">
        <v>14513.919921875</v>
      </c>
      <c r="E6801" s="6">
        <v>25060</v>
      </c>
      <c r="F6801" s="16">
        <f>D6801/C6801*100</f>
        <v>37.019624898124292</v>
      </c>
      <c r="G6801" s="23">
        <f>TRUNC(D6801/E6801*100,3)</f>
        <v>57.915999999999997</v>
      </c>
      <c r="H6801" s="7">
        <f>ROUND(D6801-D6800,3)</f>
        <v>131.07300000000001</v>
      </c>
      <c r="I6801">
        <f>ROUND(H6801/D6800*100,3)</f>
        <v>0.91100000000000003</v>
      </c>
    </row>
    <row r="6802" spans="1:9" x14ac:dyDescent="0.25">
      <c r="A6802" s="15">
        <v>43749.375</v>
      </c>
      <c r="B6802" s="5">
        <f>A6802</f>
        <v>43749.375</v>
      </c>
      <c r="C6802" s="6">
        <v>40024.25</v>
      </c>
      <c r="D6802" s="6">
        <v>14190.4443359375</v>
      </c>
      <c r="E6802" s="6">
        <v>25060</v>
      </c>
      <c r="F6802" s="16">
        <f>D6802/C6802*100</f>
        <v>35.454616478603597</v>
      </c>
      <c r="G6802" s="23">
        <f>TRUNC(D6802/E6802*100,3)</f>
        <v>56.625</v>
      </c>
      <c r="H6802" s="7">
        <f>ROUND(D6802-D6801,3)</f>
        <v>-323.476</v>
      </c>
      <c r="I6802">
        <f>ROUND(H6802/D6801*100,3)</f>
        <v>-2.2290000000000001</v>
      </c>
    </row>
    <row r="6803" spans="1:9" x14ac:dyDescent="0.25">
      <c r="A6803" s="15">
        <v>43749.416666666664</v>
      </c>
      <c r="B6803" s="5">
        <f>A6803</f>
        <v>43749.416666666664</v>
      </c>
      <c r="C6803" s="6">
        <v>40191.46484375</v>
      </c>
      <c r="D6803" s="6">
        <v>13918.2177734375</v>
      </c>
      <c r="E6803" s="6">
        <v>25060</v>
      </c>
      <c r="F6803" s="16">
        <f>D6803/C6803*100</f>
        <v>34.629784775316196</v>
      </c>
      <c r="G6803" s="23">
        <f>TRUNC(D6803/E6803*100,3)</f>
        <v>55.539000000000001</v>
      </c>
      <c r="H6803" s="7">
        <f>ROUND(D6803-D6802,3)</f>
        <v>-272.22699999999998</v>
      </c>
      <c r="I6803">
        <f>ROUND(H6803/D6802*100,3)</f>
        <v>-1.9179999999999999</v>
      </c>
    </row>
    <row r="6804" spans="1:9" x14ac:dyDescent="0.25">
      <c r="A6804" s="15">
        <v>43749.458333333336</v>
      </c>
      <c r="B6804" s="5">
        <f>A6804</f>
        <v>43749.458333333336</v>
      </c>
      <c r="C6804" s="6">
        <v>40230.546875</v>
      </c>
      <c r="D6804" s="6">
        <v>13588.404296875</v>
      </c>
      <c r="E6804" s="6">
        <v>25060</v>
      </c>
      <c r="F6804" s="16">
        <f>D6804/C6804*100</f>
        <v>33.776335029934891</v>
      </c>
      <c r="G6804" s="23">
        <f>TRUNC(D6804/E6804*100,3)</f>
        <v>54.222999999999999</v>
      </c>
      <c r="H6804" s="7">
        <f>ROUND(D6804-D6803,3)</f>
        <v>-329.81299999999999</v>
      </c>
      <c r="I6804">
        <f>ROUND(H6804/D6803*100,3)</f>
        <v>-2.37</v>
      </c>
    </row>
    <row r="6805" spans="1:9" x14ac:dyDescent="0.25">
      <c r="A6805" s="15">
        <v>43749.5</v>
      </c>
      <c r="B6805" s="5">
        <f>A6805</f>
        <v>43749.5</v>
      </c>
      <c r="C6805" s="6">
        <v>39211.76171875</v>
      </c>
      <c r="D6805" s="6">
        <v>12768.244140625</v>
      </c>
      <c r="E6805" s="6">
        <v>25060</v>
      </c>
      <c r="F6805" s="16">
        <f>D6805/C6805*100</f>
        <v>32.562281267050473</v>
      </c>
      <c r="G6805" s="23">
        <f>TRUNC(D6805/E6805*100,3)</f>
        <v>50.95</v>
      </c>
      <c r="H6805" s="7">
        <f>ROUND(D6805-D6804,3)</f>
        <v>-820.16</v>
      </c>
      <c r="I6805">
        <f>ROUND(H6805/D6804*100,3)</f>
        <v>-6.0359999999999996</v>
      </c>
    </row>
    <row r="6806" spans="1:9" x14ac:dyDescent="0.25">
      <c r="A6806" s="15">
        <v>43749.541666666664</v>
      </c>
      <c r="B6806" s="5">
        <f>A6806</f>
        <v>43749.541666666664</v>
      </c>
      <c r="C6806" s="6">
        <v>38561.03125</v>
      </c>
      <c r="D6806" s="6">
        <v>12678.0986328125</v>
      </c>
      <c r="E6806" s="6">
        <v>25060</v>
      </c>
      <c r="F6806" s="16">
        <f>D6806/C6806*100</f>
        <v>32.878007205298744</v>
      </c>
      <c r="G6806" s="23">
        <f>TRUNC(D6806/E6806*100,3)</f>
        <v>50.59</v>
      </c>
      <c r="H6806" s="7">
        <f>ROUND(D6806-D6805,3)</f>
        <v>-90.146000000000001</v>
      </c>
      <c r="I6806">
        <f>ROUND(H6806/D6805*100,3)</f>
        <v>-0.70599999999999996</v>
      </c>
    </row>
    <row r="6807" spans="1:9" x14ac:dyDescent="0.25">
      <c r="A6807" s="15">
        <v>43749.583333333336</v>
      </c>
      <c r="B6807" s="5">
        <f>A6807</f>
        <v>43749.583333333336</v>
      </c>
      <c r="C6807" s="6">
        <v>38351.06640625</v>
      </c>
      <c r="D6807" s="6">
        <v>12659.2822265625</v>
      </c>
      <c r="E6807" s="6">
        <v>25060</v>
      </c>
      <c r="F6807" s="16">
        <f>D6807/C6807*100</f>
        <v>33.008944503559988</v>
      </c>
      <c r="G6807" s="23">
        <f>TRUNC(D6807/E6807*100,3)</f>
        <v>50.515000000000001</v>
      </c>
      <c r="H6807" s="7">
        <f>ROUND(D6807-D6806,3)</f>
        <v>-18.815999999999999</v>
      </c>
      <c r="I6807">
        <f>ROUND(H6807/D6806*100,3)</f>
        <v>-0.14799999999999999</v>
      </c>
    </row>
    <row r="6808" spans="1:9" x14ac:dyDescent="0.25">
      <c r="A6808" s="15">
        <v>43749.625</v>
      </c>
      <c r="B6808" s="5">
        <f>A6808</f>
        <v>43749.625</v>
      </c>
      <c r="C6808" s="6">
        <v>37824.06640625</v>
      </c>
      <c r="D6808" s="6">
        <v>11613.2822265625</v>
      </c>
      <c r="E6808" s="6">
        <v>25060</v>
      </c>
      <c r="F6808" s="16">
        <f>D6808/C6808*100</f>
        <v>30.703420678860528</v>
      </c>
      <c r="G6808" s="23">
        <f>TRUNC(D6808/E6808*100,3)</f>
        <v>46.341000000000001</v>
      </c>
      <c r="H6808" s="7">
        <f>ROUND(D6808-D6807,3)</f>
        <v>-1046</v>
      </c>
      <c r="I6808">
        <f>ROUND(H6808/D6807*100,3)</f>
        <v>-8.2629999999999999</v>
      </c>
    </row>
    <row r="6809" spans="1:9" x14ac:dyDescent="0.25">
      <c r="A6809" s="15">
        <v>43749.666666666664</v>
      </c>
      <c r="B6809" s="5">
        <f>A6809</f>
        <v>43749.666666666664</v>
      </c>
      <c r="C6809" s="6">
        <v>37272.0625</v>
      </c>
      <c r="D6809" s="6">
        <v>9840.056640625</v>
      </c>
      <c r="E6809" s="6">
        <v>25060</v>
      </c>
      <c r="F6809" s="16">
        <f>D6809/C6809*100</f>
        <v>26.40062282741933</v>
      </c>
      <c r="G6809" s="23">
        <f>TRUNC(D6809/E6809*100,3)</f>
        <v>39.265000000000001</v>
      </c>
      <c r="H6809" s="7">
        <f>ROUND(D6809-D6808,3)</f>
        <v>-1773.2260000000001</v>
      </c>
      <c r="I6809">
        <f>ROUND(H6809/D6808*100,3)</f>
        <v>-15.269</v>
      </c>
    </row>
    <row r="6810" spans="1:9" x14ac:dyDescent="0.25">
      <c r="A6810" s="15">
        <v>43749.708333333336</v>
      </c>
      <c r="B6810" s="5">
        <f>A6810</f>
        <v>43749.708333333336</v>
      </c>
      <c r="C6810" s="6">
        <v>36268.4765625</v>
      </c>
      <c r="D6810" s="6">
        <v>8288.0244140625</v>
      </c>
      <c r="E6810" s="6">
        <v>25060</v>
      </c>
      <c r="F6810" s="16">
        <f>D6810/C6810*100</f>
        <v>22.851868067245899</v>
      </c>
      <c r="G6810" s="23">
        <f>TRUNC(D6810/E6810*100,3)</f>
        <v>33.072000000000003</v>
      </c>
      <c r="H6810" s="7">
        <f>ROUND(D6810-D6809,3)</f>
        <v>-1552.0319999999999</v>
      </c>
      <c r="I6810">
        <f>ROUND(H6810/D6809*100,3)</f>
        <v>-15.773</v>
      </c>
    </row>
    <row r="6811" spans="1:9" x14ac:dyDescent="0.25">
      <c r="A6811" s="15">
        <v>43749.75</v>
      </c>
      <c r="B6811" s="5">
        <f>A6811</f>
        <v>43749.75</v>
      </c>
      <c r="C6811" s="6">
        <v>36369.60546875</v>
      </c>
      <c r="D6811" s="6">
        <v>6823.58642578125</v>
      </c>
      <c r="E6811" s="6">
        <v>25060</v>
      </c>
      <c r="F6811" s="16">
        <f>D6811/C6811*100</f>
        <v>18.761782916903808</v>
      </c>
      <c r="G6811" s="23">
        <f>TRUNC(D6811/E6811*100,3)</f>
        <v>27.228000000000002</v>
      </c>
      <c r="H6811" s="7">
        <f>ROUND(D6811-D6810,3)</f>
        <v>-1464.4380000000001</v>
      </c>
      <c r="I6811">
        <f>ROUND(H6811/D6810*100,3)</f>
        <v>-17.669</v>
      </c>
    </row>
    <row r="6812" spans="1:9" x14ac:dyDescent="0.25">
      <c r="A6812" s="15">
        <v>43749.791666666664</v>
      </c>
      <c r="B6812" s="5">
        <f>A6812</f>
        <v>43749.791666666664</v>
      </c>
      <c r="C6812" s="6">
        <v>36329.37109375</v>
      </c>
      <c r="D6812" s="6">
        <v>5603.80224609375</v>
      </c>
      <c r="E6812" s="6">
        <v>25060</v>
      </c>
      <c r="F6812" s="16">
        <f>D6812/C6812*100</f>
        <v>15.424991067510696</v>
      </c>
      <c r="G6812" s="23">
        <f>TRUNC(D6812/E6812*100,3)</f>
        <v>22.361000000000001</v>
      </c>
      <c r="H6812" s="7">
        <f>ROUND(D6812-D6811,3)</f>
        <v>-1219.7840000000001</v>
      </c>
      <c r="I6812">
        <f>ROUND(H6812/D6811*100,3)</f>
        <v>-17.876000000000001</v>
      </c>
    </row>
    <row r="6813" spans="1:9" x14ac:dyDescent="0.25">
      <c r="A6813" s="15">
        <v>43749.833333333336</v>
      </c>
      <c r="B6813" s="5">
        <f>A6813</f>
        <v>43749.833333333336</v>
      </c>
      <c r="C6813" s="6">
        <v>36813.953125</v>
      </c>
      <c r="D6813" s="6">
        <v>5647.4580078125</v>
      </c>
      <c r="E6813" s="6">
        <v>25060</v>
      </c>
      <c r="F6813" s="16">
        <f>D6813/C6813*100</f>
        <v>15.340536748761616</v>
      </c>
      <c r="G6813" s="23">
        <f>TRUNC(D6813/E6813*100,3)</f>
        <v>22.535</v>
      </c>
      <c r="H6813" s="7">
        <f>ROUND(D6813-D6812,3)</f>
        <v>43.655999999999999</v>
      </c>
      <c r="I6813">
        <f>ROUND(H6813/D6812*100,3)</f>
        <v>0.77900000000000003</v>
      </c>
    </row>
    <row r="6814" spans="1:9" x14ac:dyDescent="0.25">
      <c r="A6814" s="15">
        <v>43749.875</v>
      </c>
      <c r="B6814" s="5">
        <f>A6814</f>
        <v>43749.875</v>
      </c>
      <c r="C6814" s="6">
        <v>35965.59765625</v>
      </c>
      <c r="D6814" s="6">
        <v>5966.06982421875</v>
      </c>
      <c r="E6814" s="6">
        <v>25060</v>
      </c>
      <c r="F6814" s="16">
        <f>D6814/C6814*100</f>
        <v>16.588268270253486</v>
      </c>
      <c r="G6814" s="23">
        <f>TRUNC(D6814/E6814*100,3)</f>
        <v>23.806999999999999</v>
      </c>
      <c r="H6814" s="7">
        <f>ROUND(D6814-D6813,3)</f>
        <v>318.61200000000002</v>
      </c>
      <c r="I6814">
        <f>ROUND(H6814/D6813*100,3)</f>
        <v>5.6420000000000003</v>
      </c>
    </row>
    <row r="6815" spans="1:9" x14ac:dyDescent="0.25">
      <c r="A6815" s="15">
        <v>43749.916666666664</v>
      </c>
      <c r="B6815" s="5">
        <f>A6815</f>
        <v>43749.916666666664</v>
      </c>
      <c r="C6815" s="6">
        <v>34852.68359375</v>
      </c>
      <c r="D6815" s="6">
        <v>5749.1796875</v>
      </c>
      <c r="E6815" s="6">
        <v>25060</v>
      </c>
      <c r="F6815" s="16">
        <f>D6815/C6815*100</f>
        <v>16.49565856825722</v>
      </c>
      <c r="G6815" s="23">
        <f>TRUNC(D6815/E6815*100,3)</f>
        <v>22.940999999999999</v>
      </c>
      <c r="H6815" s="7">
        <f>ROUND(D6815-D6814,3)</f>
        <v>-216.89</v>
      </c>
      <c r="I6815">
        <f>ROUND(H6815/D6814*100,3)</f>
        <v>-3.6349999999999998</v>
      </c>
    </row>
    <row r="6816" spans="1:9" x14ac:dyDescent="0.25">
      <c r="A6816" s="15">
        <v>43749.958333333336</v>
      </c>
      <c r="B6816" s="5">
        <f>A6816</f>
        <v>43749.958333333336</v>
      </c>
      <c r="C6816" s="6">
        <v>33179.265625</v>
      </c>
      <c r="D6816" s="6">
        <v>5596.5234375</v>
      </c>
      <c r="E6816" s="6">
        <v>25060</v>
      </c>
      <c r="F6816" s="16">
        <f>D6816/C6816*100</f>
        <v>16.867532575172842</v>
      </c>
      <c r="G6816" s="23">
        <f>TRUNC(D6816/E6816*100,3)</f>
        <v>22.332000000000001</v>
      </c>
      <c r="H6816" s="7">
        <f>ROUND(D6816-D6815,3)</f>
        <v>-152.65600000000001</v>
      </c>
      <c r="I6816">
        <f>ROUND(H6816/D6815*100,3)</f>
        <v>-2.6549999999999998</v>
      </c>
    </row>
    <row r="6817" spans="1:9" x14ac:dyDescent="0.25">
      <c r="A6817" s="15">
        <v>43750</v>
      </c>
      <c r="B6817" s="5">
        <f>A6817</f>
        <v>43750</v>
      </c>
      <c r="C6817" s="6">
        <v>31541.158203125</v>
      </c>
      <c r="D6817" s="6">
        <v>5463.3876953125</v>
      </c>
      <c r="E6817" s="6">
        <v>25060</v>
      </c>
      <c r="F6817" s="16">
        <f>D6817/C6817*100</f>
        <v>17.321455541132298</v>
      </c>
      <c r="G6817" s="23">
        <f>TRUNC(D6817/E6817*100,3)</f>
        <v>21.800999999999998</v>
      </c>
      <c r="H6817" s="7">
        <f>ROUND(D6817-D6816,3)</f>
        <v>-133.136</v>
      </c>
      <c r="I6817">
        <f>ROUND(H6817/D6816*100,3)</f>
        <v>-2.379</v>
      </c>
    </row>
    <row r="6818" spans="1:9" x14ac:dyDescent="0.25">
      <c r="A6818" s="15">
        <v>43750.041666666664</v>
      </c>
      <c r="B6818" s="5">
        <f>A6818</f>
        <v>43750.041666666664</v>
      </c>
      <c r="C6818" s="6">
        <v>30499.77734375</v>
      </c>
      <c r="D6818" s="6">
        <v>5158.046875</v>
      </c>
      <c r="E6818" s="6">
        <v>25060</v>
      </c>
      <c r="F6818" s="16">
        <f>D6818/C6818*100</f>
        <v>16.911752557619849</v>
      </c>
      <c r="G6818" s="23">
        <f>TRUNC(D6818/E6818*100,3)</f>
        <v>20.582000000000001</v>
      </c>
      <c r="H6818" s="7">
        <f>ROUND(D6818-D6817,3)</f>
        <v>-305.34100000000001</v>
      </c>
      <c r="I6818">
        <f>ROUND(H6818/D6817*100,3)</f>
        <v>-5.5890000000000004</v>
      </c>
    </row>
    <row r="6819" spans="1:9" x14ac:dyDescent="0.25">
      <c r="A6819" s="15">
        <v>43750.083333333336</v>
      </c>
      <c r="B6819" s="5">
        <f>A6819</f>
        <v>43750.083333333336</v>
      </c>
      <c r="C6819" s="6">
        <v>29487.013671875</v>
      </c>
      <c r="D6819" s="6">
        <v>5443.4951171875</v>
      </c>
      <c r="E6819" s="6">
        <v>25060</v>
      </c>
      <c r="F6819" s="16">
        <f>D6819/C6819*100</f>
        <v>18.460652468105167</v>
      </c>
      <c r="G6819" s="23">
        <f>TRUNC(D6819/E6819*100,3)</f>
        <v>21.721</v>
      </c>
      <c r="H6819" s="7">
        <f>ROUND(D6819-D6818,3)</f>
        <v>285.44799999999998</v>
      </c>
      <c r="I6819">
        <f>ROUND(H6819/D6818*100,3)</f>
        <v>5.5339999999999998</v>
      </c>
    </row>
    <row r="6820" spans="1:9" x14ac:dyDescent="0.25">
      <c r="A6820" s="15">
        <v>43750.125</v>
      </c>
      <c r="B6820" s="5">
        <f>A6820</f>
        <v>43750.125</v>
      </c>
      <c r="C6820" s="6">
        <v>29202.109375</v>
      </c>
      <c r="D6820" s="6">
        <v>5734.751953125</v>
      </c>
      <c r="E6820" s="6">
        <v>25060</v>
      </c>
      <c r="F6820" s="16">
        <f>D6820/C6820*100</f>
        <v>19.638142846059388</v>
      </c>
      <c r="G6820" s="23">
        <f>TRUNC(D6820/E6820*100,3)</f>
        <v>22.884</v>
      </c>
      <c r="H6820" s="7">
        <f>ROUND(D6820-D6819,3)</f>
        <v>291.25700000000001</v>
      </c>
      <c r="I6820">
        <f>ROUND(H6820/D6819*100,3)</f>
        <v>5.351</v>
      </c>
    </row>
    <row r="6821" spans="1:9" x14ac:dyDescent="0.25">
      <c r="A6821" s="15">
        <v>43750.166666666664</v>
      </c>
      <c r="B6821" s="5">
        <f>A6821</f>
        <v>43750.166666666664</v>
      </c>
      <c r="C6821" s="6">
        <v>29443.9140625</v>
      </c>
      <c r="D6821" s="6">
        <v>6034.87646484375</v>
      </c>
      <c r="E6821" s="6">
        <v>25060</v>
      </c>
      <c r="F6821" s="16">
        <f>D6821/C6821*100</f>
        <v>20.496176058772758</v>
      </c>
      <c r="G6821" s="23">
        <f>TRUNC(D6821/E6821*100,3)</f>
        <v>24.081</v>
      </c>
      <c r="H6821" s="7">
        <f>ROUND(D6821-D6820,3)</f>
        <v>300.125</v>
      </c>
      <c r="I6821">
        <f>ROUND(H6821/D6820*100,3)</f>
        <v>5.2329999999999997</v>
      </c>
    </row>
    <row r="6822" spans="1:9" x14ac:dyDescent="0.25">
      <c r="A6822" s="15">
        <v>43750.208333333336</v>
      </c>
      <c r="B6822" s="5">
        <f>A6822</f>
        <v>43750.208333333336</v>
      </c>
      <c r="C6822" s="6">
        <v>29749.798828125</v>
      </c>
      <c r="D6822" s="6">
        <v>5893.40283203125</v>
      </c>
      <c r="E6822" s="6">
        <v>25060</v>
      </c>
      <c r="F6822" s="16">
        <f>D6822/C6822*100</f>
        <v>19.809891374659376</v>
      </c>
      <c r="G6822" s="23">
        <f>TRUNC(D6822/E6822*100,3)</f>
        <v>23.516999999999999</v>
      </c>
      <c r="H6822" s="7">
        <f>ROUND(D6822-D6821,3)</f>
        <v>-141.47399999999999</v>
      </c>
      <c r="I6822">
        <f>ROUND(H6822/D6821*100,3)</f>
        <v>-2.3439999999999999</v>
      </c>
    </row>
    <row r="6823" spans="1:9" x14ac:dyDescent="0.25">
      <c r="A6823" s="15">
        <v>43750.25</v>
      </c>
      <c r="B6823" s="5">
        <f>A6823</f>
        <v>43750.25</v>
      </c>
      <c r="C6823" s="6">
        <v>30597.533203125</v>
      </c>
      <c r="D6823" s="6">
        <v>5970.453125</v>
      </c>
      <c r="E6823" s="6">
        <v>25060</v>
      </c>
      <c r="F6823" s="16">
        <f>D6823/C6823*100</f>
        <v>19.512857737140141</v>
      </c>
      <c r="G6823" s="23">
        <f>TRUNC(D6823/E6823*100,3)</f>
        <v>23.824000000000002</v>
      </c>
      <c r="H6823" s="7">
        <f>ROUND(D6823-D6822,3)</f>
        <v>77.05</v>
      </c>
      <c r="I6823">
        <f>ROUND(H6823/D6822*100,3)</f>
        <v>1.3069999999999999</v>
      </c>
    </row>
    <row r="6824" spans="1:9" x14ac:dyDescent="0.25">
      <c r="A6824" s="15">
        <v>43750.291666666664</v>
      </c>
      <c r="B6824" s="5">
        <f>A6824</f>
        <v>43750.291666666664</v>
      </c>
      <c r="C6824" s="6">
        <v>32053.0234375</v>
      </c>
      <c r="D6824" s="6">
        <v>6465.74462890625</v>
      </c>
      <c r="E6824" s="6">
        <v>25060</v>
      </c>
      <c r="F6824" s="16">
        <f>D6824/C6824*100</f>
        <v>20.172027270730847</v>
      </c>
      <c r="G6824" s="23">
        <f>TRUNC(D6824/E6824*100,3)</f>
        <v>25.800999999999998</v>
      </c>
      <c r="H6824" s="7">
        <f>ROUND(D6824-D6823,3)</f>
        <v>495.29199999999997</v>
      </c>
      <c r="I6824">
        <f>ROUND(H6824/D6823*100,3)</f>
        <v>8.2959999999999994</v>
      </c>
    </row>
    <row r="6825" spans="1:9" x14ac:dyDescent="0.25">
      <c r="A6825" s="15">
        <v>43750.333333333336</v>
      </c>
      <c r="B6825" s="5">
        <f>A6825</f>
        <v>43750.333333333336</v>
      </c>
      <c r="C6825" s="6">
        <v>33439.00390625</v>
      </c>
      <c r="D6825" s="6">
        <v>6739.4189453125</v>
      </c>
      <c r="E6825" s="6">
        <v>25060</v>
      </c>
      <c r="F6825" s="16">
        <f>D6825/C6825*100</f>
        <v>20.154365136614764</v>
      </c>
      <c r="G6825" s="23">
        <f>TRUNC(D6825/E6825*100,3)</f>
        <v>26.893000000000001</v>
      </c>
      <c r="H6825" s="7">
        <f>ROUND(D6825-D6824,3)</f>
        <v>273.67399999999998</v>
      </c>
      <c r="I6825">
        <f>ROUND(H6825/D6824*100,3)</f>
        <v>4.2329999999999997</v>
      </c>
    </row>
    <row r="6826" spans="1:9" x14ac:dyDescent="0.25">
      <c r="A6826" s="15">
        <v>43750.375</v>
      </c>
      <c r="B6826" s="5">
        <f>A6826</f>
        <v>43750.375</v>
      </c>
      <c r="C6826" s="6">
        <v>34574.00390625</v>
      </c>
      <c r="D6826" s="6">
        <v>6206.80322265625</v>
      </c>
      <c r="E6826" s="6">
        <v>25060</v>
      </c>
      <c r="F6826" s="16">
        <f>D6826/C6826*100</f>
        <v>17.952225722790054</v>
      </c>
      <c r="G6826" s="23">
        <f>TRUNC(D6826/E6826*100,3)</f>
        <v>24.766999999999999</v>
      </c>
      <c r="H6826" s="7">
        <f>ROUND(D6826-D6825,3)</f>
        <v>-532.61599999999999</v>
      </c>
      <c r="I6826">
        <f>ROUND(H6826/D6825*100,3)</f>
        <v>-7.9029999999999996</v>
      </c>
    </row>
    <row r="6827" spans="1:9" x14ac:dyDescent="0.25">
      <c r="A6827" s="15">
        <v>43750.416666666664</v>
      </c>
      <c r="B6827" s="5">
        <f>A6827</f>
        <v>43750.416666666664</v>
      </c>
      <c r="C6827" s="6">
        <v>35095.58984375</v>
      </c>
      <c r="D6827" s="6">
        <v>5270.11328125</v>
      </c>
      <c r="E6827" s="6">
        <v>25060</v>
      </c>
      <c r="F6827" s="16">
        <f>D6827/C6827*100</f>
        <v>15.016454502440935</v>
      </c>
      <c r="G6827" s="23">
        <f>TRUNC(D6827/E6827*100,3)</f>
        <v>21.029</v>
      </c>
      <c r="H6827" s="7">
        <f>ROUND(D6827-D6826,3)</f>
        <v>-936.69</v>
      </c>
      <c r="I6827">
        <f>ROUND(H6827/D6826*100,3)</f>
        <v>-15.090999999999999</v>
      </c>
    </row>
    <row r="6828" spans="1:9" x14ac:dyDescent="0.25">
      <c r="A6828" s="15">
        <v>43750.458333333336</v>
      </c>
      <c r="B6828" s="5">
        <f>A6828</f>
        <v>43750.458333333336</v>
      </c>
      <c r="C6828" s="6">
        <v>35167.3359375</v>
      </c>
      <c r="D6828" s="6">
        <v>6150.3916015625</v>
      </c>
      <c r="E6828" s="6">
        <v>25060</v>
      </c>
      <c r="F6828" s="16">
        <f>D6828/C6828*100</f>
        <v>17.488932378878751</v>
      </c>
      <c r="G6828" s="23">
        <f>TRUNC(D6828/E6828*100,3)</f>
        <v>24.542000000000002</v>
      </c>
      <c r="H6828" s="7">
        <f>ROUND(D6828-D6827,3)</f>
        <v>880.27800000000002</v>
      </c>
      <c r="I6828">
        <f>ROUND(H6828/D6827*100,3)</f>
        <v>16.702999999999999</v>
      </c>
    </row>
    <row r="6829" spans="1:9" x14ac:dyDescent="0.25">
      <c r="A6829" s="15">
        <v>43750.5</v>
      </c>
      <c r="B6829" s="5">
        <f>A6829</f>
        <v>43750.5</v>
      </c>
      <c r="C6829" s="6">
        <v>34771.703125</v>
      </c>
      <c r="D6829" s="6">
        <v>6730.0205078125</v>
      </c>
      <c r="E6829" s="6">
        <v>25060</v>
      </c>
      <c r="F6829" s="16">
        <f>D6829/C6829*100</f>
        <v>19.35487739446901</v>
      </c>
      <c r="G6829" s="23">
        <f>TRUNC(D6829/E6829*100,3)</f>
        <v>26.855</v>
      </c>
      <c r="H6829" s="7">
        <f>ROUND(D6829-D6828,3)</f>
        <v>579.62900000000002</v>
      </c>
      <c r="I6829">
        <f>ROUND(H6829/D6828*100,3)</f>
        <v>9.4239999999999995</v>
      </c>
    </row>
    <row r="6830" spans="1:9" x14ac:dyDescent="0.25">
      <c r="A6830" s="15">
        <v>43750.541666666664</v>
      </c>
      <c r="B6830" s="5">
        <f>A6830</f>
        <v>43750.541666666664</v>
      </c>
      <c r="C6830" s="6">
        <v>34310.12890625</v>
      </c>
      <c r="D6830" s="6">
        <v>6614.11572265625</v>
      </c>
      <c r="E6830" s="6">
        <v>25060</v>
      </c>
      <c r="F6830" s="16">
        <f>D6830/C6830*100</f>
        <v>19.27744352324893</v>
      </c>
      <c r="G6830" s="23">
        <f>TRUNC(D6830/E6830*100,3)</f>
        <v>26.393000000000001</v>
      </c>
      <c r="H6830" s="7">
        <f>ROUND(D6830-D6829,3)</f>
        <v>-115.905</v>
      </c>
      <c r="I6830">
        <f>ROUND(H6830/D6829*100,3)</f>
        <v>-1.722</v>
      </c>
    </row>
    <row r="6831" spans="1:9" x14ac:dyDescent="0.25">
      <c r="A6831" s="15">
        <v>43750.583333333336</v>
      </c>
      <c r="B6831" s="5">
        <f>A6831</f>
        <v>43750.583333333336</v>
      </c>
      <c r="C6831" s="6">
        <v>34111.19921875</v>
      </c>
      <c r="D6831" s="6">
        <v>6464.7490234375</v>
      </c>
      <c r="E6831" s="6">
        <v>25060</v>
      </c>
      <c r="F6831" s="16">
        <f>D6831/C6831*100</f>
        <v>18.951984015513602</v>
      </c>
      <c r="G6831" s="23">
        <f>TRUNC(D6831/E6831*100,3)</f>
        <v>25.797000000000001</v>
      </c>
      <c r="H6831" s="7">
        <f>ROUND(D6831-D6830,3)</f>
        <v>-149.36699999999999</v>
      </c>
      <c r="I6831">
        <f>ROUND(H6831/D6830*100,3)</f>
        <v>-2.258</v>
      </c>
    </row>
    <row r="6832" spans="1:9" x14ac:dyDescent="0.25">
      <c r="A6832" s="15">
        <v>43750.625</v>
      </c>
      <c r="B6832" s="5">
        <f>A6832</f>
        <v>43750.625</v>
      </c>
      <c r="C6832" s="6">
        <v>34134.828125</v>
      </c>
      <c r="D6832" s="6">
        <v>6264.28955078125</v>
      </c>
      <c r="E6832" s="6">
        <v>25060</v>
      </c>
      <c r="F6832" s="16">
        <f>D6832/C6832*100</f>
        <v>18.351607126427417</v>
      </c>
      <c r="G6832" s="23">
        <f>TRUNC(D6832/E6832*100,3)</f>
        <v>24.997</v>
      </c>
      <c r="H6832" s="7">
        <f>ROUND(D6832-D6831,3)</f>
        <v>-200.459</v>
      </c>
      <c r="I6832">
        <f>ROUND(H6832/D6831*100,3)</f>
        <v>-3.101</v>
      </c>
    </row>
    <row r="6833" spans="1:9" x14ac:dyDescent="0.25">
      <c r="A6833" s="15">
        <v>43750.666666666664</v>
      </c>
      <c r="B6833" s="5">
        <f>A6833</f>
        <v>43750.666666666664</v>
      </c>
      <c r="C6833" s="6">
        <v>34360.44921875</v>
      </c>
      <c r="D6833" s="6">
        <v>6206.89208984375</v>
      </c>
      <c r="E6833" s="6">
        <v>25060</v>
      </c>
      <c r="F6833" s="16">
        <f>D6833/C6833*100</f>
        <v>18.064059786671063</v>
      </c>
      <c r="G6833" s="23">
        <f>TRUNC(D6833/E6833*100,3)</f>
        <v>24.768000000000001</v>
      </c>
      <c r="H6833" s="7">
        <f>ROUND(D6833-D6832,3)</f>
        <v>-57.396999999999998</v>
      </c>
      <c r="I6833">
        <f>ROUND(H6833/D6832*100,3)</f>
        <v>-0.91600000000000004</v>
      </c>
    </row>
    <row r="6834" spans="1:9" x14ac:dyDescent="0.25">
      <c r="A6834" s="15">
        <v>43750.708333333336</v>
      </c>
      <c r="B6834" s="5">
        <f>A6834</f>
        <v>43750.708333333336</v>
      </c>
      <c r="C6834" s="6">
        <v>34733.59765625</v>
      </c>
      <c r="D6834" s="6">
        <v>6333.16064453125</v>
      </c>
      <c r="E6834" s="6">
        <v>25060</v>
      </c>
      <c r="F6834" s="16">
        <f>D6834/C6834*100</f>
        <v>18.233529124189801</v>
      </c>
      <c r="G6834" s="23">
        <f>TRUNC(D6834/E6834*100,3)</f>
        <v>25.271000000000001</v>
      </c>
      <c r="H6834" s="7">
        <f>ROUND(D6834-D6833,3)</f>
        <v>126.26900000000001</v>
      </c>
      <c r="I6834">
        <f>ROUND(H6834/D6833*100,3)</f>
        <v>2.0339999999999998</v>
      </c>
    </row>
    <row r="6835" spans="1:9" x14ac:dyDescent="0.25">
      <c r="A6835" s="15">
        <v>43750.75</v>
      </c>
      <c r="B6835" s="5">
        <f>A6835</f>
        <v>43750.75</v>
      </c>
      <c r="C6835" s="6">
        <v>34641.55859375</v>
      </c>
      <c r="D6835" s="6">
        <v>6538.38525390625</v>
      </c>
      <c r="E6835" s="6">
        <v>25060</v>
      </c>
      <c r="F6835" s="16">
        <f>D6835/C6835*100</f>
        <v>18.874396878568565</v>
      </c>
      <c r="G6835" s="23">
        <f>TRUNC(D6835/E6835*100,3)</f>
        <v>26.09</v>
      </c>
      <c r="H6835" s="7">
        <f>ROUND(D6835-D6834,3)</f>
        <v>205.22499999999999</v>
      </c>
      <c r="I6835">
        <f>ROUND(H6835/D6834*100,3)</f>
        <v>3.24</v>
      </c>
    </row>
    <row r="6836" spans="1:9" x14ac:dyDescent="0.25">
      <c r="A6836" s="15">
        <v>43750.791666666664</v>
      </c>
      <c r="B6836" s="5">
        <f>A6836</f>
        <v>43750.791666666664</v>
      </c>
      <c r="C6836" s="6">
        <v>34884.8125</v>
      </c>
      <c r="D6836" s="6">
        <v>5991.5107421875</v>
      </c>
      <c r="E6836" s="6">
        <v>25060</v>
      </c>
      <c r="F6836" s="16">
        <f>D6836/C6836*100</f>
        <v>17.17512668926485</v>
      </c>
      <c r="G6836" s="23">
        <f>TRUNC(D6836/E6836*100,3)</f>
        <v>23.908000000000001</v>
      </c>
      <c r="H6836" s="7">
        <f>ROUND(D6836-D6835,3)</f>
        <v>-546.875</v>
      </c>
      <c r="I6836">
        <f>ROUND(H6836/D6835*100,3)</f>
        <v>-8.3640000000000008</v>
      </c>
    </row>
    <row r="6837" spans="1:9" x14ac:dyDescent="0.25">
      <c r="A6837" s="15">
        <v>43750.833333333336</v>
      </c>
      <c r="B6837" s="5">
        <f>A6837</f>
        <v>43750.833333333336</v>
      </c>
      <c r="C6837" s="6">
        <v>35447.71484375</v>
      </c>
      <c r="D6837" s="6">
        <v>8035.29931640625</v>
      </c>
      <c r="E6837" s="6">
        <v>25060</v>
      </c>
      <c r="F6837" s="16">
        <f>D6837/C6837*100</f>
        <v>22.668031922015423</v>
      </c>
      <c r="G6837" s="23">
        <f>TRUNC(D6837/E6837*100,3)</f>
        <v>32.064</v>
      </c>
      <c r="H6837" s="7">
        <f>ROUND(D6837-D6836,3)</f>
        <v>2043.789</v>
      </c>
      <c r="I6837">
        <f>ROUND(H6837/D6836*100,3)</f>
        <v>34.110999999999997</v>
      </c>
    </row>
    <row r="6838" spans="1:9" x14ac:dyDescent="0.25">
      <c r="A6838" s="15">
        <v>43750.875</v>
      </c>
      <c r="B6838" s="5">
        <f>A6838</f>
        <v>43750.875</v>
      </c>
      <c r="C6838" s="6">
        <v>35040.984375</v>
      </c>
      <c r="D6838" s="6">
        <v>10068.365234375</v>
      </c>
      <c r="E6838" s="6">
        <v>25060</v>
      </c>
      <c r="F6838" s="16">
        <f>D6838/C6838*100</f>
        <v>28.733111851613046</v>
      </c>
      <c r="G6838" s="23">
        <f>TRUNC(D6838/E6838*100,3)</f>
        <v>40.177</v>
      </c>
      <c r="H6838" s="7">
        <f>ROUND(D6838-D6837,3)</f>
        <v>2033.066</v>
      </c>
      <c r="I6838">
        <f>ROUND(H6838/D6837*100,3)</f>
        <v>25.302</v>
      </c>
    </row>
    <row r="6839" spans="1:9" x14ac:dyDescent="0.25">
      <c r="A6839" s="15">
        <v>43750.916666666664</v>
      </c>
      <c r="B6839" s="5">
        <f>A6839</f>
        <v>43750.916666666664</v>
      </c>
      <c r="C6839" s="6">
        <v>33837.71875</v>
      </c>
      <c r="D6839" s="6">
        <v>11504.5</v>
      </c>
      <c r="E6839" s="6">
        <v>25060</v>
      </c>
      <c r="F6839" s="16">
        <f>D6839/C6839*100</f>
        <v>33.999041380412201</v>
      </c>
      <c r="G6839" s="23">
        <f>TRUNC(D6839/E6839*100,3)</f>
        <v>45.906999999999996</v>
      </c>
      <c r="H6839" s="7">
        <f>ROUND(D6839-D6838,3)</f>
        <v>1436.135</v>
      </c>
      <c r="I6839">
        <f>ROUND(H6839/D6838*100,3)</f>
        <v>14.263999999999999</v>
      </c>
    </row>
    <row r="6840" spans="1:9" x14ac:dyDescent="0.25">
      <c r="A6840" s="15">
        <v>43750.958333333336</v>
      </c>
      <c r="B6840" s="5">
        <f>A6840</f>
        <v>43750.958333333336</v>
      </c>
      <c r="C6840" s="6">
        <v>32607.833984375</v>
      </c>
      <c r="D6840" s="6">
        <v>11641.1123046875</v>
      </c>
      <c r="E6840" s="6">
        <v>25060</v>
      </c>
      <c r="F6840" s="16">
        <f>D6840/C6840*100</f>
        <v>35.700354430980234</v>
      </c>
      <c r="G6840" s="23">
        <f>TRUNC(D6840/E6840*100,3)</f>
        <v>46.451999999999998</v>
      </c>
      <c r="H6840" s="7">
        <f>ROUND(D6840-D6839,3)</f>
        <v>136.61199999999999</v>
      </c>
      <c r="I6840">
        <f>ROUND(H6840/D6839*100,3)</f>
        <v>1.1870000000000001</v>
      </c>
    </row>
    <row r="6841" spans="1:9" x14ac:dyDescent="0.25">
      <c r="A6841" s="15">
        <v>43751</v>
      </c>
      <c r="B6841" s="5">
        <f>A6841</f>
        <v>43751</v>
      </c>
      <c r="C6841" s="6">
        <v>31031.47265625</v>
      </c>
      <c r="D6841" s="6">
        <v>11066.767578125</v>
      </c>
      <c r="E6841" s="6">
        <v>25060</v>
      </c>
      <c r="F6841" s="16">
        <f>D6841/C6841*100</f>
        <v>35.663043455000384</v>
      </c>
      <c r="G6841" s="23">
        <f>TRUNC(D6841/E6841*100,3)</f>
        <v>44.161000000000001</v>
      </c>
      <c r="H6841" s="7">
        <f>ROUND(D6841-D6840,3)</f>
        <v>-574.34500000000003</v>
      </c>
      <c r="I6841">
        <f>ROUND(H6841/D6840*100,3)</f>
        <v>-4.9340000000000002</v>
      </c>
    </row>
    <row r="6842" spans="1:9" x14ac:dyDescent="0.25">
      <c r="A6842" s="15">
        <v>43751.041666666664</v>
      </c>
      <c r="B6842" s="5">
        <f>A6842</f>
        <v>43751.041666666664</v>
      </c>
      <c r="C6842" s="6">
        <v>29858.978515625</v>
      </c>
      <c r="D6842" s="6">
        <v>11282.267578125</v>
      </c>
      <c r="E6842" s="6">
        <v>25060</v>
      </c>
      <c r="F6842" s="16">
        <f>D6842/C6842*100</f>
        <v>37.785175980554946</v>
      </c>
      <c r="G6842" s="23">
        <f>TRUNC(D6842/E6842*100,3)</f>
        <v>45.021000000000001</v>
      </c>
      <c r="H6842" s="7">
        <f>ROUND(D6842-D6841,3)</f>
        <v>215.5</v>
      </c>
      <c r="I6842">
        <f>ROUND(H6842/D6841*100,3)</f>
        <v>1.9470000000000001</v>
      </c>
    </row>
    <row r="6843" spans="1:9" x14ac:dyDescent="0.25">
      <c r="A6843" s="15">
        <v>43751.083333333336</v>
      </c>
      <c r="B6843" s="5">
        <f>A6843</f>
        <v>43751.083333333336</v>
      </c>
      <c r="C6843" s="6">
        <v>29118.146484375</v>
      </c>
      <c r="D6843" s="6">
        <v>11149.9052734375</v>
      </c>
      <c r="E6843" s="6">
        <v>25060</v>
      </c>
      <c r="F6843" s="16">
        <f>D6843/C6843*100</f>
        <v>38.291947186338312</v>
      </c>
      <c r="G6843" s="23">
        <f>TRUNC(D6843/E6843*100,3)</f>
        <v>44.491999999999997</v>
      </c>
      <c r="H6843" s="7">
        <f>ROUND(D6843-D6842,3)</f>
        <v>-132.36199999999999</v>
      </c>
      <c r="I6843">
        <f>ROUND(H6843/D6842*100,3)</f>
        <v>-1.173</v>
      </c>
    </row>
    <row r="6844" spans="1:9" x14ac:dyDescent="0.25">
      <c r="A6844" s="15">
        <v>43751.125</v>
      </c>
      <c r="B6844" s="5">
        <f>A6844</f>
        <v>43751.125</v>
      </c>
      <c r="C6844" s="6">
        <v>28569.701171875</v>
      </c>
      <c r="D6844" s="6">
        <v>10732.0517578125</v>
      </c>
      <c r="E6844" s="6">
        <v>25060</v>
      </c>
      <c r="F6844" s="16">
        <f>D6844/C6844*100</f>
        <v>37.564452260976047</v>
      </c>
      <c r="G6844" s="23">
        <f>TRUNC(D6844/E6844*100,3)</f>
        <v>42.825000000000003</v>
      </c>
      <c r="H6844" s="7">
        <f>ROUND(D6844-D6843,3)</f>
        <v>-417.85399999999998</v>
      </c>
      <c r="I6844">
        <f>ROUND(H6844/D6843*100,3)</f>
        <v>-3.7480000000000002</v>
      </c>
    </row>
    <row r="6845" spans="1:9" x14ac:dyDescent="0.25">
      <c r="A6845" s="15">
        <v>43751.166666666664</v>
      </c>
      <c r="B6845" s="5">
        <f>A6845</f>
        <v>43751.166666666664</v>
      </c>
      <c r="C6845" s="6">
        <v>28411.572265625</v>
      </c>
      <c r="D6845" s="6">
        <v>10510.32421875</v>
      </c>
      <c r="E6845" s="6">
        <v>25060</v>
      </c>
      <c r="F6845" s="16">
        <f>D6845/C6845*100</f>
        <v>36.993110133036815</v>
      </c>
      <c r="G6845" s="23">
        <f>TRUNC(D6845/E6845*100,3)</f>
        <v>41.94</v>
      </c>
      <c r="H6845" s="7">
        <f>ROUND(D6845-D6844,3)</f>
        <v>-221.72800000000001</v>
      </c>
      <c r="I6845">
        <f>ROUND(H6845/D6844*100,3)</f>
        <v>-2.0659999999999998</v>
      </c>
    </row>
    <row r="6846" spans="1:9" x14ac:dyDescent="0.25">
      <c r="A6846" s="15">
        <v>43751.208333333336</v>
      </c>
      <c r="B6846" s="5">
        <f>A6846</f>
        <v>43751.208333333336</v>
      </c>
      <c r="C6846" s="6">
        <v>28392.951171875</v>
      </c>
      <c r="D6846" s="6">
        <v>10369.6875</v>
      </c>
      <c r="E6846" s="6">
        <v>25060</v>
      </c>
      <c r="F6846" s="16">
        <f>D6846/C6846*100</f>
        <v>36.522048860746203</v>
      </c>
      <c r="G6846" s="23">
        <f>TRUNC(D6846/E6846*100,3)</f>
        <v>41.378999999999998</v>
      </c>
      <c r="H6846" s="7">
        <f>ROUND(D6846-D6845,3)</f>
        <v>-140.637</v>
      </c>
      <c r="I6846">
        <f>ROUND(H6846/D6845*100,3)</f>
        <v>-1.3380000000000001</v>
      </c>
    </row>
    <row r="6847" spans="1:9" x14ac:dyDescent="0.25">
      <c r="A6847" s="15">
        <v>43751.25</v>
      </c>
      <c r="B6847" s="5">
        <f>A6847</f>
        <v>43751.25</v>
      </c>
      <c r="C6847" s="6">
        <v>28965.93359375</v>
      </c>
      <c r="D6847" s="6">
        <v>10274.1416015625</v>
      </c>
      <c r="E6847" s="6">
        <v>25060</v>
      </c>
      <c r="F6847" s="16">
        <f>D6847/C6847*100</f>
        <v>35.469740922762313</v>
      </c>
      <c r="G6847" s="23">
        <f>TRUNC(D6847/E6847*100,3)</f>
        <v>40.997999999999998</v>
      </c>
      <c r="H6847" s="7">
        <f>ROUND(D6847-D6846,3)</f>
        <v>-95.546000000000006</v>
      </c>
      <c r="I6847">
        <f>ROUND(H6847/D6846*100,3)</f>
        <v>-0.92100000000000004</v>
      </c>
    </row>
    <row r="6848" spans="1:9" x14ac:dyDescent="0.25">
      <c r="A6848" s="15">
        <v>43751.291666666664</v>
      </c>
      <c r="B6848" s="5">
        <f>A6848</f>
        <v>43751.291666666664</v>
      </c>
      <c r="C6848" s="6">
        <v>29645.369140625</v>
      </c>
      <c r="D6848" s="6">
        <v>9762.6416015625</v>
      </c>
      <c r="E6848" s="6">
        <v>25060</v>
      </c>
      <c r="F6848" s="16">
        <f>D6848/C6848*100</f>
        <v>32.931421954142948</v>
      </c>
      <c r="G6848" s="23">
        <f>TRUNC(D6848/E6848*100,3)</f>
        <v>38.957000000000001</v>
      </c>
      <c r="H6848" s="7">
        <f>ROUND(D6848-D6847,3)</f>
        <v>-511.5</v>
      </c>
      <c r="I6848">
        <f>ROUND(H6848/D6847*100,3)</f>
        <v>-4.9790000000000001</v>
      </c>
    </row>
    <row r="6849" spans="1:9" x14ac:dyDescent="0.25">
      <c r="A6849" s="15">
        <v>43751.333333333336</v>
      </c>
      <c r="B6849" s="5">
        <f>A6849</f>
        <v>43751.333333333336</v>
      </c>
      <c r="C6849" s="6">
        <v>30435.021484375</v>
      </c>
      <c r="D6849" s="6">
        <v>9075.048828125</v>
      </c>
      <c r="E6849" s="6">
        <v>25060</v>
      </c>
      <c r="F6849" s="16">
        <f>D6849/C6849*100</f>
        <v>29.817783545130826</v>
      </c>
      <c r="G6849" s="23">
        <f>TRUNC(D6849/E6849*100,3)</f>
        <v>36.213000000000001</v>
      </c>
      <c r="H6849" s="7">
        <f>ROUND(D6849-D6848,3)</f>
        <v>-687.59299999999996</v>
      </c>
      <c r="I6849">
        <f>ROUND(H6849/D6848*100,3)</f>
        <v>-7.0430000000000001</v>
      </c>
    </row>
    <row r="6850" spans="1:9" x14ac:dyDescent="0.25">
      <c r="A6850" s="15">
        <v>43751.375</v>
      </c>
      <c r="B6850" s="5">
        <f>A6850</f>
        <v>43751.375</v>
      </c>
      <c r="C6850" s="6">
        <v>31891.615234375</v>
      </c>
      <c r="D6850" s="6">
        <v>6899.880859375</v>
      </c>
      <c r="E6850" s="6">
        <v>25060</v>
      </c>
      <c r="F6850" s="16">
        <f>D6850/C6850*100</f>
        <v>21.635407327810192</v>
      </c>
      <c r="G6850" s="23">
        <f>TRUNC(D6850/E6850*100,3)</f>
        <v>27.533000000000001</v>
      </c>
      <c r="H6850" s="7">
        <f>ROUND(D6850-D6849,3)</f>
        <v>-2175.1680000000001</v>
      </c>
      <c r="I6850">
        <f>ROUND(H6850/D6849*100,3)</f>
        <v>-23.969000000000001</v>
      </c>
    </row>
    <row r="6851" spans="1:9" x14ac:dyDescent="0.25">
      <c r="A6851" s="15">
        <v>43751.416666666664</v>
      </c>
      <c r="B6851" s="5">
        <f>A6851</f>
        <v>43751.416666666664</v>
      </c>
      <c r="C6851" s="6">
        <v>32797.70703125</v>
      </c>
      <c r="D6851" s="6">
        <v>4232.982421875</v>
      </c>
      <c r="E6851" s="6">
        <v>25060</v>
      </c>
      <c r="F6851" s="16">
        <f>D6851/C6851*100</f>
        <v>12.90633646383197</v>
      </c>
      <c r="G6851" s="23">
        <f>TRUNC(D6851/E6851*100,3)</f>
        <v>16.890999999999998</v>
      </c>
      <c r="H6851" s="7">
        <f>ROUND(D6851-D6850,3)</f>
        <v>-2666.8980000000001</v>
      </c>
      <c r="I6851">
        <f>ROUND(H6851/D6850*100,3)</f>
        <v>-38.651000000000003</v>
      </c>
    </row>
    <row r="6852" spans="1:9" x14ac:dyDescent="0.25">
      <c r="A6852" s="15">
        <v>43751.458333333336</v>
      </c>
      <c r="B6852" s="5">
        <f>A6852</f>
        <v>43751.458333333336</v>
      </c>
      <c r="C6852" s="6">
        <v>33766.44921875</v>
      </c>
      <c r="D6852" s="6">
        <v>2988.601318359375</v>
      </c>
      <c r="E6852" s="6">
        <v>25060</v>
      </c>
      <c r="F6852" s="16">
        <f>D6852/C6852*100</f>
        <v>8.8508012761372914</v>
      </c>
      <c r="G6852" s="23">
        <f>TRUNC(D6852/E6852*100,3)</f>
        <v>11.925000000000001</v>
      </c>
      <c r="H6852" s="7">
        <f>ROUND(D6852-D6851,3)</f>
        <v>-1244.3810000000001</v>
      </c>
      <c r="I6852">
        <f>ROUND(H6852/D6851*100,3)</f>
        <v>-29.396999999999998</v>
      </c>
    </row>
    <row r="6853" spans="1:9" x14ac:dyDescent="0.25">
      <c r="A6853" s="15">
        <v>43751.5</v>
      </c>
      <c r="B6853" s="5">
        <f>A6853</f>
        <v>43751.5</v>
      </c>
      <c r="C6853" s="6">
        <v>34627.47265625</v>
      </c>
      <c r="D6853" s="6">
        <v>2051.8115234375</v>
      </c>
      <c r="E6853" s="6">
        <v>25060</v>
      </c>
      <c r="F6853" s="16">
        <f>D6853/C6853*100</f>
        <v>5.9253863075888198</v>
      </c>
      <c r="G6853" s="23">
        <f>TRUNC(D6853/E6853*100,3)</f>
        <v>8.1869999999999994</v>
      </c>
      <c r="H6853" s="7">
        <f>ROUND(D6853-D6852,3)</f>
        <v>-936.79</v>
      </c>
      <c r="I6853">
        <f>ROUND(H6853/D6852*100,3)</f>
        <v>-31.344999999999999</v>
      </c>
    </row>
    <row r="6854" spans="1:9" x14ac:dyDescent="0.25">
      <c r="A6854" s="15">
        <v>43751.541666666664</v>
      </c>
      <c r="B6854" s="5">
        <f>A6854</f>
        <v>43751.541666666664</v>
      </c>
      <c r="C6854" s="6">
        <v>35629.62109375</v>
      </c>
      <c r="D6854" s="6">
        <v>1796.4476318359375</v>
      </c>
      <c r="E6854" s="6">
        <v>25060</v>
      </c>
      <c r="F6854" s="16">
        <f>D6854/C6854*100</f>
        <v>5.0420059958231294</v>
      </c>
      <c r="G6854" s="23">
        <f>TRUNC(D6854/E6854*100,3)</f>
        <v>7.1680000000000001</v>
      </c>
      <c r="H6854" s="7">
        <f>ROUND(D6854-D6853,3)</f>
        <v>-255.364</v>
      </c>
      <c r="I6854">
        <f>ROUND(H6854/D6853*100,3)</f>
        <v>-12.446</v>
      </c>
    </row>
    <row r="6855" spans="1:9" x14ac:dyDescent="0.25">
      <c r="A6855" s="15">
        <v>43751.583333333336</v>
      </c>
      <c r="B6855" s="5">
        <f>A6855</f>
        <v>43751.583333333336</v>
      </c>
      <c r="C6855" s="6">
        <v>36626.86328125</v>
      </c>
      <c r="D6855" s="6">
        <v>1691.3455810546875</v>
      </c>
      <c r="E6855" s="6">
        <v>25060</v>
      </c>
      <c r="F6855" s="16">
        <f>D6855/C6855*100</f>
        <v>4.6177734851799883</v>
      </c>
      <c r="G6855" s="23">
        <f>TRUNC(D6855/E6855*100,3)</f>
        <v>6.7489999999999997</v>
      </c>
      <c r="H6855" s="7">
        <f>ROUND(D6855-D6854,3)</f>
        <v>-105.102</v>
      </c>
      <c r="I6855">
        <f>ROUND(H6855/D6854*100,3)</f>
        <v>-5.851</v>
      </c>
    </row>
    <row r="6856" spans="1:9" x14ac:dyDescent="0.25">
      <c r="A6856" s="15">
        <v>43751.625</v>
      </c>
      <c r="B6856" s="5">
        <f>A6856</f>
        <v>43751.625</v>
      </c>
      <c r="C6856" s="6">
        <v>38078.109375</v>
      </c>
      <c r="D6856" s="6">
        <v>2101.602783203125</v>
      </c>
      <c r="E6856" s="6">
        <v>25060</v>
      </c>
      <c r="F6856" s="16">
        <f>D6856/C6856*100</f>
        <v>5.5191888927734478</v>
      </c>
      <c r="G6856" s="23">
        <f>TRUNC(D6856/E6856*100,3)</f>
        <v>8.3859999999999992</v>
      </c>
      <c r="H6856" s="7">
        <f>ROUND(D6856-D6855,3)</f>
        <v>410.25700000000001</v>
      </c>
      <c r="I6856">
        <f>ROUND(H6856/D6855*100,3)</f>
        <v>24.256</v>
      </c>
    </row>
    <row r="6857" spans="1:9" x14ac:dyDescent="0.25">
      <c r="A6857" s="15">
        <v>43751.666666666664</v>
      </c>
      <c r="B6857" s="5">
        <f>A6857</f>
        <v>43751.666666666664</v>
      </c>
      <c r="C6857" s="6">
        <v>39332.62109375</v>
      </c>
      <c r="D6857" s="6">
        <v>2625.835693359375</v>
      </c>
      <c r="E6857" s="6">
        <v>25060</v>
      </c>
      <c r="F6857" s="16">
        <f>D6857/C6857*100</f>
        <v>6.6759743448082167</v>
      </c>
      <c r="G6857" s="23">
        <f>TRUNC(D6857/E6857*100,3)</f>
        <v>10.478</v>
      </c>
      <c r="H6857" s="7">
        <f>ROUND(D6857-D6856,3)</f>
        <v>524.23299999999995</v>
      </c>
      <c r="I6857">
        <f>ROUND(H6857/D6856*100,3)</f>
        <v>24.943999999999999</v>
      </c>
    </row>
    <row r="6858" spans="1:9" x14ac:dyDescent="0.25">
      <c r="A6858" s="15">
        <v>43751.708333333336</v>
      </c>
      <c r="B6858" s="5">
        <f>A6858</f>
        <v>43751.708333333336</v>
      </c>
      <c r="C6858" s="6">
        <v>40352.48828125</v>
      </c>
      <c r="D6858" s="6">
        <v>2889.19775390625</v>
      </c>
      <c r="E6858" s="6">
        <v>25060</v>
      </c>
      <c r="F6858" s="16">
        <f>D6858/C6858*100</f>
        <v>7.159899864833692</v>
      </c>
      <c r="G6858" s="23">
        <f>TRUNC(D6858/E6858*100,3)</f>
        <v>11.529</v>
      </c>
      <c r="H6858" s="7">
        <f>ROUND(D6858-D6857,3)</f>
        <v>263.36200000000002</v>
      </c>
      <c r="I6858">
        <f>ROUND(H6858/D6857*100,3)</f>
        <v>10.029999999999999</v>
      </c>
    </row>
    <row r="6859" spans="1:9" x14ac:dyDescent="0.25">
      <c r="A6859" s="15">
        <v>43751.75</v>
      </c>
      <c r="B6859" s="5">
        <f>A6859</f>
        <v>43751.75</v>
      </c>
      <c r="C6859" s="6">
        <v>40294.1171875</v>
      </c>
      <c r="D6859" s="6">
        <v>3342.145263671875</v>
      </c>
      <c r="E6859" s="6">
        <v>25060</v>
      </c>
      <c r="F6859" s="16">
        <f>D6859/C6859*100</f>
        <v>8.2943752015211594</v>
      </c>
      <c r="G6859" s="23">
        <f>TRUNC(D6859/E6859*100,3)</f>
        <v>13.336</v>
      </c>
      <c r="H6859" s="7">
        <f>ROUND(D6859-D6858,3)</f>
        <v>452.94799999999998</v>
      </c>
      <c r="I6859">
        <f>ROUND(H6859/D6858*100,3)</f>
        <v>15.677</v>
      </c>
    </row>
    <row r="6860" spans="1:9" x14ac:dyDescent="0.25">
      <c r="A6860" s="15">
        <v>43751.791666666664</v>
      </c>
      <c r="B6860" s="5">
        <f>A6860</f>
        <v>43751.791666666664</v>
      </c>
      <c r="C6860" s="6">
        <v>40753.9609375</v>
      </c>
      <c r="D6860" s="6">
        <v>4328.9169921875</v>
      </c>
      <c r="E6860" s="6">
        <v>25060</v>
      </c>
      <c r="F6860" s="16">
        <f>D6860/C6860*100</f>
        <v>10.622076707651308</v>
      </c>
      <c r="G6860" s="23">
        <f>TRUNC(D6860/E6860*100,3)</f>
        <v>17.274000000000001</v>
      </c>
      <c r="H6860" s="7">
        <f>ROUND(D6860-D6859,3)</f>
        <v>986.77200000000005</v>
      </c>
      <c r="I6860">
        <f>ROUND(H6860/D6859*100,3)</f>
        <v>29.524999999999999</v>
      </c>
    </row>
    <row r="6861" spans="1:9" x14ac:dyDescent="0.25">
      <c r="A6861" s="15">
        <v>43751.833333333336</v>
      </c>
      <c r="B6861" s="5">
        <f>A6861</f>
        <v>43751.833333333336</v>
      </c>
      <c r="C6861" s="6">
        <v>41226.89453125</v>
      </c>
      <c r="D6861" s="6">
        <v>6481.99267578125</v>
      </c>
      <c r="E6861" s="6">
        <v>25060</v>
      </c>
      <c r="F6861" s="16">
        <f>D6861/C6861*100</f>
        <v>15.72272845064257</v>
      </c>
      <c r="G6861" s="23">
        <f>TRUNC(D6861/E6861*100,3)</f>
        <v>25.864999999999998</v>
      </c>
      <c r="H6861" s="7">
        <f>ROUND(D6861-D6860,3)</f>
        <v>2153.076</v>
      </c>
      <c r="I6861">
        <f>ROUND(H6861/D6860*100,3)</f>
        <v>49.737000000000002</v>
      </c>
    </row>
    <row r="6862" spans="1:9" x14ac:dyDescent="0.25">
      <c r="A6862" s="15">
        <v>43751.875</v>
      </c>
      <c r="B6862" s="5">
        <f>A6862</f>
        <v>43751.875</v>
      </c>
      <c r="C6862" s="6">
        <v>40059.734375</v>
      </c>
      <c r="D6862" s="6">
        <v>8044.533203125</v>
      </c>
      <c r="E6862" s="6">
        <v>25060</v>
      </c>
      <c r="F6862" s="16">
        <f>D6862/C6862*100</f>
        <v>20.081344343973822</v>
      </c>
      <c r="G6862" s="23">
        <f>TRUNC(D6862/E6862*100,3)</f>
        <v>32.100999999999999</v>
      </c>
      <c r="H6862" s="7">
        <f>ROUND(D6862-D6861,3)</f>
        <v>1562.5409999999999</v>
      </c>
      <c r="I6862">
        <f>ROUND(H6862/D6861*100,3)</f>
        <v>24.106000000000002</v>
      </c>
    </row>
    <row r="6863" spans="1:9" x14ac:dyDescent="0.25">
      <c r="A6863" s="15">
        <v>43751.916666666664</v>
      </c>
      <c r="B6863" s="5">
        <f>A6863</f>
        <v>43751.916666666664</v>
      </c>
      <c r="C6863" s="6">
        <v>38495.12890625</v>
      </c>
      <c r="D6863" s="6">
        <v>8571.7294921875</v>
      </c>
      <c r="E6863" s="6">
        <v>25060</v>
      </c>
      <c r="F6863" s="16">
        <f>D6863/C6863*100</f>
        <v>22.267049717024872</v>
      </c>
      <c r="G6863" s="23">
        <f>TRUNC(D6863/E6863*100,3)</f>
        <v>34.204000000000001</v>
      </c>
      <c r="H6863" s="7">
        <f>ROUND(D6863-D6862,3)</f>
        <v>527.19600000000003</v>
      </c>
      <c r="I6863">
        <f>ROUND(H6863/D6862*100,3)</f>
        <v>6.5529999999999999</v>
      </c>
    </row>
    <row r="6864" spans="1:9" x14ac:dyDescent="0.25">
      <c r="A6864" s="15">
        <v>43751.958333333336</v>
      </c>
      <c r="B6864" s="5">
        <f>A6864</f>
        <v>43751.958333333336</v>
      </c>
      <c r="C6864" s="6">
        <v>36118.51953125</v>
      </c>
      <c r="D6864" s="6">
        <v>8488.2958984375</v>
      </c>
      <c r="E6864" s="6">
        <v>25060</v>
      </c>
      <c r="F6864" s="16">
        <f>D6864/C6864*100</f>
        <v>23.501228756326423</v>
      </c>
      <c r="G6864" s="23">
        <f>TRUNC(D6864/E6864*100,3)</f>
        <v>33.871000000000002</v>
      </c>
      <c r="H6864" s="7">
        <f>ROUND(D6864-D6863,3)</f>
        <v>-83.433999999999997</v>
      </c>
      <c r="I6864">
        <f>ROUND(H6864/D6863*100,3)</f>
        <v>-0.97299999999999998</v>
      </c>
    </row>
    <row r="6865" spans="1:9" x14ac:dyDescent="0.25">
      <c r="A6865" s="15">
        <v>43752</v>
      </c>
      <c r="B6865" s="5">
        <f>A6865</f>
        <v>43752</v>
      </c>
      <c r="C6865" s="6">
        <v>33780.41015625</v>
      </c>
      <c r="D6865" s="6">
        <v>8410.8037109375</v>
      </c>
      <c r="E6865" s="6">
        <v>25060</v>
      </c>
      <c r="F6865" s="16">
        <f>D6865/C6865*100</f>
        <v>24.898465329561269</v>
      </c>
      <c r="G6865" s="23">
        <f>TRUNC(D6865/E6865*100,3)</f>
        <v>33.561999999999998</v>
      </c>
      <c r="H6865" s="7">
        <f>ROUND(D6865-D6864,3)</f>
        <v>-77.492000000000004</v>
      </c>
      <c r="I6865">
        <f>ROUND(H6865/D6864*100,3)</f>
        <v>-0.91300000000000003</v>
      </c>
    </row>
    <row r="6866" spans="1:9" x14ac:dyDescent="0.25">
      <c r="A6866" s="15">
        <v>43752.041666666664</v>
      </c>
      <c r="B6866" s="5">
        <f>A6866</f>
        <v>43752.041666666664</v>
      </c>
      <c r="C6866" s="6">
        <v>32155.11328125</v>
      </c>
      <c r="D6866" s="6">
        <v>8569.61328125</v>
      </c>
      <c r="E6866" s="6">
        <v>25060</v>
      </c>
      <c r="F6866" s="16">
        <f>D6866/C6866*100</f>
        <v>26.650857069898855</v>
      </c>
      <c r="G6866" s="23">
        <f>TRUNC(D6866/E6866*100,3)</f>
        <v>34.195999999999998</v>
      </c>
      <c r="H6866" s="7">
        <f>ROUND(D6866-D6865,3)</f>
        <v>158.81</v>
      </c>
      <c r="I6866">
        <f>ROUND(H6866/D6865*100,3)</f>
        <v>1.8879999999999999</v>
      </c>
    </row>
    <row r="6867" spans="1:9" x14ac:dyDescent="0.25">
      <c r="A6867" s="15">
        <v>43752.083333333336</v>
      </c>
      <c r="B6867" s="5">
        <f>A6867</f>
        <v>43752.083333333336</v>
      </c>
      <c r="C6867" s="6">
        <v>31079.099609375</v>
      </c>
      <c r="D6867" s="6">
        <v>7733.73681640625</v>
      </c>
      <c r="E6867" s="6">
        <v>25060</v>
      </c>
      <c r="F6867" s="16">
        <f>D6867/C6867*100</f>
        <v>24.884043983286347</v>
      </c>
      <c r="G6867" s="23">
        <f>TRUNC(D6867/E6867*100,3)</f>
        <v>30.86</v>
      </c>
      <c r="H6867" s="7">
        <f>ROUND(D6867-D6866,3)</f>
        <v>-835.87599999999998</v>
      </c>
      <c r="I6867">
        <f>ROUND(H6867/D6866*100,3)</f>
        <v>-9.7539999999999996</v>
      </c>
    </row>
    <row r="6868" spans="1:9" x14ac:dyDescent="0.25">
      <c r="A6868" s="15">
        <v>43752.125</v>
      </c>
      <c r="B6868" s="5">
        <f>A6868</f>
        <v>43752.125</v>
      </c>
      <c r="C6868" s="6">
        <v>30792.771484375</v>
      </c>
      <c r="D6868" s="6">
        <v>7563.33984375</v>
      </c>
      <c r="E6868" s="6">
        <v>25060</v>
      </c>
      <c r="F6868" s="16">
        <f>D6868/C6868*100</f>
        <v>24.562062715231146</v>
      </c>
      <c r="G6868" s="23">
        <f>TRUNC(D6868/E6868*100,3)</f>
        <v>30.18</v>
      </c>
      <c r="H6868" s="7">
        <f>ROUND(D6868-D6867,3)</f>
        <v>-170.39699999999999</v>
      </c>
      <c r="I6868">
        <f>ROUND(H6868/D6867*100,3)</f>
        <v>-2.2029999999999998</v>
      </c>
    </row>
    <row r="6869" spans="1:9" x14ac:dyDescent="0.25">
      <c r="A6869" s="15">
        <v>43752.166666666664</v>
      </c>
      <c r="B6869" s="5">
        <f>A6869</f>
        <v>43752.166666666664</v>
      </c>
      <c r="C6869" s="6">
        <v>30813.234375</v>
      </c>
      <c r="D6869" s="6">
        <v>7620.43017578125</v>
      </c>
      <c r="E6869" s="6">
        <v>25060</v>
      </c>
      <c r="F6869" s="16">
        <f>D6869/C6869*100</f>
        <v>24.731029800506782</v>
      </c>
      <c r="G6869" s="23">
        <f>TRUNC(D6869/E6869*100,3)</f>
        <v>30.408000000000001</v>
      </c>
      <c r="H6869" s="7">
        <f>ROUND(D6869-D6868,3)</f>
        <v>57.09</v>
      </c>
      <c r="I6869">
        <f>ROUND(H6869/D6868*100,3)</f>
        <v>0.755</v>
      </c>
    </row>
    <row r="6870" spans="1:9" x14ac:dyDescent="0.25">
      <c r="A6870" s="15">
        <v>43752.208333333336</v>
      </c>
      <c r="B6870" s="5">
        <f>A6870</f>
        <v>43752.208333333336</v>
      </c>
      <c r="C6870" s="6">
        <v>31510.126953125</v>
      </c>
      <c r="D6870" s="6">
        <v>8045.81640625</v>
      </c>
      <c r="E6870" s="6">
        <v>25060</v>
      </c>
      <c r="F6870" s="16">
        <f>D6870/C6870*100</f>
        <v>25.534065344195827</v>
      </c>
      <c r="G6870" s="23">
        <f>TRUNC(D6870/E6870*100,3)</f>
        <v>32.106000000000002</v>
      </c>
      <c r="H6870" s="7">
        <f>ROUND(D6870-D6869,3)</f>
        <v>425.38600000000002</v>
      </c>
      <c r="I6870">
        <f>ROUND(H6870/D6869*100,3)</f>
        <v>5.5819999999999999</v>
      </c>
    </row>
    <row r="6871" spans="1:9" x14ac:dyDescent="0.25">
      <c r="A6871" s="15">
        <v>43752.25</v>
      </c>
      <c r="B6871" s="5">
        <f>A6871</f>
        <v>43752.25</v>
      </c>
      <c r="C6871" s="6">
        <v>33591.9765625</v>
      </c>
      <c r="D6871" s="6">
        <v>8185.044921875</v>
      </c>
      <c r="E6871" s="6">
        <v>25060</v>
      </c>
      <c r="F6871" s="16">
        <f>D6871/C6871*100</f>
        <v>24.366071185618406</v>
      </c>
      <c r="G6871" s="23">
        <f>TRUNC(D6871/E6871*100,3)</f>
        <v>32.661000000000001</v>
      </c>
      <c r="H6871" s="7">
        <f>ROUND(D6871-D6870,3)</f>
        <v>139.22900000000001</v>
      </c>
      <c r="I6871">
        <f>ROUND(H6871/D6870*100,3)</f>
        <v>1.73</v>
      </c>
    </row>
    <row r="6872" spans="1:9" x14ac:dyDescent="0.25">
      <c r="A6872" s="15">
        <v>43752.291666666664</v>
      </c>
      <c r="B6872" s="5">
        <f>A6872</f>
        <v>43752.291666666664</v>
      </c>
      <c r="C6872" s="6">
        <v>36040.859375</v>
      </c>
      <c r="D6872" s="6">
        <v>7774.76123046875</v>
      </c>
      <c r="E6872" s="6">
        <v>25060</v>
      </c>
      <c r="F6872" s="16">
        <f>D6872/C6872*100</f>
        <v>21.572075042865848</v>
      </c>
      <c r="G6872" s="23">
        <f>TRUNC(D6872/E6872*100,3)</f>
        <v>31.024000000000001</v>
      </c>
      <c r="H6872" s="7">
        <f>ROUND(D6872-D6871,3)</f>
        <v>-410.28399999999999</v>
      </c>
      <c r="I6872">
        <f>ROUND(H6872/D6871*100,3)</f>
        <v>-5.0129999999999999</v>
      </c>
    </row>
    <row r="6873" spans="1:9" x14ac:dyDescent="0.25">
      <c r="A6873" s="15">
        <v>43752.333333333336</v>
      </c>
      <c r="B6873" s="5">
        <f>A6873</f>
        <v>43752.333333333336</v>
      </c>
      <c r="C6873" s="6">
        <v>36737.30859375</v>
      </c>
      <c r="D6873" s="6">
        <v>8130.896484375</v>
      </c>
      <c r="E6873" s="6">
        <v>25060</v>
      </c>
      <c r="F6873" s="16">
        <f>D6873/C6873*100</f>
        <v>22.132531738479837</v>
      </c>
      <c r="G6873" s="23">
        <f>TRUNC(D6873/E6873*100,3)</f>
        <v>32.445</v>
      </c>
      <c r="H6873" s="7">
        <f>ROUND(D6873-D6872,3)</f>
        <v>356.13499999999999</v>
      </c>
      <c r="I6873">
        <f>ROUND(H6873/D6872*100,3)</f>
        <v>4.5810000000000004</v>
      </c>
    </row>
    <row r="6874" spans="1:9" x14ac:dyDescent="0.25">
      <c r="A6874" s="15">
        <v>43752.375</v>
      </c>
      <c r="B6874" s="5">
        <f>A6874</f>
        <v>43752.375</v>
      </c>
      <c r="C6874" s="6">
        <v>38181.37890625</v>
      </c>
      <c r="D6874" s="6">
        <v>8222.294921875</v>
      </c>
      <c r="E6874" s="6">
        <v>25060</v>
      </c>
      <c r="F6874" s="16">
        <f>D6874/C6874*100</f>
        <v>21.534829692934618</v>
      </c>
      <c r="G6874" s="23">
        <f>TRUNC(D6874/E6874*100,3)</f>
        <v>32.81</v>
      </c>
      <c r="H6874" s="7">
        <f>ROUND(D6874-D6873,3)</f>
        <v>91.397999999999996</v>
      </c>
      <c r="I6874">
        <f>ROUND(H6874/D6873*100,3)</f>
        <v>1.1240000000000001</v>
      </c>
    </row>
    <row r="6875" spans="1:9" x14ac:dyDescent="0.25">
      <c r="A6875" s="15">
        <v>43752.416666666664</v>
      </c>
      <c r="B6875" s="5">
        <f>A6875</f>
        <v>43752.416666666664</v>
      </c>
      <c r="C6875" s="6">
        <v>40258.546875</v>
      </c>
      <c r="D6875" s="6">
        <v>6433.83837890625</v>
      </c>
      <c r="E6875" s="6">
        <v>25060</v>
      </c>
      <c r="F6875" s="16">
        <f>D6875/C6875*100</f>
        <v>15.981298080337755</v>
      </c>
      <c r="G6875" s="23">
        <f>TRUNC(D6875/E6875*100,3)</f>
        <v>25.672999999999998</v>
      </c>
      <c r="H6875" s="7">
        <f>ROUND(D6875-D6874,3)</f>
        <v>-1788.4570000000001</v>
      </c>
      <c r="I6875">
        <f>ROUND(H6875/D6874*100,3)</f>
        <v>-21.751000000000001</v>
      </c>
    </row>
    <row r="6876" spans="1:9" x14ac:dyDescent="0.25">
      <c r="A6876" s="15">
        <v>43752.458333333336</v>
      </c>
      <c r="B6876" s="5">
        <f>A6876</f>
        <v>43752.458333333336</v>
      </c>
      <c r="C6876" s="6">
        <v>42097.94140625</v>
      </c>
      <c r="D6876" s="6">
        <v>5612.25</v>
      </c>
      <c r="E6876" s="6">
        <v>25060</v>
      </c>
      <c r="F6876" s="16">
        <f>D6876/C6876*100</f>
        <v>13.331411970578651</v>
      </c>
      <c r="G6876" s="23">
        <f>TRUNC(D6876/E6876*100,3)</f>
        <v>22.395</v>
      </c>
      <c r="H6876" s="7">
        <f>ROUND(D6876-D6875,3)</f>
        <v>-821.58799999999997</v>
      </c>
      <c r="I6876">
        <f>ROUND(H6876/D6875*100,3)</f>
        <v>-12.77</v>
      </c>
    </row>
    <row r="6877" spans="1:9" x14ac:dyDescent="0.25">
      <c r="A6877" s="15">
        <v>43752.5</v>
      </c>
      <c r="B6877" s="5">
        <f>A6877</f>
        <v>43752.5</v>
      </c>
      <c r="C6877" s="6">
        <v>44203.85546875</v>
      </c>
      <c r="D6877" s="6">
        <v>5014.64404296875</v>
      </c>
      <c r="E6877" s="6">
        <v>25060</v>
      </c>
      <c r="F6877" s="16">
        <f>D6877/C6877*100</f>
        <v>11.344358970031159</v>
      </c>
      <c r="G6877" s="23">
        <f>TRUNC(D6877/E6877*100,3)</f>
        <v>20.010000000000002</v>
      </c>
      <c r="H6877" s="7">
        <f>ROUND(D6877-D6876,3)</f>
        <v>-597.60599999999999</v>
      </c>
      <c r="I6877">
        <f>ROUND(H6877/D6876*100,3)</f>
        <v>-10.648</v>
      </c>
    </row>
    <row r="6878" spans="1:9" x14ac:dyDescent="0.25">
      <c r="A6878" s="15">
        <v>43752.541666666664</v>
      </c>
      <c r="B6878" s="5">
        <f>A6878</f>
        <v>43752.541666666664</v>
      </c>
      <c r="C6878" s="6">
        <v>46172.54296875</v>
      </c>
      <c r="D6878" s="6">
        <v>4414.2802734375</v>
      </c>
      <c r="E6878" s="6">
        <v>25060</v>
      </c>
      <c r="F6878" s="16">
        <f>D6878/C6878*100</f>
        <v>9.5604010297312954</v>
      </c>
      <c r="G6878" s="23">
        <f>TRUNC(D6878/E6878*100,3)</f>
        <v>17.614000000000001</v>
      </c>
      <c r="H6878" s="7">
        <f>ROUND(D6878-D6877,3)</f>
        <v>-600.36400000000003</v>
      </c>
      <c r="I6878">
        <f>ROUND(H6878/D6877*100,3)</f>
        <v>-11.972</v>
      </c>
    </row>
    <row r="6879" spans="1:9" x14ac:dyDescent="0.25">
      <c r="A6879" s="15">
        <v>43752.583333333336</v>
      </c>
      <c r="B6879" s="5">
        <f>A6879</f>
        <v>43752.583333333336</v>
      </c>
      <c r="C6879" s="6">
        <v>47514.25390625</v>
      </c>
      <c r="D6879" s="6">
        <v>4637.0322265625</v>
      </c>
      <c r="E6879" s="6">
        <v>25060</v>
      </c>
      <c r="F6879" s="16">
        <f>D6879/C6879*100</f>
        <v>9.7592445326233932</v>
      </c>
      <c r="G6879" s="23">
        <f>TRUNC(D6879/E6879*100,3)</f>
        <v>18.503</v>
      </c>
      <c r="H6879" s="7">
        <f>ROUND(D6879-D6878,3)</f>
        <v>222.75200000000001</v>
      </c>
      <c r="I6879">
        <f>ROUND(H6879/D6878*100,3)</f>
        <v>5.0460000000000003</v>
      </c>
    </row>
    <row r="6880" spans="1:9" x14ac:dyDescent="0.25">
      <c r="A6880" s="15">
        <v>43752.625</v>
      </c>
      <c r="B6880" s="5">
        <f>A6880</f>
        <v>43752.625</v>
      </c>
      <c r="C6880" s="6">
        <v>48871.0390625</v>
      </c>
      <c r="D6880" s="6">
        <v>5482.82080078125</v>
      </c>
      <c r="E6880" s="6">
        <v>25060</v>
      </c>
      <c r="F6880" s="16">
        <f>D6880/C6880*100</f>
        <v>11.218956883174517</v>
      </c>
      <c r="G6880" s="23">
        <f>TRUNC(D6880/E6880*100,3)</f>
        <v>21.878</v>
      </c>
      <c r="H6880" s="7">
        <f>ROUND(D6880-D6879,3)</f>
        <v>845.78899999999999</v>
      </c>
      <c r="I6880">
        <f>ROUND(H6880/D6879*100,3)</f>
        <v>18.239999999999998</v>
      </c>
    </row>
    <row r="6881" spans="1:9" x14ac:dyDescent="0.25">
      <c r="A6881" s="15">
        <v>43752.666666666664</v>
      </c>
      <c r="B6881" s="5">
        <f>A6881</f>
        <v>43752.666666666664</v>
      </c>
      <c r="C6881" s="6">
        <v>49716</v>
      </c>
      <c r="D6881" s="6">
        <v>6567.54541015625</v>
      </c>
      <c r="E6881" s="6">
        <v>25060</v>
      </c>
      <c r="F6881" s="16">
        <f>D6881/C6881*100</f>
        <v>13.210124326486946</v>
      </c>
      <c r="G6881" s="23">
        <f>TRUNC(D6881/E6881*100,3)</f>
        <v>26.207000000000001</v>
      </c>
      <c r="H6881" s="7">
        <f>ROUND(D6881-D6880,3)</f>
        <v>1084.7249999999999</v>
      </c>
      <c r="I6881">
        <f>ROUND(H6881/D6880*100,3)</f>
        <v>19.783999999999999</v>
      </c>
    </row>
    <row r="6882" spans="1:9" x14ac:dyDescent="0.25">
      <c r="A6882" s="15">
        <v>43752.708333333336</v>
      </c>
      <c r="B6882" s="5">
        <f>A6882</f>
        <v>43752.708333333336</v>
      </c>
      <c r="C6882" s="6">
        <v>49833.62109375</v>
      </c>
      <c r="D6882" s="6">
        <v>7013.8466796875</v>
      </c>
      <c r="E6882" s="6">
        <v>25060</v>
      </c>
      <c r="F6882" s="16">
        <f>D6882/C6882*100</f>
        <v>14.074527449034118</v>
      </c>
      <c r="G6882" s="23">
        <f>TRUNC(D6882/E6882*100,3)</f>
        <v>27.988</v>
      </c>
      <c r="H6882" s="7">
        <f>ROUND(D6882-D6881,3)</f>
        <v>446.30099999999999</v>
      </c>
      <c r="I6882">
        <f>ROUND(H6882/D6881*100,3)</f>
        <v>6.7960000000000003</v>
      </c>
    </row>
    <row r="6883" spans="1:9" x14ac:dyDescent="0.25">
      <c r="A6883" s="15">
        <v>43752.75</v>
      </c>
      <c r="B6883" s="5">
        <f>A6883</f>
        <v>43752.75</v>
      </c>
      <c r="C6883" s="6">
        <v>49378.90625</v>
      </c>
      <c r="D6883" s="6">
        <v>8169.2578125</v>
      </c>
      <c r="E6883" s="6">
        <v>25060</v>
      </c>
      <c r="F6883" s="16">
        <f>D6883/C6883*100</f>
        <v>16.544023415868995</v>
      </c>
      <c r="G6883" s="23">
        <f>TRUNC(D6883/E6883*100,3)</f>
        <v>32.597999999999999</v>
      </c>
      <c r="H6883" s="7">
        <f>ROUND(D6883-D6882,3)</f>
        <v>1155.4110000000001</v>
      </c>
      <c r="I6883">
        <f>ROUND(H6883/D6882*100,3)</f>
        <v>16.472999999999999</v>
      </c>
    </row>
    <row r="6884" spans="1:9" x14ac:dyDescent="0.25">
      <c r="A6884" s="15">
        <v>43752.791666666664</v>
      </c>
      <c r="B6884" s="5">
        <f>A6884</f>
        <v>43752.791666666664</v>
      </c>
      <c r="C6884" s="6">
        <v>49150.9609375</v>
      </c>
      <c r="D6884" s="6">
        <v>8035.0224609375</v>
      </c>
      <c r="E6884" s="6">
        <v>25060</v>
      </c>
      <c r="F6884" s="16">
        <f>D6884/C6884*100</f>
        <v>16.347640631390252</v>
      </c>
      <c r="G6884" s="23">
        <f>TRUNC(D6884/E6884*100,3)</f>
        <v>32.063000000000002</v>
      </c>
      <c r="H6884" s="7">
        <f>ROUND(D6884-D6883,3)</f>
        <v>-134.23500000000001</v>
      </c>
      <c r="I6884">
        <f>ROUND(H6884/D6883*100,3)</f>
        <v>-1.643</v>
      </c>
    </row>
    <row r="6885" spans="1:9" x14ac:dyDescent="0.25">
      <c r="A6885" s="15">
        <v>43752.833333333336</v>
      </c>
      <c r="B6885" s="5">
        <f>A6885</f>
        <v>43752.833333333336</v>
      </c>
      <c r="C6885" s="6">
        <v>48976.03125</v>
      </c>
      <c r="D6885" s="6">
        <v>8880.8916015625</v>
      </c>
      <c r="E6885" s="6">
        <v>25060</v>
      </c>
      <c r="F6885" s="16">
        <f>D6885/C6885*100</f>
        <v>18.133138547363412</v>
      </c>
      <c r="G6885" s="23">
        <f>TRUNC(D6885/E6885*100,3)</f>
        <v>35.438000000000002</v>
      </c>
      <c r="H6885" s="7">
        <f>ROUND(D6885-D6884,3)</f>
        <v>845.86900000000003</v>
      </c>
      <c r="I6885">
        <f>ROUND(H6885/D6884*100,3)</f>
        <v>10.526999999999999</v>
      </c>
    </row>
    <row r="6886" spans="1:9" x14ac:dyDescent="0.25">
      <c r="A6886" s="15">
        <v>43752.875</v>
      </c>
      <c r="B6886" s="5">
        <f>A6886</f>
        <v>43752.875</v>
      </c>
      <c r="C6886" s="6">
        <v>47205.21875</v>
      </c>
      <c r="D6886" s="6">
        <v>11515.3671875</v>
      </c>
      <c r="E6886" s="6">
        <v>25060</v>
      </c>
      <c r="F6886" s="16">
        <f>D6886/C6886*100</f>
        <v>24.394267185765344</v>
      </c>
      <c r="G6886" s="23">
        <f>TRUNC(D6886/E6886*100,3)</f>
        <v>45.951000000000001</v>
      </c>
      <c r="H6886" s="7">
        <f>ROUND(D6886-D6885,3)</f>
        <v>2634.4760000000001</v>
      </c>
      <c r="I6886">
        <f>ROUND(H6886/D6885*100,3)</f>
        <v>29.664999999999999</v>
      </c>
    </row>
    <row r="6887" spans="1:9" x14ac:dyDescent="0.25">
      <c r="A6887" s="15">
        <v>43752.916666666664</v>
      </c>
      <c r="B6887" s="5">
        <f>A6887</f>
        <v>43752.916666666664</v>
      </c>
      <c r="C6887" s="6">
        <v>44638.95703125</v>
      </c>
      <c r="D6887" s="6">
        <v>12714.0478515625</v>
      </c>
      <c r="E6887" s="6">
        <v>25060</v>
      </c>
      <c r="F6887" s="16">
        <f>D6887/C6887*100</f>
        <v>28.481955442332328</v>
      </c>
      <c r="G6887" s="23">
        <f>TRUNC(D6887/E6887*100,3)</f>
        <v>50.734000000000002</v>
      </c>
      <c r="H6887" s="7">
        <f>ROUND(D6887-D6886,3)</f>
        <v>1198.681</v>
      </c>
      <c r="I6887">
        <f>ROUND(H6887/D6886*100,3)</f>
        <v>10.409000000000001</v>
      </c>
    </row>
    <row r="6888" spans="1:9" x14ac:dyDescent="0.25">
      <c r="A6888" s="15">
        <v>43752.958333333336</v>
      </c>
      <c r="B6888" s="5">
        <f>A6888</f>
        <v>43752.958333333336</v>
      </c>
      <c r="C6888" s="6">
        <v>41584.0625</v>
      </c>
      <c r="D6888" s="6">
        <v>13114.37109375</v>
      </c>
      <c r="E6888" s="6">
        <v>25060</v>
      </c>
      <c r="F6888" s="16">
        <f>D6888/C6888*100</f>
        <v>31.537012752782388</v>
      </c>
      <c r="G6888" s="23">
        <f>TRUNC(D6888/E6888*100,3)</f>
        <v>52.331000000000003</v>
      </c>
      <c r="H6888" s="7">
        <f>ROUND(D6888-D6887,3)</f>
        <v>400.32299999999998</v>
      </c>
      <c r="I6888">
        <f>ROUND(H6888/D6887*100,3)</f>
        <v>3.149</v>
      </c>
    </row>
    <row r="6889" spans="1:9" x14ac:dyDescent="0.25">
      <c r="A6889" s="15">
        <v>43753</v>
      </c>
      <c r="B6889" s="5">
        <f>A6889</f>
        <v>43753</v>
      </c>
      <c r="C6889" s="6">
        <v>38870.46875</v>
      </c>
      <c r="D6889" s="6">
        <v>12873.0654296875</v>
      </c>
      <c r="E6889" s="6">
        <v>25060</v>
      </c>
      <c r="F6889" s="16">
        <f>D6889/C6889*100</f>
        <v>33.117854874563349</v>
      </c>
      <c r="G6889" s="23">
        <f>TRUNC(D6889/E6889*100,3)</f>
        <v>51.368000000000002</v>
      </c>
      <c r="H6889" s="7">
        <f>ROUND(D6889-D6888,3)</f>
        <v>-241.30600000000001</v>
      </c>
      <c r="I6889">
        <f>ROUND(H6889/D6888*100,3)</f>
        <v>-1.84</v>
      </c>
    </row>
    <row r="6890" spans="1:9" x14ac:dyDescent="0.25">
      <c r="A6890" s="15">
        <v>43753.041666666664</v>
      </c>
      <c r="B6890" s="5">
        <f>A6890</f>
        <v>43753.041666666664</v>
      </c>
      <c r="C6890" s="6">
        <v>37193.1640625</v>
      </c>
      <c r="D6890" s="6">
        <v>12858.5283203125</v>
      </c>
      <c r="E6890" s="6">
        <v>25060</v>
      </c>
      <c r="F6890" s="16">
        <f>D6890/C6890*100</f>
        <v>34.572289409701249</v>
      </c>
      <c r="G6890" s="23">
        <f>TRUNC(D6890/E6890*100,3)</f>
        <v>51.31</v>
      </c>
      <c r="H6890" s="7">
        <f>ROUND(D6890-D6889,3)</f>
        <v>-14.537000000000001</v>
      </c>
      <c r="I6890">
        <f>ROUND(H6890/D6889*100,3)</f>
        <v>-0.113</v>
      </c>
    </row>
    <row r="6891" spans="1:9" x14ac:dyDescent="0.25">
      <c r="A6891" s="15">
        <v>43753.083333333336</v>
      </c>
      <c r="B6891" s="5">
        <f>A6891</f>
        <v>43753.083333333336</v>
      </c>
      <c r="C6891" s="6">
        <v>36063.58203125</v>
      </c>
      <c r="D6891" s="6">
        <v>12624.7578125</v>
      </c>
      <c r="E6891" s="6">
        <v>25060</v>
      </c>
      <c r="F6891" s="16">
        <f>D6891/C6891*100</f>
        <v>35.006943574158356</v>
      </c>
      <c r="G6891" s="23">
        <f>TRUNC(D6891/E6891*100,3)</f>
        <v>50.378</v>
      </c>
      <c r="H6891" s="7">
        <f>ROUND(D6891-D6890,3)</f>
        <v>-233.77099999999999</v>
      </c>
      <c r="I6891">
        <f>ROUND(H6891/D6890*100,3)</f>
        <v>-1.8180000000000001</v>
      </c>
    </row>
    <row r="6892" spans="1:9" x14ac:dyDescent="0.25">
      <c r="A6892" s="15">
        <v>43753.125</v>
      </c>
      <c r="B6892" s="5">
        <f>A6892</f>
        <v>43753.125</v>
      </c>
      <c r="C6892" s="6">
        <v>35322.65625</v>
      </c>
      <c r="D6892" s="6">
        <v>11472.0556640625</v>
      </c>
      <c r="E6892" s="6">
        <v>25060</v>
      </c>
      <c r="F6892" s="16">
        <f>D6892/C6892*100</f>
        <v>32.477896290889788</v>
      </c>
      <c r="G6892" s="23">
        <f>TRUNC(D6892/E6892*100,3)</f>
        <v>45.777999999999999</v>
      </c>
      <c r="H6892" s="7">
        <f>ROUND(D6892-D6891,3)</f>
        <v>-1152.702</v>
      </c>
      <c r="I6892">
        <f>ROUND(H6892/D6891*100,3)</f>
        <v>-9.1300000000000008</v>
      </c>
    </row>
    <row r="6893" spans="1:9" x14ac:dyDescent="0.25">
      <c r="A6893" s="15">
        <v>43753.166666666664</v>
      </c>
      <c r="B6893" s="5">
        <f>A6893</f>
        <v>43753.166666666664</v>
      </c>
      <c r="C6893" s="6">
        <v>35289.859375</v>
      </c>
      <c r="D6893" s="6">
        <v>10987.931640625</v>
      </c>
      <c r="E6893" s="6">
        <v>25060</v>
      </c>
      <c r="F6893" s="16">
        <f>D6893/C6893*100</f>
        <v>31.136229600305683</v>
      </c>
      <c r="G6893" s="23">
        <f>TRUNC(D6893/E6893*100,3)</f>
        <v>43.845999999999997</v>
      </c>
      <c r="H6893" s="7">
        <f>ROUND(D6893-D6892,3)</f>
        <v>-484.12400000000002</v>
      </c>
      <c r="I6893">
        <f>ROUND(H6893/D6892*100,3)</f>
        <v>-4.22</v>
      </c>
    </row>
    <row r="6894" spans="1:9" x14ac:dyDescent="0.25">
      <c r="A6894" s="15">
        <v>43753.208333333336</v>
      </c>
      <c r="B6894" s="5">
        <f>A6894</f>
        <v>43753.208333333336</v>
      </c>
      <c r="C6894" s="6">
        <v>36265.35546875</v>
      </c>
      <c r="D6894" s="6">
        <v>10289.7646484375</v>
      </c>
      <c r="E6894" s="6">
        <v>25060</v>
      </c>
      <c r="F6894" s="16">
        <f>D6894/C6894*100</f>
        <v>28.373538644352269</v>
      </c>
      <c r="G6894" s="23">
        <f>TRUNC(D6894/E6894*100,3)</f>
        <v>41.06</v>
      </c>
      <c r="H6894" s="7">
        <f>ROUND(D6894-D6893,3)</f>
        <v>-698.16700000000003</v>
      </c>
      <c r="I6894">
        <f>ROUND(H6894/D6893*100,3)</f>
        <v>-6.3540000000000001</v>
      </c>
    </row>
    <row r="6895" spans="1:9" x14ac:dyDescent="0.25">
      <c r="A6895" s="15">
        <v>43753.25</v>
      </c>
      <c r="B6895" s="5">
        <f>A6895</f>
        <v>43753.25</v>
      </c>
      <c r="C6895" s="6">
        <v>38834.56640625</v>
      </c>
      <c r="D6895" s="6">
        <v>9473.1181640625</v>
      </c>
      <c r="E6895" s="6">
        <v>25060</v>
      </c>
      <c r="F6895" s="16">
        <f>D6895/C6895*100</f>
        <v>24.393521135175863</v>
      </c>
      <c r="G6895" s="23">
        <f>TRUNC(D6895/E6895*100,3)</f>
        <v>37.801000000000002</v>
      </c>
      <c r="H6895" s="7">
        <f>ROUND(D6895-D6894,3)</f>
        <v>-816.64599999999996</v>
      </c>
      <c r="I6895">
        <f>ROUND(H6895/D6894*100,3)</f>
        <v>-7.9359999999999999</v>
      </c>
    </row>
    <row r="6896" spans="1:9" x14ac:dyDescent="0.25">
      <c r="A6896" s="15">
        <v>43753.291666666664</v>
      </c>
      <c r="B6896" s="5">
        <f>A6896</f>
        <v>43753.291666666664</v>
      </c>
      <c r="C6896" s="6">
        <v>41825.58203125</v>
      </c>
      <c r="D6896" s="6">
        <v>8852.45703125</v>
      </c>
      <c r="E6896" s="6">
        <v>25060</v>
      </c>
      <c r="F6896" s="16">
        <f>D6896/C6896*100</f>
        <v>21.165173564436913</v>
      </c>
      <c r="G6896" s="23">
        <f>TRUNC(D6896/E6896*100,3)</f>
        <v>35.325000000000003</v>
      </c>
      <c r="H6896" s="7">
        <f>ROUND(D6896-D6895,3)</f>
        <v>-620.66099999999994</v>
      </c>
      <c r="I6896">
        <f>ROUND(H6896/D6895*100,3)</f>
        <v>-6.5519999999999996</v>
      </c>
    </row>
    <row r="6897" spans="1:9" x14ac:dyDescent="0.25">
      <c r="A6897" s="15">
        <v>43753.333333333336</v>
      </c>
      <c r="B6897" s="5">
        <f>A6897</f>
        <v>43753.333333333336</v>
      </c>
      <c r="C6897" s="6">
        <v>42020.46875</v>
      </c>
      <c r="D6897" s="6">
        <v>8596.6083984375</v>
      </c>
      <c r="E6897" s="6">
        <v>25060</v>
      </c>
      <c r="F6897" s="16">
        <f>D6897/C6897*100</f>
        <v>20.458144933086924</v>
      </c>
      <c r="G6897" s="23">
        <f>TRUNC(D6897/E6897*100,3)</f>
        <v>34.304000000000002</v>
      </c>
      <c r="H6897" s="7">
        <f>ROUND(D6897-D6896,3)</f>
        <v>-255.84899999999999</v>
      </c>
      <c r="I6897">
        <f>ROUND(H6897/D6896*100,3)</f>
        <v>-2.89</v>
      </c>
    </row>
    <row r="6898" spans="1:9" x14ac:dyDescent="0.25">
      <c r="A6898" s="15">
        <v>43753.375</v>
      </c>
      <c r="B6898" s="5">
        <f>A6898</f>
        <v>43753.375</v>
      </c>
      <c r="C6898" s="6">
        <v>43163.1171875</v>
      </c>
      <c r="D6898" s="6">
        <v>8332.94921875</v>
      </c>
      <c r="E6898" s="6">
        <v>25060</v>
      </c>
      <c r="F6898" s="16">
        <f>D6898/C6898*100</f>
        <v>19.305716921583262</v>
      </c>
      <c r="G6898" s="23">
        <f>TRUNC(D6898/E6898*100,3)</f>
        <v>33.250999999999998</v>
      </c>
      <c r="H6898" s="7">
        <f>ROUND(D6898-D6897,3)</f>
        <v>-263.65899999999999</v>
      </c>
      <c r="I6898">
        <f>ROUND(H6898/D6897*100,3)</f>
        <v>-3.0670000000000002</v>
      </c>
    </row>
    <row r="6899" spans="1:9" x14ac:dyDescent="0.25">
      <c r="A6899" s="15">
        <v>43753.416666666664</v>
      </c>
      <c r="B6899" s="5">
        <f>A6899</f>
        <v>43753.416666666664</v>
      </c>
      <c r="C6899" s="6">
        <v>45110.8671875</v>
      </c>
      <c r="D6899" s="6">
        <v>7882.85107421875</v>
      </c>
      <c r="E6899" s="6">
        <v>25060</v>
      </c>
      <c r="F6899" s="16">
        <f>D6899/C6899*100</f>
        <v>17.4743948979173</v>
      </c>
      <c r="G6899" s="23">
        <f>TRUNC(D6899/E6899*100,3)</f>
        <v>31.454999999999998</v>
      </c>
      <c r="H6899" s="7">
        <f>ROUND(D6899-D6898,3)</f>
        <v>-450.09800000000001</v>
      </c>
      <c r="I6899">
        <f>ROUND(H6899/D6898*100,3)</f>
        <v>-5.4009999999999998</v>
      </c>
    </row>
    <row r="6900" spans="1:9" x14ac:dyDescent="0.25">
      <c r="A6900" s="15">
        <v>43753.458333333336</v>
      </c>
      <c r="B6900" s="5">
        <f>A6900</f>
        <v>43753.458333333336</v>
      </c>
      <c r="C6900" s="6">
        <v>47441.74609375</v>
      </c>
      <c r="D6900" s="6">
        <v>7810.5107421875</v>
      </c>
      <c r="E6900" s="6">
        <v>25060</v>
      </c>
      <c r="F6900" s="16">
        <f>D6900/C6900*100</f>
        <v>16.463371155760349</v>
      </c>
      <c r="G6900" s="23">
        <f>TRUNC(D6900/E6900*100,3)</f>
        <v>31.167000000000002</v>
      </c>
      <c r="H6900" s="7">
        <f>ROUND(D6900-D6899,3)</f>
        <v>-72.34</v>
      </c>
      <c r="I6900">
        <f>ROUND(H6900/D6899*100,3)</f>
        <v>-0.91800000000000004</v>
      </c>
    </row>
    <row r="6901" spans="1:9" x14ac:dyDescent="0.25">
      <c r="A6901" s="15">
        <v>43753.5</v>
      </c>
      <c r="B6901" s="5">
        <f>A6901</f>
        <v>43753.5</v>
      </c>
      <c r="C6901" s="6">
        <v>49744.265625</v>
      </c>
      <c r="D6901" s="6">
        <v>7837.9970703125</v>
      </c>
      <c r="E6901" s="6">
        <v>25060</v>
      </c>
      <c r="F6901" s="16">
        <f>D6901/C6901*100</f>
        <v>15.756584144592042</v>
      </c>
      <c r="G6901" s="23">
        <f>TRUNC(D6901/E6901*100,3)</f>
        <v>31.276</v>
      </c>
      <c r="H6901" s="7">
        <f>ROUND(D6901-D6900,3)</f>
        <v>27.486000000000001</v>
      </c>
      <c r="I6901">
        <f>ROUND(H6901/D6900*100,3)</f>
        <v>0.35199999999999998</v>
      </c>
    </row>
    <row r="6902" spans="1:9" x14ac:dyDescent="0.25">
      <c r="A6902" s="15">
        <v>43753.541666666664</v>
      </c>
      <c r="B6902" s="5">
        <f>A6902</f>
        <v>43753.541666666664</v>
      </c>
      <c r="C6902" s="6">
        <v>51899.2890625</v>
      </c>
      <c r="D6902" s="6">
        <v>7127.37939453125</v>
      </c>
      <c r="E6902" s="6">
        <v>25060</v>
      </c>
      <c r="F6902" s="16">
        <f>D6902/C6902*100</f>
        <v>13.733096393571142</v>
      </c>
      <c r="G6902" s="23">
        <f>TRUNC(D6902/E6902*100,3)</f>
        <v>28.440999999999999</v>
      </c>
      <c r="H6902" s="7">
        <f>ROUND(D6902-D6901,3)</f>
        <v>-710.61800000000005</v>
      </c>
      <c r="I6902">
        <f>ROUND(H6902/D6901*100,3)</f>
        <v>-9.0660000000000007</v>
      </c>
    </row>
    <row r="6903" spans="1:9" x14ac:dyDescent="0.25">
      <c r="A6903" s="15">
        <v>43753.583333333336</v>
      </c>
      <c r="B6903" s="5">
        <f>A6903</f>
        <v>43753.583333333336</v>
      </c>
      <c r="C6903" s="6">
        <v>53627.46875</v>
      </c>
      <c r="D6903" s="6">
        <v>7157.87939453125</v>
      </c>
      <c r="E6903" s="6">
        <v>25060</v>
      </c>
      <c r="F6903" s="16">
        <f>D6903/C6903*100</f>
        <v>13.347412364174376</v>
      </c>
      <c r="G6903" s="23">
        <f>TRUNC(D6903/E6903*100,3)</f>
        <v>28.562000000000001</v>
      </c>
      <c r="H6903" s="7">
        <f>ROUND(D6903-D6902,3)</f>
        <v>30.5</v>
      </c>
      <c r="I6903">
        <f>ROUND(H6903/D6902*100,3)</f>
        <v>0.42799999999999999</v>
      </c>
    </row>
    <row r="6904" spans="1:9" x14ac:dyDescent="0.25">
      <c r="A6904" s="15">
        <v>43753.625</v>
      </c>
      <c r="B6904" s="5">
        <f>A6904</f>
        <v>43753.625</v>
      </c>
      <c r="C6904" s="6">
        <v>55066.96484375</v>
      </c>
      <c r="D6904" s="6">
        <v>7098.896484375</v>
      </c>
      <c r="E6904" s="6">
        <v>25060</v>
      </c>
      <c r="F6904" s="16">
        <f>D6904/C6904*100</f>
        <v>12.891388701951879</v>
      </c>
      <c r="G6904" s="23">
        <f>TRUNC(D6904/E6904*100,3)</f>
        <v>28.327000000000002</v>
      </c>
      <c r="H6904" s="7">
        <f>ROUND(D6904-D6903,3)</f>
        <v>-58.982999999999997</v>
      </c>
      <c r="I6904">
        <f>ROUND(H6904/D6903*100,3)</f>
        <v>-0.82399999999999995</v>
      </c>
    </row>
    <row r="6905" spans="1:9" x14ac:dyDescent="0.25">
      <c r="A6905" s="15">
        <v>43753.666666666664</v>
      </c>
      <c r="B6905" s="5">
        <f>A6905</f>
        <v>43753.666666666664</v>
      </c>
      <c r="C6905" s="6">
        <v>56627.13671875</v>
      </c>
      <c r="D6905" s="6">
        <v>7927.76171875</v>
      </c>
      <c r="E6905" s="6">
        <v>25060</v>
      </c>
      <c r="F6905" s="16">
        <f>D6905/C6905*100</f>
        <v>13.999933915297207</v>
      </c>
      <c r="G6905" s="23">
        <f>TRUNC(D6905/E6905*100,3)</f>
        <v>31.635000000000002</v>
      </c>
      <c r="H6905" s="7">
        <f>ROUND(D6905-D6904,3)</f>
        <v>828.86500000000001</v>
      </c>
      <c r="I6905">
        <f>ROUND(H6905/D6904*100,3)</f>
        <v>11.676</v>
      </c>
    </row>
    <row r="6906" spans="1:9" x14ac:dyDescent="0.25">
      <c r="A6906" s="15">
        <v>43753.708333333336</v>
      </c>
      <c r="B6906" s="5">
        <f>A6906</f>
        <v>43753.708333333336</v>
      </c>
      <c r="C6906" s="6">
        <v>57031.28515625</v>
      </c>
      <c r="D6906" s="6">
        <v>9495.15625</v>
      </c>
      <c r="E6906" s="6">
        <v>25060</v>
      </c>
      <c r="F6906" s="16">
        <f>D6906/C6906*100</f>
        <v>16.649030832789215</v>
      </c>
      <c r="G6906" s="23">
        <f>TRUNC(D6906/E6906*100,3)</f>
        <v>37.889000000000003</v>
      </c>
      <c r="H6906" s="7">
        <f>ROUND(D6906-D6905,3)</f>
        <v>1567.395</v>
      </c>
      <c r="I6906">
        <f>ROUND(H6906/D6905*100,3)</f>
        <v>19.771000000000001</v>
      </c>
    </row>
    <row r="6907" spans="1:9" x14ac:dyDescent="0.25">
      <c r="A6907" s="15">
        <v>43753.75</v>
      </c>
      <c r="B6907" s="5">
        <f>A6907</f>
        <v>43753.75</v>
      </c>
      <c r="C6907" s="6">
        <v>55724.1796875</v>
      </c>
      <c r="D6907" s="6">
        <v>12217.158203125</v>
      </c>
      <c r="E6907" s="6">
        <v>25060</v>
      </c>
      <c r="F6907" s="16">
        <f>D6907/C6907*100</f>
        <v>21.924339257461593</v>
      </c>
      <c r="G6907" s="23">
        <f>TRUNC(D6907/E6907*100,3)</f>
        <v>48.750999999999998</v>
      </c>
      <c r="H6907" s="7">
        <f>ROUND(D6907-D6906,3)</f>
        <v>2722.002</v>
      </c>
      <c r="I6907">
        <f>ROUND(H6907/D6906*100,3)</f>
        <v>28.667000000000002</v>
      </c>
    </row>
    <row r="6908" spans="1:9" x14ac:dyDescent="0.25">
      <c r="A6908" s="15">
        <v>43753.791666666664</v>
      </c>
      <c r="B6908" s="5">
        <f>A6908</f>
        <v>43753.791666666664</v>
      </c>
      <c r="C6908" s="6">
        <v>53672.67578125</v>
      </c>
      <c r="D6908" s="6">
        <v>12777.1875</v>
      </c>
      <c r="E6908" s="6">
        <v>25060</v>
      </c>
      <c r="F6908" s="16">
        <f>D6908/C6908*100</f>
        <v>23.805758356589294</v>
      </c>
      <c r="G6908" s="23">
        <f>TRUNC(D6908/E6908*100,3)</f>
        <v>50.985999999999997</v>
      </c>
      <c r="H6908" s="7">
        <f>ROUND(D6908-D6907,3)</f>
        <v>560.029</v>
      </c>
      <c r="I6908">
        <f>ROUND(H6908/D6907*100,3)</f>
        <v>4.5839999999999996</v>
      </c>
    </row>
    <row r="6909" spans="1:9" x14ac:dyDescent="0.25">
      <c r="A6909" s="15">
        <v>43753.833333333336</v>
      </c>
      <c r="B6909" s="5">
        <f>A6909</f>
        <v>43753.833333333336</v>
      </c>
      <c r="C6909" s="6">
        <v>52706.53515625</v>
      </c>
      <c r="D6909" s="6">
        <v>12893.8427734375</v>
      </c>
      <c r="E6909" s="6">
        <v>25060</v>
      </c>
      <c r="F6909" s="16">
        <f>D6909/C6909*100</f>
        <v>24.463461191697274</v>
      </c>
      <c r="G6909" s="23">
        <f>TRUNC(D6909/E6909*100,3)</f>
        <v>51.451000000000001</v>
      </c>
      <c r="H6909" s="7">
        <f>ROUND(D6909-D6908,3)</f>
        <v>116.655</v>
      </c>
      <c r="I6909">
        <f>ROUND(H6909/D6908*100,3)</f>
        <v>0.91300000000000003</v>
      </c>
    </row>
    <row r="6910" spans="1:9" x14ac:dyDescent="0.25">
      <c r="A6910" s="15">
        <v>43753.875</v>
      </c>
      <c r="B6910" s="5">
        <f>A6910</f>
        <v>43753.875</v>
      </c>
      <c r="C6910" s="6">
        <v>50640.4609375</v>
      </c>
      <c r="D6910" s="6">
        <v>13643.333984375</v>
      </c>
      <c r="E6910" s="6">
        <v>25060</v>
      </c>
      <c r="F6910" s="16">
        <f>D6910/C6910*100</f>
        <v>26.941567536704454</v>
      </c>
      <c r="G6910" s="23">
        <f>TRUNC(D6910/E6910*100,3)</f>
        <v>54.442</v>
      </c>
      <c r="H6910" s="7">
        <f>ROUND(D6910-D6909,3)</f>
        <v>749.49099999999999</v>
      </c>
      <c r="I6910">
        <f>ROUND(H6910/D6909*100,3)</f>
        <v>5.8129999999999997</v>
      </c>
    </row>
    <row r="6911" spans="1:9" x14ac:dyDescent="0.25">
      <c r="A6911" s="15">
        <v>43753.916666666664</v>
      </c>
      <c r="B6911" s="5">
        <f>A6911</f>
        <v>43753.916666666664</v>
      </c>
      <c r="C6911" s="6">
        <v>47173.0390625</v>
      </c>
      <c r="D6911" s="6">
        <v>13573.5302734375</v>
      </c>
      <c r="E6911" s="6">
        <v>25060</v>
      </c>
      <c r="F6911" s="16">
        <f>D6911/C6911*100</f>
        <v>28.773915234619086</v>
      </c>
      <c r="G6911" s="23">
        <f>TRUNC(D6911/E6911*100,3)</f>
        <v>54.164000000000001</v>
      </c>
      <c r="H6911" s="7">
        <f>ROUND(D6911-D6910,3)</f>
        <v>-69.804000000000002</v>
      </c>
      <c r="I6911">
        <f>ROUND(H6911/D6910*100,3)</f>
        <v>-0.51200000000000001</v>
      </c>
    </row>
    <row r="6912" spans="1:9" x14ac:dyDescent="0.25">
      <c r="A6912" s="15">
        <v>43753.958333333336</v>
      </c>
      <c r="B6912" s="5">
        <f>A6912</f>
        <v>43753.958333333336</v>
      </c>
      <c r="C6912" s="6">
        <v>43412.21875</v>
      </c>
      <c r="D6912" s="6">
        <v>13204.2216796875</v>
      </c>
      <c r="E6912" s="6">
        <v>25060</v>
      </c>
      <c r="F6912" s="16">
        <f>D6912/C6912*100</f>
        <v>30.415910681108642</v>
      </c>
      <c r="G6912" s="23">
        <f>TRUNC(D6912/E6912*100,3)</f>
        <v>52.69</v>
      </c>
      <c r="H6912" s="7">
        <f>ROUND(D6912-D6911,3)</f>
        <v>-369.30900000000003</v>
      </c>
      <c r="I6912">
        <f>ROUND(H6912/D6911*100,3)</f>
        <v>-2.7210000000000001</v>
      </c>
    </row>
    <row r="6913" spans="1:9" x14ac:dyDescent="0.25">
      <c r="A6913" s="15">
        <v>43754</v>
      </c>
      <c r="B6913" s="5">
        <f>A6913</f>
        <v>43754</v>
      </c>
      <c r="C6913" s="6">
        <v>39784.65234375</v>
      </c>
      <c r="D6913" s="6">
        <v>12574.4111328125</v>
      </c>
      <c r="E6913" s="6">
        <v>25060</v>
      </c>
      <c r="F6913" s="16">
        <f>D6913/C6913*100</f>
        <v>31.606185782814528</v>
      </c>
      <c r="G6913" s="23">
        <f>TRUNC(D6913/E6913*100,3)</f>
        <v>50.177</v>
      </c>
      <c r="H6913" s="7">
        <f>ROUND(D6913-D6912,3)</f>
        <v>-629.81100000000004</v>
      </c>
      <c r="I6913">
        <f>ROUND(H6913/D6912*100,3)</f>
        <v>-4.7699999999999996</v>
      </c>
    </row>
    <row r="6914" spans="1:9" x14ac:dyDescent="0.25">
      <c r="A6914" s="15">
        <v>43754.041666666664</v>
      </c>
      <c r="B6914" s="5">
        <f>A6914</f>
        <v>43754.041666666664</v>
      </c>
      <c r="C6914" s="6">
        <v>37246.48046875</v>
      </c>
      <c r="D6914" s="6">
        <v>13184.51953125</v>
      </c>
      <c r="E6914" s="6">
        <v>25060</v>
      </c>
      <c r="F6914" s="16">
        <f>D6914/C6914*100</f>
        <v>35.398027854771094</v>
      </c>
      <c r="G6914" s="23">
        <f>TRUNC(D6914/E6914*100,3)</f>
        <v>52.610999999999997</v>
      </c>
      <c r="H6914" s="7">
        <f>ROUND(D6914-D6913,3)</f>
        <v>610.10799999999995</v>
      </c>
      <c r="I6914">
        <f>ROUND(H6914/D6913*100,3)</f>
        <v>4.8520000000000003</v>
      </c>
    </row>
    <row r="6915" spans="1:9" x14ac:dyDescent="0.25">
      <c r="A6915" s="15">
        <v>43754.083333333336</v>
      </c>
      <c r="B6915" s="5">
        <f>A6915</f>
        <v>43754.083333333336</v>
      </c>
      <c r="C6915" s="6">
        <v>35524.9296875</v>
      </c>
      <c r="D6915" s="6">
        <v>13096.48828125</v>
      </c>
      <c r="E6915" s="6">
        <v>25060</v>
      </c>
      <c r="F6915" s="16">
        <f>D6915/C6915*100</f>
        <v>36.865627592946943</v>
      </c>
      <c r="G6915" s="23">
        <f>TRUNC(D6915/E6915*100,3)</f>
        <v>52.26</v>
      </c>
      <c r="H6915" s="7">
        <f>ROUND(D6915-D6914,3)</f>
        <v>-88.031000000000006</v>
      </c>
      <c r="I6915">
        <f>ROUND(H6915/D6914*100,3)</f>
        <v>-0.66800000000000004</v>
      </c>
    </row>
    <row r="6916" spans="1:9" x14ac:dyDescent="0.25">
      <c r="A6916" s="15">
        <v>43754.125</v>
      </c>
      <c r="B6916" s="5">
        <f>A6916</f>
        <v>43754.125</v>
      </c>
      <c r="C6916" s="6">
        <v>34434.24609375</v>
      </c>
      <c r="D6916" s="6">
        <v>12467.009765625</v>
      </c>
      <c r="E6916" s="6">
        <v>25060</v>
      </c>
      <c r="F6916" s="16">
        <f>D6916/C6916*100</f>
        <v>36.205264177071179</v>
      </c>
      <c r="G6916" s="23">
        <f>TRUNC(D6916/E6916*100,3)</f>
        <v>49.747999999999998</v>
      </c>
      <c r="H6916" s="7">
        <f>ROUND(D6916-D6915,3)</f>
        <v>-629.47900000000004</v>
      </c>
      <c r="I6916">
        <f>ROUND(H6916/D6915*100,3)</f>
        <v>-4.806</v>
      </c>
    </row>
    <row r="6917" spans="1:9" x14ac:dyDescent="0.25">
      <c r="A6917" s="15">
        <v>43754.166666666664</v>
      </c>
      <c r="B6917" s="5">
        <f>A6917</f>
        <v>43754.166666666664</v>
      </c>
      <c r="C6917" s="6">
        <v>33914.7734375</v>
      </c>
      <c r="D6917" s="6">
        <v>11756.1689453125</v>
      </c>
      <c r="E6917" s="6">
        <v>25060</v>
      </c>
      <c r="F6917" s="16">
        <f>D6917/C6917*100</f>
        <v>34.663858117694382</v>
      </c>
      <c r="G6917" s="23">
        <f>TRUNC(D6917/E6917*100,3)</f>
        <v>46.911999999999999</v>
      </c>
      <c r="H6917" s="7">
        <f>ROUND(D6917-D6916,3)</f>
        <v>-710.84100000000001</v>
      </c>
      <c r="I6917">
        <f>ROUND(H6917/D6916*100,3)</f>
        <v>-5.702</v>
      </c>
    </row>
    <row r="6918" spans="1:9" x14ac:dyDescent="0.25">
      <c r="A6918" s="15">
        <v>43754.208333333336</v>
      </c>
      <c r="B6918" s="5">
        <f>A6918</f>
        <v>43754.208333333336</v>
      </c>
      <c r="C6918" s="6">
        <v>34321.12890625</v>
      </c>
      <c r="D6918" s="6">
        <v>9981.37109375</v>
      </c>
      <c r="E6918" s="6">
        <v>25060</v>
      </c>
      <c r="F6918" s="16">
        <f>D6918/C6918*100</f>
        <v>29.082292488148187</v>
      </c>
      <c r="G6918" s="23">
        <f>TRUNC(D6918/E6918*100,3)</f>
        <v>39.829000000000001</v>
      </c>
      <c r="H6918" s="7">
        <f>ROUND(D6918-D6917,3)</f>
        <v>-1774.798</v>
      </c>
      <c r="I6918">
        <f>ROUND(H6918/D6917*100,3)</f>
        <v>-15.097</v>
      </c>
    </row>
    <row r="6919" spans="1:9" x14ac:dyDescent="0.25">
      <c r="A6919" s="15">
        <v>43754.25</v>
      </c>
      <c r="B6919" s="5">
        <f>A6919</f>
        <v>43754.25</v>
      </c>
      <c r="C6919" s="6">
        <v>36327.12109375</v>
      </c>
      <c r="D6919" s="6">
        <v>9072.7236328125</v>
      </c>
      <c r="E6919" s="6">
        <v>25060</v>
      </c>
      <c r="F6919" s="16">
        <f>D6919/C6919*100</f>
        <v>24.975069203525301</v>
      </c>
      <c r="G6919" s="23">
        <f>TRUNC(D6919/E6919*100,3)</f>
        <v>36.204000000000001</v>
      </c>
      <c r="H6919" s="7">
        <f>ROUND(D6919-D6918,3)</f>
        <v>-908.64700000000005</v>
      </c>
      <c r="I6919">
        <f>ROUND(H6919/D6918*100,3)</f>
        <v>-9.1029999999999998</v>
      </c>
    </row>
    <row r="6920" spans="1:9" x14ac:dyDescent="0.25">
      <c r="A6920" s="15">
        <v>43754.291666666664</v>
      </c>
      <c r="B6920" s="5">
        <f>A6920</f>
        <v>43754.291666666664</v>
      </c>
      <c r="C6920" s="6">
        <v>38522.99609375</v>
      </c>
      <c r="D6920" s="6">
        <v>8562.7001953125</v>
      </c>
      <c r="E6920" s="6">
        <v>25060</v>
      </c>
      <c r="F6920" s="16">
        <f>D6920/C6920*100</f>
        <v>22.22750321515548</v>
      </c>
      <c r="G6920" s="23">
        <f>TRUNC(D6920/E6920*100,3)</f>
        <v>34.167999999999999</v>
      </c>
      <c r="H6920" s="7">
        <f>ROUND(D6920-D6919,3)</f>
        <v>-510.02300000000002</v>
      </c>
      <c r="I6920">
        <f>ROUND(H6920/D6919*100,3)</f>
        <v>-5.6210000000000004</v>
      </c>
    </row>
    <row r="6921" spans="1:9" x14ac:dyDescent="0.25">
      <c r="A6921" s="15">
        <v>43754.333333333336</v>
      </c>
      <c r="B6921" s="5">
        <f>A6921</f>
        <v>43754.333333333336</v>
      </c>
      <c r="C6921" s="6">
        <v>38432.17578125</v>
      </c>
      <c r="D6921" s="6">
        <v>7878.37353515625</v>
      </c>
      <c r="E6921" s="6">
        <v>25060</v>
      </c>
      <c r="F6921" s="16">
        <f>D6921/C6921*100</f>
        <v>20.499421058018505</v>
      </c>
      <c r="G6921" s="23">
        <f>TRUNC(D6921/E6921*100,3)</f>
        <v>31.437999999999999</v>
      </c>
      <c r="H6921" s="7">
        <f>ROUND(D6921-D6920,3)</f>
        <v>-684.327</v>
      </c>
      <c r="I6921">
        <f>ROUND(H6921/D6920*100,3)</f>
        <v>-7.992</v>
      </c>
    </row>
    <row r="6922" spans="1:9" x14ac:dyDescent="0.25">
      <c r="A6922" s="15">
        <v>43754.375</v>
      </c>
      <c r="B6922" s="5">
        <f>A6922</f>
        <v>43754.375</v>
      </c>
      <c r="C6922" s="6">
        <v>38553.796875</v>
      </c>
      <c r="D6922" s="6">
        <v>5843.0078125</v>
      </c>
      <c r="E6922" s="6">
        <v>25060</v>
      </c>
      <c r="F6922" s="16">
        <f>D6922/C6922*100</f>
        <v>15.155466610576212</v>
      </c>
      <c r="G6922" s="23">
        <f>TRUNC(D6922/E6922*100,3)</f>
        <v>23.315999999999999</v>
      </c>
      <c r="H6922" s="7">
        <f>ROUND(D6922-D6921,3)</f>
        <v>-2035.366</v>
      </c>
      <c r="I6922">
        <f>ROUND(H6922/D6921*100,3)</f>
        <v>-25.835000000000001</v>
      </c>
    </row>
    <row r="6923" spans="1:9" x14ac:dyDescent="0.25">
      <c r="A6923" s="15">
        <v>43754.416666666664</v>
      </c>
      <c r="B6923" s="5">
        <f>A6923</f>
        <v>43754.416666666664</v>
      </c>
      <c r="C6923" s="6">
        <v>38948.57421875</v>
      </c>
      <c r="D6923" s="6">
        <v>4910.546875</v>
      </c>
      <c r="E6923" s="6">
        <v>25060</v>
      </c>
      <c r="F6923" s="16">
        <f>D6923/C6923*100</f>
        <v>12.607770562846543</v>
      </c>
      <c r="G6923" s="23">
        <f>TRUNC(D6923/E6923*100,3)</f>
        <v>19.594999999999999</v>
      </c>
      <c r="H6923" s="7">
        <f>ROUND(D6923-D6922,3)</f>
        <v>-932.46100000000001</v>
      </c>
      <c r="I6923">
        <f>ROUND(H6923/D6922*100,3)</f>
        <v>-15.959</v>
      </c>
    </row>
    <row r="6924" spans="1:9" x14ac:dyDescent="0.25">
      <c r="A6924" s="15">
        <v>43754.458333333336</v>
      </c>
      <c r="B6924" s="5">
        <f>A6924</f>
        <v>43754.458333333336</v>
      </c>
      <c r="C6924" s="6">
        <v>39393.53515625</v>
      </c>
      <c r="D6924" s="6">
        <v>5377.39306640625</v>
      </c>
      <c r="E6924" s="6">
        <v>25060</v>
      </c>
      <c r="F6924" s="16">
        <f>D6924/C6924*100</f>
        <v>13.650445549193361</v>
      </c>
      <c r="G6924" s="23">
        <f>TRUNC(D6924/E6924*100,3)</f>
        <v>21.457999999999998</v>
      </c>
      <c r="H6924" s="7">
        <f>ROUND(D6924-D6923,3)</f>
        <v>466.846</v>
      </c>
      <c r="I6924">
        <f>ROUND(H6924/D6923*100,3)</f>
        <v>9.5069999999999997</v>
      </c>
    </row>
    <row r="6925" spans="1:9" x14ac:dyDescent="0.25">
      <c r="A6925" s="15">
        <v>43754.5</v>
      </c>
      <c r="B6925" s="5">
        <f>A6925</f>
        <v>43754.5</v>
      </c>
      <c r="C6925" s="6">
        <v>39352.3359375</v>
      </c>
      <c r="D6925" s="6">
        <v>5131.8095703125</v>
      </c>
      <c r="E6925" s="6">
        <v>25060</v>
      </c>
      <c r="F6925" s="16">
        <f>D6925/C6925*100</f>
        <v>13.040673312158447</v>
      </c>
      <c r="G6925" s="23">
        <f>TRUNC(D6925/E6925*100,3)</f>
        <v>20.478000000000002</v>
      </c>
      <c r="H6925" s="7">
        <f>ROUND(D6925-D6924,3)</f>
        <v>-245.583</v>
      </c>
      <c r="I6925">
        <f>ROUND(H6925/D6924*100,3)</f>
        <v>-4.5670000000000002</v>
      </c>
    </row>
    <row r="6926" spans="1:9" x14ac:dyDescent="0.25">
      <c r="A6926" s="15">
        <v>43754.541666666664</v>
      </c>
      <c r="B6926" s="5">
        <f>A6926</f>
        <v>43754.541666666664</v>
      </c>
      <c r="C6926" s="6">
        <v>39191.2578125</v>
      </c>
      <c r="D6926" s="6">
        <v>5263.63671875</v>
      </c>
      <c r="E6926" s="6">
        <v>25060</v>
      </c>
      <c r="F6926" s="16">
        <f>D6926/C6926*100</f>
        <v>13.430639924680268</v>
      </c>
      <c r="G6926" s="23">
        <f>TRUNC(D6926/E6926*100,3)</f>
        <v>21.004000000000001</v>
      </c>
      <c r="H6926" s="7">
        <f>ROUND(D6926-D6925,3)</f>
        <v>131.827</v>
      </c>
      <c r="I6926">
        <f>ROUND(H6926/D6925*100,3)</f>
        <v>2.569</v>
      </c>
    </row>
    <row r="6927" spans="1:9" x14ac:dyDescent="0.25">
      <c r="A6927" s="15">
        <v>43754.583333333336</v>
      </c>
      <c r="B6927" s="5">
        <f>A6927</f>
        <v>43754.583333333336</v>
      </c>
      <c r="C6927" s="6">
        <v>39076.421875</v>
      </c>
      <c r="D6927" s="6">
        <v>5230.14013671875</v>
      </c>
      <c r="E6927" s="6">
        <v>25060</v>
      </c>
      <c r="F6927" s="16">
        <f>D6927/C6927*100</f>
        <v>13.384388553919383</v>
      </c>
      <c r="G6927" s="23">
        <f>TRUNC(D6927/E6927*100,3)</f>
        <v>20.87</v>
      </c>
      <c r="H6927" s="7">
        <f>ROUND(D6927-D6926,3)</f>
        <v>-33.497</v>
      </c>
      <c r="I6927">
        <f>ROUND(H6927/D6926*100,3)</f>
        <v>-0.63600000000000001</v>
      </c>
    </row>
    <row r="6928" spans="1:9" x14ac:dyDescent="0.25">
      <c r="A6928" s="15">
        <v>43754.625</v>
      </c>
      <c r="B6928" s="5">
        <f>A6928</f>
        <v>43754.625</v>
      </c>
      <c r="C6928" s="6">
        <v>38868.6171875</v>
      </c>
      <c r="D6928" s="6">
        <v>5109.0712890625</v>
      </c>
      <c r="E6928" s="6">
        <v>25060</v>
      </c>
      <c r="F6928" s="16">
        <f>D6928/C6928*100</f>
        <v>13.144463731283853</v>
      </c>
      <c r="G6928" s="23">
        <f>TRUNC(D6928/E6928*100,3)</f>
        <v>20.387</v>
      </c>
      <c r="H6928" s="7">
        <f>ROUND(D6928-D6927,3)</f>
        <v>-121.069</v>
      </c>
      <c r="I6928">
        <f>ROUND(H6928/D6927*100,3)</f>
        <v>-2.3149999999999999</v>
      </c>
    </row>
    <row r="6929" spans="1:9" x14ac:dyDescent="0.25">
      <c r="A6929" s="15">
        <v>43754.666666666664</v>
      </c>
      <c r="B6929" s="5">
        <f>A6929</f>
        <v>43754.666666666664</v>
      </c>
      <c r="C6929" s="6">
        <v>38908.3984375</v>
      </c>
      <c r="D6929" s="6">
        <v>5076.74365234375</v>
      </c>
      <c r="E6929" s="6">
        <v>25060</v>
      </c>
      <c r="F6929" s="16">
        <f>D6929/C6929*100</f>
        <v>13.047937864876941</v>
      </c>
      <c r="G6929" s="23">
        <f>TRUNC(D6929/E6929*100,3)</f>
        <v>20.257999999999999</v>
      </c>
      <c r="H6929" s="7">
        <f>ROUND(D6929-D6928,3)</f>
        <v>-32.328000000000003</v>
      </c>
      <c r="I6929">
        <f>ROUND(H6929/D6928*100,3)</f>
        <v>-0.63300000000000001</v>
      </c>
    </row>
    <row r="6930" spans="1:9" x14ac:dyDescent="0.25">
      <c r="A6930" s="15">
        <v>43754.708333333336</v>
      </c>
      <c r="B6930" s="5">
        <f>A6930</f>
        <v>43754.708333333336</v>
      </c>
      <c r="C6930" s="6">
        <v>38785.6875</v>
      </c>
      <c r="D6930" s="6">
        <v>5004.76416015625</v>
      </c>
      <c r="E6930" s="6">
        <v>25060</v>
      </c>
      <c r="F6930" s="16">
        <f>D6930/C6930*100</f>
        <v>12.90363658026237</v>
      </c>
      <c r="G6930" s="23">
        <f>TRUNC(D6930/E6930*100,3)</f>
        <v>19.971</v>
      </c>
      <c r="H6930" s="7">
        <f>ROUND(D6930-D6929,3)</f>
        <v>-71.978999999999999</v>
      </c>
      <c r="I6930">
        <f>ROUND(H6930/D6929*100,3)</f>
        <v>-1.4179999999999999</v>
      </c>
    </row>
    <row r="6931" spans="1:9" x14ac:dyDescent="0.25">
      <c r="A6931" s="15">
        <v>43754.75</v>
      </c>
      <c r="B6931" s="5">
        <f>A6931</f>
        <v>43754.75</v>
      </c>
      <c r="C6931" s="6">
        <v>38380.9375</v>
      </c>
      <c r="D6931" s="6">
        <v>4393.05078125</v>
      </c>
      <c r="E6931" s="6">
        <v>25060</v>
      </c>
      <c r="F6931" s="16">
        <f>D6931/C6931*100</f>
        <v>11.445918383963393</v>
      </c>
      <c r="G6931" s="23">
        <f>TRUNC(D6931/E6931*100,3)</f>
        <v>17.53</v>
      </c>
      <c r="H6931" s="7">
        <f>ROUND(D6931-D6930,3)</f>
        <v>-611.71299999999997</v>
      </c>
      <c r="I6931">
        <f>ROUND(H6931/D6930*100,3)</f>
        <v>-12.223000000000001</v>
      </c>
    </row>
    <row r="6932" spans="1:9" x14ac:dyDescent="0.25">
      <c r="A6932" s="15">
        <v>43754.791666666664</v>
      </c>
      <c r="B6932" s="5">
        <f>A6932</f>
        <v>43754.791666666664</v>
      </c>
      <c r="C6932" s="6">
        <v>38830.42578125</v>
      </c>
      <c r="D6932" s="6">
        <v>4585.89306640625</v>
      </c>
      <c r="E6932" s="6">
        <v>25060</v>
      </c>
      <c r="F6932" s="16">
        <f>D6932/C6932*100</f>
        <v>11.810050943661386</v>
      </c>
      <c r="G6932" s="23">
        <f>TRUNC(D6932/E6932*100,3)</f>
        <v>18.298999999999999</v>
      </c>
      <c r="H6932" s="7">
        <f>ROUND(D6932-D6931,3)</f>
        <v>192.84200000000001</v>
      </c>
      <c r="I6932">
        <f>ROUND(H6932/D6931*100,3)</f>
        <v>4.3899999999999997</v>
      </c>
    </row>
    <row r="6933" spans="1:9" x14ac:dyDescent="0.25">
      <c r="A6933" s="15">
        <v>43754.833333333336</v>
      </c>
      <c r="B6933" s="5">
        <f>A6933</f>
        <v>43754.833333333336</v>
      </c>
      <c r="C6933" s="6">
        <v>39172.8671875</v>
      </c>
      <c r="D6933" s="6">
        <v>5783.34814453125</v>
      </c>
      <c r="E6933" s="6">
        <v>25060</v>
      </c>
      <c r="F6933" s="16">
        <f>D6933/C6933*100</f>
        <v>14.763658010656691</v>
      </c>
      <c r="G6933" s="23">
        <f>TRUNC(D6933/E6933*100,3)</f>
        <v>23.077999999999999</v>
      </c>
      <c r="H6933" s="7">
        <f>ROUND(D6933-D6932,3)</f>
        <v>1197.4549999999999</v>
      </c>
      <c r="I6933">
        <f>ROUND(H6933/D6932*100,3)</f>
        <v>26.111999999999998</v>
      </c>
    </row>
    <row r="6934" spans="1:9" x14ac:dyDescent="0.25">
      <c r="A6934" s="15">
        <v>43754.875</v>
      </c>
      <c r="B6934" s="5">
        <f>A6934</f>
        <v>43754.875</v>
      </c>
      <c r="C6934" s="6">
        <v>38147.125</v>
      </c>
      <c r="D6934" s="6">
        <v>5868.0302734375</v>
      </c>
      <c r="E6934" s="6">
        <v>25060</v>
      </c>
      <c r="F6934" s="16">
        <f>D6934/C6934*100</f>
        <v>15.382627847937428</v>
      </c>
      <c r="G6934" s="23">
        <f>TRUNC(D6934/E6934*100,3)</f>
        <v>23.414999999999999</v>
      </c>
      <c r="H6934" s="7">
        <f>ROUND(D6934-D6933,3)</f>
        <v>84.682000000000002</v>
      </c>
      <c r="I6934">
        <f>ROUND(H6934/D6933*100,3)</f>
        <v>1.464</v>
      </c>
    </row>
    <row r="6935" spans="1:9" x14ac:dyDescent="0.25">
      <c r="A6935" s="15">
        <v>43754.916666666664</v>
      </c>
      <c r="B6935" s="5">
        <f>A6935</f>
        <v>43754.916666666664</v>
      </c>
      <c r="C6935" s="6">
        <v>36129.65625</v>
      </c>
      <c r="D6935" s="6">
        <v>6336.16064453125</v>
      </c>
      <c r="E6935" s="6">
        <v>25060</v>
      </c>
      <c r="F6935" s="16">
        <f>D6935/C6935*100</f>
        <v>17.537284608212264</v>
      </c>
      <c r="G6935" s="23">
        <f>TRUNC(D6935/E6935*100,3)</f>
        <v>25.283000000000001</v>
      </c>
      <c r="H6935" s="7">
        <f>ROUND(D6935-D6934,3)</f>
        <v>468.13</v>
      </c>
      <c r="I6935">
        <f>ROUND(H6935/D6934*100,3)</f>
        <v>7.9779999999999998</v>
      </c>
    </row>
    <row r="6936" spans="1:9" x14ac:dyDescent="0.25">
      <c r="A6936" s="15">
        <v>43754.958333333336</v>
      </c>
      <c r="B6936" s="5">
        <f>A6936</f>
        <v>43754.958333333336</v>
      </c>
      <c r="C6936" s="6">
        <v>33400.33984375</v>
      </c>
      <c r="D6936" s="6">
        <v>6446.64990234375</v>
      </c>
      <c r="E6936" s="6">
        <v>25060</v>
      </c>
      <c r="F6936" s="16">
        <f>D6936/C6936*100</f>
        <v>19.301150624519984</v>
      </c>
      <c r="G6936" s="23">
        <f>TRUNC(D6936/E6936*100,3)</f>
        <v>25.724</v>
      </c>
      <c r="H6936" s="7">
        <f>ROUND(D6936-D6935,3)</f>
        <v>110.489</v>
      </c>
      <c r="I6936">
        <f>ROUND(H6936/D6935*100,3)</f>
        <v>1.744</v>
      </c>
    </row>
    <row r="6937" spans="1:9" x14ac:dyDescent="0.25">
      <c r="A6937" s="15">
        <v>43755</v>
      </c>
      <c r="B6937" s="5">
        <f>A6937</f>
        <v>43755</v>
      </c>
      <c r="C6937" s="6">
        <v>31178.0078125</v>
      </c>
      <c r="D6937" s="6">
        <v>7072.9033203125</v>
      </c>
      <c r="E6937" s="6">
        <v>25060</v>
      </c>
      <c r="F6937" s="16">
        <f>D6937/C6937*100</f>
        <v>22.685552466494688</v>
      </c>
      <c r="G6937" s="23">
        <f>TRUNC(D6937/E6937*100,3)</f>
        <v>28.222999999999999</v>
      </c>
      <c r="H6937" s="7">
        <f>ROUND(D6937-D6936,3)</f>
        <v>626.25300000000004</v>
      </c>
      <c r="I6937">
        <f>ROUND(H6937/D6936*100,3)</f>
        <v>9.7140000000000004</v>
      </c>
    </row>
    <row r="6938" spans="1:9" x14ac:dyDescent="0.25">
      <c r="A6938" s="15">
        <v>43755.041666666664</v>
      </c>
      <c r="B6938" s="5">
        <f>A6938</f>
        <v>43755.041666666664</v>
      </c>
      <c r="C6938" s="6">
        <v>29784.048828125</v>
      </c>
      <c r="D6938" s="6">
        <v>7484.34423828125</v>
      </c>
      <c r="E6938" s="6">
        <v>25060</v>
      </c>
      <c r="F6938" s="16">
        <f>D6938/C6938*100</f>
        <v>25.12869986707047</v>
      </c>
      <c r="G6938" s="23">
        <f>TRUNC(D6938/E6938*100,3)</f>
        <v>29.864999999999998</v>
      </c>
      <c r="H6938" s="7">
        <f>ROUND(D6938-D6937,3)</f>
        <v>411.44099999999997</v>
      </c>
      <c r="I6938">
        <f>ROUND(H6938/D6937*100,3)</f>
        <v>5.8170000000000002</v>
      </c>
    </row>
    <row r="6939" spans="1:9" x14ac:dyDescent="0.25">
      <c r="A6939" s="15">
        <v>43755.083333333336</v>
      </c>
      <c r="B6939" s="5">
        <f>A6939</f>
        <v>43755.083333333336</v>
      </c>
      <c r="C6939" s="6">
        <v>28996.41015625</v>
      </c>
      <c r="D6939" s="6">
        <v>7933.04638671875</v>
      </c>
      <c r="E6939" s="6">
        <v>25060</v>
      </c>
      <c r="F6939" s="16">
        <f>D6939/C6939*100</f>
        <v>27.358719041325291</v>
      </c>
      <c r="G6939" s="23">
        <f>TRUNC(D6939/E6939*100,3)</f>
        <v>31.655999999999999</v>
      </c>
      <c r="H6939" s="7">
        <f>ROUND(D6939-D6938,3)</f>
        <v>448.702</v>
      </c>
      <c r="I6939">
        <f>ROUND(H6939/D6938*100,3)</f>
        <v>5.9950000000000001</v>
      </c>
    </row>
    <row r="6940" spans="1:9" x14ac:dyDescent="0.25">
      <c r="A6940" s="15">
        <v>43755.125</v>
      </c>
      <c r="B6940" s="5">
        <f>A6940</f>
        <v>43755.125</v>
      </c>
      <c r="C6940" s="6">
        <v>28531.896484375</v>
      </c>
      <c r="D6940" s="6">
        <v>9092.1259765625</v>
      </c>
      <c r="E6940" s="6">
        <v>25060</v>
      </c>
      <c r="F6940" s="16">
        <f>D6940/C6940*100</f>
        <v>31.866532186325735</v>
      </c>
      <c r="G6940" s="23">
        <f>TRUNC(D6940/E6940*100,3)</f>
        <v>36.280999999999999</v>
      </c>
      <c r="H6940" s="7">
        <f>ROUND(D6940-D6939,3)</f>
        <v>1159.08</v>
      </c>
      <c r="I6940">
        <f>ROUND(H6940/D6939*100,3)</f>
        <v>14.611000000000001</v>
      </c>
    </row>
    <row r="6941" spans="1:9" x14ac:dyDescent="0.25">
      <c r="A6941" s="15">
        <v>43755.166666666664</v>
      </c>
      <c r="B6941" s="5">
        <f>A6941</f>
        <v>43755.166666666664</v>
      </c>
      <c r="C6941" s="6">
        <v>28632.775390625</v>
      </c>
      <c r="D6941" s="6">
        <v>9314.544921875</v>
      </c>
      <c r="E6941" s="6">
        <v>25060</v>
      </c>
      <c r="F6941" s="16">
        <f>D6941/C6941*100</f>
        <v>32.531058532749803</v>
      </c>
      <c r="G6941" s="23">
        <f>TRUNC(D6941/E6941*100,3)</f>
        <v>37.167999999999999</v>
      </c>
      <c r="H6941" s="7">
        <f>ROUND(D6941-D6940,3)</f>
        <v>222.41900000000001</v>
      </c>
      <c r="I6941">
        <f>ROUND(H6941/D6940*100,3)</f>
        <v>2.4460000000000002</v>
      </c>
    </row>
    <row r="6942" spans="1:9" x14ac:dyDescent="0.25">
      <c r="A6942" s="15">
        <v>43755.208333333336</v>
      </c>
      <c r="B6942" s="5">
        <f>A6942</f>
        <v>43755.208333333336</v>
      </c>
      <c r="C6942" s="6">
        <v>29581.62109375</v>
      </c>
      <c r="D6942" s="6">
        <v>9152.4892578125</v>
      </c>
      <c r="E6942" s="6">
        <v>25060</v>
      </c>
      <c r="F6942" s="16">
        <f>D6942/C6942*100</f>
        <v>30.939782606255601</v>
      </c>
      <c r="G6942" s="23">
        <f>TRUNC(D6942/E6942*100,3)</f>
        <v>36.521999999999998</v>
      </c>
      <c r="H6942" s="7">
        <f>ROUND(D6942-D6941,3)</f>
        <v>-162.05600000000001</v>
      </c>
      <c r="I6942">
        <f>ROUND(H6942/D6941*100,3)</f>
        <v>-1.74</v>
      </c>
    </row>
    <row r="6943" spans="1:9" x14ac:dyDescent="0.25">
      <c r="A6943" s="15">
        <v>43755.25</v>
      </c>
      <c r="B6943" s="5">
        <f>A6943</f>
        <v>43755.25</v>
      </c>
      <c r="C6943" s="6">
        <v>32223.388671875</v>
      </c>
      <c r="D6943" s="6">
        <v>8144.95654296875</v>
      </c>
      <c r="E6943" s="6">
        <v>25060</v>
      </c>
      <c r="F6943" s="16">
        <f>D6943/C6943*100</f>
        <v>25.276536325547212</v>
      </c>
      <c r="G6943" s="23">
        <f>TRUNC(D6943/E6943*100,3)</f>
        <v>32.500999999999998</v>
      </c>
      <c r="H6943" s="7">
        <f>ROUND(D6943-D6942,3)</f>
        <v>-1007.533</v>
      </c>
      <c r="I6943">
        <f>ROUND(H6943/D6942*100,3)</f>
        <v>-11.007999999999999</v>
      </c>
    </row>
    <row r="6944" spans="1:9" x14ac:dyDescent="0.25">
      <c r="A6944" s="15">
        <v>43755.291666666664</v>
      </c>
      <c r="B6944" s="5">
        <f>A6944</f>
        <v>43755.291666666664</v>
      </c>
      <c r="C6944" s="6">
        <v>35266.9453125</v>
      </c>
      <c r="D6944" s="6">
        <v>7999.04443359375</v>
      </c>
      <c r="E6944" s="6">
        <v>25060</v>
      </c>
      <c r="F6944" s="16">
        <f>D6944/C6944*100</f>
        <v>22.681421264910551</v>
      </c>
      <c r="G6944" s="23">
        <f>TRUNC(D6944/E6944*100,3)</f>
        <v>31.919</v>
      </c>
      <c r="H6944" s="7">
        <f>ROUND(D6944-D6943,3)</f>
        <v>-145.91200000000001</v>
      </c>
      <c r="I6944">
        <f>ROUND(H6944/D6943*100,3)</f>
        <v>-1.7909999999999999</v>
      </c>
    </row>
    <row r="6945" spans="1:9" x14ac:dyDescent="0.25">
      <c r="A6945" s="15">
        <v>43755.333333333336</v>
      </c>
      <c r="B6945" s="5">
        <f>A6945</f>
        <v>43755.333333333336</v>
      </c>
      <c r="C6945" s="6">
        <v>35455.6171875</v>
      </c>
      <c r="D6945" s="6">
        <v>7195.66064453125</v>
      </c>
      <c r="E6945" s="6">
        <v>25060</v>
      </c>
      <c r="F6945" s="16">
        <f>D6945/C6945*100</f>
        <v>20.294839620132478</v>
      </c>
      <c r="G6945" s="23">
        <f>TRUNC(D6945/E6945*100,3)</f>
        <v>28.713000000000001</v>
      </c>
      <c r="H6945" s="7">
        <f>ROUND(D6945-D6944,3)</f>
        <v>-803.38400000000001</v>
      </c>
      <c r="I6945">
        <f>ROUND(H6945/D6944*100,3)</f>
        <v>-10.042999999999999</v>
      </c>
    </row>
    <row r="6946" spans="1:9" x14ac:dyDescent="0.25">
      <c r="A6946" s="15">
        <v>43755.375</v>
      </c>
      <c r="B6946" s="5">
        <f>A6946</f>
        <v>43755.375</v>
      </c>
      <c r="C6946" s="6">
        <v>35650.11328125</v>
      </c>
      <c r="D6946" s="6">
        <v>6655.37353515625</v>
      </c>
      <c r="E6946" s="6">
        <v>25060</v>
      </c>
      <c r="F6946" s="16">
        <f>D6946/C6946*100</f>
        <v>18.668590146266411</v>
      </c>
      <c r="G6946" s="23">
        <f>TRUNC(D6946/E6946*100,3)</f>
        <v>26.556999999999999</v>
      </c>
      <c r="H6946" s="7">
        <f>ROUND(D6946-D6945,3)</f>
        <v>-540.28700000000003</v>
      </c>
      <c r="I6946">
        <f>ROUND(H6946/D6945*100,3)</f>
        <v>-7.5090000000000003</v>
      </c>
    </row>
    <row r="6947" spans="1:9" x14ac:dyDescent="0.25">
      <c r="A6947" s="15">
        <v>43755.416666666664</v>
      </c>
      <c r="B6947" s="5">
        <f>A6947</f>
        <v>43755.416666666664</v>
      </c>
      <c r="C6947" s="6">
        <v>36004.02734375</v>
      </c>
      <c r="D6947" s="6">
        <v>4526.1328125</v>
      </c>
      <c r="E6947" s="6">
        <v>25060</v>
      </c>
      <c r="F6947" s="16">
        <f>D6947/C6947*100</f>
        <v>12.571184799096368</v>
      </c>
      <c r="G6947" s="23">
        <f>TRUNC(D6947/E6947*100,3)</f>
        <v>18.061</v>
      </c>
      <c r="H6947" s="7">
        <f>ROUND(D6947-D6946,3)</f>
        <v>-2129.241</v>
      </c>
      <c r="I6947">
        <f>ROUND(H6947/D6946*100,3)</f>
        <v>-31.992999999999999</v>
      </c>
    </row>
    <row r="6948" spans="1:9" x14ac:dyDescent="0.25">
      <c r="A6948" s="15">
        <v>43755.458333333336</v>
      </c>
      <c r="B6948" s="5">
        <f>A6948</f>
        <v>43755.458333333336</v>
      </c>
      <c r="C6948" s="6">
        <v>36039.55859375</v>
      </c>
      <c r="D6948" s="6">
        <v>4266.0087890625</v>
      </c>
      <c r="E6948" s="6">
        <v>25060</v>
      </c>
      <c r="F6948" s="16">
        <f>D6948/C6948*100</f>
        <v>11.837017309646832</v>
      </c>
      <c r="G6948" s="23">
        <f>TRUNC(D6948/E6948*100,3)</f>
        <v>17.023</v>
      </c>
      <c r="H6948" s="7">
        <f>ROUND(D6948-D6947,3)</f>
        <v>-260.12400000000002</v>
      </c>
      <c r="I6948">
        <f>ROUND(H6948/D6947*100,3)</f>
        <v>-5.7469999999999999</v>
      </c>
    </row>
    <row r="6949" spans="1:9" x14ac:dyDescent="0.25">
      <c r="A6949" s="15">
        <v>43755.5</v>
      </c>
      <c r="B6949" s="5">
        <f>A6949</f>
        <v>43755.5</v>
      </c>
      <c r="C6949" s="6">
        <v>36220.078125</v>
      </c>
      <c r="D6949" s="6">
        <v>3739.384033203125</v>
      </c>
      <c r="E6949" s="6">
        <v>25060</v>
      </c>
      <c r="F6949" s="16">
        <f>D6949/C6949*100</f>
        <v>10.324063963357686</v>
      </c>
      <c r="G6949" s="23">
        <f>TRUNC(D6949/E6949*100,3)</f>
        <v>14.920999999999999</v>
      </c>
      <c r="H6949" s="7">
        <f>ROUND(D6949-D6948,3)</f>
        <v>-526.625</v>
      </c>
      <c r="I6949">
        <f>ROUND(H6949/D6948*100,3)</f>
        <v>-12.345000000000001</v>
      </c>
    </row>
    <row r="6950" spans="1:9" x14ac:dyDescent="0.25">
      <c r="A6950" s="15">
        <v>43755.541666666664</v>
      </c>
      <c r="B6950" s="5">
        <f>A6950</f>
        <v>43755.541666666664</v>
      </c>
      <c r="C6950" s="6">
        <v>36614.70703125</v>
      </c>
      <c r="D6950" s="6">
        <v>3783.85595703125</v>
      </c>
      <c r="E6950" s="6">
        <v>25060</v>
      </c>
      <c r="F6950" s="16">
        <f>D6950/C6950*100</f>
        <v>10.334251626817052</v>
      </c>
      <c r="G6950" s="23">
        <f>TRUNC(D6950/E6950*100,3)</f>
        <v>15.099</v>
      </c>
      <c r="H6950" s="7">
        <f>ROUND(D6950-D6949,3)</f>
        <v>44.472000000000001</v>
      </c>
      <c r="I6950">
        <f>ROUND(H6950/D6949*100,3)</f>
        <v>1.1890000000000001</v>
      </c>
    </row>
    <row r="6951" spans="1:9" x14ac:dyDescent="0.25">
      <c r="A6951" s="15">
        <v>43755.583333333336</v>
      </c>
      <c r="B6951" s="5">
        <f>A6951</f>
        <v>43755.583333333336</v>
      </c>
      <c r="C6951" s="6">
        <v>37032.46875</v>
      </c>
      <c r="D6951" s="6">
        <v>4042.45849609375</v>
      </c>
      <c r="E6951" s="6">
        <v>25060</v>
      </c>
      <c r="F6951" s="16">
        <f>D6951/C6951*100</f>
        <v>10.91598435789877</v>
      </c>
      <c r="G6951" s="23">
        <f>TRUNC(D6951/E6951*100,3)</f>
        <v>16.131</v>
      </c>
      <c r="H6951" s="7">
        <f>ROUND(D6951-D6950,3)</f>
        <v>258.60300000000001</v>
      </c>
      <c r="I6951">
        <f>ROUND(H6951/D6950*100,3)</f>
        <v>6.8339999999999996</v>
      </c>
    </row>
    <row r="6952" spans="1:9" x14ac:dyDescent="0.25">
      <c r="A6952" s="15">
        <v>43755.625</v>
      </c>
      <c r="B6952" s="5">
        <f>A6952</f>
        <v>43755.625</v>
      </c>
      <c r="C6952" s="6">
        <v>37664.11328125</v>
      </c>
      <c r="D6952" s="6">
        <v>4468.27783203125</v>
      </c>
      <c r="E6952" s="6">
        <v>25060</v>
      </c>
      <c r="F6952" s="16">
        <f>D6952/C6952*100</f>
        <v>11.863488723775834</v>
      </c>
      <c r="G6952" s="23">
        <f>TRUNC(D6952/E6952*100,3)</f>
        <v>17.829999999999998</v>
      </c>
      <c r="H6952" s="7">
        <f>ROUND(D6952-D6951,3)</f>
        <v>425.81900000000002</v>
      </c>
      <c r="I6952">
        <f>ROUND(H6952/D6951*100,3)</f>
        <v>10.534000000000001</v>
      </c>
    </row>
    <row r="6953" spans="1:9" x14ac:dyDescent="0.25">
      <c r="A6953" s="15">
        <v>43755.666666666664</v>
      </c>
      <c r="B6953" s="5">
        <f>A6953</f>
        <v>43755.666666666664</v>
      </c>
      <c r="C6953" s="6">
        <v>38065.515625</v>
      </c>
      <c r="D6953" s="6">
        <v>5462.1044921875</v>
      </c>
      <c r="E6953" s="6">
        <v>25060</v>
      </c>
      <c r="F6953" s="16">
        <f>D6953/C6953*100</f>
        <v>14.349219766250046</v>
      </c>
      <c r="G6953" s="23">
        <f>TRUNC(D6953/E6953*100,3)</f>
        <v>21.795999999999999</v>
      </c>
      <c r="H6953" s="7">
        <f>ROUND(D6953-D6952,3)</f>
        <v>993.827</v>
      </c>
      <c r="I6953">
        <f>ROUND(H6953/D6952*100,3)</f>
        <v>22.242000000000001</v>
      </c>
    </row>
    <row r="6954" spans="1:9" x14ac:dyDescent="0.25">
      <c r="A6954" s="15">
        <v>43755.708333333336</v>
      </c>
      <c r="B6954" s="5">
        <f>A6954</f>
        <v>43755.708333333336</v>
      </c>
      <c r="C6954" s="6">
        <v>38296.15234375</v>
      </c>
      <c r="D6954" s="6">
        <v>6387.87939453125</v>
      </c>
      <c r="E6954" s="6">
        <v>25060</v>
      </c>
      <c r="F6954" s="16">
        <f>D6954/C6954*100</f>
        <v>16.680211988904318</v>
      </c>
      <c r="G6954" s="23">
        <f>TRUNC(D6954/E6954*100,3)</f>
        <v>25.49</v>
      </c>
      <c r="H6954" s="7">
        <f>ROUND(D6954-D6953,3)</f>
        <v>925.77499999999998</v>
      </c>
      <c r="I6954">
        <f>ROUND(H6954/D6953*100,3)</f>
        <v>16.949000000000002</v>
      </c>
    </row>
    <row r="6955" spans="1:9" x14ac:dyDescent="0.25">
      <c r="A6955" s="15">
        <v>43755.75</v>
      </c>
      <c r="B6955" s="5">
        <f>A6955</f>
        <v>43755.75</v>
      </c>
      <c r="C6955" s="6">
        <v>38296.05078125</v>
      </c>
      <c r="D6955" s="6">
        <v>7119.50048828125</v>
      </c>
      <c r="E6955" s="6">
        <v>25060</v>
      </c>
      <c r="F6955" s="16">
        <f>D6955/C6955*100</f>
        <v>18.590691058324492</v>
      </c>
      <c r="G6955" s="23">
        <f>TRUNC(D6955/E6955*100,3)</f>
        <v>28.408999999999999</v>
      </c>
      <c r="H6955" s="7">
        <f>ROUND(D6955-D6954,3)</f>
        <v>731.62099999999998</v>
      </c>
      <c r="I6955">
        <f>ROUND(H6955/D6954*100,3)</f>
        <v>11.452999999999999</v>
      </c>
    </row>
    <row r="6956" spans="1:9" x14ac:dyDescent="0.25">
      <c r="A6956" s="15">
        <v>43755.791666666664</v>
      </c>
      <c r="B6956" s="5">
        <f>A6956</f>
        <v>43755.791666666664</v>
      </c>
      <c r="C6956" s="6">
        <v>38576.75390625</v>
      </c>
      <c r="D6956" s="6">
        <v>8601.2421875</v>
      </c>
      <c r="E6956" s="6">
        <v>25060</v>
      </c>
      <c r="F6956" s="16">
        <f>D6956/C6956*100</f>
        <v>22.296438441665963</v>
      </c>
      <c r="G6956" s="23">
        <f>TRUNC(D6956/E6956*100,3)</f>
        <v>34.322000000000003</v>
      </c>
      <c r="H6956" s="7">
        <f>ROUND(D6956-D6955,3)</f>
        <v>1481.742</v>
      </c>
      <c r="I6956">
        <f>ROUND(H6956/D6955*100,3)</f>
        <v>20.812000000000001</v>
      </c>
    </row>
    <row r="6957" spans="1:9" x14ac:dyDescent="0.25">
      <c r="A6957" s="15">
        <v>43755.833333333336</v>
      </c>
      <c r="B6957" s="5">
        <f>A6957</f>
        <v>43755.833333333336</v>
      </c>
      <c r="C6957" s="6">
        <v>39183.2265625</v>
      </c>
      <c r="D6957" s="6">
        <v>12191.1416015625</v>
      </c>
      <c r="E6957" s="6">
        <v>25060</v>
      </c>
      <c r="F6957" s="16">
        <f>D6957/C6957*100</f>
        <v>31.113164154862982</v>
      </c>
      <c r="G6957" s="23">
        <f>TRUNC(D6957/E6957*100,3)</f>
        <v>48.646999999999998</v>
      </c>
      <c r="H6957" s="7">
        <f>ROUND(D6957-D6956,3)</f>
        <v>3589.8989999999999</v>
      </c>
      <c r="I6957">
        <f>ROUND(H6957/D6956*100,3)</f>
        <v>41.737000000000002</v>
      </c>
    </row>
    <row r="6958" spans="1:9" x14ac:dyDescent="0.25">
      <c r="A6958" s="15">
        <v>43755.875</v>
      </c>
      <c r="B6958" s="5">
        <f>A6958</f>
        <v>43755.875</v>
      </c>
      <c r="C6958" s="6">
        <v>38191.04296875</v>
      </c>
      <c r="D6958" s="6">
        <v>12803.9169921875</v>
      </c>
      <c r="E6958" s="6">
        <v>25060</v>
      </c>
      <c r="F6958" s="16">
        <f>D6958/C6958*100</f>
        <v>33.525968386525513</v>
      </c>
      <c r="G6958" s="23">
        <f>TRUNC(D6958/E6958*100,3)</f>
        <v>51.093000000000004</v>
      </c>
      <c r="H6958" s="7">
        <f>ROUND(D6958-D6957,3)</f>
        <v>612.77499999999998</v>
      </c>
      <c r="I6958">
        <f>ROUND(H6958/D6957*100,3)</f>
        <v>5.0259999999999998</v>
      </c>
    </row>
    <row r="6959" spans="1:9" x14ac:dyDescent="0.25">
      <c r="A6959" s="15">
        <v>43755.916666666664</v>
      </c>
      <c r="B6959" s="5">
        <f>A6959</f>
        <v>43755.916666666664</v>
      </c>
      <c r="C6959" s="6">
        <v>36222.734375</v>
      </c>
      <c r="D6959" s="6">
        <v>11862.744140625</v>
      </c>
      <c r="E6959" s="6">
        <v>25060</v>
      </c>
      <c r="F6959" s="16">
        <f>D6959/C6959*100</f>
        <v>32.749444086176887</v>
      </c>
      <c r="G6959" s="23">
        <f>TRUNC(D6959/E6959*100,3)</f>
        <v>47.337000000000003</v>
      </c>
      <c r="H6959" s="7">
        <f>ROUND(D6959-D6958,3)</f>
        <v>-941.173</v>
      </c>
      <c r="I6959">
        <f>ROUND(H6959/D6958*100,3)</f>
        <v>-7.351</v>
      </c>
    </row>
    <row r="6960" spans="1:9" x14ac:dyDescent="0.25">
      <c r="A6960" s="15">
        <v>43755.958333333336</v>
      </c>
      <c r="B6960" s="5">
        <f>A6960</f>
        <v>43755.958333333336</v>
      </c>
      <c r="C6960" s="6">
        <v>33579.21484375</v>
      </c>
      <c r="D6960" s="6">
        <v>11887.1640625</v>
      </c>
      <c r="E6960" s="6">
        <v>25060</v>
      </c>
      <c r="F6960" s="16">
        <f>D6960/C6960*100</f>
        <v>35.40036334325584</v>
      </c>
      <c r="G6960" s="23">
        <f>TRUNC(D6960/E6960*100,3)</f>
        <v>47.433999999999997</v>
      </c>
      <c r="H6960" s="7">
        <f>ROUND(D6960-D6959,3)</f>
        <v>24.42</v>
      </c>
      <c r="I6960">
        <f>ROUND(H6960/D6959*100,3)</f>
        <v>0.20599999999999999</v>
      </c>
    </row>
    <row r="6961" spans="1:9" x14ac:dyDescent="0.25">
      <c r="A6961" s="15">
        <v>43756</v>
      </c>
      <c r="B6961" s="5">
        <f>A6961</f>
        <v>43756</v>
      </c>
      <c r="C6961" s="6">
        <v>31489.01953125</v>
      </c>
      <c r="D6961" s="6">
        <v>11576.9638671875</v>
      </c>
      <c r="E6961" s="6">
        <v>25060</v>
      </c>
      <c r="F6961" s="16">
        <f>D6961/C6961*100</f>
        <v>36.765082049310593</v>
      </c>
      <c r="G6961" s="23">
        <f>TRUNC(D6961/E6961*100,3)</f>
        <v>46.195999999999998</v>
      </c>
      <c r="H6961" s="7">
        <f>ROUND(D6961-D6960,3)</f>
        <v>-310.2</v>
      </c>
      <c r="I6961">
        <f>ROUND(H6961/D6960*100,3)</f>
        <v>-2.61</v>
      </c>
    </row>
    <row r="6962" spans="1:9" x14ac:dyDescent="0.25">
      <c r="A6962" s="15">
        <v>43756.041666666664</v>
      </c>
      <c r="B6962" s="5">
        <f>A6962</f>
        <v>43756.041666666664</v>
      </c>
      <c r="C6962" s="6">
        <v>30250.94921875</v>
      </c>
      <c r="D6962" s="6">
        <v>11699.748046875</v>
      </c>
      <c r="E6962" s="6">
        <v>25060</v>
      </c>
      <c r="F6962" s="16">
        <f>D6962/C6962*100</f>
        <v>38.675639439516559</v>
      </c>
      <c r="G6962" s="23">
        <f>TRUNC(D6962/E6962*100,3)</f>
        <v>46.686</v>
      </c>
      <c r="H6962" s="7">
        <f>ROUND(D6962-D6961,3)</f>
        <v>122.78400000000001</v>
      </c>
      <c r="I6962">
        <f>ROUND(H6962/D6961*100,3)</f>
        <v>1.0609999999999999</v>
      </c>
    </row>
    <row r="6963" spans="1:9" x14ac:dyDescent="0.25">
      <c r="A6963" s="15">
        <v>43756.083333333336</v>
      </c>
      <c r="B6963" s="5">
        <f>A6963</f>
        <v>43756.083333333336</v>
      </c>
      <c r="C6963" s="6">
        <v>29544.4921875</v>
      </c>
      <c r="D6963" s="6">
        <v>11432.486328125</v>
      </c>
      <c r="E6963" s="6">
        <v>25060</v>
      </c>
      <c r="F6963" s="16">
        <f>D6963/C6963*100</f>
        <v>38.695829515600813</v>
      </c>
      <c r="G6963" s="23">
        <f>TRUNC(D6963/E6963*100,3)</f>
        <v>45.62</v>
      </c>
      <c r="H6963" s="7">
        <f>ROUND(D6963-D6962,3)</f>
        <v>-267.262</v>
      </c>
      <c r="I6963">
        <f>ROUND(H6963/D6962*100,3)</f>
        <v>-2.2839999999999998</v>
      </c>
    </row>
    <row r="6964" spans="1:9" x14ac:dyDescent="0.25">
      <c r="A6964" s="15">
        <v>43756.125</v>
      </c>
      <c r="B6964" s="5">
        <f>A6964</f>
        <v>43756.125</v>
      </c>
      <c r="C6964" s="6">
        <v>29072.244140625</v>
      </c>
      <c r="D6964" s="6">
        <v>11305.953125</v>
      </c>
      <c r="E6964" s="6">
        <v>25060</v>
      </c>
      <c r="F6964" s="16">
        <f>D6964/C6964*100</f>
        <v>38.889165453867655</v>
      </c>
      <c r="G6964" s="23">
        <f>TRUNC(D6964/E6964*100,3)</f>
        <v>45.115000000000002</v>
      </c>
      <c r="H6964" s="7">
        <f>ROUND(D6964-D6963,3)</f>
        <v>-126.533</v>
      </c>
      <c r="I6964">
        <f>ROUND(H6964/D6963*100,3)</f>
        <v>-1.107</v>
      </c>
    </row>
    <row r="6965" spans="1:9" x14ac:dyDescent="0.25">
      <c r="A6965" s="15">
        <v>43756.166666666664</v>
      </c>
      <c r="B6965" s="5">
        <f>A6965</f>
        <v>43756.166666666664</v>
      </c>
      <c r="C6965" s="6">
        <v>29077.650390625</v>
      </c>
      <c r="D6965" s="6">
        <v>11440.1572265625</v>
      </c>
      <c r="E6965" s="6">
        <v>25060</v>
      </c>
      <c r="F6965" s="16">
        <f>D6965/C6965*100</f>
        <v>39.343471954841817</v>
      </c>
      <c r="G6965" s="23">
        <f>TRUNC(D6965/E6965*100,3)</f>
        <v>45.651000000000003</v>
      </c>
      <c r="H6965" s="7">
        <f>ROUND(D6965-D6964,3)</f>
        <v>134.20400000000001</v>
      </c>
      <c r="I6965">
        <f>ROUND(H6965/D6964*100,3)</f>
        <v>1.1870000000000001</v>
      </c>
    </row>
    <row r="6966" spans="1:9" x14ac:dyDescent="0.25">
      <c r="A6966" s="15">
        <v>43756.208333333336</v>
      </c>
      <c r="B6966" s="5">
        <f>A6966</f>
        <v>43756.208333333336</v>
      </c>
      <c r="C6966" s="6">
        <v>30178.7734375</v>
      </c>
      <c r="D6966" s="6">
        <v>11550.3447265625</v>
      </c>
      <c r="E6966" s="6">
        <v>25060</v>
      </c>
      <c r="F6966" s="16">
        <f>D6966/C6966*100</f>
        <v>38.273075446499419</v>
      </c>
      <c r="G6966" s="23">
        <f>TRUNC(D6966/E6966*100,3)</f>
        <v>46.09</v>
      </c>
      <c r="H6966" s="7">
        <f>ROUND(D6966-D6965,3)</f>
        <v>110.188</v>
      </c>
      <c r="I6966">
        <f>ROUND(H6966/D6965*100,3)</f>
        <v>0.96299999999999997</v>
      </c>
    </row>
    <row r="6967" spans="1:9" x14ac:dyDescent="0.25">
      <c r="A6967" s="15">
        <v>43756.25</v>
      </c>
      <c r="B6967" s="5">
        <f>A6967</f>
        <v>43756.25</v>
      </c>
      <c r="C6967" s="6">
        <v>32601.759765625</v>
      </c>
      <c r="D6967" s="6">
        <v>12135.1064453125</v>
      </c>
      <c r="E6967" s="6">
        <v>25060</v>
      </c>
      <c r="F6967" s="16">
        <f>D6967/C6967*100</f>
        <v>37.222243622896848</v>
      </c>
      <c r="G6967" s="23">
        <f>TRUNC(D6967/E6967*100,3)</f>
        <v>48.423999999999999</v>
      </c>
      <c r="H6967" s="7">
        <f>ROUND(D6967-D6966,3)</f>
        <v>584.76199999999994</v>
      </c>
      <c r="I6967">
        <f>ROUND(H6967/D6966*100,3)</f>
        <v>5.0629999999999997</v>
      </c>
    </row>
    <row r="6968" spans="1:9" x14ac:dyDescent="0.25">
      <c r="A6968" s="15">
        <v>43756.291666666664</v>
      </c>
      <c r="B6968" s="5">
        <f>A6968</f>
        <v>43756.291666666664</v>
      </c>
      <c r="C6968" s="6">
        <v>35550.5546875</v>
      </c>
      <c r="D6968" s="6">
        <v>12643.9423828125</v>
      </c>
      <c r="E6968" s="6">
        <v>25060</v>
      </c>
      <c r="F6968" s="16">
        <f>D6968/C6968*100</f>
        <v>35.566090301421546</v>
      </c>
      <c r="G6968" s="23">
        <f>TRUNC(D6968/E6968*100,3)</f>
        <v>50.454000000000001</v>
      </c>
      <c r="H6968" s="7">
        <f>ROUND(D6968-D6967,3)</f>
        <v>508.83600000000001</v>
      </c>
      <c r="I6968">
        <f>ROUND(H6968/D6967*100,3)</f>
        <v>4.1929999999999996</v>
      </c>
    </row>
    <row r="6969" spans="1:9" x14ac:dyDescent="0.25">
      <c r="A6969" s="15">
        <v>43756.333333333336</v>
      </c>
      <c r="B6969" s="5">
        <f>A6969</f>
        <v>43756.333333333336</v>
      </c>
      <c r="C6969" s="6">
        <v>35683.23046875</v>
      </c>
      <c r="D6969" s="6">
        <v>12397.6279296875</v>
      </c>
      <c r="E6969" s="6">
        <v>25060</v>
      </c>
      <c r="F6969" s="16">
        <f>D6969/C6969*100</f>
        <v>34.743569365292934</v>
      </c>
      <c r="G6969" s="23">
        <f>TRUNC(D6969/E6969*100,3)</f>
        <v>49.470999999999997</v>
      </c>
      <c r="H6969" s="7">
        <f>ROUND(D6969-D6968,3)</f>
        <v>-246.31399999999999</v>
      </c>
      <c r="I6969">
        <f>ROUND(H6969/D6968*100,3)</f>
        <v>-1.948</v>
      </c>
    </row>
    <row r="6970" spans="1:9" x14ac:dyDescent="0.25">
      <c r="A6970" s="15">
        <v>43756.375</v>
      </c>
      <c r="B6970" s="5">
        <f>A6970</f>
        <v>43756.375</v>
      </c>
      <c r="C6970" s="6">
        <v>36045.984375</v>
      </c>
      <c r="D6970" s="6">
        <v>10737.029296875</v>
      </c>
      <c r="E6970" s="6">
        <v>25060</v>
      </c>
      <c r="F6970" s="16">
        <f>D6970/C6970*100</f>
        <v>29.787033099647452</v>
      </c>
      <c r="G6970" s="23">
        <f>TRUNC(D6970/E6970*100,3)</f>
        <v>42.844999999999999</v>
      </c>
      <c r="H6970" s="7">
        <f>ROUND(D6970-D6969,3)</f>
        <v>-1660.5989999999999</v>
      </c>
      <c r="I6970">
        <f>ROUND(H6970/D6969*100,3)</f>
        <v>-13.394</v>
      </c>
    </row>
    <row r="6971" spans="1:9" x14ac:dyDescent="0.25">
      <c r="A6971" s="15">
        <v>43756.416666666664</v>
      </c>
      <c r="B6971" s="5">
        <f>A6971</f>
        <v>43756.416666666664</v>
      </c>
      <c r="C6971" s="6">
        <v>36704.41796875</v>
      </c>
      <c r="D6971" s="6">
        <v>9176.3740234375</v>
      </c>
      <c r="E6971" s="6">
        <v>25060</v>
      </c>
      <c r="F6971" s="16">
        <f>D6971/C6971*100</f>
        <v>25.000734329175934</v>
      </c>
      <c r="G6971" s="23">
        <f>TRUNC(D6971/E6971*100,3)</f>
        <v>36.616999999999997</v>
      </c>
      <c r="H6971" s="7">
        <f>ROUND(D6971-D6970,3)</f>
        <v>-1560.655</v>
      </c>
      <c r="I6971">
        <f>ROUND(H6971/D6970*100,3)</f>
        <v>-14.535</v>
      </c>
    </row>
    <row r="6972" spans="1:9" x14ac:dyDescent="0.25">
      <c r="A6972" s="15">
        <v>43756.458333333336</v>
      </c>
      <c r="B6972" s="5">
        <f>A6972</f>
        <v>43756.458333333336</v>
      </c>
      <c r="C6972" s="6">
        <v>37448.27734375</v>
      </c>
      <c r="D6972" s="6">
        <v>8209.0205078125</v>
      </c>
      <c r="E6972" s="6">
        <v>25060</v>
      </c>
      <c r="F6972" s="16">
        <f>D6972/C6972*100</f>
        <v>21.920956289815983</v>
      </c>
      <c r="G6972" s="23">
        <f>TRUNC(D6972/E6972*100,3)</f>
        <v>32.756999999999998</v>
      </c>
      <c r="H6972" s="7">
        <f>ROUND(D6972-D6971,3)</f>
        <v>-967.35400000000004</v>
      </c>
      <c r="I6972">
        <f>ROUND(H6972/D6971*100,3)</f>
        <v>-10.542</v>
      </c>
    </row>
    <row r="6973" spans="1:9" x14ac:dyDescent="0.25">
      <c r="A6973" s="15">
        <v>43756.5</v>
      </c>
      <c r="B6973" s="5">
        <f>A6973</f>
        <v>43756.5</v>
      </c>
      <c r="C6973" s="6">
        <v>38257.3203125</v>
      </c>
      <c r="D6973" s="6">
        <v>7961.22021484375</v>
      </c>
      <c r="E6973" s="6">
        <v>25060</v>
      </c>
      <c r="F6973" s="16">
        <f>D6973/C6973*100</f>
        <v>20.809665051847716</v>
      </c>
      <c r="G6973" s="23">
        <f>TRUNC(D6973/E6973*100,3)</f>
        <v>31.768000000000001</v>
      </c>
      <c r="H6973" s="7">
        <f>ROUND(D6973-D6972,3)</f>
        <v>-247.8</v>
      </c>
      <c r="I6973">
        <f>ROUND(H6973/D6972*100,3)</f>
        <v>-3.0190000000000001</v>
      </c>
    </row>
    <row r="6974" spans="1:9" x14ac:dyDescent="0.25">
      <c r="A6974" s="15">
        <v>43756.541666666664</v>
      </c>
      <c r="B6974" s="5">
        <f>A6974</f>
        <v>43756.541666666664</v>
      </c>
      <c r="C6974" s="6">
        <v>39407.98046875</v>
      </c>
      <c r="D6974" s="6">
        <v>8934.029296875</v>
      </c>
      <c r="E6974" s="6">
        <v>25060</v>
      </c>
      <c r="F6974" s="16">
        <f>D6974/C6974*100</f>
        <v>22.670609329903535</v>
      </c>
      <c r="G6974" s="23">
        <f>TRUNC(D6974/E6974*100,3)</f>
        <v>35.65</v>
      </c>
      <c r="H6974" s="7">
        <f>ROUND(D6974-D6973,3)</f>
        <v>972.80899999999997</v>
      </c>
      <c r="I6974">
        <f>ROUND(H6974/D6973*100,3)</f>
        <v>12.218999999999999</v>
      </c>
    </row>
    <row r="6975" spans="1:9" x14ac:dyDescent="0.25">
      <c r="A6975" s="15">
        <v>43756.583333333336</v>
      </c>
      <c r="B6975" s="5">
        <f>A6975</f>
        <v>43756.583333333336</v>
      </c>
      <c r="C6975" s="6">
        <v>40690.9375</v>
      </c>
      <c r="D6975" s="6">
        <v>9035.552734375</v>
      </c>
      <c r="E6975" s="6">
        <v>25060</v>
      </c>
      <c r="F6975" s="16">
        <f>D6975/C6975*100</f>
        <v>22.205319635053876</v>
      </c>
      <c r="G6975" s="23">
        <f>TRUNC(D6975/E6975*100,3)</f>
        <v>36.055</v>
      </c>
      <c r="H6975" s="7">
        <f>ROUND(D6975-D6974,3)</f>
        <v>101.523</v>
      </c>
      <c r="I6975">
        <f>ROUND(H6975/D6974*100,3)</f>
        <v>1.1359999999999999</v>
      </c>
    </row>
    <row r="6976" spans="1:9" x14ac:dyDescent="0.25">
      <c r="A6976" s="15">
        <v>43756.625</v>
      </c>
      <c r="B6976" s="5">
        <f>A6976</f>
        <v>43756.625</v>
      </c>
      <c r="C6976" s="6">
        <v>41823.28515625</v>
      </c>
      <c r="D6976" s="6">
        <v>9681.6162109375</v>
      </c>
      <c r="E6976" s="6">
        <v>25060</v>
      </c>
      <c r="F6976" s="16">
        <f>D6976/C6976*100</f>
        <v>23.148865936206104</v>
      </c>
      <c r="G6976" s="23">
        <f>TRUNC(D6976/E6976*100,3)</f>
        <v>38.633000000000003</v>
      </c>
      <c r="H6976" s="7">
        <f>ROUND(D6976-D6975,3)</f>
        <v>646.06299999999999</v>
      </c>
      <c r="I6976">
        <f>ROUND(H6976/D6975*100,3)</f>
        <v>7.15</v>
      </c>
    </row>
    <row r="6977" spans="1:9" x14ac:dyDescent="0.25">
      <c r="A6977" s="15">
        <v>43756.666666666664</v>
      </c>
      <c r="B6977" s="5">
        <f>A6977</f>
        <v>43756.666666666664</v>
      </c>
      <c r="C6977" s="6">
        <v>43149.48046875</v>
      </c>
      <c r="D6977" s="6">
        <v>10557.3076171875</v>
      </c>
      <c r="E6977" s="6">
        <v>25060</v>
      </c>
      <c r="F6977" s="16">
        <f>D6977/C6977*100</f>
        <v>24.466824403212414</v>
      </c>
      <c r="G6977" s="23">
        <f>TRUNC(D6977/E6977*100,3)</f>
        <v>42.128</v>
      </c>
      <c r="H6977" s="7">
        <f>ROUND(D6977-D6976,3)</f>
        <v>875.69100000000003</v>
      </c>
      <c r="I6977">
        <f>ROUND(H6977/D6976*100,3)</f>
        <v>9.0449999999999999</v>
      </c>
    </row>
    <row r="6978" spans="1:9" x14ac:dyDescent="0.25">
      <c r="A6978" s="15">
        <v>43756.708333333336</v>
      </c>
      <c r="B6978" s="5">
        <f>A6978</f>
        <v>43756.708333333336</v>
      </c>
      <c r="C6978" s="6">
        <v>43796.65234375</v>
      </c>
      <c r="D6978" s="6">
        <v>11398.072265625</v>
      </c>
      <c r="E6978" s="6">
        <v>25060</v>
      </c>
      <c r="F6978" s="16">
        <f>D6978/C6978*100</f>
        <v>26.024985143074662</v>
      </c>
      <c r="G6978" s="23">
        <f>TRUNC(D6978/E6978*100,3)</f>
        <v>45.482999999999997</v>
      </c>
      <c r="H6978" s="7">
        <f>ROUND(D6978-D6977,3)</f>
        <v>840.76499999999999</v>
      </c>
      <c r="I6978">
        <f>ROUND(H6978/D6977*100,3)</f>
        <v>7.9640000000000004</v>
      </c>
    </row>
    <row r="6979" spans="1:9" x14ac:dyDescent="0.25">
      <c r="A6979" s="15">
        <v>43756.75</v>
      </c>
      <c r="B6979" s="5">
        <f>A6979</f>
        <v>43756.75</v>
      </c>
      <c r="C6979" s="6">
        <v>43281.515625</v>
      </c>
      <c r="D6979" s="6">
        <v>11977.81640625</v>
      </c>
      <c r="E6979" s="6">
        <v>25060</v>
      </c>
      <c r="F6979" s="16">
        <f>D6979/C6979*100</f>
        <v>27.674207414611534</v>
      </c>
      <c r="G6979" s="23">
        <f>TRUNC(D6979/E6979*100,3)</f>
        <v>47.795999999999999</v>
      </c>
      <c r="H6979" s="7">
        <f>ROUND(D6979-D6978,3)</f>
        <v>579.74400000000003</v>
      </c>
      <c r="I6979">
        <f>ROUND(H6979/D6978*100,3)</f>
        <v>5.0860000000000003</v>
      </c>
    </row>
    <row r="6980" spans="1:9" x14ac:dyDescent="0.25">
      <c r="A6980" s="15">
        <v>43756.791666666664</v>
      </c>
      <c r="B6980" s="5">
        <f>A6980</f>
        <v>43756.791666666664</v>
      </c>
      <c r="C6980" s="6">
        <v>42075.55078125</v>
      </c>
      <c r="D6980" s="6">
        <v>11908.35546875</v>
      </c>
      <c r="E6980" s="6">
        <v>25060</v>
      </c>
      <c r="F6980" s="16">
        <f>D6980/C6980*100</f>
        <v>28.302316303977378</v>
      </c>
      <c r="G6980" s="23">
        <f>TRUNC(D6980/E6980*100,3)</f>
        <v>47.518999999999998</v>
      </c>
      <c r="H6980" s="7">
        <f>ROUND(D6980-D6979,3)</f>
        <v>-69.460999999999999</v>
      </c>
      <c r="I6980">
        <f>ROUND(H6980/D6979*100,3)</f>
        <v>-0.57999999999999996</v>
      </c>
    </row>
    <row r="6981" spans="1:9" x14ac:dyDescent="0.25">
      <c r="A6981" s="15">
        <v>43756.833333333336</v>
      </c>
      <c r="B6981" s="5">
        <f>A6981</f>
        <v>43756.833333333336</v>
      </c>
      <c r="C6981" s="6">
        <v>41655.18359375</v>
      </c>
      <c r="D6981" s="6">
        <v>13176.451171875</v>
      </c>
      <c r="E6981" s="6">
        <v>25060</v>
      </c>
      <c r="F6981" s="16">
        <f>D6981/C6981*100</f>
        <v>31.632200449242561</v>
      </c>
      <c r="G6981" s="23">
        <f>TRUNC(D6981/E6981*100,3)</f>
        <v>52.579000000000001</v>
      </c>
      <c r="H6981" s="7">
        <f>ROUND(D6981-D6980,3)</f>
        <v>1268.096</v>
      </c>
      <c r="I6981">
        <f>ROUND(H6981/D6980*100,3)</f>
        <v>10.648999999999999</v>
      </c>
    </row>
    <row r="6982" spans="1:9" x14ac:dyDescent="0.25">
      <c r="A6982" s="15">
        <v>43756.875</v>
      </c>
      <c r="B6982" s="5">
        <f>A6982</f>
        <v>43756.875</v>
      </c>
      <c r="C6982" s="6">
        <v>40292.203125</v>
      </c>
      <c r="D6982" s="6">
        <v>13145.703125</v>
      </c>
      <c r="E6982" s="6">
        <v>25060</v>
      </c>
      <c r="F6982" s="16">
        <f>D6982/C6982*100</f>
        <v>32.625922896838375</v>
      </c>
      <c r="G6982" s="23">
        <f>TRUNC(D6982/E6982*100,3)</f>
        <v>52.456000000000003</v>
      </c>
      <c r="H6982" s="7">
        <f>ROUND(D6982-D6981,3)</f>
        <v>-30.748000000000001</v>
      </c>
      <c r="I6982">
        <f>ROUND(H6982/D6981*100,3)</f>
        <v>-0.23300000000000001</v>
      </c>
    </row>
    <row r="6983" spans="1:9" x14ac:dyDescent="0.25">
      <c r="A6983" s="15">
        <v>43756.916666666664</v>
      </c>
      <c r="B6983" s="5">
        <f>A6983</f>
        <v>43756.916666666664</v>
      </c>
      <c r="C6983" s="6">
        <v>38771.47265625</v>
      </c>
      <c r="D6983" s="6">
        <v>13042.62890625</v>
      </c>
      <c r="E6983" s="6">
        <v>25060</v>
      </c>
      <c r="F6983" s="16">
        <f>D6983/C6983*100</f>
        <v>33.639756276184457</v>
      </c>
      <c r="G6983" s="23">
        <f>TRUNC(D6983/E6983*100,3)</f>
        <v>52.045000000000002</v>
      </c>
      <c r="H6983" s="7">
        <f>ROUND(D6983-D6982,3)</f>
        <v>-103.074</v>
      </c>
      <c r="I6983">
        <f>ROUND(H6983/D6982*100,3)</f>
        <v>-0.78400000000000003</v>
      </c>
    </row>
    <row r="6984" spans="1:9" x14ac:dyDescent="0.25">
      <c r="A6984" s="15">
        <v>43756.958333333336</v>
      </c>
      <c r="B6984" s="5">
        <f>A6984</f>
        <v>43756.958333333336</v>
      </c>
      <c r="C6984" s="6">
        <v>36414.703125</v>
      </c>
      <c r="D6984" s="6">
        <v>11580.8955078125</v>
      </c>
      <c r="E6984" s="6">
        <v>25060</v>
      </c>
      <c r="F6984" s="16">
        <f>D6984/C6984*100</f>
        <v>31.80280083036514</v>
      </c>
      <c r="G6984" s="23">
        <f>TRUNC(D6984/E6984*100,3)</f>
        <v>46.212000000000003</v>
      </c>
      <c r="H6984" s="7">
        <f>ROUND(D6984-D6983,3)</f>
        <v>-1461.7329999999999</v>
      </c>
      <c r="I6984">
        <f>ROUND(H6984/D6983*100,3)</f>
        <v>-11.207000000000001</v>
      </c>
    </row>
    <row r="6985" spans="1:9" x14ac:dyDescent="0.25">
      <c r="A6985" s="15">
        <v>43757</v>
      </c>
      <c r="B6985" s="5">
        <f>A6985</f>
        <v>43757</v>
      </c>
      <c r="C6985" s="6">
        <v>34311.125</v>
      </c>
      <c r="D6985" s="6">
        <v>11986.375</v>
      </c>
      <c r="E6985" s="6">
        <v>25060</v>
      </c>
      <c r="F6985" s="16">
        <f>D6985/C6985*100</f>
        <v>34.934368954675783</v>
      </c>
      <c r="G6985" s="23">
        <f>TRUNC(D6985/E6985*100,3)</f>
        <v>47.83</v>
      </c>
      <c r="H6985" s="7">
        <f>ROUND(D6985-D6984,3)</f>
        <v>405.47899999999998</v>
      </c>
      <c r="I6985">
        <f>ROUND(H6985/D6984*100,3)</f>
        <v>3.5009999999999999</v>
      </c>
    </row>
    <row r="6986" spans="1:9" x14ac:dyDescent="0.25">
      <c r="A6986" s="15">
        <v>43757.041666666664</v>
      </c>
      <c r="B6986" s="5">
        <f>A6986</f>
        <v>43757.041666666664</v>
      </c>
      <c r="C6986" s="6">
        <v>32600.037109375</v>
      </c>
      <c r="D6986" s="6">
        <v>11828.166015625</v>
      </c>
      <c r="E6986" s="6">
        <v>25060</v>
      </c>
      <c r="F6986" s="16">
        <f>D6986/C6986*100</f>
        <v>36.282676537884981</v>
      </c>
      <c r="G6986" s="23">
        <f>TRUNC(D6986/E6986*100,3)</f>
        <v>47.198999999999998</v>
      </c>
      <c r="H6986" s="7">
        <f>ROUND(D6986-D6985,3)</f>
        <v>-158.209</v>
      </c>
      <c r="I6986">
        <f>ROUND(H6986/D6985*100,3)</f>
        <v>-1.32</v>
      </c>
    </row>
    <row r="6987" spans="1:9" x14ac:dyDescent="0.25">
      <c r="A6987" s="15">
        <v>43757.083333333336</v>
      </c>
      <c r="B6987" s="5">
        <f>A6987</f>
        <v>43757.083333333336</v>
      </c>
      <c r="C6987" s="6">
        <v>31405.3515625</v>
      </c>
      <c r="D6987" s="6">
        <v>11741.8994140625</v>
      </c>
      <c r="E6987" s="6">
        <v>25060</v>
      </c>
      <c r="F6987" s="16">
        <f>D6987/C6987*100</f>
        <v>37.388211976213249</v>
      </c>
      <c r="G6987" s="23">
        <f>TRUNC(D6987/E6987*100,3)</f>
        <v>46.854999999999997</v>
      </c>
      <c r="H6987" s="7">
        <f>ROUND(D6987-D6986,3)</f>
        <v>-86.266999999999996</v>
      </c>
      <c r="I6987">
        <f>ROUND(H6987/D6986*100,3)</f>
        <v>-0.72899999999999998</v>
      </c>
    </row>
    <row r="6988" spans="1:9" x14ac:dyDescent="0.25">
      <c r="A6988" s="15">
        <v>43757.125</v>
      </c>
      <c r="B6988" s="5">
        <f>A6988</f>
        <v>43757.125</v>
      </c>
      <c r="C6988" s="6">
        <v>30812.09765625</v>
      </c>
      <c r="D6988" s="6">
        <v>11256.896484375</v>
      </c>
      <c r="E6988" s="6">
        <v>25060</v>
      </c>
      <c r="F6988" s="16">
        <f>D6988/C6988*100</f>
        <v>36.534015340210452</v>
      </c>
      <c r="G6988" s="23">
        <f>TRUNC(D6988/E6988*100,3)</f>
        <v>44.918999999999997</v>
      </c>
      <c r="H6988" s="7">
        <f>ROUND(D6988-D6987,3)</f>
        <v>-485.00299999999999</v>
      </c>
      <c r="I6988">
        <f>ROUND(H6988/D6987*100,3)</f>
        <v>-4.1310000000000002</v>
      </c>
    </row>
    <row r="6989" spans="1:9" x14ac:dyDescent="0.25">
      <c r="A6989" s="15">
        <v>43757.166666666664</v>
      </c>
      <c r="B6989" s="5">
        <f>A6989</f>
        <v>43757.166666666664</v>
      </c>
      <c r="C6989" s="6">
        <v>30490.349609375</v>
      </c>
      <c r="D6989" s="6">
        <v>11501.314453125</v>
      </c>
      <c r="E6989" s="6">
        <v>25060</v>
      </c>
      <c r="F6989" s="16">
        <f>D6989/C6989*100</f>
        <v>37.721162926871266</v>
      </c>
      <c r="G6989" s="23">
        <f>TRUNC(D6989/E6989*100,3)</f>
        <v>45.895000000000003</v>
      </c>
      <c r="H6989" s="7">
        <f>ROUND(D6989-D6988,3)</f>
        <v>244.41800000000001</v>
      </c>
      <c r="I6989">
        <f>ROUND(H6989/D6988*100,3)</f>
        <v>2.1709999999999998</v>
      </c>
    </row>
    <row r="6990" spans="1:9" x14ac:dyDescent="0.25">
      <c r="A6990" s="15">
        <v>43757.208333333336</v>
      </c>
      <c r="B6990" s="5">
        <f>A6990</f>
        <v>43757.208333333336</v>
      </c>
      <c r="C6990" s="6">
        <v>30594.201171875</v>
      </c>
      <c r="D6990" s="6">
        <v>11928.236328125</v>
      </c>
      <c r="E6990" s="6">
        <v>25060</v>
      </c>
      <c r="F6990" s="16">
        <f>D6990/C6990*100</f>
        <v>38.988552965032248</v>
      </c>
      <c r="G6990" s="23">
        <f>TRUNC(D6990/E6990*100,3)</f>
        <v>47.597999999999999</v>
      </c>
      <c r="H6990" s="7">
        <f>ROUND(D6990-D6989,3)</f>
        <v>426.92200000000003</v>
      </c>
      <c r="I6990">
        <f>ROUND(H6990/D6989*100,3)</f>
        <v>3.7120000000000002</v>
      </c>
    </row>
    <row r="6991" spans="1:9" x14ac:dyDescent="0.25">
      <c r="A6991" s="15">
        <v>43757.25</v>
      </c>
      <c r="B6991" s="5">
        <f>A6991</f>
        <v>43757.25</v>
      </c>
      <c r="C6991" s="6">
        <v>31447.669921875</v>
      </c>
      <c r="D6991" s="6">
        <v>12273.3251953125</v>
      </c>
      <c r="E6991" s="6">
        <v>25060</v>
      </c>
      <c r="F6991" s="16">
        <f>D6991/C6991*100</f>
        <v>39.027772886840104</v>
      </c>
      <c r="G6991" s="23">
        <f>TRUNC(D6991/E6991*100,3)</f>
        <v>48.975000000000001</v>
      </c>
      <c r="H6991" s="7">
        <f>ROUND(D6991-D6990,3)</f>
        <v>345.089</v>
      </c>
      <c r="I6991">
        <f>ROUND(H6991/D6990*100,3)</f>
        <v>2.8929999999999998</v>
      </c>
    </row>
    <row r="6992" spans="1:9" x14ac:dyDescent="0.25">
      <c r="A6992" s="15">
        <v>43757.291666666664</v>
      </c>
      <c r="B6992" s="5">
        <f>A6992</f>
        <v>43757.291666666664</v>
      </c>
      <c r="C6992" s="6">
        <v>32633.345703125</v>
      </c>
      <c r="D6992" s="6">
        <v>12307.3271484375</v>
      </c>
      <c r="E6992" s="6">
        <v>25060</v>
      </c>
      <c r="F6992" s="16">
        <f>D6992/C6992*100</f>
        <v>37.713960622980004</v>
      </c>
      <c r="G6992" s="23">
        <f>TRUNC(D6992/E6992*100,3)</f>
        <v>49.110999999999997</v>
      </c>
      <c r="H6992" s="7">
        <f>ROUND(D6992-D6991,3)</f>
        <v>34.002000000000002</v>
      </c>
      <c r="I6992">
        <f>ROUND(H6992/D6991*100,3)</f>
        <v>0.27700000000000002</v>
      </c>
    </row>
    <row r="6993" spans="1:9" x14ac:dyDescent="0.25">
      <c r="A6993" s="15">
        <v>43757.333333333336</v>
      </c>
      <c r="B6993" s="5">
        <f>A6993</f>
        <v>43757.333333333336</v>
      </c>
      <c r="C6993" s="6">
        <v>33668.52734375</v>
      </c>
      <c r="D6993" s="6">
        <v>11926.638671875</v>
      </c>
      <c r="E6993" s="6">
        <v>25060</v>
      </c>
      <c r="F6993" s="16">
        <f>D6993/C6993*100</f>
        <v>35.423701637158125</v>
      </c>
      <c r="G6993" s="23">
        <f>TRUNC(D6993/E6993*100,3)</f>
        <v>47.591999999999999</v>
      </c>
      <c r="H6993" s="7">
        <f>ROUND(D6993-D6992,3)</f>
        <v>-380.68799999999999</v>
      </c>
      <c r="I6993">
        <f>ROUND(H6993/D6992*100,3)</f>
        <v>-3.093</v>
      </c>
    </row>
    <row r="6994" spans="1:9" x14ac:dyDescent="0.25">
      <c r="A6994" s="15">
        <v>43757.375</v>
      </c>
      <c r="B6994" s="5">
        <f>A6994</f>
        <v>43757.375</v>
      </c>
      <c r="C6994" s="6">
        <v>35770.2890625</v>
      </c>
      <c r="D6994" s="6">
        <v>9210.4150390625</v>
      </c>
      <c r="E6994" s="6">
        <v>25060</v>
      </c>
      <c r="F6994" s="16">
        <f>D6994/C6994*100</f>
        <v>25.748785599606165</v>
      </c>
      <c r="G6994" s="23">
        <f>TRUNC(D6994/E6994*100,3)</f>
        <v>36.753</v>
      </c>
      <c r="H6994" s="7">
        <f>ROUND(D6994-D6993,3)</f>
        <v>-2716.2240000000002</v>
      </c>
      <c r="I6994">
        <f>ROUND(H6994/D6993*100,3)</f>
        <v>-22.774000000000001</v>
      </c>
    </row>
    <row r="6995" spans="1:9" x14ac:dyDescent="0.25">
      <c r="A6995" s="15">
        <v>43757.416666666664</v>
      </c>
      <c r="B6995" s="5">
        <f>A6995</f>
        <v>43757.416666666664</v>
      </c>
      <c r="C6995" s="6">
        <v>38003.3125</v>
      </c>
      <c r="D6995" s="6">
        <v>8257.9248046875</v>
      </c>
      <c r="E6995" s="6">
        <v>25060</v>
      </c>
      <c r="F6995" s="16">
        <f>D6995/C6995*100</f>
        <v>21.729486882722394</v>
      </c>
      <c r="G6995" s="23">
        <f>TRUNC(D6995/E6995*100,3)</f>
        <v>32.951999999999998</v>
      </c>
      <c r="H6995" s="7">
        <f>ROUND(D6995-D6994,3)</f>
        <v>-952.49</v>
      </c>
      <c r="I6995">
        <f>ROUND(H6995/D6994*100,3)</f>
        <v>-10.340999999999999</v>
      </c>
    </row>
    <row r="6996" spans="1:9" x14ac:dyDescent="0.25">
      <c r="A6996" s="15">
        <v>43757.458333333336</v>
      </c>
      <c r="B6996" s="5">
        <f>A6996</f>
        <v>43757.458333333336</v>
      </c>
      <c r="C6996" s="6">
        <v>40384.77734375</v>
      </c>
      <c r="D6996" s="6">
        <v>7407.7978515625</v>
      </c>
      <c r="E6996" s="6">
        <v>25060</v>
      </c>
      <c r="F6996" s="16">
        <f>D6996/C6996*100</f>
        <v>18.343044926330244</v>
      </c>
      <c r="G6996" s="23">
        <f>TRUNC(D6996/E6996*100,3)</f>
        <v>29.56</v>
      </c>
      <c r="H6996" s="7">
        <f>ROUND(D6996-D6995,3)</f>
        <v>-850.12699999999995</v>
      </c>
      <c r="I6996">
        <f>ROUND(H6996/D6995*100,3)</f>
        <v>-10.295</v>
      </c>
    </row>
    <row r="6997" spans="1:9" x14ac:dyDescent="0.25">
      <c r="A6997" s="15">
        <v>43757.5</v>
      </c>
      <c r="B6997" s="5">
        <f>A6997</f>
        <v>43757.5</v>
      </c>
      <c r="C6997" s="6">
        <v>42704.70703125</v>
      </c>
      <c r="D6997" s="6">
        <v>6152.95947265625</v>
      </c>
      <c r="E6997" s="6">
        <v>25060</v>
      </c>
      <c r="F6997" s="16">
        <f>D6997/C6997*100</f>
        <v>14.40815287212649</v>
      </c>
      <c r="G6997" s="23">
        <f>TRUNC(D6997/E6997*100,3)</f>
        <v>24.552</v>
      </c>
      <c r="H6997" s="7">
        <f>ROUND(D6997-D6996,3)</f>
        <v>-1254.838</v>
      </c>
      <c r="I6997">
        <f>ROUND(H6997/D6996*100,3)</f>
        <v>-16.939</v>
      </c>
    </row>
    <row r="6998" spans="1:9" x14ac:dyDescent="0.25">
      <c r="A6998" s="15">
        <v>43757.541666666664</v>
      </c>
      <c r="B6998" s="5">
        <f>A6998</f>
        <v>43757.541666666664</v>
      </c>
      <c r="C6998" s="6">
        <v>45228.08203125</v>
      </c>
      <c r="D6998" s="6">
        <v>4623.2353515625</v>
      </c>
      <c r="E6998" s="6">
        <v>25060</v>
      </c>
      <c r="F6998" s="16">
        <f>D6998/C6998*100</f>
        <v>10.222046003118395</v>
      </c>
      <c r="G6998" s="23">
        <f>TRUNC(D6998/E6998*100,3)</f>
        <v>18.448</v>
      </c>
      <c r="H6998" s="7">
        <f>ROUND(D6998-D6997,3)</f>
        <v>-1529.7239999999999</v>
      </c>
      <c r="I6998">
        <f>ROUND(H6998/D6997*100,3)</f>
        <v>-24.861999999999998</v>
      </c>
    </row>
    <row r="6999" spans="1:9" x14ac:dyDescent="0.25">
      <c r="A6999" s="15">
        <v>43757.583333333336</v>
      </c>
      <c r="B6999" s="5">
        <f>A6999</f>
        <v>43757.583333333336</v>
      </c>
      <c r="C6999" s="6">
        <v>47100.68359375</v>
      </c>
      <c r="D6999" s="6">
        <v>3294.252197265625</v>
      </c>
      <c r="E6999" s="6">
        <v>25060</v>
      </c>
      <c r="F6999" s="16">
        <f>D6999/C6999*100</f>
        <v>6.994064514390093</v>
      </c>
      <c r="G6999" s="23">
        <f>TRUNC(D6999/E6999*100,3)</f>
        <v>13.145</v>
      </c>
      <c r="H6999" s="7">
        <f>ROUND(D6999-D6998,3)</f>
        <v>-1328.9829999999999</v>
      </c>
      <c r="I6999">
        <f>ROUND(H6999/D6998*100,3)</f>
        <v>-28.745999999999999</v>
      </c>
    </row>
    <row r="7000" spans="1:9" x14ac:dyDescent="0.25">
      <c r="A7000" s="15">
        <v>43757.625</v>
      </c>
      <c r="B7000" s="5">
        <f>A7000</f>
        <v>43757.625</v>
      </c>
      <c r="C7000" s="6">
        <v>49089.50390625</v>
      </c>
      <c r="D7000" s="6">
        <v>2629.810791015625</v>
      </c>
      <c r="E7000" s="6">
        <v>25060</v>
      </c>
      <c r="F7000" s="16">
        <f>D7000/C7000*100</f>
        <v>5.3571753261918822</v>
      </c>
      <c r="G7000" s="23">
        <f>TRUNC(D7000/E7000*100,3)</f>
        <v>10.494</v>
      </c>
      <c r="H7000" s="7">
        <f>ROUND(D7000-D6999,3)</f>
        <v>-664.44100000000003</v>
      </c>
      <c r="I7000">
        <f>ROUND(H7000/D6999*100,3)</f>
        <v>-20.170000000000002</v>
      </c>
    </row>
    <row r="7001" spans="1:9" x14ac:dyDescent="0.25">
      <c r="A7001" s="15">
        <v>43757.666666666664</v>
      </c>
      <c r="B7001" s="5">
        <f>A7001</f>
        <v>43757.666666666664</v>
      </c>
      <c r="C7001" s="6">
        <v>50435.53515625</v>
      </c>
      <c r="D7001" s="6">
        <v>2295.873779296875</v>
      </c>
      <c r="E7001" s="6">
        <v>25060</v>
      </c>
      <c r="F7001" s="16">
        <f>D7001/C7001*100</f>
        <v>4.5520956051804067</v>
      </c>
      <c r="G7001" s="23">
        <f>TRUNC(D7001/E7001*100,3)</f>
        <v>9.1609999999999996</v>
      </c>
      <c r="H7001" s="7">
        <f>ROUND(D7001-D7000,3)</f>
        <v>-333.93700000000001</v>
      </c>
      <c r="I7001">
        <f>ROUND(H7001/D7000*100,3)</f>
        <v>-12.698</v>
      </c>
    </row>
    <row r="7002" spans="1:9" x14ac:dyDescent="0.25">
      <c r="A7002" s="15">
        <v>43757.708333333336</v>
      </c>
      <c r="B7002" s="5">
        <f>A7002</f>
        <v>43757.708333333336</v>
      </c>
      <c r="C7002" s="6">
        <v>50786.9921875</v>
      </c>
      <c r="D7002" s="6">
        <v>2414.78955078125</v>
      </c>
      <c r="E7002" s="6">
        <v>25060</v>
      </c>
      <c r="F7002" s="16">
        <f>D7002/C7002*100</f>
        <v>4.7547402332197821</v>
      </c>
      <c r="G7002" s="23">
        <f>TRUNC(D7002/E7002*100,3)</f>
        <v>9.6359999999999992</v>
      </c>
      <c r="H7002" s="7">
        <f>ROUND(D7002-D7001,3)</f>
        <v>118.916</v>
      </c>
      <c r="I7002">
        <f>ROUND(H7002/D7001*100,3)</f>
        <v>5.18</v>
      </c>
    </row>
    <row r="7003" spans="1:9" x14ac:dyDescent="0.25">
      <c r="A7003" s="15">
        <v>43757.75</v>
      </c>
      <c r="B7003" s="5">
        <f>A7003</f>
        <v>43757.75</v>
      </c>
      <c r="C7003" s="6">
        <v>49547.8359375</v>
      </c>
      <c r="D7003" s="6">
        <v>2179.898193359375</v>
      </c>
      <c r="E7003" s="6">
        <v>25060</v>
      </c>
      <c r="F7003" s="16">
        <f>D7003/C7003*100</f>
        <v>4.3995830536556921</v>
      </c>
      <c r="G7003" s="23">
        <f>TRUNC(D7003/E7003*100,3)</f>
        <v>8.6980000000000004</v>
      </c>
      <c r="H7003" s="7">
        <f>ROUND(D7003-D7002,3)</f>
        <v>-234.89099999999999</v>
      </c>
      <c r="I7003">
        <f>ROUND(H7003/D7002*100,3)</f>
        <v>-9.7270000000000003</v>
      </c>
    </row>
    <row r="7004" spans="1:9" x14ac:dyDescent="0.25">
      <c r="A7004" s="15">
        <v>43757.791666666664</v>
      </c>
      <c r="B7004" s="5">
        <f>A7004</f>
        <v>43757.791666666664</v>
      </c>
      <c r="C7004" s="6">
        <v>47654.8203125</v>
      </c>
      <c r="D7004" s="6">
        <v>2182.30224609375</v>
      </c>
      <c r="E7004" s="6">
        <v>25060</v>
      </c>
      <c r="F7004" s="16">
        <f>D7004/C7004*100</f>
        <v>4.5793945539677665</v>
      </c>
      <c r="G7004" s="23">
        <f>TRUNC(D7004/E7004*100,3)</f>
        <v>8.7080000000000002</v>
      </c>
      <c r="H7004" s="7">
        <f>ROUND(D7004-D7003,3)</f>
        <v>2.4039999999999999</v>
      </c>
      <c r="I7004">
        <f>ROUND(H7004/D7003*100,3)</f>
        <v>0.11</v>
      </c>
    </row>
    <row r="7005" spans="1:9" x14ac:dyDescent="0.25">
      <c r="A7005" s="15">
        <v>43757.833333333336</v>
      </c>
      <c r="B7005" s="5">
        <f>A7005</f>
        <v>43757.833333333336</v>
      </c>
      <c r="C7005" s="6">
        <v>46369.4140625</v>
      </c>
      <c r="D7005" s="6">
        <v>2756.322509765625</v>
      </c>
      <c r="E7005" s="6">
        <v>25060</v>
      </c>
      <c r="F7005" s="16">
        <f>D7005/C7005*100</f>
        <v>5.9442685776672892</v>
      </c>
      <c r="G7005" s="23">
        <f>TRUNC(D7005/E7005*100,3)</f>
        <v>10.997999999999999</v>
      </c>
      <c r="H7005" s="7">
        <f>ROUND(D7005-D7004,3)</f>
        <v>574.02</v>
      </c>
      <c r="I7005">
        <f>ROUND(H7005/D7004*100,3)</f>
        <v>26.303000000000001</v>
      </c>
    </row>
    <row r="7006" spans="1:9" x14ac:dyDescent="0.25">
      <c r="A7006" s="15">
        <v>43757.875</v>
      </c>
      <c r="B7006" s="5">
        <f>A7006</f>
        <v>43757.875</v>
      </c>
      <c r="C7006" s="6">
        <v>44398.625</v>
      </c>
      <c r="D7006" s="6">
        <v>3866.840576171875</v>
      </c>
      <c r="E7006" s="6">
        <v>25060</v>
      </c>
      <c r="F7006" s="16">
        <f>D7006/C7006*100</f>
        <v>8.7093701126372167</v>
      </c>
      <c r="G7006" s="23">
        <f>TRUNC(D7006/E7006*100,3)</f>
        <v>15.43</v>
      </c>
      <c r="H7006" s="7">
        <f>ROUND(D7006-D7005,3)</f>
        <v>1110.518</v>
      </c>
      <c r="I7006">
        <f>ROUND(H7006/D7005*100,3)</f>
        <v>40.29</v>
      </c>
    </row>
    <row r="7007" spans="1:9" x14ac:dyDescent="0.25">
      <c r="A7007" s="15">
        <v>43757.916666666664</v>
      </c>
      <c r="B7007" s="5">
        <f>A7007</f>
        <v>43757.916666666664</v>
      </c>
      <c r="C7007" s="6">
        <v>42262.5234375</v>
      </c>
      <c r="D7007" s="6">
        <v>5215.0341796875</v>
      </c>
      <c r="E7007" s="6">
        <v>25060</v>
      </c>
      <c r="F7007" s="16">
        <f>D7007/C7007*100</f>
        <v>12.339618545020771</v>
      </c>
      <c r="G7007" s="23">
        <f>TRUNC(D7007/E7007*100,3)</f>
        <v>20.81</v>
      </c>
      <c r="H7007" s="7">
        <f>ROUND(D7007-D7006,3)</f>
        <v>1348.194</v>
      </c>
      <c r="I7007">
        <f>ROUND(H7007/D7006*100,3)</f>
        <v>34.866</v>
      </c>
    </row>
    <row r="7008" spans="1:9" x14ac:dyDescent="0.25">
      <c r="A7008" s="15">
        <v>43757.958333333336</v>
      </c>
      <c r="B7008" s="5">
        <f>A7008</f>
        <v>43757.958333333336</v>
      </c>
      <c r="C7008" s="6">
        <v>39634.578125</v>
      </c>
      <c r="D7008" s="6">
        <v>6252.32470703125</v>
      </c>
      <c r="E7008" s="6">
        <v>25060</v>
      </c>
      <c r="F7008" s="16">
        <f>D7008/C7008*100</f>
        <v>15.774924328228233</v>
      </c>
      <c r="G7008" s="23">
        <f>TRUNC(D7008/E7008*100,3)</f>
        <v>24.949000000000002</v>
      </c>
      <c r="H7008" s="7">
        <f>ROUND(D7008-D7007,3)</f>
        <v>1037.2909999999999</v>
      </c>
      <c r="I7008">
        <f>ROUND(H7008/D7007*100,3)</f>
        <v>19.89</v>
      </c>
    </row>
    <row r="7009" spans="1:9" x14ac:dyDescent="0.25">
      <c r="A7009" s="15">
        <v>43758</v>
      </c>
      <c r="B7009" s="5">
        <f>A7009</f>
        <v>43758</v>
      </c>
      <c r="C7009" s="6">
        <v>37413.78515625</v>
      </c>
      <c r="D7009" s="6">
        <v>7932.67919921875</v>
      </c>
      <c r="E7009" s="6">
        <v>25060</v>
      </c>
      <c r="F7009" s="16">
        <f>D7009/C7009*100</f>
        <v>21.202557202084083</v>
      </c>
      <c r="G7009" s="23">
        <f>TRUNC(D7009/E7009*100,3)</f>
        <v>31.654</v>
      </c>
      <c r="H7009" s="7">
        <f>ROUND(D7009-D7008,3)</f>
        <v>1680.354</v>
      </c>
      <c r="I7009">
        <f>ROUND(H7009/D7008*100,3)</f>
        <v>26.876000000000001</v>
      </c>
    </row>
    <row r="7010" spans="1:9" x14ac:dyDescent="0.25">
      <c r="A7010" s="15">
        <v>43758.041666666664</v>
      </c>
      <c r="B7010" s="5">
        <f>A7010</f>
        <v>43758.041666666664</v>
      </c>
      <c r="C7010" s="6">
        <v>35405.515625</v>
      </c>
      <c r="D7010" s="6">
        <v>9133.4775390625</v>
      </c>
      <c r="E7010" s="6">
        <v>25060</v>
      </c>
      <c r="F7010" s="16">
        <f>D7010/C7010*100</f>
        <v>25.796764650458325</v>
      </c>
      <c r="G7010" s="23">
        <f>TRUNC(D7010/E7010*100,3)</f>
        <v>36.445999999999998</v>
      </c>
      <c r="H7010" s="7">
        <f>ROUND(D7010-D7009,3)</f>
        <v>1200.798</v>
      </c>
      <c r="I7010">
        <f>ROUND(H7010/D7009*100,3)</f>
        <v>15.137</v>
      </c>
    </row>
    <row r="7011" spans="1:9" x14ac:dyDescent="0.25">
      <c r="A7011" s="15">
        <v>43758.083333333336</v>
      </c>
      <c r="B7011" s="5">
        <f>A7011</f>
        <v>43758.083333333336</v>
      </c>
      <c r="C7011" s="6">
        <v>33936.671875</v>
      </c>
      <c r="D7011" s="6">
        <v>9739.728515625</v>
      </c>
      <c r="E7011" s="6">
        <v>25060</v>
      </c>
      <c r="F7011" s="16">
        <f>D7011/C7011*100</f>
        <v>28.699716199336358</v>
      </c>
      <c r="G7011" s="23">
        <f>TRUNC(D7011/E7011*100,3)</f>
        <v>38.865000000000002</v>
      </c>
      <c r="H7011" s="7">
        <f>ROUND(D7011-D7010,3)</f>
        <v>606.25099999999998</v>
      </c>
      <c r="I7011">
        <f>ROUND(H7011/D7010*100,3)</f>
        <v>6.6379999999999999</v>
      </c>
    </row>
    <row r="7012" spans="1:9" x14ac:dyDescent="0.25">
      <c r="A7012" s="15">
        <v>43758.125</v>
      </c>
      <c r="B7012" s="5">
        <f>A7012</f>
        <v>43758.125</v>
      </c>
      <c r="C7012" s="6">
        <v>32917.28515625</v>
      </c>
      <c r="D7012" s="6">
        <v>10525.8896484375</v>
      </c>
      <c r="E7012" s="6">
        <v>25060</v>
      </c>
      <c r="F7012" s="16">
        <f>D7012/C7012*100</f>
        <v>31.976785444102614</v>
      </c>
      <c r="G7012" s="23">
        <f>TRUNC(D7012/E7012*100,3)</f>
        <v>42.002000000000002</v>
      </c>
      <c r="H7012" s="7">
        <f>ROUND(D7012-D7011,3)</f>
        <v>786.16099999999994</v>
      </c>
      <c r="I7012">
        <f>ROUND(H7012/D7011*100,3)</f>
        <v>8.0719999999999992</v>
      </c>
    </row>
    <row r="7013" spans="1:9" x14ac:dyDescent="0.25">
      <c r="A7013" s="15">
        <v>43758.166666666664</v>
      </c>
      <c r="B7013" s="5">
        <f>A7013</f>
        <v>43758.166666666664</v>
      </c>
      <c r="C7013" s="6">
        <v>32379.576171875</v>
      </c>
      <c r="D7013" s="6">
        <v>11402.1865234375</v>
      </c>
      <c r="E7013" s="6">
        <v>25060</v>
      </c>
      <c r="F7013" s="16">
        <f>D7013/C7013*100</f>
        <v>35.214131472608571</v>
      </c>
      <c r="G7013" s="23">
        <f>TRUNC(D7013/E7013*100,3)</f>
        <v>45.499000000000002</v>
      </c>
      <c r="H7013" s="7">
        <f>ROUND(D7013-D7012,3)</f>
        <v>876.29700000000003</v>
      </c>
      <c r="I7013">
        <f>ROUND(H7013/D7012*100,3)</f>
        <v>8.3249999999999993</v>
      </c>
    </row>
    <row r="7014" spans="1:9" x14ac:dyDescent="0.25">
      <c r="A7014" s="15">
        <v>43758.208333333336</v>
      </c>
      <c r="B7014" s="5">
        <f>A7014</f>
        <v>43758.208333333336</v>
      </c>
      <c r="C7014" s="6">
        <v>32159.39453125</v>
      </c>
      <c r="D7014" s="6">
        <v>11484.8798828125</v>
      </c>
      <c r="E7014" s="6">
        <v>25060</v>
      </c>
      <c r="F7014" s="16">
        <f>D7014/C7014*100</f>
        <v>35.712363526161496</v>
      </c>
      <c r="G7014" s="23">
        <f>TRUNC(D7014/E7014*100,3)</f>
        <v>45.829000000000001</v>
      </c>
      <c r="H7014" s="7">
        <f>ROUND(D7014-D7013,3)</f>
        <v>82.692999999999998</v>
      </c>
      <c r="I7014">
        <f>ROUND(H7014/D7013*100,3)</f>
        <v>0.72499999999999998</v>
      </c>
    </row>
    <row r="7015" spans="1:9" x14ac:dyDescent="0.25">
      <c r="A7015" s="15">
        <v>43758.25</v>
      </c>
      <c r="B7015" s="5">
        <f>A7015</f>
        <v>43758.25</v>
      </c>
      <c r="C7015" s="6">
        <v>32314.337890625</v>
      </c>
      <c r="D7015" s="6">
        <v>11522.5439453125</v>
      </c>
      <c r="E7015" s="6">
        <v>25060</v>
      </c>
      <c r="F7015" s="16">
        <f>D7015/C7015*100</f>
        <v>35.657682309051445</v>
      </c>
      <c r="G7015" s="23">
        <f>TRUNC(D7015/E7015*100,3)</f>
        <v>45.978999999999999</v>
      </c>
      <c r="H7015" s="7">
        <f>ROUND(D7015-D7014,3)</f>
        <v>37.664000000000001</v>
      </c>
      <c r="I7015">
        <f>ROUND(H7015/D7014*100,3)</f>
        <v>0.32800000000000001</v>
      </c>
    </row>
    <row r="7016" spans="1:9" x14ac:dyDescent="0.25">
      <c r="A7016" s="15">
        <v>43758.291666666664</v>
      </c>
      <c r="B7016" s="5">
        <f>A7016</f>
        <v>43758.291666666664</v>
      </c>
      <c r="C7016" s="6">
        <v>32995.05078125</v>
      </c>
      <c r="D7016" s="6">
        <v>11864.6484375</v>
      </c>
      <c r="E7016" s="6">
        <v>25060</v>
      </c>
      <c r="F7016" s="16">
        <f>D7016/C7016*100</f>
        <v>35.958873093301278</v>
      </c>
      <c r="G7016" s="23">
        <f>TRUNC(D7016/E7016*100,3)</f>
        <v>47.344000000000001</v>
      </c>
      <c r="H7016" s="7">
        <f>ROUND(D7016-D7015,3)</f>
        <v>342.10399999999998</v>
      </c>
      <c r="I7016">
        <f>ROUND(H7016/D7015*100,3)</f>
        <v>2.9689999999999999</v>
      </c>
    </row>
    <row r="7017" spans="1:9" x14ac:dyDescent="0.25">
      <c r="A7017" s="15">
        <v>43758.333333333336</v>
      </c>
      <c r="B7017" s="5">
        <f>A7017</f>
        <v>43758.333333333336</v>
      </c>
      <c r="C7017" s="6">
        <v>33722.1484375</v>
      </c>
      <c r="D7017" s="6">
        <v>11978.7021484375</v>
      </c>
      <c r="E7017" s="6">
        <v>25060</v>
      </c>
      <c r="F7017" s="16">
        <f>D7017/C7017*100</f>
        <v>35.521764488518883</v>
      </c>
      <c r="G7017" s="23">
        <f>TRUNC(D7017/E7017*100,3)</f>
        <v>47.8</v>
      </c>
      <c r="H7017" s="7">
        <f>ROUND(D7017-D7016,3)</f>
        <v>114.054</v>
      </c>
      <c r="I7017">
        <f>ROUND(H7017/D7016*100,3)</f>
        <v>0.96099999999999997</v>
      </c>
    </row>
    <row r="7018" spans="1:9" x14ac:dyDescent="0.25">
      <c r="A7018" s="15">
        <v>43758.375</v>
      </c>
      <c r="B7018" s="5">
        <f>A7018</f>
        <v>43758.375</v>
      </c>
      <c r="C7018" s="6">
        <v>35667.7734375</v>
      </c>
      <c r="D7018" s="6">
        <v>11853.2353515625</v>
      </c>
      <c r="E7018" s="6">
        <v>25060</v>
      </c>
      <c r="F7018" s="16">
        <f>D7018/C7018*100</f>
        <v>33.232338913256562</v>
      </c>
      <c r="G7018" s="23">
        <f>TRUNC(D7018/E7018*100,3)</f>
        <v>47.298999999999999</v>
      </c>
      <c r="H7018" s="7">
        <f>ROUND(D7018-D7017,3)</f>
        <v>-125.467</v>
      </c>
      <c r="I7018">
        <f>ROUND(H7018/D7017*100,3)</f>
        <v>-1.0469999999999999</v>
      </c>
    </row>
    <row r="7019" spans="1:9" x14ac:dyDescent="0.25">
      <c r="A7019" s="15">
        <v>43758.416666666664</v>
      </c>
      <c r="B7019" s="5">
        <f>A7019</f>
        <v>43758.416666666664</v>
      </c>
      <c r="C7019" s="6">
        <v>38376.90625</v>
      </c>
      <c r="D7019" s="6">
        <v>11154.927734375</v>
      </c>
      <c r="E7019" s="6">
        <v>25060</v>
      </c>
      <c r="F7019" s="16">
        <f>D7019/C7019*100</f>
        <v>29.066771723880162</v>
      </c>
      <c r="G7019" s="23">
        <f>TRUNC(D7019/E7019*100,3)</f>
        <v>44.512</v>
      </c>
      <c r="H7019" s="7">
        <f>ROUND(D7019-D7018,3)</f>
        <v>-698.30799999999999</v>
      </c>
      <c r="I7019">
        <f>ROUND(H7019/D7018*100,3)</f>
        <v>-5.891</v>
      </c>
    </row>
    <row r="7020" spans="1:9" x14ac:dyDescent="0.25">
      <c r="A7020" s="15">
        <v>43758.458333333336</v>
      </c>
      <c r="B7020" s="5">
        <f>A7020</f>
        <v>43758.458333333336</v>
      </c>
      <c r="C7020" s="6">
        <v>40724.43359375</v>
      </c>
      <c r="D7020" s="6">
        <v>11775.3857421875</v>
      </c>
      <c r="E7020" s="6">
        <v>25060</v>
      </c>
      <c r="F7020" s="16">
        <f>D7020/C7020*100</f>
        <v>28.914793167300612</v>
      </c>
      <c r="G7020" s="23">
        <f>TRUNC(D7020/E7020*100,3)</f>
        <v>46.988</v>
      </c>
      <c r="H7020" s="7">
        <f>ROUND(D7020-D7019,3)</f>
        <v>620.45799999999997</v>
      </c>
      <c r="I7020">
        <f>ROUND(H7020/D7019*100,3)</f>
        <v>5.5620000000000003</v>
      </c>
    </row>
    <row r="7021" spans="1:9" x14ac:dyDescent="0.25">
      <c r="A7021" s="15">
        <v>43758.5</v>
      </c>
      <c r="B7021" s="5">
        <f>A7021</f>
        <v>43758.5</v>
      </c>
      <c r="C7021" s="6">
        <v>43365.6796875</v>
      </c>
      <c r="D7021" s="6">
        <v>12513.4638671875</v>
      </c>
      <c r="E7021" s="6">
        <v>25060</v>
      </c>
      <c r="F7021" s="16">
        <f>D7021/C7021*100</f>
        <v>28.855684858075591</v>
      </c>
      <c r="G7021" s="23">
        <f>TRUNC(D7021/E7021*100,3)</f>
        <v>49.933999999999997</v>
      </c>
      <c r="H7021" s="7">
        <f>ROUND(D7021-D7020,3)</f>
        <v>738.07799999999997</v>
      </c>
      <c r="I7021">
        <f>ROUND(H7021/D7020*100,3)</f>
        <v>6.2679999999999998</v>
      </c>
    </row>
    <row r="7022" spans="1:9" x14ac:dyDescent="0.25">
      <c r="A7022" s="15">
        <v>43758.541666666664</v>
      </c>
      <c r="B7022" s="5">
        <f>A7022</f>
        <v>43758.541666666664</v>
      </c>
      <c r="C7022" s="6">
        <v>45755.9296875</v>
      </c>
      <c r="D7022" s="6">
        <v>13222.302734375</v>
      </c>
      <c r="E7022" s="6">
        <v>25060</v>
      </c>
      <c r="F7022" s="16">
        <f>D7022/C7022*100</f>
        <v>28.897462743472968</v>
      </c>
      <c r="G7022" s="23">
        <f>TRUNC(D7022/E7022*100,3)</f>
        <v>52.762</v>
      </c>
      <c r="H7022" s="7">
        <f>ROUND(D7022-D7021,3)</f>
        <v>708.83900000000006</v>
      </c>
      <c r="I7022">
        <f>ROUND(H7022/D7021*100,3)</f>
        <v>5.665</v>
      </c>
    </row>
    <row r="7023" spans="1:9" x14ac:dyDescent="0.25">
      <c r="A7023" s="15">
        <v>43758.583333333336</v>
      </c>
      <c r="B7023" s="5">
        <f>A7023</f>
        <v>43758.583333333336</v>
      </c>
      <c r="C7023" s="6">
        <v>48381.140625</v>
      </c>
      <c r="D7023" s="6">
        <v>13850.6416015625</v>
      </c>
      <c r="E7023" s="6">
        <v>25060</v>
      </c>
      <c r="F7023" s="16">
        <f>D7023/C7023*100</f>
        <v>28.628183260329031</v>
      </c>
      <c r="G7023" s="23">
        <f>TRUNC(D7023/E7023*100,3)</f>
        <v>55.268999999999998</v>
      </c>
      <c r="H7023" s="7">
        <f>ROUND(D7023-D7022,3)</f>
        <v>628.33900000000006</v>
      </c>
      <c r="I7023">
        <f>ROUND(H7023/D7022*100,3)</f>
        <v>4.7519999999999998</v>
      </c>
    </row>
    <row r="7024" spans="1:9" x14ac:dyDescent="0.25">
      <c r="A7024" s="15">
        <v>43758.625</v>
      </c>
      <c r="B7024" s="5">
        <f>A7024</f>
        <v>43758.625</v>
      </c>
      <c r="C7024" s="6">
        <v>50574.4921875</v>
      </c>
      <c r="D7024" s="6">
        <v>14054.40625</v>
      </c>
      <c r="E7024" s="6">
        <v>25060</v>
      </c>
      <c r="F7024" s="16">
        <f>D7024/C7024*100</f>
        <v>27.789515311186236</v>
      </c>
      <c r="G7024" s="23">
        <f>TRUNC(D7024/E7024*100,3)</f>
        <v>56.082999999999998</v>
      </c>
      <c r="H7024" s="7">
        <f>ROUND(D7024-D7023,3)</f>
        <v>203.76499999999999</v>
      </c>
      <c r="I7024">
        <f>ROUND(H7024/D7023*100,3)</f>
        <v>1.4710000000000001</v>
      </c>
    </row>
    <row r="7025" spans="1:9" x14ac:dyDescent="0.25">
      <c r="A7025" s="15">
        <v>43758.666666666664</v>
      </c>
      <c r="B7025" s="5">
        <f>A7025</f>
        <v>43758.666666666664</v>
      </c>
      <c r="C7025" s="6">
        <v>52023.79296875</v>
      </c>
      <c r="D7025" s="6">
        <v>14459.4208984375</v>
      </c>
      <c r="E7025" s="6">
        <v>25060</v>
      </c>
      <c r="F7025" s="16">
        <f>D7025/C7025*100</f>
        <v>27.793861372474478</v>
      </c>
      <c r="G7025" s="23">
        <f>TRUNC(D7025/E7025*100,3)</f>
        <v>57.698999999999998</v>
      </c>
      <c r="H7025" s="7">
        <f>ROUND(D7025-D7024,3)</f>
        <v>405.01499999999999</v>
      </c>
      <c r="I7025">
        <f>ROUND(H7025/D7024*100,3)</f>
        <v>2.8820000000000001</v>
      </c>
    </row>
    <row r="7026" spans="1:9" x14ac:dyDescent="0.25">
      <c r="A7026" s="15">
        <v>43758.708333333336</v>
      </c>
      <c r="B7026" s="5">
        <f>A7026</f>
        <v>43758.708333333336</v>
      </c>
      <c r="C7026" s="6">
        <v>52686.1015625</v>
      </c>
      <c r="D7026" s="6">
        <v>14762.6552734375</v>
      </c>
      <c r="E7026" s="6">
        <v>25060</v>
      </c>
      <c r="F7026" s="16">
        <f>D7026/C7026*100</f>
        <v>28.020018250780975</v>
      </c>
      <c r="G7026" s="23">
        <f>TRUNC(D7026/E7026*100,3)</f>
        <v>58.908999999999999</v>
      </c>
      <c r="H7026" s="7">
        <f>ROUND(D7026-D7025,3)</f>
        <v>303.23399999999998</v>
      </c>
      <c r="I7026">
        <f>ROUND(H7026/D7025*100,3)</f>
        <v>2.097</v>
      </c>
    </row>
    <row r="7027" spans="1:9" x14ac:dyDescent="0.25">
      <c r="A7027" s="15">
        <v>43758.75</v>
      </c>
      <c r="B7027" s="5">
        <f>A7027</f>
        <v>43758.75</v>
      </c>
      <c r="C7027" s="6">
        <v>52098.68359375</v>
      </c>
      <c r="D7027" s="6">
        <v>14708.9072265625</v>
      </c>
      <c r="E7027" s="6">
        <v>25060</v>
      </c>
      <c r="F7027" s="16">
        <f>D7027/C7027*100</f>
        <v>28.232780968629022</v>
      </c>
      <c r="G7027" s="23">
        <f>TRUNC(D7027/E7027*100,3)</f>
        <v>58.694000000000003</v>
      </c>
      <c r="H7027" s="7">
        <f>ROUND(D7027-D7026,3)</f>
        <v>-53.747999999999998</v>
      </c>
      <c r="I7027">
        <f>ROUND(H7027/D7026*100,3)</f>
        <v>-0.36399999999999999</v>
      </c>
    </row>
    <row r="7028" spans="1:9" x14ac:dyDescent="0.25">
      <c r="A7028" s="15">
        <v>43758.791666666664</v>
      </c>
      <c r="B7028" s="5">
        <f>A7028</f>
        <v>43758.791666666664</v>
      </c>
      <c r="C7028" s="6">
        <v>51680.99609375</v>
      </c>
      <c r="D7028" s="6">
        <v>13259.6083984375</v>
      </c>
      <c r="E7028" s="6">
        <v>25060</v>
      </c>
      <c r="F7028" s="16">
        <f>D7028/C7028*100</f>
        <v>25.656642481086077</v>
      </c>
      <c r="G7028" s="23">
        <f>TRUNC(D7028/E7028*100,3)</f>
        <v>52.911000000000001</v>
      </c>
      <c r="H7028" s="7">
        <f>ROUND(D7028-D7027,3)</f>
        <v>-1449.299</v>
      </c>
      <c r="I7028">
        <f>ROUND(H7028/D7027*100,3)</f>
        <v>-9.8529999999999998</v>
      </c>
    </row>
    <row r="7029" spans="1:9" x14ac:dyDescent="0.25">
      <c r="A7029" s="15">
        <v>43758.833333333336</v>
      </c>
      <c r="B7029" s="5">
        <f>A7029</f>
        <v>43758.833333333336</v>
      </c>
      <c r="C7029" s="6">
        <v>51149.2109375</v>
      </c>
      <c r="D7029" s="6">
        <v>12810.9892578125</v>
      </c>
      <c r="E7029" s="6">
        <v>25060</v>
      </c>
      <c r="F7029" s="16">
        <f>D7029/C7029*100</f>
        <v>25.046308678087808</v>
      </c>
      <c r="G7029" s="23">
        <f>TRUNC(D7029/E7029*100,3)</f>
        <v>51.121000000000002</v>
      </c>
      <c r="H7029" s="7">
        <f>ROUND(D7029-D7028,3)</f>
        <v>-448.61900000000003</v>
      </c>
      <c r="I7029">
        <f>ROUND(H7029/D7028*100,3)</f>
        <v>-3.383</v>
      </c>
    </row>
    <row r="7030" spans="1:9" x14ac:dyDescent="0.25">
      <c r="A7030" s="15">
        <v>43758.875</v>
      </c>
      <c r="B7030" s="5">
        <f>A7030</f>
        <v>43758.875</v>
      </c>
      <c r="C7030" s="6">
        <v>49173.8828125</v>
      </c>
      <c r="D7030" s="6">
        <v>13385.12109375</v>
      </c>
      <c r="E7030" s="6">
        <v>25060</v>
      </c>
      <c r="F7030" s="16">
        <f>D7030/C7030*100</f>
        <v>27.219980054834114</v>
      </c>
      <c r="G7030" s="23">
        <f>TRUNC(D7030/E7030*100,3)</f>
        <v>53.411999999999999</v>
      </c>
      <c r="H7030" s="7">
        <f>ROUND(D7030-D7029,3)</f>
        <v>574.13199999999995</v>
      </c>
      <c r="I7030">
        <f>ROUND(H7030/D7029*100,3)</f>
        <v>4.4820000000000002</v>
      </c>
    </row>
    <row r="7031" spans="1:9" x14ac:dyDescent="0.25">
      <c r="A7031" s="15">
        <v>43758.916666666664</v>
      </c>
      <c r="B7031" s="5">
        <f>A7031</f>
        <v>43758.916666666664</v>
      </c>
      <c r="C7031" s="6">
        <v>45881.4609375</v>
      </c>
      <c r="D7031" s="6">
        <v>14052.359375</v>
      </c>
      <c r="E7031" s="6">
        <v>25060</v>
      </c>
      <c r="F7031" s="16">
        <f>D7031/C7031*100</f>
        <v>30.627532532458389</v>
      </c>
      <c r="G7031" s="23">
        <f>TRUNC(D7031/E7031*100,3)</f>
        <v>56.073999999999998</v>
      </c>
      <c r="H7031" s="7">
        <f>ROUND(D7031-D7030,3)</f>
        <v>667.23800000000006</v>
      </c>
      <c r="I7031">
        <f>ROUND(H7031/D7030*100,3)</f>
        <v>4.9850000000000003</v>
      </c>
    </row>
    <row r="7032" spans="1:9" x14ac:dyDescent="0.25">
      <c r="A7032" s="15">
        <v>43758.958333333336</v>
      </c>
      <c r="B7032" s="5">
        <f>A7032</f>
        <v>43758.958333333336</v>
      </c>
      <c r="C7032" s="6">
        <v>43158.65234375</v>
      </c>
      <c r="D7032" s="6">
        <v>14194.650390625</v>
      </c>
      <c r="E7032" s="6">
        <v>25060</v>
      </c>
      <c r="F7032" s="16">
        <f>D7032/C7032*100</f>
        <v>32.889466236265811</v>
      </c>
      <c r="G7032" s="23">
        <f>TRUNC(D7032/E7032*100,3)</f>
        <v>56.642000000000003</v>
      </c>
      <c r="H7032" s="7">
        <f>ROUND(D7032-D7031,3)</f>
        <v>142.291</v>
      </c>
      <c r="I7032">
        <f>ROUND(H7032/D7031*100,3)</f>
        <v>1.0129999999999999</v>
      </c>
    </row>
    <row r="7033" spans="1:9" x14ac:dyDescent="0.25">
      <c r="A7033" s="15">
        <v>43759</v>
      </c>
      <c r="B7033" s="5">
        <f>A7033</f>
        <v>43759</v>
      </c>
      <c r="C7033" s="6">
        <v>40830.2109375</v>
      </c>
      <c r="D7033" s="6">
        <v>14350.88671875</v>
      </c>
      <c r="E7033" s="6">
        <v>25060</v>
      </c>
      <c r="F7033" s="16">
        <f>D7033/C7033*100</f>
        <v>35.147716333666075</v>
      </c>
      <c r="G7033" s="23">
        <f>TRUNC(D7033/E7033*100,3)</f>
        <v>57.265999999999998</v>
      </c>
      <c r="H7033" s="7">
        <f>ROUND(D7033-D7032,3)</f>
        <v>156.23599999999999</v>
      </c>
      <c r="I7033">
        <f>ROUND(H7033/D7032*100,3)</f>
        <v>1.101</v>
      </c>
    </row>
    <row r="7034" spans="1:9" x14ac:dyDescent="0.25">
      <c r="A7034" s="15">
        <v>43759.041666666664</v>
      </c>
      <c r="B7034" s="5">
        <f>A7034</f>
        <v>43759.041666666664</v>
      </c>
      <c r="C7034" s="6">
        <v>38389.890625</v>
      </c>
      <c r="D7034" s="6">
        <v>14176.7666015625</v>
      </c>
      <c r="E7034" s="6">
        <v>25060</v>
      </c>
      <c r="F7034" s="16">
        <f>D7034/C7034*100</f>
        <v>36.928384975211166</v>
      </c>
      <c r="G7034" s="23">
        <f>TRUNC(D7034/E7034*100,3)</f>
        <v>56.570999999999998</v>
      </c>
      <c r="H7034" s="7">
        <f>ROUND(D7034-D7033,3)</f>
        <v>-174.12</v>
      </c>
      <c r="I7034">
        <f>ROUND(H7034/D7033*100,3)</f>
        <v>-1.2130000000000001</v>
      </c>
    </row>
    <row r="7035" spans="1:9" x14ac:dyDescent="0.25">
      <c r="A7035" s="15">
        <v>43759.083333333336</v>
      </c>
      <c r="B7035" s="5">
        <f>A7035</f>
        <v>43759.083333333336</v>
      </c>
      <c r="C7035" s="6">
        <v>36863</v>
      </c>
      <c r="D7035" s="6">
        <v>12828.3544921875</v>
      </c>
      <c r="E7035" s="6">
        <v>25060</v>
      </c>
      <c r="F7035" s="16">
        <f>D7035/C7035*100</f>
        <v>34.80008271759624</v>
      </c>
      <c r="G7035" s="23">
        <f>TRUNC(D7035/E7035*100,3)</f>
        <v>51.19</v>
      </c>
      <c r="H7035" s="7">
        <f>ROUND(D7035-D7034,3)</f>
        <v>-1348.412</v>
      </c>
      <c r="I7035">
        <f>ROUND(H7035/D7034*100,3)</f>
        <v>-9.5109999999999992</v>
      </c>
    </row>
    <row r="7036" spans="1:9" x14ac:dyDescent="0.25">
      <c r="A7036" s="15">
        <v>43759.125</v>
      </c>
      <c r="B7036" s="5">
        <f>A7036</f>
        <v>43759.125</v>
      </c>
      <c r="C7036" s="6">
        <v>35727.65234375</v>
      </c>
      <c r="D7036" s="6">
        <v>10915.482421875</v>
      </c>
      <c r="E7036" s="6">
        <v>25060</v>
      </c>
      <c r="F7036" s="16">
        <f>D7036/C7036*100</f>
        <v>30.551916249220039</v>
      </c>
      <c r="G7036" s="23">
        <f>TRUNC(D7036/E7036*100,3)</f>
        <v>43.557000000000002</v>
      </c>
      <c r="H7036" s="7">
        <f>ROUND(D7036-D7035,3)</f>
        <v>-1912.8720000000001</v>
      </c>
      <c r="I7036">
        <f>ROUND(H7036/D7035*100,3)</f>
        <v>-14.911</v>
      </c>
    </row>
    <row r="7037" spans="1:9" x14ac:dyDescent="0.25">
      <c r="A7037" s="15">
        <v>43759.166666666664</v>
      </c>
      <c r="B7037" s="5">
        <f>A7037</f>
        <v>43759.166666666664</v>
      </c>
      <c r="C7037" s="6">
        <v>34740.17578125</v>
      </c>
      <c r="D7037" s="6">
        <v>8987.4931640625</v>
      </c>
      <c r="E7037" s="6">
        <v>25060</v>
      </c>
      <c r="F7037" s="16">
        <f>D7037/C7037*100</f>
        <v>25.870603593529424</v>
      </c>
      <c r="G7037" s="23">
        <f>TRUNC(D7037/E7037*100,3)</f>
        <v>35.863</v>
      </c>
      <c r="H7037" s="7">
        <f>ROUND(D7037-D7036,3)</f>
        <v>-1927.989</v>
      </c>
      <c r="I7037">
        <f>ROUND(H7037/D7036*100,3)</f>
        <v>-17.663</v>
      </c>
    </row>
    <row r="7038" spans="1:9" x14ac:dyDescent="0.25">
      <c r="A7038" s="15">
        <v>43759.208333333336</v>
      </c>
      <c r="B7038" s="5">
        <f>A7038</f>
        <v>43759.208333333336</v>
      </c>
      <c r="C7038" s="6">
        <v>34808.953125</v>
      </c>
      <c r="D7038" s="6">
        <v>6766.9208984375</v>
      </c>
      <c r="E7038" s="6">
        <v>25060</v>
      </c>
      <c r="F7038" s="16">
        <f>D7038/C7038*100</f>
        <v>19.440173549998139</v>
      </c>
      <c r="G7038" s="23">
        <f>TRUNC(D7038/E7038*100,3)</f>
        <v>27.001999999999999</v>
      </c>
      <c r="H7038" s="7">
        <f>ROUND(D7038-D7037,3)</f>
        <v>-2220.5720000000001</v>
      </c>
      <c r="I7038">
        <f>ROUND(H7038/D7037*100,3)</f>
        <v>-24.707000000000001</v>
      </c>
    </row>
    <row r="7039" spans="1:9" x14ac:dyDescent="0.25">
      <c r="A7039" s="15">
        <v>43759.25</v>
      </c>
      <c r="B7039" s="5">
        <f>A7039</f>
        <v>43759.25</v>
      </c>
      <c r="C7039" s="6">
        <v>36587.01953125</v>
      </c>
      <c r="D7039" s="6">
        <v>5807.02783203125</v>
      </c>
      <c r="E7039" s="6">
        <v>25060</v>
      </c>
      <c r="F7039" s="16">
        <f>D7039/C7039*100</f>
        <v>15.8718253261141</v>
      </c>
      <c r="G7039" s="23">
        <f>TRUNC(D7039/E7039*100,3)</f>
        <v>23.172000000000001</v>
      </c>
      <c r="H7039" s="7">
        <f>ROUND(D7039-D7038,3)</f>
        <v>-959.89300000000003</v>
      </c>
      <c r="I7039">
        <f>ROUND(H7039/D7038*100,3)</f>
        <v>-14.185</v>
      </c>
    </row>
    <row r="7040" spans="1:9" x14ac:dyDescent="0.25">
      <c r="A7040" s="15">
        <v>43759.291666666664</v>
      </c>
      <c r="B7040" s="5">
        <f>A7040</f>
        <v>43759.291666666664</v>
      </c>
      <c r="C7040" s="6">
        <v>38753.015625</v>
      </c>
      <c r="D7040" s="6">
        <v>4941.35400390625</v>
      </c>
      <c r="E7040" s="6">
        <v>25060</v>
      </c>
      <c r="F7040" s="16">
        <f>D7040/C7040*100</f>
        <v>12.750888993316245</v>
      </c>
      <c r="G7040" s="23">
        <f>TRUNC(D7040/E7040*100,3)</f>
        <v>19.718</v>
      </c>
      <c r="H7040" s="7">
        <f>ROUND(D7040-D7039,3)</f>
        <v>-865.67399999999998</v>
      </c>
      <c r="I7040">
        <f>ROUND(H7040/D7039*100,3)</f>
        <v>-14.907</v>
      </c>
    </row>
    <row r="7041" spans="1:9" x14ac:dyDescent="0.25">
      <c r="A7041" s="15">
        <v>43759.333333333336</v>
      </c>
      <c r="B7041" s="5">
        <f>A7041</f>
        <v>43759.333333333336</v>
      </c>
      <c r="C7041" s="6">
        <v>38164.66015625</v>
      </c>
      <c r="D7041" s="6">
        <v>4336.42041015625</v>
      </c>
      <c r="E7041" s="6">
        <v>25060</v>
      </c>
      <c r="F7041" s="16">
        <f>D7041/C7041*100</f>
        <v>11.362397548943195</v>
      </c>
      <c r="G7041" s="23">
        <f>TRUNC(D7041/E7041*100,3)</f>
        <v>17.303999999999998</v>
      </c>
      <c r="H7041" s="7">
        <f>ROUND(D7041-D7040,3)</f>
        <v>-604.93399999999997</v>
      </c>
      <c r="I7041">
        <f>ROUND(H7041/D7040*100,3)</f>
        <v>-12.242000000000001</v>
      </c>
    </row>
    <row r="7042" spans="1:9" x14ac:dyDescent="0.25">
      <c r="A7042" s="15">
        <v>43759.375</v>
      </c>
      <c r="B7042" s="5">
        <f>A7042</f>
        <v>43759.375</v>
      </c>
      <c r="C7042" s="6">
        <v>38609.37890625</v>
      </c>
      <c r="D7042" s="6">
        <v>3212.965087890625</v>
      </c>
      <c r="E7042" s="6">
        <v>25060</v>
      </c>
      <c r="F7042" s="16">
        <f>D7042/C7042*100</f>
        <v>8.3217217653053659</v>
      </c>
      <c r="G7042" s="23">
        <f>TRUNC(D7042/E7042*100,3)</f>
        <v>12.821</v>
      </c>
      <c r="H7042" s="7">
        <f>ROUND(D7042-D7041,3)</f>
        <v>-1123.4549999999999</v>
      </c>
      <c r="I7042">
        <f>ROUND(H7042/D7041*100,3)</f>
        <v>-25.907</v>
      </c>
    </row>
    <row r="7043" spans="1:9" x14ac:dyDescent="0.25">
      <c r="A7043" s="15">
        <v>43759.416666666664</v>
      </c>
      <c r="B7043" s="5">
        <f>A7043</f>
        <v>43759.416666666664</v>
      </c>
      <c r="C7043" s="6">
        <v>39092.46484375</v>
      </c>
      <c r="D7043" s="6">
        <v>2038.0484619140625</v>
      </c>
      <c r="E7043" s="6">
        <v>25060</v>
      </c>
      <c r="F7043" s="16">
        <f>D7043/C7043*100</f>
        <v>5.2134048596321758</v>
      </c>
      <c r="G7043" s="23">
        <f>TRUNC(D7043/E7043*100,3)</f>
        <v>8.1319999999999997</v>
      </c>
      <c r="H7043" s="7">
        <f>ROUND(D7043-D7042,3)</f>
        <v>-1174.9169999999999</v>
      </c>
      <c r="I7043">
        <f>ROUND(H7043/D7042*100,3)</f>
        <v>-36.567999999999998</v>
      </c>
    </row>
    <row r="7044" spans="1:9" x14ac:dyDescent="0.25">
      <c r="A7044" s="15">
        <v>43759.458333333336</v>
      </c>
      <c r="B7044" s="5">
        <f>A7044</f>
        <v>43759.458333333336</v>
      </c>
      <c r="C7044" s="6">
        <v>39972.265625</v>
      </c>
      <c r="D7044" s="6">
        <v>2638.850341796875</v>
      </c>
      <c r="E7044" s="6">
        <v>25060</v>
      </c>
      <c r="F7044" s="16">
        <f>D7044/C7044*100</f>
        <v>6.6017032073019388</v>
      </c>
      <c r="G7044" s="23">
        <f>TRUNC(D7044/E7044*100,3)</f>
        <v>10.53</v>
      </c>
      <c r="H7044" s="7">
        <f>ROUND(D7044-D7043,3)</f>
        <v>600.80200000000002</v>
      </c>
      <c r="I7044">
        <f>ROUND(H7044/D7043*100,3)</f>
        <v>29.478999999999999</v>
      </c>
    </row>
    <row r="7045" spans="1:9" x14ac:dyDescent="0.25">
      <c r="A7045" s="15">
        <v>43759.5</v>
      </c>
      <c r="B7045" s="5">
        <f>A7045</f>
        <v>43759.5</v>
      </c>
      <c r="C7045" s="6">
        <v>40692.7890625</v>
      </c>
      <c r="D7045" s="6">
        <v>2269.481201171875</v>
      </c>
      <c r="E7045" s="6">
        <v>25060</v>
      </c>
      <c r="F7045" s="16">
        <f>D7045/C7045*100</f>
        <v>5.5771090000397416</v>
      </c>
      <c r="G7045" s="23">
        <f>TRUNC(D7045/E7045*100,3)</f>
        <v>9.0559999999999992</v>
      </c>
      <c r="H7045" s="7">
        <f>ROUND(D7045-D7044,3)</f>
        <v>-369.36900000000003</v>
      </c>
      <c r="I7045">
        <f>ROUND(H7045/D7044*100,3)</f>
        <v>-13.997</v>
      </c>
    </row>
    <row r="7046" spans="1:9" x14ac:dyDescent="0.25">
      <c r="A7046" s="15">
        <v>43759.541666666664</v>
      </c>
      <c r="B7046" s="5">
        <f>A7046</f>
        <v>43759.541666666664</v>
      </c>
      <c r="C7046" s="6">
        <v>41627.859375</v>
      </c>
      <c r="D7046" s="6">
        <v>2462.23388671875</v>
      </c>
      <c r="E7046" s="6">
        <v>25060</v>
      </c>
      <c r="F7046" s="16">
        <f>D7046/C7046*100</f>
        <v>5.91487029044176</v>
      </c>
      <c r="G7046" s="23">
        <f>TRUNC(D7046/E7046*100,3)</f>
        <v>9.8249999999999993</v>
      </c>
      <c r="H7046" s="7">
        <f>ROUND(D7046-D7045,3)</f>
        <v>192.75299999999999</v>
      </c>
      <c r="I7046">
        <f>ROUND(H7046/D7045*100,3)</f>
        <v>8.4930000000000003</v>
      </c>
    </row>
    <row r="7047" spans="1:9" x14ac:dyDescent="0.25">
      <c r="A7047" s="15">
        <v>43759.583333333336</v>
      </c>
      <c r="B7047" s="5">
        <f>A7047</f>
        <v>43759.583333333336</v>
      </c>
      <c r="C7047" s="6">
        <v>42792.0625</v>
      </c>
      <c r="D7047" s="6">
        <v>3192.513427734375</v>
      </c>
      <c r="E7047" s="6">
        <v>25060</v>
      </c>
      <c r="F7047" s="16">
        <f>D7047/C7047*100</f>
        <v>7.4605271193328786</v>
      </c>
      <c r="G7047" s="23">
        <f>TRUNC(D7047/E7047*100,3)</f>
        <v>12.739000000000001</v>
      </c>
      <c r="H7047" s="7">
        <f>ROUND(D7047-D7046,3)</f>
        <v>730.28</v>
      </c>
      <c r="I7047">
        <f>ROUND(H7047/D7046*100,3)</f>
        <v>29.658999999999999</v>
      </c>
    </row>
    <row r="7048" spans="1:9" x14ac:dyDescent="0.25">
      <c r="A7048" s="15">
        <v>43759.625</v>
      </c>
      <c r="B7048" s="5">
        <f>A7048</f>
        <v>43759.625</v>
      </c>
      <c r="C7048" s="6">
        <v>44011.41796875</v>
      </c>
      <c r="D7048" s="6">
        <v>3683.677734375</v>
      </c>
      <c r="E7048" s="6">
        <v>25060</v>
      </c>
      <c r="F7048" s="16">
        <f>D7048/C7048*100</f>
        <v>8.3698228877573762</v>
      </c>
      <c r="G7048" s="23">
        <f>TRUNC(D7048/E7048*100,3)</f>
        <v>14.699</v>
      </c>
      <c r="H7048" s="7">
        <f>ROUND(D7048-D7047,3)</f>
        <v>491.16399999999999</v>
      </c>
      <c r="I7048">
        <f>ROUND(H7048/D7047*100,3)</f>
        <v>15.385</v>
      </c>
    </row>
    <row r="7049" spans="1:9" x14ac:dyDescent="0.25">
      <c r="A7049" s="15">
        <v>43759.666666666664</v>
      </c>
      <c r="B7049" s="5">
        <f>A7049</f>
        <v>43759.666666666664</v>
      </c>
      <c r="C7049" s="6">
        <v>45011.17578125</v>
      </c>
      <c r="D7049" s="6">
        <v>4523.2490234375</v>
      </c>
      <c r="E7049" s="6">
        <v>25060</v>
      </c>
      <c r="F7049" s="16">
        <f>D7049/C7049*100</f>
        <v>10.049168778483052</v>
      </c>
      <c r="G7049" s="23">
        <f>TRUNC(D7049/E7049*100,3)</f>
        <v>18.048999999999999</v>
      </c>
      <c r="H7049" s="7">
        <f>ROUND(D7049-D7048,3)</f>
        <v>839.57100000000003</v>
      </c>
      <c r="I7049">
        <f>ROUND(H7049/D7048*100,3)</f>
        <v>22.792000000000002</v>
      </c>
    </row>
    <row r="7050" spans="1:9" x14ac:dyDescent="0.25">
      <c r="A7050" s="15">
        <v>43759.708333333336</v>
      </c>
      <c r="B7050" s="5">
        <f>A7050</f>
        <v>43759.708333333336</v>
      </c>
      <c r="C7050" s="6">
        <v>45246.1953125</v>
      </c>
      <c r="D7050" s="6">
        <v>4577.4013671875</v>
      </c>
      <c r="E7050" s="6">
        <v>25060</v>
      </c>
      <c r="F7050" s="16">
        <f>D7050/C7050*100</f>
        <v>10.116654749803722</v>
      </c>
      <c r="G7050" s="23">
        <f>TRUNC(D7050/E7050*100,3)</f>
        <v>18.265000000000001</v>
      </c>
      <c r="H7050" s="7">
        <f>ROUND(D7050-D7049,3)</f>
        <v>54.152000000000001</v>
      </c>
      <c r="I7050">
        <f>ROUND(H7050/D7049*100,3)</f>
        <v>1.1970000000000001</v>
      </c>
    </row>
    <row r="7051" spans="1:9" x14ac:dyDescent="0.25">
      <c r="A7051" s="15">
        <v>43759.75</v>
      </c>
      <c r="B7051" s="5">
        <f>A7051</f>
        <v>43759.75</v>
      </c>
      <c r="C7051" s="6">
        <v>44315.40625</v>
      </c>
      <c r="D7051" s="6">
        <v>4261.96435546875</v>
      </c>
      <c r="E7051" s="6">
        <v>25060</v>
      </c>
      <c r="F7051" s="16">
        <f>D7051/C7051*100</f>
        <v>9.6173424010272957</v>
      </c>
      <c r="G7051" s="23">
        <f>TRUNC(D7051/E7051*100,3)</f>
        <v>17.007000000000001</v>
      </c>
      <c r="H7051" s="7">
        <f>ROUND(D7051-D7050,3)</f>
        <v>-315.43700000000001</v>
      </c>
      <c r="I7051">
        <f>ROUND(H7051/D7050*100,3)</f>
        <v>-6.891</v>
      </c>
    </row>
    <row r="7052" spans="1:9" x14ac:dyDescent="0.25">
      <c r="A7052" s="15">
        <v>43759.791666666664</v>
      </c>
      <c r="B7052" s="5">
        <f>A7052</f>
        <v>43759.791666666664</v>
      </c>
      <c r="C7052" s="6">
        <v>43118.28515625</v>
      </c>
      <c r="D7052" s="6">
        <v>2715.7666015625</v>
      </c>
      <c r="E7052" s="6">
        <v>25060</v>
      </c>
      <c r="F7052" s="16">
        <f>D7052/C7052*100</f>
        <v>6.2984105043167498</v>
      </c>
      <c r="G7052" s="23">
        <f>TRUNC(D7052/E7052*100,3)</f>
        <v>10.837</v>
      </c>
      <c r="H7052" s="7">
        <f>ROUND(D7052-D7051,3)</f>
        <v>-1546.1980000000001</v>
      </c>
      <c r="I7052">
        <f>ROUND(H7052/D7051*100,3)</f>
        <v>-36.279000000000003</v>
      </c>
    </row>
    <row r="7053" spans="1:9" x14ac:dyDescent="0.25">
      <c r="A7053" s="15">
        <v>43759.833333333336</v>
      </c>
      <c r="B7053" s="5">
        <f>A7053</f>
        <v>43759.833333333336</v>
      </c>
      <c r="C7053" s="6">
        <v>42340.27734375</v>
      </c>
      <c r="D7053" s="6">
        <v>4126.7783203125</v>
      </c>
      <c r="E7053" s="6">
        <v>25060</v>
      </c>
      <c r="F7053" s="16">
        <f>D7053/C7053*100</f>
        <v>9.7466964772295448</v>
      </c>
      <c r="G7053" s="23">
        <f>TRUNC(D7053/E7053*100,3)</f>
        <v>16.466999999999999</v>
      </c>
      <c r="H7053" s="7">
        <f>ROUND(D7053-D7052,3)</f>
        <v>1411.0119999999999</v>
      </c>
      <c r="I7053">
        <f>ROUND(H7053/D7052*100,3)</f>
        <v>51.956000000000003</v>
      </c>
    </row>
    <row r="7054" spans="1:9" x14ac:dyDescent="0.25">
      <c r="A7054" s="15">
        <v>43759.875</v>
      </c>
      <c r="B7054" s="5">
        <f>A7054</f>
        <v>43759.875</v>
      </c>
      <c r="C7054" s="6">
        <v>40331.40234375</v>
      </c>
      <c r="D7054" s="6">
        <v>5126.12060546875</v>
      </c>
      <c r="E7054" s="6">
        <v>25060</v>
      </c>
      <c r="F7054" s="16">
        <f>D7054/C7054*100</f>
        <v>12.709998431936809</v>
      </c>
      <c r="G7054" s="23">
        <f>TRUNC(D7054/E7054*100,3)</f>
        <v>20.454999999999998</v>
      </c>
      <c r="H7054" s="7">
        <f>ROUND(D7054-D7053,3)</f>
        <v>999.34199999999998</v>
      </c>
      <c r="I7054">
        <f>ROUND(H7054/D7053*100,3)</f>
        <v>24.216000000000001</v>
      </c>
    </row>
    <row r="7055" spans="1:9" x14ac:dyDescent="0.25">
      <c r="A7055" s="15">
        <v>43759.916666666664</v>
      </c>
      <c r="B7055" s="5">
        <f>A7055</f>
        <v>43759.916666666664</v>
      </c>
      <c r="C7055" s="6">
        <v>37622.1015625</v>
      </c>
      <c r="D7055" s="6">
        <v>5471.49853515625</v>
      </c>
      <c r="E7055" s="6">
        <v>25060</v>
      </c>
      <c r="F7055" s="16">
        <f>D7055/C7055*100</f>
        <v>14.543309139885984</v>
      </c>
      <c r="G7055" s="23">
        <f>TRUNC(D7055/E7055*100,3)</f>
        <v>21.832999999999998</v>
      </c>
      <c r="H7055" s="7">
        <f>ROUND(D7055-D7054,3)</f>
        <v>345.37799999999999</v>
      </c>
      <c r="I7055">
        <f>ROUND(H7055/D7054*100,3)</f>
        <v>6.7380000000000004</v>
      </c>
    </row>
    <row r="7056" spans="1:9" x14ac:dyDescent="0.25">
      <c r="A7056" s="15">
        <v>43759.958333333336</v>
      </c>
      <c r="B7056" s="5">
        <f>A7056</f>
        <v>43759.958333333336</v>
      </c>
      <c r="C7056" s="6">
        <v>34496.8203125</v>
      </c>
      <c r="D7056" s="6">
        <v>6091.38330078125</v>
      </c>
      <c r="E7056" s="6">
        <v>25060</v>
      </c>
      <c r="F7056" s="16">
        <f>D7056/C7056*100</f>
        <v>17.65781091010879</v>
      </c>
      <c r="G7056" s="23">
        <f>TRUNC(D7056/E7056*100,3)</f>
        <v>24.306999999999999</v>
      </c>
      <c r="H7056" s="7">
        <f>ROUND(D7056-D7055,3)</f>
        <v>619.88499999999999</v>
      </c>
      <c r="I7056">
        <f>ROUND(H7056/D7055*100,3)</f>
        <v>11.329000000000001</v>
      </c>
    </row>
    <row r="7057" spans="1:9" x14ac:dyDescent="0.25">
      <c r="A7057" s="15">
        <v>43760</v>
      </c>
      <c r="B7057" s="5">
        <f>A7057</f>
        <v>43760</v>
      </c>
      <c r="C7057" s="6">
        <v>31907.26171875</v>
      </c>
      <c r="D7057" s="6">
        <v>6429.25048828125</v>
      </c>
      <c r="E7057" s="6">
        <v>25060</v>
      </c>
      <c r="F7057" s="16">
        <f>D7057/C7057*100</f>
        <v>20.149803342425844</v>
      </c>
      <c r="G7057" s="23">
        <f>TRUNC(D7057/E7057*100,3)</f>
        <v>25.655000000000001</v>
      </c>
      <c r="H7057" s="7">
        <f>ROUND(D7057-D7056,3)</f>
        <v>337.86700000000002</v>
      </c>
      <c r="I7057">
        <f>ROUND(H7057/D7056*100,3)</f>
        <v>5.5469999999999997</v>
      </c>
    </row>
    <row r="7058" spans="1:9" x14ac:dyDescent="0.25">
      <c r="A7058" s="15">
        <v>43760.041666666664</v>
      </c>
      <c r="B7058" s="5">
        <f>A7058</f>
        <v>43760.041666666664</v>
      </c>
      <c r="C7058" s="6">
        <v>30255.3984375</v>
      </c>
      <c r="D7058" s="6">
        <v>6778.56298828125</v>
      </c>
      <c r="E7058" s="6">
        <v>25060</v>
      </c>
      <c r="F7058" s="16">
        <f>D7058/C7058*100</f>
        <v>22.404474369372615</v>
      </c>
      <c r="G7058" s="23">
        <f>TRUNC(D7058/E7058*100,3)</f>
        <v>27.048999999999999</v>
      </c>
      <c r="H7058" s="7">
        <f>ROUND(D7058-D7057,3)</f>
        <v>349.31299999999999</v>
      </c>
      <c r="I7058">
        <f>ROUND(H7058/D7057*100,3)</f>
        <v>5.4329999999999998</v>
      </c>
    </row>
    <row r="7059" spans="1:9" x14ac:dyDescent="0.25">
      <c r="A7059" s="15">
        <v>43760.083333333336</v>
      </c>
      <c r="B7059" s="5">
        <f>A7059</f>
        <v>43760.083333333336</v>
      </c>
      <c r="C7059" s="6">
        <v>29241.44921875</v>
      </c>
      <c r="D7059" s="6">
        <v>6361.86474609375</v>
      </c>
      <c r="E7059" s="6">
        <v>25060</v>
      </c>
      <c r="F7059" s="16">
        <f>D7059/C7059*100</f>
        <v>21.756325066181876</v>
      </c>
      <c r="G7059" s="23">
        <f>TRUNC(D7059/E7059*100,3)</f>
        <v>25.385999999999999</v>
      </c>
      <c r="H7059" s="7">
        <f>ROUND(D7059-D7058,3)</f>
        <v>-416.69799999999998</v>
      </c>
      <c r="I7059">
        <f>ROUND(H7059/D7058*100,3)</f>
        <v>-6.1470000000000002</v>
      </c>
    </row>
    <row r="7060" spans="1:9" x14ac:dyDescent="0.25">
      <c r="A7060" s="15">
        <v>43760.125</v>
      </c>
      <c r="B7060" s="5">
        <f>A7060</f>
        <v>43760.125</v>
      </c>
      <c r="C7060" s="6">
        <v>28764.853515625</v>
      </c>
      <c r="D7060" s="6">
        <v>6257.77490234375</v>
      </c>
      <c r="E7060" s="6">
        <v>25060</v>
      </c>
      <c r="F7060" s="16">
        <f>D7060/C7060*100</f>
        <v>21.754934016766473</v>
      </c>
      <c r="G7060" s="23">
        <f>TRUNC(D7060/E7060*100,3)</f>
        <v>24.971</v>
      </c>
      <c r="H7060" s="7">
        <f>ROUND(D7060-D7059,3)</f>
        <v>-104.09</v>
      </c>
      <c r="I7060">
        <f>ROUND(H7060/D7059*100,3)</f>
        <v>-1.6359999999999999</v>
      </c>
    </row>
    <row r="7061" spans="1:9" x14ac:dyDescent="0.25">
      <c r="A7061" s="15">
        <v>43760.166666666664</v>
      </c>
      <c r="B7061" s="5">
        <f>A7061</f>
        <v>43760.166666666664</v>
      </c>
      <c r="C7061" s="6">
        <v>28800.470703125</v>
      </c>
      <c r="D7061" s="6">
        <v>5965.42431640625</v>
      </c>
      <c r="E7061" s="6">
        <v>25060</v>
      </c>
      <c r="F7061" s="16">
        <f>D7061/C7061*100</f>
        <v>20.712940347044295</v>
      </c>
      <c r="G7061" s="23">
        <f>TRUNC(D7061/E7061*100,3)</f>
        <v>23.803999999999998</v>
      </c>
      <c r="H7061" s="7">
        <f>ROUND(D7061-D7060,3)</f>
        <v>-292.351</v>
      </c>
      <c r="I7061">
        <f>ROUND(H7061/D7060*100,3)</f>
        <v>-4.6719999999999997</v>
      </c>
    </row>
    <row r="7062" spans="1:9" x14ac:dyDescent="0.25">
      <c r="A7062" s="15">
        <v>43760.208333333336</v>
      </c>
      <c r="B7062" s="5">
        <f>A7062</f>
        <v>43760.208333333336</v>
      </c>
      <c r="C7062" s="6">
        <v>29765</v>
      </c>
      <c r="D7062" s="6">
        <v>5427.85205078125</v>
      </c>
      <c r="E7062" s="6">
        <v>25060</v>
      </c>
      <c r="F7062" s="16">
        <f>D7062/C7062*100</f>
        <v>18.23568637924156</v>
      </c>
      <c r="G7062" s="23">
        <f>TRUNC(D7062/E7062*100,3)</f>
        <v>21.658999999999999</v>
      </c>
      <c r="H7062" s="7">
        <f>ROUND(D7062-D7061,3)</f>
        <v>-537.572</v>
      </c>
      <c r="I7062">
        <f>ROUND(H7062/D7061*100,3)</f>
        <v>-9.0109999999999992</v>
      </c>
    </row>
    <row r="7063" spans="1:9" x14ac:dyDescent="0.25">
      <c r="A7063" s="15">
        <v>43760.25</v>
      </c>
      <c r="B7063" s="5">
        <f>A7063</f>
        <v>43760.25</v>
      </c>
      <c r="C7063" s="6">
        <v>32197.201171875</v>
      </c>
      <c r="D7063" s="6">
        <v>5105.77880859375</v>
      </c>
      <c r="E7063" s="6">
        <v>25060</v>
      </c>
      <c r="F7063" s="16">
        <f>D7063/C7063*100</f>
        <v>15.857834292297945</v>
      </c>
      <c r="G7063" s="23">
        <f>TRUNC(D7063/E7063*100,3)</f>
        <v>20.373999999999999</v>
      </c>
      <c r="H7063" s="7">
        <f>ROUND(D7063-D7062,3)</f>
        <v>-322.07299999999998</v>
      </c>
      <c r="I7063">
        <f>ROUND(H7063/D7062*100,3)</f>
        <v>-5.9340000000000002</v>
      </c>
    </row>
    <row r="7064" spans="1:9" x14ac:dyDescent="0.25">
      <c r="A7064" s="15">
        <v>43760.291666666664</v>
      </c>
      <c r="B7064" s="5">
        <f>A7064</f>
        <v>43760.291666666664</v>
      </c>
      <c r="C7064" s="6">
        <v>35527.109375</v>
      </c>
      <c r="D7064" s="6">
        <v>4464.869140625</v>
      </c>
      <c r="E7064" s="6">
        <v>25060</v>
      </c>
      <c r="F7064" s="16">
        <f>D7064/C7064*100</f>
        <v>12.567499070911959</v>
      </c>
      <c r="G7064" s="23">
        <f>TRUNC(D7064/E7064*100,3)</f>
        <v>17.815999999999999</v>
      </c>
      <c r="H7064" s="7">
        <f>ROUND(D7064-D7063,3)</f>
        <v>-640.91</v>
      </c>
      <c r="I7064">
        <f>ROUND(H7064/D7063*100,3)</f>
        <v>-12.553000000000001</v>
      </c>
    </row>
    <row r="7065" spans="1:9" x14ac:dyDescent="0.25">
      <c r="A7065" s="15">
        <v>43760.333333333336</v>
      </c>
      <c r="B7065" s="5">
        <f>A7065</f>
        <v>43760.333333333336</v>
      </c>
      <c r="C7065" s="6">
        <v>35427.46875</v>
      </c>
      <c r="D7065" s="6">
        <v>3783.946533203125</v>
      </c>
      <c r="E7065" s="6">
        <v>25060</v>
      </c>
      <c r="F7065" s="16">
        <f>D7065/C7065*100</f>
        <v>10.68082667690766</v>
      </c>
      <c r="G7065" s="23">
        <f>TRUNC(D7065/E7065*100,3)</f>
        <v>15.099</v>
      </c>
      <c r="H7065" s="7">
        <f>ROUND(D7065-D7064,3)</f>
        <v>-680.923</v>
      </c>
      <c r="I7065">
        <f>ROUND(H7065/D7064*100,3)</f>
        <v>-15.250999999999999</v>
      </c>
    </row>
    <row r="7066" spans="1:9" x14ac:dyDescent="0.25">
      <c r="A7066" s="15">
        <v>43760.375</v>
      </c>
      <c r="B7066" s="5">
        <f>A7066</f>
        <v>43760.375</v>
      </c>
      <c r="C7066" s="6">
        <v>35505.75</v>
      </c>
      <c r="D7066" s="6">
        <v>3388.33837890625</v>
      </c>
      <c r="E7066" s="6">
        <v>25060</v>
      </c>
      <c r="F7066" s="16">
        <f>D7066/C7066*100</f>
        <v>9.5430694434176147</v>
      </c>
      <c r="G7066" s="23">
        <f>TRUNC(D7066/E7066*100,3)</f>
        <v>13.52</v>
      </c>
      <c r="H7066" s="7">
        <f>ROUND(D7066-D7065,3)</f>
        <v>-395.608</v>
      </c>
      <c r="I7066">
        <f>ROUND(H7066/D7065*100,3)</f>
        <v>-10.455</v>
      </c>
    </row>
    <row r="7067" spans="1:9" x14ac:dyDescent="0.25">
      <c r="A7067" s="15">
        <v>43760.416666666664</v>
      </c>
      <c r="B7067" s="5">
        <f>A7067</f>
        <v>43760.416666666664</v>
      </c>
      <c r="C7067" s="6">
        <v>36103.359375</v>
      </c>
      <c r="D7067" s="6">
        <v>2528.324951171875</v>
      </c>
      <c r="E7067" s="6">
        <v>25060</v>
      </c>
      <c r="F7067" s="16">
        <f>D7067/C7067*100</f>
        <v>7.0030185416003965</v>
      </c>
      <c r="G7067" s="23">
        <f>TRUNC(D7067/E7067*100,3)</f>
        <v>10.089</v>
      </c>
      <c r="H7067" s="7">
        <f>ROUND(D7067-D7066,3)</f>
        <v>-860.01300000000003</v>
      </c>
      <c r="I7067">
        <f>ROUND(H7067/D7066*100,3)</f>
        <v>-25.382000000000001</v>
      </c>
    </row>
    <row r="7068" spans="1:9" x14ac:dyDescent="0.25">
      <c r="A7068" s="15">
        <v>43760.458333333336</v>
      </c>
      <c r="B7068" s="5">
        <f>A7068</f>
        <v>43760.458333333336</v>
      </c>
      <c r="C7068" s="6">
        <v>36902.23046875</v>
      </c>
      <c r="D7068" s="6">
        <v>3912.237548828125</v>
      </c>
      <c r="E7068" s="6">
        <v>25060</v>
      </c>
      <c r="F7068" s="16">
        <f>D7068/C7068*100</f>
        <v>10.601628950697531</v>
      </c>
      <c r="G7068" s="23">
        <f>TRUNC(D7068/E7068*100,3)</f>
        <v>15.611000000000001</v>
      </c>
      <c r="H7068" s="7">
        <f>ROUND(D7068-D7067,3)</f>
        <v>1383.913</v>
      </c>
      <c r="I7068">
        <f>ROUND(H7068/D7067*100,3)</f>
        <v>54.735999999999997</v>
      </c>
    </row>
    <row r="7069" spans="1:9" x14ac:dyDescent="0.25">
      <c r="A7069" s="15">
        <v>43760.5</v>
      </c>
      <c r="B7069" s="5">
        <f>A7069</f>
        <v>43760.5</v>
      </c>
      <c r="C7069" s="6">
        <v>37551.8671875</v>
      </c>
      <c r="D7069" s="6">
        <v>4288.251953125</v>
      </c>
      <c r="E7069" s="6">
        <v>25060</v>
      </c>
      <c r="F7069" s="16">
        <f>D7069/C7069*100</f>
        <v>11.419543885030684</v>
      </c>
      <c r="G7069" s="23">
        <f>TRUNC(D7069/E7069*100,3)</f>
        <v>17.111000000000001</v>
      </c>
      <c r="H7069" s="7">
        <f>ROUND(D7069-D7068,3)</f>
        <v>376.01400000000001</v>
      </c>
      <c r="I7069">
        <f>ROUND(H7069/D7068*100,3)</f>
        <v>9.6110000000000007</v>
      </c>
    </row>
    <row r="7070" spans="1:9" x14ac:dyDescent="0.25">
      <c r="A7070" s="15">
        <v>43760.541666666664</v>
      </c>
      <c r="B7070" s="5">
        <f>A7070</f>
        <v>43760.541666666664</v>
      </c>
      <c r="C7070" s="6">
        <v>38396.171875</v>
      </c>
      <c r="D7070" s="6">
        <v>4184.08984375</v>
      </c>
      <c r="E7070" s="6">
        <v>25060</v>
      </c>
      <c r="F7070" s="16">
        <f>D7070/C7070*100</f>
        <v>10.897153646908974</v>
      </c>
      <c r="G7070" s="23">
        <f>TRUNC(D7070/E7070*100,3)</f>
        <v>16.696000000000002</v>
      </c>
      <c r="H7070" s="7">
        <f>ROUND(D7070-D7069,3)</f>
        <v>-104.16200000000001</v>
      </c>
      <c r="I7070">
        <f>ROUND(H7070/D7069*100,3)</f>
        <v>-2.4289999999999998</v>
      </c>
    </row>
    <row r="7071" spans="1:9" x14ac:dyDescent="0.25">
      <c r="A7071" s="15">
        <v>43760.583333333336</v>
      </c>
      <c r="B7071" s="5">
        <f>A7071</f>
        <v>43760.583333333336</v>
      </c>
      <c r="C7071" s="6">
        <v>39302.4296875</v>
      </c>
      <c r="D7071" s="6">
        <v>4025.6396484375</v>
      </c>
      <c r="E7071" s="6">
        <v>25060</v>
      </c>
      <c r="F7071" s="16">
        <f>D7071/C7071*100</f>
        <v>10.24272463673624</v>
      </c>
      <c r="G7071" s="23">
        <f>TRUNC(D7071/E7071*100,3)</f>
        <v>16.064</v>
      </c>
      <c r="H7071" s="7">
        <f>ROUND(D7071-D7070,3)</f>
        <v>-158.44999999999999</v>
      </c>
      <c r="I7071">
        <f>ROUND(H7071/D7070*100,3)</f>
        <v>-3.7869999999999999</v>
      </c>
    </row>
    <row r="7072" spans="1:9" x14ac:dyDescent="0.25">
      <c r="A7072" s="15">
        <v>43760.625</v>
      </c>
      <c r="B7072" s="5">
        <f>A7072</f>
        <v>43760.625</v>
      </c>
      <c r="C7072" s="6">
        <v>40249.640625</v>
      </c>
      <c r="D7072" s="6">
        <v>4177.9765625</v>
      </c>
      <c r="E7072" s="6">
        <v>25060</v>
      </c>
      <c r="F7072" s="16">
        <f>D7072/C7072*100</f>
        <v>10.380158673776979</v>
      </c>
      <c r="G7072" s="23">
        <f>TRUNC(D7072/E7072*100,3)</f>
        <v>16.670999999999999</v>
      </c>
      <c r="H7072" s="7">
        <f>ROUND(D7072-D7071,3)</f>
        <v>152.33699999999999</v>
      </c>
      <c r="I7072">
        <f>ROUND(H7072/D7071*100,3)</f>
        <v>3.7839999999999998</v>
      </c>
    </row>
    <row r="7073" spans="1:9" x14ac:dyDescent="0.25">
      <c r="A7073" s="15">
        <v>43760.666666666664</v>
      </c>
      <c r="B7073" s="5">
        <f>A7073</f>
        <v>43760.666666666664</v>
      </c>
      <c r="C7073" s="6">
        <v>41182.05859375</v>
      </c>
      <c r="D7073" s="6">
        <v>4657.13330078125</v>
      </c>
      <c r="E7073" s="6">
        <v>25060</v>
      </c>
      <c r="F7073" s="16">
        <f>D7073/C7073*100</f>
        <v>11.30864619159189</v>
      </c>
      <c r="G7073" s="23">
        <f>TRUNC(D7073/E7073*100,3)</f>
        <v>18.582999999999998</v>
      </c>
      <c r="H7073" s="7">
        <f>ROUND(D7073-D7072,3)</f>
        <v>479.15699999999998</v>
      </c>
      <c r="I7073">
        <f>ROUND(H7073/D7072*100,3)</f>
        <v>11.468999999999999</v>
      </c>
    </row>
    <row r="7074" spans="1:9" x14ac:dyDescent="0.25">
      <c r="A7074" s="15">
        <v>43760.708333333336</v>
      </c>
      <c r="B7074" s="5">
        <f>A7074</f>
        <v>43760.708333333336</v>
      </c>
      <c r="C7074" s="6">
        <v>41709.32421875</v>
      </c>
      <c r="D7074" s="6">
        <v>5002.70849609375</v>
      </c>
      <c r="E7074" s="6">
        <v>25060</v>
      </c>
      <c r="F7074" s="16">
        <f>D7074/C7074*100</f>
        <v>11.994220932126332</v>
      </c>
      <c r="G7074" s="23">
        <f>TRUNC(D7074/E7074*100,3)</f>
        <v>19.962</v>
      </c>
      <c r="H7074" s="7">
        <f>ROUND(D7074-D7073,3)</f>
        <v>345.57499999999999</v>
      </c>
      <c r="I7074">
        <f>ROUND(H7074/D7073*100,3)</f>
        <v>7.42</v>
      </c>
    </row>
    <row r="7075" spans="1:9" x14ac:dyDescent="0.25">
      <c r="A7075" s="15">
        <v>43760.75</v>
      </c>
      <c r="B7075" s="5">
        <f>A7075</f>
        <v>43760.75</v>
      </c>
      <c r="C7075" s="6">
        <v>41257.1796875</v>
      </c>
      <c r="D7075" s="6">
        <v>5161.625</v>
      </c>
      <c r="E7075" s="6">
        <v>25060</v>
      </c>
      <c r="F7075" s="16">
        <f>D7075/C7075*100</f>
        <v>12.510852751197282</v>
      </c>
      <c r="G7075" s="23">
        <f>TRUNC(D7075/E7075*100,3)</f>
        <v>20.597000000000001</v>
      </c>
      <c r="H7075" s="7">
        <f>ROUND(D7075-D7074,3)</f>
        <v>158.917</v>
      </c>
      <c r="I7075">
        <f>ROUND(H7075/D7074*100,3)</f>
        <v>3.177</v>
      </c>
    </row>
    <row r="7076" spans="1:9" x14ac:dyDescent="0.25">
      <c r="A7076" s="15">
        <v>43760.791666666664</v>
      </c>
      <c r="B7076" s="5">
        <f>A7076</f>
        <v>43760.791666666664</v>
      </c>
      <c r="C7076" s="6">
        <v>40922.38671875</v>
      </c>
      <c r="D7076" s="6">
        <v>5337.2255859375</v>
      </c>
      <c r="E7076" s="6">
        <v>25060</v>
      </c>
      <c r="F7076" s="16">
        <f>D7076/C7076*100</f>
        <v>13.042312567492711</v>
      </c>
      <c r="G7076" s="23">
        <f>TRUNC(D7076/E7076*100,3)</f>
        <v>21.297000000000001</v>
      </c>
      <c r="H7076" s="7">
        <f>ROUND(D7076-D7075,3)</f>
        <v>175.601</v>
      </c>
      <c r="I7076">
        <f>ROUND(H7076/D7075*100,3)</f>
        <v>3.4020000000000001</v>
      </c>
    </row>
    <row r="7077" spans="1:9" x14ac:dyDescent="0.25">
      <c r="A7077" s="15">
        <v>43760.833333333336</v>
      </c>
      <c r="B7077" s="5">
        <f>A7077</f>
        <v>43760.833333333336</v>
      </c>
      <c r="C7077" s="6">
        <v>40566.80078125</v>
      </c>
      <c r="D7077" s="6">
        <v>8244.7021484375</v>
      </c>
      <c r="E7077" s="6">
        <v>25060</v>
      </c>
      <c r="F7077" s="16">
        <f>D7077/C7077*100</f>
        <v>20.323767193020078</v>
      </c>
      <c r="G7077" s="23">
        <f>TRUNC(D7077/E7077*100,3)</f>
        <v>32.899000000000001</v>
      </c>
      <c r="H7077" s="7">
        <f>ROUND(D7077-D7076,3)</f>
        <v>2907.4769999999999</v>
      </c>
      <c r="I7077">
        <f>ROUND(H7077/D7076*100,3)</f>
        <v>54.475000000000001</v>
      </c>
    </row>
    <row r="7078" spans="1:9" x14ac:dyDescent="0.25">
      <c r="A7078" s="15">
        <v>43760.875</v>
      </c>
      <c r="B7078" s="5">
        <f>A7078</f>
        <v>43760.875</v>
      </c>
      <c r="C7078" s="6">
        <v>39200.3671875</v>
      </c>
      <c r="D7078" s="6">
        <v>11262.48828125</v>
      </c>
      <c r="E7078" s="6">
        <v>25060</v>
      </c>
      <c r="F7078" s="16">
        <f>D7078/C7078*100</f>
        <v>28.730568332128588</v>
      </c>
      <c r="G7078" s="23">
        <f>TRUNC(D7078/E7078*100,3)</f>
        <v>44.942</v>
      </c>
      <c r="H7078" s="7">
        <f>ROUND(D7078-D7077,3)</f>
        <v>3017.7860000000001</v>
      </c>
      <c r="I7078">
        <f>ROUND(H7078/D7077*100,3)</f>
        <v>36.603000000000002</v>
      </c>
    </row>
    <row r="7079" spans="1:9" x14ac:dyDescent="0.25">
      <c r="A7079" s="15">
        <v>43760.916666666664</v>
      </c>
      <c r="B7079" s="5">
        <f>A7079</f>
        <v>43760.916666666664</v>
      </c>
      <c r="C7079" s="6">
        <v>36773.21484375</v>
      </c>
      <c r="D7079" s="6">
        <v>12497.3720703125</v>
      </c>
      <c r="E7079" s="6">
        <v>25060</v>
      </c>
      <c r="F7079" s="16">
        <f>D7079/C7079*100</f>
        <v>33.984986418549589</v>
      </c>
      <c r="G7079" s="23">
        <f>TRUNC(D7079/E7079*100,3)</f>
        <v>49.869</v>
      </c>
      <c r="H7079" s="7">
        <f>ROUND(D7079-D7078,3)</f>
        <v>1234.884</v>
      </c>
      <c r="I7079">
        <f>ROUND(H7079/D7078*100,3)</f>
        <v>10.965</v>
      </c>
    </row>
    <row r="7080" spans="1:9" x14ac:dyDescent="0.25">
      <c r="A7080" s="15">
        <v>43760.958333333336</v>
      </c>
      <c r="B7080" s="5">
        <f>A7080</f>
        <v>43760.958333333336</v>
      </c>
      <c r="C7080" s="6">
        <v>33804.890625</v>
      </c>
      <c r="D7080" s="6">
        <v>12492.388671875</v>
      </c>
      <c r="E7080" s="6">
        <v>25060</v>
      </c>
      <c r="F7080" s="16">
        <f>D7080/C7080*100</f>
        <v>36.954382756193283</v>
      </c>
      <c r="G7080" s="23">
        <f>TRUNC(D7080/E7080*100,3)</f>
        <v>49.848999999999997</v>
      </c>
      <c r="H7080" s="7">
        <f>ROUND(D7080-D7079,3)</f>
        <v>-4.9829999999999997</v>
      </c>
      <c r="I7080">
        <f>ROUND(H7080/D7079*100,3)</f>
        <v>-0.04</v>
      </c>
    </row>
    <row r="7081" spans="1:9" x14ac:dyDescent="0.25">
      <c r="A7081" s="15">
        <v>43761</v>
      </c>
      <c r="B7081" s="5">
        <f>A7081</f>
        <v>43761</v>
      </c>
      <c r="C7081" s="6">
        <v>31509.931640625</v>
      </c>
      <c r="D7081" s="6">
        <v>12115.4482421875</v>
      </c>
      <c r="E7081" s="6">
        <v>25060</v>
      </c>
      <c r="F7081" s="16">
        <f>D7081/C7081*100</f>
        <v>38.449617664569423</v>
      </c>
      <c r="G7081" s="23">
        <f>TRUNC(D7081/E7081*100,3)</f>
        <v>48.344999999999999</v>
      </c>
      <c r="H7081" s="7">
        <f>ROUND(D7081-D7080,3)</f>
        <v>-376.94</v>
      </c>
      <c r="I7081">
        <f>ROUND(H7081/D7080*100,3)</f>
        <v>-3.0169999999999999</v>
      </c>
    </row>
    <row r="7082" spans="1:9" x14ac:dyDescent="0.25">
      <c r="A7082" s="15">
        <v>43761.041666666664</v>
      </c>
      <c r="B7082" s="5">
        <f>A7082</f>
        <v>43761.041666666664</v>
      </c>
      <c r="C7082" s="6">
        <v>29828.015625</v>
      </c>
      <c r="D7082" s="6">
        <v>12640.77734375</v>
      </c>
      <c r="E7082" s="6">
        <v>25060</v>
      </c>
      <c r="F7082" s="16">
        <f>D7082/C7082*100</f>
        <v>42.378874621331768</v>
      </c>
      <c r="G7082" s="23">
        <f>TRUNC(D7082/E7082*100,3)</f>
        <v>50.442</v>
      </c>
      <c r="H7082" s="7">
        <f>ROUND(D7082-D7081,3)</f>
        <v>525.32899999999995</v>
      </c>
      <c r="I7082">
        <f>ROUND(H7082/D7081*100,3)</f>
        <v>4.3360000000000003</v>
      </c>
    </row>
    <row r="7083" spans="1:9" x14ac:dyDescent="0.25">
      <c r="A7083" s="15">
        <v>43761.083333333336</v>
      </c>
      <c r="B7083" s="5">
        <f>A7083</f>
        <v>43761.083333333336</v>
      </c>
      <c r="C7083" s="6">
        <v>29165.25</v>
      </c>
      <c r="D7083" s="6">
        <v>12378.890625</v>
      </c>
      <c r="E7083" s="6">
        <v>25060</v>
      </c>
      <c r="F7083" s="16">
        <f>D7083/C7083*100</f>
        <v>42.443972278653533</v>
      </c>
      <c r="G7083" s="23">
        <f>TRUNC(D7083/E7083*100,3)</f>
        <v>49.396999999999998</v>
      </c>
      <c r="H7083" s="7">
        <f>ROUND(D7083-D7082,3)</f>
        <v>-261.887</v>
      </c>
      <c r="I7083">
        <f>ROUND(H7083/D7082*100,3)</f>
        <v>-2.0720000000000001</v>
      </c>
    </row>
    <row r="7084" spans="1:9" x14ac:dyDescent="0.25">
      <c r="A7084" s="15">
        <v>43761.125</v>
      </c>
      <c r="B7084" s="5">
        <f>A7084</f>
        <v>43761.125</v>
      </c>
      <c r="C7084" s="6">
        <v>28690.77734375</v>
      </c>
      <c r="D7084" s="6">
        <v>12326.1533203125</v>
      </c>
      <c r="E7084" s="6">
        <v>25060</v>
      </c>
      <c r="F7084" s="16">
        <f>D7084/C7084*100</f>
        <v>42.962075138747089</v>
      </c>
      <c r="G7084" s="23">
        <f>TRUNC(D7084/E7084*100,3)</f>
        <v>49.186</v>
      </c>
      <c r="H7084" s="7">
        <f>ROUND(D7084-D7083,3)</f>
        <v>-52.737000000000002</v>
      </c>
      <c r="I7084">
        <f>ROUND(H7084/D7083*100,3)</f>
        <v>-0.42599999999999999</v>
      </c>
    </row>
    <row r="7085" spans="1:9" x14ac:dyDescent="0.25">
      <c r="A7085" s="15">
        <v>43761.166666666664</v>
      </c>
      <c r="B7085" s="5">
        <f>A7085</f>
        <v>43761.166666666664</v>
      </c>
      <c r="C7085" s="6">
        <v>28754.412109375</v>
      </c>
      <c r="D7085" s="6">
        <v>12605.2783203125</v>
      </c>
      <c r="E7085" s="6">
        <v>25060</v>
      </c>
      <c r="F7085" s="16">
        <f>D7085/C7085*100</f>
        <v>43.837718790302496</v>
      </c>
      <c r="G7085" s="23">
        <f>TRUNC(D7085/E7085*100,3)</f>
        <v>50.3</v>
      </c>
      <c r="H7085" s="7">
        <f>ROUND(D7085-D7084,3)</f>
        <v>279.125</v>
      </c>
      <c r="I7085">
        <f>ROUND(H7085/D7084*100,3)</f>
        <v>2.2639999999999998</v>
      </c>
    </row>
    <row r="7086" spans="1:9" x14ac:dyDescent="0.25">
      <c r="A7086" s="15">
        <v>43761.208333333336</v>
      </c>
      <c r="B7086" s="5">
        <f>A7086</f>
        <v>43761.208333333336</v>
      </c>
      <c r="C7086" s="6">
        <v>29970.24609375</v>
      </c>
      <c r="D7086" s="6">
        <v>13134.0810546875</v>
      </c>
      <c r="E7086" s="6">
        <v>25060</v>
      </c>
      <c r="F7086" s="16">
        <f>D7086/C7086*100</f>
        <v>43.823734425145354</v>
      </c>
      <c r="G7086" s="23">
        <f>TRUNC(D7086/E7086*100,3)</f>
        <v>52.41</v>
      </c>
      <c r="H7086" s="7">
        <f>ROUND(D7086-D7085,3)</f>
        <v>528.803</v>
      </c>
      <c r="I7086">
        <f>ROUND(H7086/D7085*100,3)</f>
        <v>4.1950000000000003</v>
      </c>
    </row>
    <row r="7087" spans="1:9" x14ac:dyDescent="0.25">
      <c r="A7087" s="15">
        <v>43761.25</v>
      </c>
      <c r="B7087" s="5">
        <f>A7087</f>
        <v>43761.25</v>
      </c>
      <c r="C7087" s="6">
        <v>32544.494140625</v>
      </c>
      <c r="D7087" s="6">
        <v>13873.93359375</v>
      </c>
      <c r="E7087" s="6">
        <v>25060</v>
      </c>
      <c r="F7087" s="16">
        <f>D7087/C7087*100</f>
        <v>42.630662912751475</v>
      </c>
      <c r="G7087" s="23">
        <f>TRUNC(D7087/E7087*100,3)</f>
        <v>55.362000000000002</v>
      </c>
      <c r="H7087" s="7">
        <f>ROUND(D7087-D7086,3)</f>
        <v>739.85299999999995</v>
      </c>
      <c r="I7087">
        <f>ROUND(H7087/D7086*100,3)</f>
        <v>5.633</v>
      </c>
    </row>
    <row r="7088" spans="1:9" x14ac:dyDescent="0.25">
      <c r="A7088" s="15">
        <v>43761.291666666664</v>
      </c>
      <c r="B7088" s="5">
        <f>A7088</f>
        <v>43761.291666666664</v>
      </c>
      <c r="C7088" s="6">
        <v>35768.91015625</v>
      </c>
      <c r="D7088" s="6">
        <v>14964.9775390625</v>
      </c>
      <c r="E7088" s="6">
        <v>25060</v>
      </c>
      <c r="F7088" s="16">
        <f>D7088/C7088*100</f>
        <v>41.837946623731916</v>
      </c>
      <c r="G7088" s="23">
        <f>TRUNC(D7088/E7088*100,3)</f>
        <v>59.716000000000001</v>
      </c>
      <c r="H7088" s="7">
        <f>ROUND(D7088-D7087,3)</f>
        <v>1091.0440000000001</v>
      </c>
      <c r="I7088">
        <f>ROUND(H7088/D7087*100,3)</f>
        <v>7.8639999999999999</v>
      </c>
    </row>
    <row r="7089" spans="1:9" x14ac:dyDescent="0.25">
      <c r="A7089" s="15">
        <v>43761.333333333336</v>
      </c>
      <c r="B7089" s="5">
        <f>A7089</f>
        <v>43761.333333333336</v>
      </c>
      <c r="C7089" s="6">
        <v>35591.8984375</v>
      </c>
      <c r="D7089" s="6">
        <v>14585.8173828125</v>
      </c>
      <c r="E7089" s="6">
        <v>25060</v>
      </c>
      <c r="F7089" s="16">
        <f>D7089/C7089*100</f>
        <v>40.980723207067619</v>
      </c>
      <c r="G7089" s="23">
        <f>TRUNC(D7089/E7089*100,3)</f>
        <v>58.203000000000003</v>
      </c>
      <c r="H7089" s="7">
        <f>ROUND(D7089-D7088,3)</f>
        <v>-379.16</v>
      </c>
      <c r="I7089">
        <f>ROUND(H7089/D7088*100,3)</f>
        <v>-2.5339999999999998</v>
      </c>
    </row>
    <row r="7090" spans="1:9" x14ac:dyDescent="0.25">
      <c r="A7090" s="15">
        <v>43761.375</v>
      </c>
      <c r="B7090" s="5">
        <f>A7090</f>
        <v>43761.375</v>
      </c>
      <c r="C7090" s="6">
        <v>35948.7421875</v>
      </c>
      <c r="D7090" s="6">
        <v>13639.0732421875</v>
      </c>
      <c r="E7090" s="6">
        <v>25060</v>
      </c>
      <c r="F7090" s="16">
        <f>D7090/C7090*100</f>
        <v>37.940335077787623</v>
      </c>
      <c r="G7090" s="23">
        <f>TRUNC(D7090/E7090*100,3)</f>
        <v>54.424999999999997</v>
      </c>
      <c r="H7090" s="7">
        <f>ROUND(D7090-D7089,3)</f>
        <v>-946.74400000000003</v>
      </c>
      <c r="I7090">
        <f>ROUND(H7090/D7089*100,3)</f>
        <v>-6.4909999999999997</v>
      </c>
    </row>
    <row r="7091" spans="1:9" x14ac:dyDescent="0.25">
      <c r="A7091" s="15">
        <v>43761.416666666664</v>
      </c>
      <c r="B7091" s="5">
        <f>A7091</f>
        <v>43761.416666666664</v>
      </c>
      <c r="C7091" s="6">
        <v>36808.6875</v>
      </c>
      <c r="D7091" s="6">
        <v>13777.263671875</v>
      </c>
      <c r="E7091" s="6">
        <v>25060</v>
      </c>
      <c r="F7091" s="16">
        <f>D7091/C7091*100</f>
        <v>37.429380419703904</v>
      </c>
      <c r="G7091" s="23">
        <f>TRUNC(D7091/E7091*100,3)</f>
        <v>54.976999999999997</v>
      </c>
      <c r="H7091" s="7">
        <f>ROUND(D7091-D7090,3)</f>
        <v>138.19</v>
      </c>
      <c r="I7091">
        <f>ROUND(H7091/D7090*100,3)</f>
        <v>1.0129999999999999</v>
      </c>
    </row>
    <row r="7092" spans="1:9" x14ac:dyDescent="0.25">
      <c r="A7092" s="15">
        <v>43761.458333333336</v>
      </c>
      <c r="B7092" s="5">
        <f>A7092</f>
        <v>43761.458333333336</v>
      </c>
      <c r="C7092" s="6">
        <v>38043.23828125</v>
      </c>
      <c r="D7092" s="6">
        <v>14418.19921875</v>
      </c>
      <c r="E7092" s="6">
        <v>25060</v>
      </c>
      <c r="F7092" s="16">
        <f>D7092/C7092*100</f>
        <v>37.899505589291955</v>
      </c>
      <c r="G7092" s="23">
        <f>TRUNC(D7092/E7092*100,3)</f>
        <v>57.533999999999999</v>
      </c>
      <c r="H7092" s="7">
        <f>ROUND(D7092-D7091,3)</f>
        <v>640.93600000000004</v>
      </c>
      <c r="I7092">
        <f>ROUND(H7092/D7091*100,3)</f>
        <v>4.6520000000000001</v>
      </c>
    </row>
    <row r="7093" spans="1:9" x14ac:dyDescent="0.25">
      <c r="A7093" s="15">
        <v>43761.5</v>
      </c>
      <c r="B7093" s="5">
        <f>A7093</f>
        <v>43761.5</v>
      </c>
      <c r="C7093" s="6">
        <v>39072.796875</v>
      </c>
      <c r="D7093" s="6">
        <v>14172.0419921875</v>
      </c>
      <c r="E7093" s="6">
        <v>25060</v>
      </c>
      <c r="F7093" s="16">
        <f>D7093/C7093*100</f>
        <v>36.27086649959071</v>
      </c>
      <c r="G7093" s="23">
        <f>TRUNC(D7093/E7093*100,3)</f>
        <v>56.552</v>
      </c>
      <c r="H7093" s="7">
        <f>ROUND(D7093-D7092,3)</f>
        <v>-246.15700000000001</v>
      </c>
      <c r="I7093">
        <f>ROUND(H7093/D7092*100,3)</f>
        <v>-1.7070000000000001</v>
      </c>
    </row>
    <row r="7094" spans="1:9" x14ac:dyDescent="0.25">
      <c r="A7094" s="15">
        <v>43761.541666666664</v>
      </c>
      <c r="B7094" s="5">
        <f>A7094</f>
        <v>43761.541666666664</v>
      </c>
      <c r="C7094" s="6">
        <v>40221.25390625</v>
      </c>
      <c r="D7094" s="6">
        <v>13750.9326171875</v>
      </c>
      <c r="E7094" s="6">
        <v>25060</v>
      </c>
      <c r="F7094" s="16">
        <f>D7094/C7094*100</f>
        <v>34.188224587027946</v>
      </c>
      <c r="G7094" s="23">
        <f>TRUNC(D7094/E7094*100,3)</f>
        <v>54.872</v>
      </c>
      <c r="H7094" s="7">
        <f>ROUND(D7094-D7093,3)</f>
        <v>-421.10899999999998</v>
      </c>
      <c r="I7094">
        <f>ROUND(H7094/D7093*100,3)</f>
        <v>-2.9710000000000001</v>
      </c>
    </row>
    <row r="7095" spans="1:9" x14ac:dyDescent="0.25">
      <c r="A7095" s="15">
        <v>43761.583333333336</v>
      </c>
      <c r="B7095" s="5">
        <f>A7095</f>
        <v>43761.583333333336</v>
      </c>
      <c r="C7095" s="6">
        <v>41432.6171875</v>
      </c>
      <c r="D7095" s="6">
        <v>12415.3623046875</v>
      </c>
      <c r="E7095" s="6">
        <v>25060</v>
      </c>
      <c r="F7095" s="16">
        <f>D7095/C7095*100</f>
        <v>29.965189619817568</v>
      </c>
      <c r="G7095" s="23">
        <f>TRUNC(D7095/E7095*100,3)</f>
        <v>49.542000000000002</v>
      </c>
      <c r="H7095" s="7">
        <f>ROUND(D7095-D7094,3)</f>
        <v>-1335.57</v>
      </c>
      <c r="I7095">
        <f>ROUND(H7095/D7094*100,3)</f>
        <v>-9.7129999999999992</v>
      </c>
    </row>
    <row r="7096" spans="1:9" x14ac:dyDescent="0.25">
      <c r="A7096" s="15">
        <v>43761.625</v>
      </c>
      <c r="B7096" s="5">
        <f>A7096</f>
        <v>43761.625</v>
      </c>
      <c r="C7096" s="6">
        <v>42450.640625</v>
      </c>
      <c r="D7096" s="6">
        <v>11645.2177734375</v>
      </c>
      <c r="E7096" s="6">
        <v>25060</v>
      </c>
      <c r="F7096" s="16">
        <f>D7096/C7096*100</f>
        <v>27.432372284576097</v>
      </c>
      <c r="G7096" s="23">
        <f>TRUNC(D7096/E7096*100,3)</f>
        <v>46.469000000000001</v>
      </c>
      <c r="H7096" s="7">
        <f>ROUND(D7096-D7095,3)</f>
        <v>-770.14499999999998</v>
      </c>
      <c r="I7096">
        <f>ROUND(H7096/D7095*100,3)</f>
        <v>-6.2030000000000003</v>
      </c>
    </row>
    <row r="7097" spans="1:9" x14ac:dyDescent="0.25">
      <c r="A7097" s="15">
        <v>43761.666666666664</v>
      </c>
      <c r="B7097" s="5">
        <f>A7097</f>
        <v>43761.666666666664</v>
      </c>
      <c r="C7097" s="6">
        <v>43857.2421875</v>
      </c>
      <c r="D7097" s="6">
        <v>10831.91015625</v>
      </c>
      <c r="E7097" s="6">
        <v>25060</v>
      </c>
      <c r="F7097" s="16">
        <f>D7097/C7097*100</f>
        <v>24.698110542247601</v>
      </c>
      <c r="G7097" s="23">
        <f>TRUNC(D7097/E7097*100,3)</f>
        <v>43.222999999999999</v>
      </c>
      <c r="H7097" s="7">
        <f>ROUND(D7097-D7096,3)</f>
        <v>-813.30799999999999</v>
      </c>
      <c r="I7097">
        <f>ROUND(H7097/D7096*100,3)</f>
        <v>-6.984</v>
      </c>
    </row>
    <row r="7098" spans="1:9" x14ac:dyDescent="0.25">
      <c r="A7098" s="15">
        <v>43761.708333333336</v>
      </c>
      <c r="B7098" s="5">
        <f>A7098</f>
        <v>43761.708333333336</v>
      </c>
      <c r="C7098" s="6">
        <v>44460.8046875</v>
      </c>
      <c r="D7098" s="6">
        <v>10061.7978515625</v>
      </c>
      <c r="E7098" s="6">
        <v>25060</v>
      </c>
      <c r="F7098" s="16">
        <f>D7098/C7098*100</f>
        <v>22.630714676181601</v>
      </c>
      <c r="G7098" s="23">
        <f>TRUNC(D7098/E7098*100,3)</f>
        <v>40.15</v>
      </c>
      <c r="H7098" s="7">
        <f>ROUND(D7098-D7097,3)</f>
        <v>-770.11199999999997</v>
      </c>
      <c r="I7098">
        <f>ROUND(H7098/D7097*100,3)</f>
        <v>-7.11</v>
      </c>
    </row>
    <row r="7099" spans="1:9" x14ac:dyDescent="0.25">
      <c r="A7099" s="15">
        <v>43761.75</v>
      </c>
      <c r="B7099" s="5">
        <f>A7099</f>
        <v>43761.75</v>
      </c>
      <c r="C7099" s="6">
        <v>43995.6953125</v>
      </c>
      <c r="D7099" s="6">
        <v>10103.0830078125</v>
      </c>
      <c r="E7099" s="6">
        <v>25060</v>
      </c>
      <c r="F7099" s="16">
        <f>D7099/C7099*100</f>
        <v>22.963798926350925</v>
      </c>
      <c r="G7099" s="23">
        <f>TRUNC(D7099/E7099*100,3)</f>
        <v>40.314999999999998</v>
      </c>
      <c r="H7099" s="7">
        <f>ROUND(D7099-D7098,3)</f>
        <v>41.284999999999997</v>
      </c>
      <c r="I7099">
        <f>ROUND(H7099/D7098*100,3)</f>
        <v>0.41</v>
      </c>
    </row>
    <row r="7100" spans="1:9" x14ac:dyDescent="0.25">
      <c r="A7100" s="15">
        <v>43761.791666666664</v>
      </c>
      <c r="B7100" s="5">
        <f>A7100</f>
        <v>43761.791666666664</v>
      </c>
      <c r="C7100" s="6">
        <v>43571.9140625</v>
      </c>
      <c r="D7100" s="6">
        <v>9372.5048828125</v>
      </c>
      <c r="E7100" s="6">
        <v>25060</v>
      </c>
      <c r="F7100" s="16">
        <f>D7100/C7100*100</f>
        <v>21.510427265987175</v>
      </c>
      <c r="G7100" s="23">
        <f>TRUNC(D7100/E7100*100,3)</f>
        <v>37.4</v>
      </c>
      <c r="H7100" s="7">
        <f>ROUND(D7100-D7099,3)</f>
        <v>-730.57799999999997</v>
      </c>
      <c r="I7100">
        <f>ROUND(H7100/D7099*100,3)</f>
        <v>-7.2309999999999999</v>
      </c>
    </row>
    <row r="7101" spans="1:9" x14ac:dyDescent="0.25">
      <c r="A7101" s="15">
        <v>43761.833333333336</v>
      </c>
      <c r="B7101" s="5">
        <f>A7101</f>
        <v>43761.833333333336</v>
      </c>
      <c r="C7101" s="6">
        <v>43409.76953125</v>
      </c>
      <c r="D7101" s="6">
        <v>11487.9052734375</v>
      </c>
      <c r="E7101" s="6">
        <v>25060</v>
      </c>
      <c r="F7101" s="16">
        <f>D7101/C7101*100</f>
        <v>26.463870685071345</v>
      </c>
      <c r="G7101" s="23">
        <f>TRUNC(D7101/E7101*100,3)</f>
        <v>45.841000000000001</v>
      </c>
      <c r="H7101" s="7">
        <f>ROUND(D7101-D7100,3)</f>
        <v>2115.4</v>
      </c>
      <c r="I7101">
        <f>ROUND(H7101/D7100*100,3)</f>
        <v>22.57</v>
      </c>
    </row>
    <row r="7102" spans="1:9" x14ac:dyDescent="0.25">
      <c r="A7102" s="15">
        <v>43761.875</v>
      </c>
      <c r="B7102" s="5">
        <f>A7102</f>
        <v>43761.875</v>
      </c>
      <c r="C7102" s="6">
        <v>42108.66015625</v>
      </c>
      <c r="D7102" s="6">
        <v>13830.5234375</v>
      </c>
      <c r="E7102" s="6">
        <v>25060</v>
      </c>
      <c r="F7102" s="16">
        <f>D7102/C7102*100</f>
        <v>32.844843284445368</v>
      </c>
      <c r="G7102" s="23">
        <f>TRUNC(D7102/E7102*100,3)</f>
        <v>55.189</v>
      </c>
      <c r="H7102" s="7">
        <f>ROUND(D7102-D7101,3)</f>
        <v>2342.6179999999999</v>
      </c>
      <c r="I7102">
        <f>ROUND(H7102/D7101*100,3)</f>
        <v>20.391999999999999</v>
      </c>
    </row>
    <row r="7103" spans="1:9" x14ac:dyDescent="0.25">
      <c r="A7103" s="15">
        <v>43761.916666666664</v>
      </c>
      <c r="B7103" s="5">
        <f>A7103</f>
        <v>43761.916666666664</v>
      </c>
      <c r="C7103" s="6">
        <v>39815.25390625</v>
      </c>
      <c r="D7103" s="6">
        <v>14383.8173828125</v>
      </c>
      <c r="E7103" s="6">
        <v>25060</v>
      </c>
      <c r="F7103" s="16">
        <f>D7103/C7103*100</f>
        <v>36.126398733211644</v>
      </c>
      <c r="G7103" s="23">
        <f>TRUNC(D7103/E7103*100,3)</f>
        <v>57.396999999999998</v>
      </c>
      <c r="H7103" s="7">
        <f>ROUND(D7103-D7102,3)</f>
        <v>553.29399999999998</v>
      </c>
      <c r="I7103">
        <f>ROUND(H7103/D7102*100,3)</f>
        <v>4.0010000000000003</v>
      </c>
    </row>
    <row r="7104" spans="1:9" x14ac:dyDescent="0.25">
      <c r="A7104" s="15">
        <v>43761.958333333336</v>
      </c>
      <c r="B7104" s="5">
        <f>A7104</f>
        <v>43761.958333333336</v>
      </c>
      <c r="C7104" s="6">
        <v>36759.70703125</v>
      </c>
      <c r="D7104" s="6">
        <v>13400.7490234375</v>
      </c>
      <c r="E7104" s="6">
        <v>25060</v>
      </c>
      <c r="F7104" s="16">
        <f>D7104/C7104*100</f>
        <v>36.454994083726824</v>
      </c>
      <c r="G7104" s="23">
        <f>TRUNC(D7104/E7104*100,3)</f>
        <v>53.473999999999997</v>
      </c>
      <c r="H7104" s="7">
        <f>ROUND(D7104-D7103,3)</f>
        <v>-983.06799999999998</v>
      </c>
      <c r="I7104">
        <f>ROUND(H7104/D7103*100,3)</f>
        <v>-6.835</v>
      </c>
    </row>
    <row r="7105" spans="1:9" x14ac:dyDescent="0.25">
      <c r="A7105" s="15">
        <v>43762</v>
      </c>
      <c r="B7105" s="5">
        <f>A7105</f>
        <v>43762</v>
      </c>
      <c r="C7105" s="6">
        <v>34193.01171875</v>
      </c>
      <c r="D7105" s="6">
        <v>12534.30859375</v>
      </c>
      <c r="E7105" s="6">
        <v>25060</v>
      </c>
      <c r="F7105" s="16">
        <f>D7105/C7105*100</f>
        <v>36.657515567359972</v>
      </c>
      <c r="G7105" s="23">
        <f>TRUNC(D7105/E7105*100,3)</f>
        <v>50.017000000000003</v>
      </c>
      <c r="H7105" s="7">
        <f>ROUND(D7105-D7104,3)</f>
        <v>-866.44</v>
      </c>
      <c r="I7105">
        <f>ROUND(H7105/D7104*100,3)</f>
        <v>-6.4660000000000002</v>
      </c>
    </row>
    <row r="7106" spans="1:9" x14ac:dyDescent="0.25">
      <c r="A7106" s="15">
        <v>43762.041666666664</v>
      </c>
      <c r="B7106" s="5">
        <f>A7106</f>
        <v>43762.041666666664</v>
      </c>
      <c r="C7106" s="6">
        <v>32399.955078125</v>
      </c>
      <c r="D7106" s="6">
        <v>12617.46484375</v>
      </c>
      <c r="E7106" s="6">
        <v>25060</v>
      </c>
      <c r="F7106" s="16">
        <f>D7106/C7106*100</f>
        <v>38.942846721009026</v>
      </c>
      <c r="G7106" s="23">
        <f>TRUNC(D7106/E7106*100,3)</f>
        <v>50.348999999999997</v>
      </c>
      <c r="H7106" s="7">
        <f>ROUND(D7106-D7105,3)</f>
        <v>83.156000000000006</v>
      </c>
      <c r="I7106">
        <f>ROUND(H7106/D7105*100,3)</f>
        <v>0.66300000000000003</v>
      </c>
    </row>
    <row r="7107" spans="1:9" x14ac:dyDescent="0.25">
      <c r="A7107" s="15">
        <v>43762.083333333336</v>
      </c>
      <c r="B7107" s="5">
        <f>A7107</f>
        <v>43762.083333333336</v>
      </c>
      <c r="C7107" s="6">
        <v>31240.912109375</v>
      </c>
      <c r="D7107" s="6">
        <v>12212.626953125</v>
      </c>
      <c r="E7107" s="6">
        <v>25060</v>
      </c>
      <c r="F7107" s="16">
        <f>D7107/C7107*100</f>
        <v>39.091774626708627</v>
      </c>
      <c r="G7107" s="23">
        <f>TRUNC(D7107/E7107*100,3)</f>
        <v>48.732999999999997</v>
      </c>
      <c r="H7107" s="7">
        <f>ROUND(D7107-D7106,3)</f>
        <v>-404.83800000000002</v>
      </c>
      <c r="I7107">
        <f>ROUND(H7107/D7106*100,3)</f>
        <v>-3.2090000000000001</v>
      </c>
    </row>
    <row r="7108" spans="1:9" x14ac:dyDescent="0.25">
      <c r="A7108" s="15">
        <v>43762.125</v>
      </c>
      <c r="B7108" s="5">
        <f>A7108</f>
        <v>43762.125</v>
      </c>
      <c r="C7108" s="6">
        <v>30648.728515625</v>
      </c>
      <c r="D7108" s="6">
        <v>11943.7919921875</v>
      </c>
      <c r="E7108" s="6">
        <v>25060</v>
      </c>
      <c r="F7108" s="16">
        <f>D7108/C7108*100</f>
        <v>38.969942867608509</v>
      </c>
      <c r="G7108" s="23">
        <f>TRUNC(D7108/E7108*100,3)</f>
        <v>47.66</v>
      </c>
      <c r="H7108" s="7">
        <f>ROUND(D7108-D7107,3)</f>
        <v>-268.83499999999998</v>
      </c>
      <c r="I7108">
        <f>ROUND(H7108/D7107*100,3)</f>
        <v>-2.2010000000000001</v>
      </c>
    </row>
    <row r="7109" spans="1:9" x14ac:dyDescent="0.25">
      <c r="A7109" s="15">
        <v>43762.166666666664</v>
      </c>
      <c r="B7109" s="5">
        <f>A7109</f>
        <v>43762.166666666664</v>
      </c>
      <c r="C7109" s="6">
        <v>30529.609375</v>
      </c>
      <c r="D7109" s="6">
        <v>11585.541015625</v>
      </c>
      <c r="E7109" s="6">
        <v>25060</v>
      </c>
      <c r="F7109" s="16">
        <f>D7109/C7109*100</f>
        <v>37.948539967603175</v>
      </c>
      <c r="G7109" s="23">
        <f>TRUNC(D7109/E7109*100,3)</f>
        <v>46.231000000000002</v>
      </c>
      <c r="H7109" s="7">
        <f>ROUND(D7109-D7108,3)</f>
        <v>-358.25099999999998</v>
      </c>
      <c r="I7109">
        <f>ROUND(H7109/D7108*100,3)</f>
        <v>-2.9990000000000001</v>
      </c>
    </row>
    <row r="7110" spans="1:9" x14ac:dyDescent="0.25">
      <c r="A7110" s="15">
        <v>43762.208333333336</v>
      </c>
      <c r="B7110" s="5">
        <f>A7110</f>
        <v>43762.208333333336</v>
      </c>
      <c r="C7110" s="6">
        <v>31360.876953125</v>
      </c>
      <c r="D7110" s="6">
        <v>11027.0361328125</v>
      </c>
      <c r="E7110" s="6">
        <v>25060</v>
      </c>
      <c r="F7110" s="16">
        <f>D7110/C7110*100</f>
        <v>35.161759504667472</v>
      </c>
      <c r="G7110" s="23">
        <f>TRUNC(D7110/E7110*100,3)</f>
        <v>44.002000000000002</v>
      </c>
      <c r="H7110" s="7">
        <f>ROUND(D7110-D7109,3)</f>
        <v>-558.505</v>
      </c>
      <c r="I7110">
        <f>ROUND(H7110/D7109*100,3)</f>
        <v>-4.8209999999999997</v>
      </c>
    </row>
    <row r="7111" spans="1:9" x14ac:dyDescent="0.25">
      <c r="A7111" s="15">
        <v>43762.25</v>
      </c>
      <c r="B7111" s="5">
        <f>A7111</f>
        <v>43762.25</v>
      </c>
      <c r="C7111" s="6">
        <v>33828.59375</v>
      </c>
      <c r="D7111" s="6">
        <v>11448.3046875</v>
      </c>
      <c r="E7111" s="6">
        <v>25060</v>
      </c>
      <c r="F7111" s="16">
        <f>D7111/C7111*100</f>
        <v>33.842094566818936</v>
      </c>
      <c r="G7111" s="23">
        <f>TRUNC(D7111/E7111*100,3)</f>
        <v>45.683</v>
      </c>
      <c r="H7111" s="7">
        <f>ROUND(D7111-D7110,3)</f>
        <v>421.26900000000001</v>
      </c>
      <c r="I7111">
        <f>ROUND(H7111/D7110*100,3)</f>
        <v>3.82</v>
      </c>
    </row>
    <row r="7112" spans="1:9" x14ac:dyDescent="0.25">
      <c r="A7112" s="15">
        <v>43762.291666666664</v>
      </c>
      <c r="B7112" s="5">
        <f>A7112</f>
        <v>43762.291666666664</v>
      </c>
      <c r="C7112" s="6">
        <v>36815.703125</v>
      </c>
      <c r="D7112" s="6">
        <v>12019.3349609375</v>
      </c>
      <c r="E7112" s="6">
        <v>25060</v>
      </c>
      <c r="F7112" s="16">
        <f>D7112/C7112*100</f>
        <v>32.647305200523725</v>
      </c>
      <c r="G7112" s="23">
        <f>TRUNC(D7112/E7112*100,3)</f>
        <v>47.962000000000003</v>
      </c>
      <c r="H7112" s="7">
        <f>ROUND(D7112-D7111,3)</f>
        <v>571.03</v>
      </c>
      <c r="I7112">
        <f>ROUND(H7112/D7111*100,3)</f>
        <v>4.9880000000000004</v>
      </c>
    </row>
    <row r="7113" spans="1:9" x14ac:dyDescent="0.25">
      <c r="A7113" s="15">
        <v>43762.333333333336</v>
      </c>
      <c r="B7113" s="5">
        <f>A7113</f>
        <v>43762.333333333336</v>
      </c>
      <c r="C7113" s="6">
        <v>37007.38671875</v>
      </c>
      <c r="D7113" s="6">
        <v>12944.7978515625</v>
      </c>
      <c r="E7113" s="6">
        <v>25060</v>
      </c>
      <c r="F7113" s="16">
        <f>D7113/C7113*100</f>
        <v>34.97895690376847</v>
      </c>
      <c r="G7113" s="23">
        <f>TRUNC(D7113/E7113*100,3)</f>
        <v>51.655000000000001</v>
      </c>
      <c r="H7113" s="7">
        <f>ROUND(D7113-D7112,3)</f>
        <v>925.46299999999997</v>
      </c>
      <c r="I7113">
        <f>ROUND(H7113/D7112*100,3)</f>
        <v>7.7</v>
      </c>
    </row>
    <row r="7114" spans="1:9" x14ac:dyDescent="0.25">
      <c r="A7114" s="15">
        <v>43762.375</v>
      </c>
      <c r="B7114" s="5">
        <f>A7114</f>
        <v>43762.375</v>
      </c>
      <c r="C7114" s="6">
        <v>37703.51953125</v>
      </c>
      <c r="D7114" s="6">
        <v>12546.16015625</v>
      </c>
      <c r="E7114" s="6">
        <v>25060</v>
      </c>
      <c r="F7114" s="16">
        <f>D7114/C7114*100</f>
        <v>33.275832898971949</v>
      </c>
      <c r="G7114" s="23">
        <f>TRUNC(D7114/E7114*100,3)</f>
        <v>50.064</v>
      </c>
      <c r="H7114" s="7">
        <f>ROUND(D7114-D7113,3)</f>
        <v>-398.63799999999998</v>
      </c>
      <c r="I7114">
        <f>ROUND(H7114/D7113*100,3)</f>
        <v>-3.08</v>
      </c>
    </row>
    <row r="7115" spans="1:9" x14ac:dyDescent="0.25">
      <c r="A7115" s="15">
        <v>43762.416666666664</v>
      </c>
      <c r="B7115" s="5">
        <f>A7115</f>
        <v>43762.416666666664</v>
      </c>
      <c r="C7115" s="6">
        <v>39092.18359375</v>
      </c>
      <c r="D7115" s="6">
        <v>13716.2880859375</v>
      </c>
      <c r="E7115" s="6">
        <v>25060</v>
      </c>
      <c r="F7115" s="16">
        <f>D7115/C7115*100</f>
        <v>35.087034862208213</v>
      </c>
      <c r="G7115" s="23">
        <f>TRUNC(D7115/E7115*100,3)</f>
        <v>54.732999999999997</v>
      </c>
      <c r="H7115" s="7">
        <f>ROUND(D7115-D7114,3)</f>
        <v>1170.1279999999999</v>
      </c>
      <c r="I7115">
        <f>ROUND(H7115/D7114*100,3)</f>
        <v>9.327</v>
      </c>
    </row>
    <row r="7116" spans="1:9" x14ac:dyDescent="0.25">
      <c r="A7116" s="15">
        <v>43762.458333333336</v>
      </c>
      <c r="B7116" s="5">
        <f>A7116</f>
        <v>43762.458333333336</v>
      </c>
      <c r="C7116" s="6">
        <v>40543.12109375</v>
      </c>
      <c r="D7116" s="6">
        <v>14362.8076171875</v>
      </c>
      <c r="E7116" s="6">
        <v>25060</v>
      </c>
      <c r="F7116" s="16">
        <f>D7116/C7116*100</f>
        <v>35.426003794763652</v>
      </c>
      <c r="G7116" s="23">
        <f>TRUNC(D7116/E7116*100,3)</f>
        <v>57.313000000000002</v>
      </c>
      <c r="H7116" s="7">
        <f>ROUND(D7116-D7115,3)</f>
        <v>646.52</v>
      </c>
      <c r="I7116">
        <f>ROUND(H7116/D7115*100,3)</f>
        <v>4.7140000000000004</v>
      </c>
    </row>
    <row r="7117" spans="1:9" x14ac:dyDescent="0.25">
      <c r="A7117" s="15">
        <v>43762.5</v>
      </c>
      <c r="B7117" s="5">
        <f>A7117</f>
        <v>43762.5</v>
      </c>
      <c r="C7117" s="6">
        <v>42114.1640625</v>
      </c>
      <c r="D7117" s="6">
        <v>15673.6171875</v>
      </c>
      <c r="E7117" s="6">
        <v>25060</v>
      </c>
      <c r="F7117" s="16">
        <f>D7117/C7117*100</f>
        <v>37.216973283001394</v>
      </c>
      <c r="G7117" s="23">
        <f>TRUNC(D7117/E7117*100,3)</f>
        <v>62.543999999999997</v>
      </c>
      <c r="H7117" s="7">
        <f>ROUND(D7117-D7116,3)</f>
        <v>1310.81</v>
      </c>
      <c r="I7117">
        <f>ROUND(H7117/D7116*100,3)</f>
        <v>9.1259999999999994</v>
      </c>
    </row>
    <row r="7118" spans="1:9" x14ac:dyDescent="0.25">
      <c r="A7118" s="15">
        <v>43762.541666666664</v>
      </c>
      <c r="B7118" s="5">
        <f>A7118</f>
        <v>43762.541666666664</v>
      </c>
      <c r="C7118" s="6">
        <v>43321.91015625</v>
      </c>
      <c r="D7118" s="6">
        <v>15583.6904296875</v>
      </c>
      <c r="E7118" s="6">
        <v>25060</v>
      </c>
      <c r="F7118" s="16">
        <f>D7118/C7118*100</f>
        <v>35.971845132131733</v>
      </c>
      <c r="G7118" s="23">
        <f>TRUNC(D7118/E7118*100,3)</f>
        <v>62.185000000000002</v>
      </c>
      <c r="H7118" s="7">
        <f>ROUND(D7118-D7117,3)</f>
        <v>-89.927000000000007</v>
      </c>
      <c r="I7118">
        <f>ROUND(H7118/D7117*100,3)</f>
        <v>-0.57399999999999995</v>
      </c>
    </row>
    <row r="7119" spans="1:9" x14ac:dyDescent="0.25">
      <c r="A7119" s="15">
        <v>43762.583333333336</v>
      </c>
      <c r="B7119" s="5">
        <f>A7119</f>
        <v>43762.583333333336</v>
      </c>
      <c r="C7119" s="6">
        <v>44335.171875</v>
      </c>
      <c r="D7119" s="6">
        <v>15115.9404296875</v>
      </c>
      <c r="E7119" s="6">
        <v>25060</v>
      </c>
      <c r="F7119" s="16">
        <f>D7119/C7119*100</f>
        <v>34.094692296007935</v>
      </c>
      <c r="G7119" s="23">
        <f>TRUNC(D7119/E7119*100,3)</f>
        <v>60.317999999999998</v>
      </c>
      <c r="H7119" s="7">
        <f>ROUND(D7119-D7118,3)</f>
        <v>-467.75</v>
      </c>
      <c r="I7119">
        <f>ROUND(H7119/D7118*100,3)</f>
        <v>-3.0019999999999998</v>
      </c>
    </row>
    <row r="7120" spans="1:9" x14ac:dyDescent="0.25">
      <c r="A7120" s="15">
        <v>43762.625</v>
      </c>
      <c r="B7120" s="5">
        <f>A7120</f>
        <v>43762.625</v>
      </c>
      <c r="C7120" s="6">
        <v>44599.390625</v>
      </c>
      <c r="D7120" s="6">
        <v>14111.671875</v>
      </c>
      <c r="E7120" s="6">
        <v>25060</v>
      </c>
      <c r="F7120" s="16">
        <f>D7120/C7120*100</f>
        <v>31.640952213122308</v>
      </c>
      <c r="G7120" s="23">
        <f>TRUNC(D7120/E7120*100,3)</f>
        <v>56.311</v>
      </c>
      <c r="H7120" s="7">
        <f>ROUND(D7120-D7119,3)</f>
        <v>-1004.269</v>
      </c>
      <c r="I7120">
        <f>ROUND(H7120/D7119*100,3)</f>
        <v>-6.6440000000000001</v>
      </c>
    </row>
    <row r="7121" spans="1:9" x14ac:dyDescent="0.25">
      <c r="A7121" s="15">
        <v>43762.666666666664</v>
      </c>
      <c r="B7121" s="5">
        <f>A7121</f>
        <v>43762.666666666664</v>
      </c>
      <c r="C7121" s="6">
        <v>44968.0546875</v>
      </c>
      <c r="D7121" s="6">
        <v>14080.88671875</v>
      </c>
      <c r="E7121" s="6">
        <v>25060</v>
      </c>
      <c r="F7121" s="16">
        <f>D7121/C7121*100</f>
        <v>31.313088405988211</v>
      </c>
      <c r="G7121" s="23">
        <f>TRUNC(D7121/E7121*100,3)</f>
        <v>56.188000000000002</v>
      </c>
      <c r="H7121" s="7">
        <f>ROUND(D7121-D7120,3)</f>
        <v>-30.785</v>
      </c>
      <c r="I7121">
        <f>ROUND(H7121/D7120*100,3)</f>
        <v>-0.218</v>
      </c>
    </row>
    <row r="7122" spans="1:9" x14ac:dyDescent="0.25">
      <c r="A7122" s="15">
        <v>43762.708333333336</v>
      </c>
      <c r="B7122" s="5">
        <f>A7122</f>
        <v>43762.708333333336</v>
      </c>
      <c r="C7122" s="6">
        <v>45031.70703125</v>
      </c>
      <c r="D7122" s="6">
        <v>15603.744140625</v>
      </c>
      <c r="E7122" s="6">
        <v>25060</v>
      </c>
      <c r="F7122" s="16">
        <f>D7122/C7122*100</f>
        <v>34.650572161958451</v>
      </c>
      <c r="G7122" s="23">
        <f>TRUNC(D7122/E7122*100,3)</f>
        <v>62.265000000000001</v>
      </c>
      <c r="H7122" s="7">
        <f>ROUND(D7122-D7121,3)</f>
        <v>1522.857</v>
      </c>
      <c r="I7122">
        <f>ROUND(H7122/D7121*100,3)</f>
        <v>10.815</v>
      </c>
    </row>
    <row r="7123" spans="1:9" x14ac:dyDescent="0.25">
      <c r="A7123" s="15">
        <v>43762.75</v>
      </c>
      <c r="B7123" s="5">
        <f>A7123</f>
        <v>43762.75</v>
      </c>
      <c r="C7123" s="6">
        <v>44473.24609375</v>
      </c>
      <c r="D7123" s="6">
        <v>16502.75</v>
      </c>
      <c r="E7123" s="6">
        <v>25060</v>
      </c>
      <c r="F7123" s="16">
        <f>D7123/C7123*100</f>
        <v>37.107140695806315</v>
      </c>
      <c r="G7123" s="23">
        <f>TRUNC(D7123/E7123*100,3)</f>
        <v>65.852000000000004</v>
      </c>
      <c r="H7123" s="7">
        <f>ROUND(D7123-D7122,3)</f>
        <v>899.00599999999997</v>
      </c>
      <c r="I7123">
        <f>ROUND(H7123/D7122*100,3)</f>
        <v>5.7610000000000001</v>
      </c>
    </row>
    <row r="7124" spans="1:9" x14ac:dyDescent="0.25">
      <c r="A7124" s="15">
        <v>43762.791666666664</v>
      </c>
      <c r="B7124" s="5">
        <f>A7124</f>
        <v>43762.791666666664</v>
      </c>
      <c r="C7124" s="6">
        <v>44204.4453125</v>
      </c>
      <c r="D7124" s="6">
        <v>16834.83984375</v>
      </c>
      <c r="E7124" s="6">
        <v>25060</v>
      </c>
      <c r="F7124" s="16">
        <f>D7124/C7124*100</f>
        <v>38.08404273537959</v>
      </c>
      <c r="G7124" s="23">
        <f>TRUNC(D7124/E7124*100,3)</f>
        <v>67.177999999999997</v>
      </c>
      <c r="H7124" s="7">
        <f>ROUND(D7124-D7123,3)</f>
        <v>332.09</v>
      </c>
      <c r="I7124">
        <f>ROUND(H7124/D7123*100,3)</f>
        <v>2.012</v>
      </c>
    </row>
    <row r="7125" spans="1:9" x14ac:dyDescent="0.25">
      <c r="A7125" s="15">
        <v>43762.833333333336</v>
      </c>
      <c r="B7125" s="5">
        <f>A7125</f>
        <v>43762.833333333336</v>
      </c>
      <c r="C7125" s="6">
        <v>43671.46484375</v>
      </c>
      <c r="D7125" s="6">
        <v>16477.23828125</v>
      </c>
      <c r="E7125" s="6">
        <v>25060</v>
      </c>
      <c r="F7125" s="16">
        <f>D7125/C7125*100</f>
        <v>37.729987625107391</v>
      </c>
      <c r="G7125" s="23">
        <f>TRUNC(D7125/E7125*100,3)</f>
        <v>65.751000000000005</v>
      </c>
      <c r="H7125" s="7">
        <f>ROUND(D7125-D7124,3)</f>
        <v>-357.60199999999998</v>
      </c>
      <c r="I7125">
        <f>ROUND(H7125/D7124*100,3)</f>
        <v>-2.1240000000000001</v>
      </c>
    </row>
    <row r="7126" spans="1:9" x14ac:dyDescent="0.25">
      <c r="A7126" s="15">
        <v>43762.875</v>
      </c>
      <c r="B7126" s="5">
        <f>A7126</f>
        <v>43762.875</v>
      </c>
      <c r="C7126" s="6">
        <v>41812.3203125</v>
      </c>
      <c r="D7126" s="6">
        <v>16492.853515625</v>
      </c>
      <c r="E7126" s="6">
        <v>25060</v>
      </c>
      <c r="F7126" s="16">
        <f>D7126/C7126*100</f>
        <v>39.444961179765912</v>
      </c>
      <c r="G7126" s="23">
        <f>TRUNC(D7126/E7126*100,3)</f>
        <v>65.813000000000002</v>
      </c>
      <c r="H7126" s="7">
        <f>ROUND(D7126-D7125,3)</f>
        <v>15.615</v>
      </c>
      <c r="I7126">
        <f>ROUND(H7126/D7125*100,3)</f>
        <v>9.5000000000000001E-2</v>
      </c>
    </row>
    <row r="7127" spans="1:9" x14ac:dyDescent="0.25">
      <c r="A7127" s="15">
        <v>43762.916666666664</v>
      </c>
      <c r="B7127" s="5">
        <f>A7127</f>
        <v>43762.916666666664</v>
      </c>
      <c r="C7127" s="6">
        <v>39388.75</v>
      </c>
      <c r="D7127" s="6">
        <v>15857.595703125</v>
      </c>
      <c r="E7127" s="6">
        <v>25060</v>
      </c>
      <c r="F7127" s="16">
        <f>D7127/C7127*100</f>
        <v>40.259200160261493</v>
      </c>
      <c r="G7127" s="23">
        <f>TRUNC(D7127/E7127*100,3)</f>
        <v>63.277999999999999</v>
      </c>
      <c r="H7127" s="7">
        <f>ROUND(D7127-D7126,3)</f>
        <v>-635.25800000000004</v>
      </c>
      <c r="I7127">
        <f>ROUND(H7127/D7126*100,3)</f>
        <v>-3.8519999999999999</v>
      </c>
    </row>
    <row r="7128" spans="1:9" x14ac:dyDescent="0.25">
      <c r="A7128" s="15">
        <v>43762.958333333336</v>
      </c>
      <c r="B7128" s="5">
        <f>A7128</f>
        <v>43762.958333333336</v>
      </c>
      <c r="C7128" s="6">
        <v>36326.69140625</v>
      </c>
      <c r="D7128" s="6">
        <v>14900.013671875</v>
      </c>
      <c r="E7128" s="6">
        <v>25060</v>
      </c>
      <c r="F7128" s="16">
        <f>D7128/C7128*100</f>
        <v>41.016710014255402</v>
      </c>
      <c r="G7128" s="23">
        <f>TRUNC(D7128/E7128*100,3)</f>
        <v>59.457000000000001</v>
      </c>
      <c r="H7128" s="7">
        <f>ROUND(D7128-D7127,3)</f>
        <v>-957.58199999999999</v>
      </c>
      <c r="I7128">
        <f>ROUND(H7128/D7127*100,3)</f>
        <v>-6.0389999999999997</v>
      </c>
    </row>
    <row r="7129" spans="1:9" x14ac:dyDescent="0.25">
      <c r="A7129" s="15">
        <v>43763</v>
      </c>
      <c r="B7129" s="5">
        <f>A7129</f>
        <v>43763</v>
      </c>
      <c r="C7129" s="6">
        <v>33892.37109375</v>
      </c>
      <c r="D7129" s="6">
        <v>14617.0146484375</v>
      </c>
      <c r="E7129" s="6">
        <v>25060</v>
      </c>
      <c r="F7129" s="16">
        <f>D7129/C7129*100</f>
        <v>43.127742842202579</v>
      </c>
      <c r="G7129" s="23">
        <f>TRUNC(D7129/E7129*100,3)</f>
        <v>58.328000000000003</v>
      </c>
      <c r="H7129" s="7">
        <f>ROUND(D7129-D7128,3)</f>
        <v>-282.99900000000002</v>
      </c>
      <c r="I7129">
        <f>ROUND(H7129/D7128*100,3)</f>
        <v>-1.899</v>
      </c>
    </row>
    <row r="7130" spans="1:9" x14ac:dyDescent="0.25">
      <c r="A7130" s="15">
        <v>43763.041666666664</v>
      </c>
      <c r="B7130" s="5">
        <f>A7130</f>
        <v>43763.041666666664</v>
      </c>
      <c r="C7130" s="6">
        <v>32344.8125</v>
      </c>
      <c r="D7130" s="6">
        <v>15158.427734375</v>
      </c>
      <c r="E7130" s="6">
        <v>25060</v>
      </c>
      <c r="F7130" s="16">
        <f>D7130/C7130*100</f>
        <v>46.865096943675283</v>
      </c>
      <c r="G7130" s="23">
        <f>TRUNC(D7130/E7130*100,3)</f>
        <v>60.488</v>
      </c>
      <c r="H7130" s="7">
        <f>ROUND(D7130-D7129,3)</f>
        <v>541.41300000000001</v>
      </c>
      <c r="I7130">
        <f>ROUND(H7130/D7129*100,3)</f>
        <v>3.7040000000000002</v>
      </c>
    </row>
    <row r="7131" spans="1:9" x14ac:dyDescent="0.25">
      <c r="A7131" s="15">
        <v>43763.083333333336</v>
      </c>
      <c r="B7131" s="5">
        <f>A7131</f>
        <v>43763.083333333336</v>
      </c>
      <c r="C7131" s="6">
        <v>31089.48046875</v>
      </c>
      <c r="D7131" s="6">
        <v>14964.927734375</v>
      </c>
      <c r="E7131" s="6">
        <v>25060</v>
      </c>
      <c r="F7131" s="16">
        <f>D7131/C7131*100</f>
        <v>48.135020298641514</v>
      </c>
      <c r="G7131" s="23">
        <f>TRUNC(D7131/E7131*100,3)</f>
        <v>59.716000000000001</v>
      </c>
      <c r="H7131" s="7">
        <f>ROUND(D7131-D7130,3)</f>
        <v>-193.5</v>
      </c>
      <c r="I7131">
        <f>ROUND(H7131/D7130*100,3)</f>
        <v>-1.2769999999999999</v>
      </c>
    </row>
    <row r="7132" spans="1:9" x14ac:dyDescent="0.25">
      <c r="A7132" s="15">
        <v>43763.125</v>
      </c>
      <c r="B7132" s="5">
        <f>A7132</f>
        <v>43763.125</v>
      </c>
      <c r="C7132" s="6">
        <v>30431.884765625</v>
      </c>
      <c r="D7132" s="6">
        <v>14514.4208984375</v>
      </c>
      <c r="E7132" s="6">
        <v>25060</v>
      </c>
      <c r="F7132" s="16">
        <f>D7132/C7132*100</f>
        <v>47.694781346019624</v>
      </c>
      <c r="G7132" s="23">
        <f>TRUNC(D7132/E7132*100,3)</f>
        <v>57.917999999999999</v>
      </c>
      <c r="H7132" s="7">
        <f>ROUND(D7132-D7131,3)</f>
        <v>-450.50700000000001</v>
      </c>
      <c r="I7132">
        <f>ROUND(H7132/D7131*100,3)</f>
        <v>-3.01</v>
      </c>
    </row>
    <row r="7133" spans="1:9" x14ac:dyDescent="0.25">
      <c r="A7133" s="15">
        <v>43763.166666666664</v>
      </c>
      <c r="B7133" s="5">
        <f>A7133</f>
        <v>43763.166666666664</v>
      </c>
      <c r="C7133" s="6">
        <v>30244.736328125</v>
      </c>
      <c r="D7133" s="6">
        <v>14016.4248046875</v>
      </c>
      <c r="E7133" s="6">
        <v>25060</v>
      </c>
      <c r="F7133" s="16">
        <f>D7133/C7133*100</f>
        <v>46.343352617207088</v>
      </c>
      <c r="G7133" s="23">
        <f>TRUNC(D7133/E7133*100,3)</f>
        <v>55.930999999999997</v>
      </c>
      <c r="H7133" s="7">
        <f>ROUND(D7133-D7132,3)</f>
        <v>-497.99599999999998</v>
      </c>
      <c r="I7133">
        <f>ROUND(H7133/D7132*100,3)</f>
        <v>-3.431</v>
      </c>
    </row>
    <row r="7134" spans="1:9" x14ac:dyDescent="0.25">
      <c r="A7134" s="15">
        <v>43763.208333333336</v>
      </c>
      <c r="B7134" s="5">
        <f>A7134</f>
        <v>43763.208333333336</v>
      </c>
      <c r="C7134" s="6">
        <v>30800.228515625</v>
      </c>
      <c r="D7134" s="6">
        <v>14354.4326171875</v>
      </c>
      <c r="E7134" s="6">
        <v>25060</v>
      </c>
      <c r="F7134" s="16">
        <f>D7134/C7134*100</f>
        <v>46.604954927219048</v>
      </c>
      <c r="G7134" s="23">
        <f>TRUNC(D7134/E7134*100,3)</f>
        <v>57.28</v>
      </c>
      <c r="H7134" s="7">
        <f>ROUND(D7134-D7133,3)</f>
        <v>338.00799999999998</v>
      </c>
      <c r="I7134">
        <f>ROUND(H7134/D7133*100,3)</f>
        <v>2.4119999999999999</v>
      </c>
    </row>
    <row r="7135" spans="1:9" x14ac:dyDescent="0.25">
      <c r="A7135" s="15">
        <v>43763.25</v>
      </c>
      <c r="B7135" s="5">
        <f>A7135</f>
        <v>43763.25</v>
      </c>
      <c r="C7135" s="6">
        <v>33596.3046875</v>
      </c>
      <c r="D7135" s="6">
        <v>15547.4931640625</v>
      </c>
      <c r="E7135" s="6">
        <v>25060</v>
      </c>
      <c r="F7135" s="16">
        <f>D7135/C7135*100</f>
        <v>46.277390649594786</v>
      </c>
      <c r="G7135" s="23">
        <f>TRUNC(D7135/E7135*100,3)</f>
        <v>62.040999999999997</v>
      </c>
      <c r="H7135" s="7">
        <f>ROUND(D7135-D7134,3)</f>
        <v>1193.0609999999999</v>
      </c>
      <c r="I7135">
        <f>ROUND(H7135/D7134*100,3)</f>
        <v>8.3109999999999999</v>
      </c>
    </row>
    <row r="7136" spans="1:9" x14ac:dyDescent="0.25">
      <c r="A7136" s="15">
        <v>43763.291666666664</v>
      </c>
      <c r="B7136" s="5">
        <f>A7136</f>
        <v>43763.291666666664</v>
      </c>
      <c r="C7136" s="6">
        <v>36932.30859375</v>
      </c>
      <c r="D7136" s="6">
        <v>17079.685546875</v>
      </c>
      <c r="E7136" s="6">
        <v>25060</v>
      </c>
      <c r="F7136" s="16">
        <f>D7136/C7136*100</f>
        <v>46.245919080632206</v>
      </c>
      <c r="G7136" s="23">
        <f>TRUNC(D7136/E7136*100,3)</f>
        <v>68.155000000000001</v>
      </c>
      <c r="H7136" s="7">
        <f>ROUND(D7136-D7135,3)</f>
        <v>1532.192</v>
      </c>
      <c r="I7136">
        <f>ROUND(H7136/D7135*100,3)</f>
        <v>9.8550000000000004</v>
      </c>
    </row>
    <row r="7137" spans="1:9" x14ac:dyDescent="0.25">
      <c r="A7137" s="15">
        <v>43763.333333333336</v>
      </c>
      <c r="B7137" s="5">
        <f>A7137</f>
        <v>43763.333333333336</v>
      </c>
      <c r="C7137" s="6">
        <v>37964.6796875</v>
      </c>
      <c r="D7137" s="6">
        <v>17141.546875</v>
      </c>
      <c r="E7137" s="6">
        <v>25060</v>
      </c>
      <c r="F7137" s="16">
        <f>D7137/C7137*100</f>
        <v>45.151301199161473</v>
      </c>
      <c r="G7137" s="23">
        <f>TRUNC(D7137/E7137*100,3)</f>
        <v>68.402000000000001</v>
      </c>
      <c r="H7137" s="7">
        <f>ROUND(D7137-D7136,3)</f>
        <v>61.860999999999997</v>
      </c>
      <c r="I7137">
        <f>ROUND(H7137/D7136*100,3)</f>
        <v>0.36199999999999999</v>
      </c>
    </row>
    <row r="7138" spans="1:9" x14ac:dyDescent="0.25">
      <c r="A7138" s="15">
        <v>43763.375</v>
      </c>
      <c r="B7138" s="5">
        <f>A7138</f>
        <v>43763.375</v>
      </c>
      <c r="C7138" s="6">
        <v>38308.55078125</v>
      </c>
      <c r="D7138" s="6">
        <v>16624.587890625</v>
      </c>
      <c r="E7138" s="6">
        <v>25060</v>
      </c>
      <c r="F7138" s="16">
        <f>D7138/C7138*100</f>
        <v>43.396546075457003</v>
      </c>
      <c r="G7138" s="23">
        <f>TRUNC(D7138/E7138*100,3)</f>
        <v>66.338999999999999</v>
      </c>
      <c r="H7138" s="7">
        <f>ROUND(D7138-D7137,3)</f>
        <v>-516.95899999999995</v>
      </c>
      <c r="I7138">
        <f>ROUND(H7138/D7137*100,3)</f>
        <v>-3.016</v>
      </c>
    </row>
    <row r="7139" spans="1:9" x14ac:dyDescent="0.25">
      <c r="A7139" s="15">
        <v>43763.416666666664</v>
      </c>
      <c r="B7139" s="5">
        <f>A7139</f>
        <v>43763.416666666664</v>
      </c>
      <c r="C7139" s="6">
        <v>38749.69921875</v>
      </c>
      <c r="D7139" s="6">
        <v>16407.3671875</v>
      </c>
      <c r="E7139" s="6">
        <v>25060</v>
      </c>
      <c r="F7139" s="16">
        <f>D7139/C7139*100</f>
        <v>42.341921404027026</v>
      </c>
      <c r="G7139" s="23">
        <f>TRUNC(D7139/E7139*100,3)</f>
        <v>65.471999999999994</v>
      </c>
      <c r="H7139" s="7">
        <f>ROUND(D7139-D7138,3)</f>
        <v>-217.221</v>
      </c>
      <c r="I7139">
        <f>ROUND(H7139/D7138*100,3)</f>
        <v>-1.3069999999999999</v>
      </c>
    </row>
    <row r="7140" spans="1:9" x14ac:dyDescent="0.25">
      <c r="A7140" s="15">
        <v>43763.458333333336</v>
      </c>
      <c r="B7140" s="5">
        <f>A7140</f>
        <v>43763.458333333336</v>
      </c>
      <c r="C7140" s="6">
        <v>38765.3671875</v>
      </c>
      <c r="D7140" s="6">
        <v>16325.6845703125</v>
      </c>
      <c r="E7140" s="6">
        <v>25060</v>
      </c>
      <c r="F7140" s="16">
        <f>D7140/C7140*100</f>
        <v>42.114097594764331</v>
      </c>
      <c r="G7140" s="23">
        <f>TRUNC(D7140/E7140*100,3)</f>
        <v>65.146000000000001</v>
      </c>
      <c r="H7140" s="7">
        <f>ROUND(D7140-D7139,3)</f>
        <v>-81.683000000000007</v>
      </c>
      <c r="I7140">
        <f>ROUND(H7140/D7139*100,3)</f>
        <v>-0.498</v>
      </c>
    </row>
    <row r="7141" spans="1:9" x14ac:dyDescent="0.25">
      <c r="A7141" s="15">
        <v>43763.5</v>
      </c>
      <c r="B7141" s="5">
        <f>A7141</f>
        <v>43763.5</v>
      </c>
      <c r="C7141" s="6">
        <v>38493.54296875</v>
      </c>
      <c r="D7141" s="6">
        <v>16170.7021484375</v>
      </c>
      <c r="E7141" s="6">
        <v>25060</v>
      </c>
      <c r="F7141" s="16">
        <f>D7141/C7141*100</f>
        <v>42.008869283779028</v>
      </c>
      <c r="G7141" s="23">
        <f>TRUNC(D7141/E7141*100,3)</f>
        <v>64.527000000000001</v>
      </c>
      <c r="H7141" s="7">
        <f>ROUND(D7141-D7140,3)</f>
        <v>-154.982</v>
      </c>
      <c r="I7141">
        <f>ROUND(H7141/D7140*100,3)</f>
        <v>-0.94899999999999995</v>
      </c>
    </row>
    <row r="7142" spans="1:9" x14ac:dyDescent="0.25">
      <c r="A7142" s="15">
        <v>43763.541666666664</v>
      </c>
      <c r="B7142" s="5">
        <f>A7142</f>
        <v>43763.541666666664</v>
      </c>
      <c r="C7142" s="6">
        <v>38171.109375</v>
      </c>
      <c r="D7142" s="6">
        <v>16008.30859375</v>
      </c>
      <c r="E7142" s="6">
        <v>25060</v>
      </c>
      <c r="F7142" s="16">
        <f>D7142/C7142*100</f>
        <v>41.938284885779538</v>
      </c>
      <c r="G7142" s="23">
        <f>TRUNC(D7142/E7142*100,3)</f>
        <v>63.878999999999998</v>
      </c>
      <c r="H7142" s="7">
        <f>ROUND(D7142-D7141,3)</f>
        <v>-162.39400000000001</v>
      </c>
      <c r="I7142">
        <f>ROUND(H7142/D7141*100,3)</f>
        <v>-1.004</v>
      </c>
    </row>
    <row r="7143" spans="1:9" x14ac:dyDescent="0.25">
      <c r="A7143" s="15">
        <v>43763.583333333336</v>
      </c>
      <c r="B7143" s="5">
        <f>A7143</f>
        <v>43763.583333333336</v>
      </c>
      <c r="C7143" s="6">
        <v>37852.12109375</v>
      </c>
      <c r="D7143" s="6">
        <v>15810.373046875</v>
      </c>
      <c r="E7143" s="6">
        <v>25060</v>
      </c>
      <c r="F7143" s="16">
        <f>D7143/C7143*100</f>
        <v>41.768790202580085</v>
      </c>
      <c r="G7143" s="23">
        <f>TRUNC(D7143/E7143*100,3)</f>
        <v>63.09</v>
      </c>
      <c r="H7143" s="7">
        <f>ROUND(D7143-D7142,3)</f>
        <v>-197.93600000000001</v>
      </c>
      <c r="I7143">
        <f>ROUND(H7143/D7142*100,3)</f>
        <v>-1.236</v>
      </c>
    </row>
    <row r="7144" spans="1:9" x14ac:dyDescent="0.25">
      <c r="A7144" s="15">
        <v>43763.625</v>
      </c>
      <c r="B7144" s="5">
        <f>A7144</f>
        <v>43763.625</v>
      </c>
      <c r="C7144" s="6">
        <v>37644.9375</v>
      </c>
      <c r="D7144" s="6">
        <v>15904.6611328125</v>
      </c>
      <c r="E7144" s="6">
        <v>25060</v>
      </c>
      <c r="F7144" s="16">
        <f>D7144/C7144*100</f>
        <v>42.249136773868997</v>
      </c>
      <c r="G7144" s="23">
        <f>TRUNC(D7144/E7144*100,3)</f>
        <v>63.466000000000001</v>
      </c>
      <c r="H7144" s="7">
        <f>ROUND(D7144-D7143,3)</f>
        <v>94.287999999999997</v>
      </c>
      <c r="I7144">
        <f>ROUND(H7144/D7143*100,3)</f>
        <v>0.59599999999999997</v>
      </c>
    </row>
    <row r="7145" spans="1:9" x14ac:dyDescent="0.25">
      <c r="A7145" s="15">
        <v>43763.666666666664</v>
      </c>
      <c r="B7145" s="5">
        <f>A7145</f>
        <v>43763.666666666664</v>
      </c>
      <c r="C7145" s="6">
        <v>37568.71484375</v>
      </c>
      <c r="D7145" s="6">
        <v>15301.8017578125</v>
      </c>
      <c r="E7145" s="6">
        <v>25060</v>
      </c>
      <c r="F7145" s="16">
        <f>D7145/C7145*100</f>
        <v>40.730170892066425</v>
      </c>
      <c r="G7145" s="23">
        <f>TRUNC(D7145/E7145*100,3)</f>
        <v>61.06</v>
      </c>
      <c r="H7145" s="7">
        <f>ROUND(D7145-D7144,3)</f>
        <v>-602.85900000000004</v>
      </c>
      <c r="I7145">
        <f>ROUND(H7145/D7144*100,3)</f>
        <v>-3.79</v>
      </c>
    </row>
    <row r="7146" spans="1:9" x14ac:dyDescent="0.25">
      <c r="A7146" s="15">
        <v>43763.708333333336</v>
      </c>
      <c r="B7146" s="5">
        <f>A7146</f>
        <v>43763.708333333336</v>
      </c>
      <c r="C7146" s="6">
        <v>37568.98828125</v>
      </c>
      <c r="D7146" s="6">
        <v>14728.89453125</v>
      </c>
      <c r="E7146" s="6">
        <v>25060</v>
      </c>
      <c r="F7146" s="16">
        <f>D7146/C7146*100</f>
        <v>39.204927268698697</v>
      </c>
      <c r="G7146" s="23">
        <f>TRUNC(D7146/E7146*100,3)</f>
        <v>58.774000000000001</v>
      </c>
      <c r="H7146" s="7">
        <f>ROUND(D7146-D7145,3)</f>
        <v>-572.90700000000004</v>
      </c>
      <c r="I7146">
        <f>ROUND(H7146/D7145*100,3)</f>
        <v>-3.7440000000000002</v>
      </c>
    </row>
    <row r="7147" spans="1:9" x14ac:dyDescent="0.25">
      <c r="A7147" s="15">
        <v>43763.75</v>
      </c>
      <c r="B7147" s="5">
        <f>A7147</f>
        <v>43763.75</v>
      </c>
      <c r="C7147" s="6">
        <v>37818.78515625</v>
      </c>
      <c r="D7147" s="6">
        <v>13399.845703125</v>
      </c>
      <c r="E7147" s="6">
        <v>25060</v>
      </c>
      <c r="F7147" s="16">
        <f>D7147/C7147*100</f>
        <v>35.431719045873471</v>
      </c>
      <c r="G7147" s="23">
        <f>TRUNC(D7147/E7147*100,3)</f>
        <v>53.470999999999997</v>
      </c>
      <c r="H7147" s="7">
        <f>ROUND(D7147-D7146,3)</f>
        <v>-1329.049</v>
      </c>
      <c r="I7147">
        <f>ROUND(H7147/D7146*100,3)</f>
        <v>-9.0229999999999997</v>
      </c>
    </row>
    <row r="7148" spans="1:9" x14ac:dyDescent="0.25">
      <c r="A7148" s="15">
        <v>43763.791666666664</v>
      </c>
      <c r="B7148" s="5">
        <f>A7148</f>
        <v>43763.791666666664</v>
      </c>
      <c r="C7148" s="6">
        <v>38427.734375</v>
      </c>
      <c r="D7148" s="6">
        <v>9972.880859375</v>
      </c>
      <c r="E7148" s="6">
        <v>25060</v>
      </c>
      <c r="F7148" s="16">
        <f>D7148/C7148*100</f>
        <v>25.952299872935196</v>
      </c>
      <c r="G7148" s="23">
        <f>TRUNC(D7148/E7148*100,3)</f>
        <v>39.795999999999999</v>
      </c>
      <c r="H7148" s="7">
        <f>ROUND(D7148-D7147,3)</f>
        <v>-3426.9650000000001</v>
      </c>
      <c r="I7148">
        <f>ROUND(H7148/D7147*100,3)</f>
        <v>-25.574999999999999</v>
      </c>
    </row>
    <row r="7149" spans="1:9" x14ac:dyDescent="0.25">
      <c r="A7149" s="15">
        <v>43763.833333333336</v>
      </c>
      <c r="B7149" s="5">
        <f>A7149</f>
        <v>43763.833333333336</v>
      </c>
      <c r="C7149" s="6">
        <v>38363.67578125</v>
      </c>
      <c r="D7149" s="6">
        <v>9191.046875</v>
      </c>
      <c r="E7149" s="6">
        <v>25060</v>
      </c>
      <c r="F7149" s="16">
        <f>D7149/C7149*100</f>
        <v>23.957680508529542</v>
      </c>
      <c r="G7149" s="23">
        <f>TRUNC(D7149/E7149*100,3)</f>
        <v>36.676000000000002</v>
      </c>
      <c r="H7149" s="7">
        <f>ROUND(D7149-D7148,3)</f>
        <v>-781.83399999999995</v>
      </c>
      <c r="I7149">
        <f>ROUND(H7149/D7148*100,3)</f>
        <v>-7.84</v>
      </c>
    </row>
    <row r="7150" spans="1:9" x14ac:dyDescent="0.25">
      <c r="A7150" s="15">
        <v>43763.875</v>
      </c>
      <c r="B7150" s="5">
        <f>A7150</f>
        <v>43763.875</v>
      </c>
      <c r="C7150" s="6">
        <v>37732.7890625</v>
      </c>
      <c r="D7150" s="6">
        <v>9194.6220703125</v>
      </c>
      <c r="E7150" s="6">
        <v>25060</v>
      </c>
      <c r="F7150" s="16">
        <f>D7150/C7150*100</f>
        <v>24.367724461297236</v>
      </c>
      <c r="G7150" s="23">
        <f>TRUNC(D7150/E7150*100,3)</f>
        <v>36.69</v>
      </c>
      <c r="H7150" s="7">
        <f>ROUND(D7150-D7149,3)</f>
        <v>3.5750000000000002</v>
      </c>
      <c r="I7150">
        <f>ROUND(H7150/D7149*100,3)</f>
        <v>3.9E-2</v>
      </c>
    </row>
    <row r="7151" spans="1:9" x14ac:dyDescent="0.25">
      <c r="A7151" s="15">
        <v>43763.916666666664</v>
      </c>
      <c r="B7151" s="5">
        <f>A7151</f>
        <v>43763.916666666664</v>
      </c>
      <c r="C7151" s="6">
        <v>36720.9453125</v>
      </c>
      <c r="D7151" s="6">
        <v>8329.7939453125</v>
      </c>
      <c r="E7151" s="6">
        <v>25060</v>
      </c>
      <c r="F7151" s="16">
        <f>D7151/C7151*100</f>
        <v>22.684040060583612</v>
      </c>
      <c r="G7151" s="23">
        <f>TRUNC(D7151/E7151*100,3)</f>
        <v>33.238999999999997</v>
      </c>
      <c r="H7151" s="7">
        <f>ROUND(D7151-D7150,3)</f>
        <v>-864.82799999999997</v>
      </c>
      <c r="I7151">
        <f>ROUND(H7151/D7150*100,3)</f>
        <v>-9.4060000000000006</v>
      </c>
    </row>
    <row r="7152" spans="1:9" x14ac:dyDescent="0.25">
      <c r="A7152" s="15">
        <v>43763.958333333336</v>
      </c>
      <c r="B7152" s="5">
        <f>A7152</f>
        <v>43763.958333333336</v>
      </c>
      <c r="C7152" s="6">
        <v>35015.99609375</v>
      </c>
      <c r="D7152" s="6">
        <v>7531.59228515625</v>
      </c>
      <c r="E7152" s="6">
        <v>25060</v>
      </c>
      <c r="F7152" s="16">
        <f>D7152/C7152*100</f>
        <v>21.509004813090446</v>
      </c>
      <c r="G7152" s="23">
        <f>TRUNC(D7152/E7152*100,3)</f>
        <v>30.053999999999998</v>
      </c>
      <c r="H7152" s="7">
        <f>ROUND(D7152-D7151,3)</f>
        <v>-798.202</v>
      </c>
      <c r="I7152">
        <f>ROUND(H7152/D7151*100,3)</f>
        <v>-9.5820000000000007</v>
      </c>
    </row>
    <row r="7153" spans="1:9" x14ac:dyDescent="0.25">
      <c r="A7153" s="15">
        <v>43764</v>
      </c>
      <c r="B7153" s="5">
        <f>A7153</f>
        <v>43764</v>
      </c>
      <c r="C7153" s="6">
        <v>33357.87890625</v>
      </c>
      <c r="D7153" s="6">
        <v>6060.7021484375</v>
      </c>
      <c r="E7153" s="6">
        <v>25060</v>
      </c>
      <c r="F7153" s="16">
        <f>D7153/C7153*100</f>
        <v>18.168727590476248</v>
      </c>
      <c r="G7153" s="23">
        <f>TRUNC(D7153/E7153*100,3)</f>
        <v>24.184000000000001</v>
      </c>
      <c r="H7153" s="7">
        <f>ROUND(D7153-D7152,3)</f>
        <v>-1470.89</v>
      </c>
      <c r="I7153">
        <f>ROUND(H7153/D7152*100,3)</f>
        <v>-19.53</v>
      </c>
    </row>
    <row r="7154" spans="1:9" x14ac:dyDescent="0.25">
      <c r="A7154" s="15">
        <v>43764.041666666664</v>
      </c>
      <c r="B7154" s="5">
        <f>A7154</f>
        <v>43764.041666666664</v>
      </c>
      <c r="C7154" s="6">
        <v>32066.31640625</v>
      </c>
      <c r="D7154" s="6">
        <v>5738.25439453125</v>
      </c>
      <c r="E7154" s="6">
        <v>25060</v>
      </c>
      <c r="F7154" s="16">
        <f>D7154/C7154*100</f>
        <v>17.894959688643301</v>
      </c>
      <c r="G7154" s="23">
        <f>TRUNC(D7154/E7154*100,3)</f>
        <v>22.898</v>
      </c>
      <c r="H7154" s="7">
        <f>ROUND(D7154-D7153,3)</f>
        <v>-322.44799999999998</v>
      </c>
      <c r="I7154">
        <f>ROUND(H7154/D7153*100,3)</f>
        <v>-5.32</v>
      </c>
    </row>
    <row r="7155" spans="1:9" x14ac:dyDescent="0.25">
      <c r="A7155" s="15">
        <v>43764.083333333336</v>
      </c>
      <c r="B7155" s="5">
        <f>A7155</f>
        <v>43764.083333333336</v>
      </c>
      <c r="C7155" s="6">
        <v>31375.65234375</v>
      </c>
      <c r="D7155" s="6">
        <v>5826.48779296875</v>
      </c>
      <c r="E7155" s="6">
        <v>25060</v>
      </c>
      <c r="F7155" s="16">
        <f>D7155/C7155*100</f>
        <v>18.570092915149797</v>
      </c>
      <c r="G7155" s="23">
        <f>TRUNC(D7155/E7155*100,3)</f>
        <v>23.25</v>
      </c>
      <c r="H7155" s="7">
        <f>ROUND(D7155-D7154,3)</f>
        <v>88.233000000000004</v>
      </c>
      <c r="I7155">
        <f>ROUND(H7155/D7154*100,3)</f>
        <v>1.538</v>
      </c>
    </row>
    <row r="7156" spans="1:9" x14ac:dyDescent="0.25">
      <c r="A7156" s="15">
        <v>43764.125</v>
      </c>
      <c r="B7156" s="5">
        <f>A7156</f>
        <v>43764.125</v>
      </c>
      <c r="C7156" s="6">
        <v>30941.21875</v>
      </c>
      <c r="D7156" s="6">
        <v>6179.51513671875</v>
      </c>
      <c r="E7156" s="6">
        <v>25060</v>
      </c>
      <c r="F7156" s="16">
        <f>D7156/C7156*100</f>
        <v>19.971789691441131</v>
      </c>
      <c r="G7156" s="23">
        <f>TRUNC(D7156/E7156*100,3)</f>
        <v>24.658000000000001</v>
      </c>
      <c r="H7156" s="7">
        <f>ROUND(D7156-D7155,3)</f>
        <v>353.02699999999999</v>
      </c>
      <c r="I7156">
        <f>ROUND(H7156/D7155*100,3)</f>
        <v>6.0590000000000002</v>
      </c>
    </row>
    <row r="7157" spans="1:9" x14ac:dyDescent="0.25">
      <c r="A7157" s="15">
        <v>43764.166666666664</v>
      </c>
      <c r="B7157" s="5">
        <f>A7157</f>
        <v>43764.166666666664</v>
      </c>
      <c r="C7157" s="6">
        <v>30851.623046875</v>
      </c>
      <c r="D7157" s="6">
        <v>6896.46240234375</v>
      </c>
      <c r="E7157" s="6">
        <v>25060</v>
      </c>
      <c r="F7157" s="16">
        <f>D7157/C7157*100</f>
        <v>22.353645355595972</v>
      </c>
      <c r="G7157" s="23">
        <f>TRUNC(D7157/E7157*100,3)</f>
        <v>27.518999999999998</v>
      </c>
      <c r="H7157" s="7">
        <f>ROUND(D7157-D7156,3)</f>
        <v>716.947</v>
      </c>
      <c r="I7157">
        <f>ROUND(H7157/D7156*100,3)</f>
        <v>11.602</v>
      </c>
    </row>
    <row r="7158" spans="1:9" x14ac:dyDescent="0.25">
      <c r="A7158" s="15">
        <v>43764.208333333336</v>
      </c>
      <c r="B7158" s="5">
        <f>A7158</f>
        <v>43764.208333333336</v>
      </c>
      <c r="C7158" s="6">
        <v>31403.669921875</v>
      </c>
      <c r="D7158" s="6">
        <v>7595.654296875</v>
      </c>
      <c r="E7158" s="6">
        <v>25060</v>
      </c>
      <c r="F7158" s="16">
        <f>D7158/C7158*100</f>
        <v>24.187154927341979</v>
      </c>
      <c r="G7158" s="23">
        <f>TRUNC(D7158/E7158*100,3)</f>
        <v>30.309000000000001</v>
      </c>
      <c r="H7158" s="7">
        <f>ROUND(D7158-D7157,3)</f>
        <v>699.19200000000001</v>
      </c>
      <c r="I7158">
        <f>ROUND(H7158/D7157*100,3)</f>
        <v>10.138</v>
      </c>
    </row>
    <row r="7159" spans="1:9" x14ac:dyDescent="0.25">
      <c r="A7159" s="15">
        <v>43764.25</v>
      </c>
      <c r="B7159" s="5">
        <f>A7159</f>
        <v>43764.25</v>
      </c>
      <c r="C7159" s="6">
        <v>32457.87109375</v>
      </c>
      <c r="D7159" s="6">
        <v>7408.2890625</v>
      </c>
      <c r="E7159" s="6">
        <v>25060</v>
      </c>
      <c r="F7159" s="16">
        <f>D7159/C7159*100</f>
        <v>22.824322153175721</v>
      </c>
      <c r="G7159" s="23">
        <f>TRUNC(D7159/E7159*100,3)</f>
        <v>29.562000000000001</v>
      </c>
      <c r="H7159" s="7">
        <f>ROUND(D7159-D7158,3)</f>
        <v>-187.36500000000001</v>
      </c>
      <c r="I7159">
        <f>ROUND(H7159/D7158*100,3)</f>
        <v>-2.4670000000000001</v>
      </c>
    </row>
    <row r="7160" spans="1:9" x14ac:dyDescent="0.25">
      <c r="A7160" s="15">
        <v>43764.291666666664</v>
      </c>
      <c r="B7160" s="5">
        <f>A7160</f>
        <v>43764.291666666664</v>
      </c>
      <c r="C7160" s="6">
        <v>34039.4453125</v>
      </c>
      <c r="D7160" s="6">
        <v>7024.251953125</v>
      </c>
      <c r="E7160" s="6">
        <v>25060</v>
      </c>
      <c r="F7160" s="16">
        <f>D7160/C7160*100</f>
        <v>20.635624019835443</v>
      </c>
      <c r="G7160" s="23">
        <f>TRUNC(D7160/E7160*100,3)</f>
        <v>28.029</v>
      </c>
      <c r="H7160" s="7">
        <f>ROUND(D7160-D7159,3)</f>
        <v>-384.03699999999998</v>
      </c>
      <c r="I7160">
        <f>ROUND(H7160/D7159*100,3)</f>
        <v>-5.1840000000000002</v>
      </c>
    </row>
    <row r="7161" spans="1:9" x14ac:dyDescent="0.25">
      <c r="A7161" s="15">
        <v>43764.333333333336</v>
      </c>
      <c r="B7161" s="5">
        <f>A7161</f>
        <v>43764.333333333336</v>
      </c>
      <c r="C7161" s="6">
        <v>35560.41796875</v>
      </c>
      <c r="D7161" s="6">
        <v>6796.74169921875</v>
      </c>
      <c r="E7161" s="6">
        <v>25060</v>
      </c>
      <c r="F7161" s="16">
        <f>D7161/C7161*100</f>
        <v>19.113222193258895</v>
      </c>
      <c r="G7161" s="23">
        <f>TRUNC(D7161/E7161*100,3)</f>
        <v>27.120999999999999</v>
      </c>
      <c r="H7161" s="7">
        <f>ROUND(D7161-D7160,3)</f>
        <v>-227.51</v>
      </c>
      <c r="I7161">
        <f>ROUND(H7161/D7160*100,3)</f>
        <v>-3.2389999999999999</v>
      </c>
    </row>
    <row r="7162" spans="1:9" x14ac:dyDescent="0.25">
      <c r="A7162" s="15">
        <v>43764.375</v>
      </c>
      <c r="B7162" s="5">
        <f>A7162</f>
        <v>43764.375</v>
      </c>
      <c r="C7162" s="6">
        <v>36340.3671875</v>
      </c>
      <c r="D7162" s="6">
        <v>5299.80712890625</v>
      </c>
      <c r="E7162" s="6">
        <v>25060</v>
      </c>
      <c r="F7162" s="16">
        <f>D7162/C7162*100</f>
        <v>14.583801813453402</v>
      </c>
      <c r="G7162" s="23">
        <f>TRUNC(D7162/E7162*100,3)</f>
        <v>21.148</v>
      </c>
      <c r="H7162" s="7">
        <f>ROUND(D7162-D7161,3)</f>
        <v>-1496.9349999999999</v>
      </c>
      <c r="I7162">
        <f>ROUND(H7162/D7161*100,3)</f>
        <v>-22.024000000000001</v>
      </c>
    </row>
    <row r="7163" spans="1:9" x14ac:dyDescent="0.25">
      <c r="A7163" s="15">
        <v>43764.416666666664</v>
      </c>
      <c r="B7163" s="5">
        <f>A7163</f>
        <v>43764.416666666664</v>
      </c>
      <c r="C7163" s="6">
        <v>36509.5234375</v>
      </c>
      <c r="D7163" s="6">
        <v>3369.12158203125</v>
      </c>
      <c r="E7163" s="6">
        <v>25060</v>
      </c>
      <c r="F7163" s="16">
        <f>D7163/C7163*100</f>
        <v>9.2280623377590487</v>
      </c>
      <c r="G7163" s="23">
        <f>TRUNC(D7163/E7163*100,3)</f>
        <v>13.444000000000001</v>
      </c>
      <c r="H7163" s="7">
        <f>ROUND(D7163-D7162,3)</f>
        <v>-1930.6859999999999</v>
      </c>
      <c r="I7163">
        <f>ROUND(H7163/D7162*100,3)</f>
        <v>-36.429000000000002</v>
      </c>
    </row>
    <row r="7164" spans="1:9" x14ac:dyDescent="0.25">
      <c r="A7164" s="15">
        <v>43764.458333333336</v>
      </c>
      <c r="B7164" s="5">
        <f>A7164</f>
        <v>43764.458333333336</v>
      </c>
      <c r="C7164" s="6">
        <v>35783.5703125</v>
      </c>
      <c r="D7164" s="6">
        <v>3188.305419921875</v>
      </c>
      <c r="E7164" s="6">
        <v>25060</v>
      </c>
      <c r="F7164" s="16">
        <f>D7164/C7164*100</f>
        <v>8.9099701122001473</v>
      </c>
      <c r="G7164" s="23">
        <f>TRUNC(D7164/E7164*100,3)</f>
        <v>12.722</v>
      </c>
      <c r="H7164" s="7">
        <f>ROUND(D7164-D7163,3)</f>
        <v>-180.816</v>
      </c>
      <c r="I7164">
        <f>ROUND(H7164/D7163*100,3)</f>
        <v>-5.367</v>
      </c>
    </row>
    <row r="7165" spans="1:9" x14ac:dyDescent="0.25">
      <c r="A7165" s="15">
        <v>43764.5</v>
      </c>
      <c r="B7165" s="5">
        <f>A7165</f>
        <v>43764.5</v>
      </c>
      <c r="C7165" s="6">
        <v>34913.3046875</v>
      </c>
      <c r="D7165" s="6">
        <v>3720.985107421875</v>
      </c>
      <c r="E7165" s="6">
        <v>25060</v>
      </c>
      <c r="F7165" s="16">
        <f>D7165/C7165*100</f>
        <v>10.657785450926099</v>
      </c>
      <c r="G7165" s="23">
        <f>TRUNC(D7165/E7165*100,3)</f>
        <v>14.848000000000001</v>
      </c>
      <c r="H7165" s="7">
        <f>ROUND(D7165-D7164,3)</f>
        <v>532.67999999999995</v>
      </c>
      <c r="I7165">
        <f>ROUND(H7165/D7164*100,3)</f>
        <v>16.707000000000001</v>
      </c>
    </row>
    <row r="7166" spans="1:9" x14ac:dyDescent="0.25">
      <c r="A7166" s="15">
        <v>43764.541666666664</v>
      </c>
      <c r="B7166" s="5">
        <f>A7166</f>
        <v>43764.541666666664</v>
      </c>
      <c r="C7166" s="6">
        <v>34451.05859375</v>
      </c>
      <c r="D7166" s="6">
        <v>4356.00830078125</v>
      </c>
      <c r="E7166" s="6">
        <v>25060</v>
      </c>
      <c r="F7166" s="16">
        <f>D7166/C7166*100</f>
        <v>12.644047755245182</v>
      </c>
      <c r="G7166" s="23">
        <f>TRUNC(D7166/E7166*100,3)</f>
        <v>17.382000000000001</v>
      </c>
      <c r="H7166" s="7">
        <f>ROUND(D7166-D7165,3)</f>
        <v>635.02300000000002</v>
      </c>
      <c r="I7166">
        <f>ROUND(H7166/D7165*100,3)</f>
        <v>17.065999999999999</v>
      </c>
    </row>
    <row r="7167" spans="1:9" x14ac:dyDescent="0.25">
      <c r="A7167" s="15">
        <v>43764.583333333336</v>
      </c>
      <c r="B7167" s="5">
        <f>A7167</f>
        <v>43764.583333333336</v>
      </c>
      <c r="C7167" s="6">
        <v>33974.33203125</v>
      </c>
      <c r="D7167" s="6">
        <v>5655.47607421875</v>
      </c>
      <c r="E7167" s="6">
        <v>25060</v>
      </c>
      <c r="F7167" s="16">
        <f>D7167/C7167*100</f>
        <v>16.646320136674873</v>
      </c>
      <c r="G7167" s="23">
        <f>TRUNC(D7167/E7167*100,3)</f>
        <v>22.567</v>
      </c>
      <c r="H7167" s="7">
        <f>ROUND(D7167-D7166,3)</f>
        <v>1299.4680000000001</v>
      </c>
      <c r="I7167">
        <f>ROUND(H7167/D7166*100,3)</f>
        <v>29.832000000000001</v>
      </c>
    </row>
    <row r="7168" spans="1:9" x14ac:dyDescent="0.25">
      <c r="A7168" s="15">
        <v>43764.625</v>
      </c>
      <c r="B7168" s="5">
        <f>A7168</f>
        <v>43764.625</v>
      </c>
      <c r="C7168" s="6">
        <v>33822.28515625</v>
      </c>
      <c r="D7168" s="6">
        <v>6208.771484375</v>
      </c>
      <c r="E7168" s="6">
        <v>25060</v>
      </c>
      <c r="F7168" s="16">
        <f>D7168/C7168*100</f>
        <v>18.357043161608154</v>
      </c>
      <c r="G7168" s="23">
        <f>TRUNC(D7168/E7168*100,3)</f>
        <v>24.774999999999999</v>
      </c>
      <c r="H7168" s="7">
        <f>ROUND(D7168-D7167,3)</f>
        <v>553.29499999999996</v>
      </c>
      <c r="I7168">
        <f>ROUND(H7168/D7167*100,3)</f>
        <v>9.7829999999999995</v>
      </c>
    </row>
    <row r="7169" spans="1:9" x14ac:dyDescent="0.25">
      <c r="A7169" s="15">
        <v>43764.666666666664</v>
      </c>
      <c r="B7169" s="5">
        <f>A7169</f>
        <v>43764.666666666664</v>
      </c>
      <c r="C7169" s="6">
        <v>33977.35546875</v>
      </c>
      <c r="D7169" s="6">
        <v>6622.27490234375</v>
      </c>
      <c r="E7169" s="6">
        <v>25060</v>
      </c>
      <c r="F7169" s="16">
        <f>D7169/C7169*100</f>
        <v>19.490259942197255</v>
      </c>
      <c r="G7169" s="23">
        <f>TRUNC(D7169/E7169*100,3)</f>
        <v>26.425000000000001</v>
      </c>
      <c r="H7169" s="7">
        <f>ROUND(D7169-D7168,3)</f>
        <v>413.50299999999999</v>
      </c>
      <c r="I7169">
        <f>ROUND(H7169/D7168*100,3)</f>
        <v>6.66</v>
      </c>
    </row>
    <row r="7170" spans="1:9" x14ac:dyDescent="0.25">
      <c r="A7170" s="15">
        <v>43764.708333333336</v>
      </c>
      <c r="B7170" s="5">
        <f>A7170</f>
        <v>43764.708333333336</v>
      </c>
      <c r="C7170" s="6">
        <v>34261.74609375</v>
      </c>
      <c r="D7170" s="6">
        <v>7111</v>
      </c>
      <c r="E7170" s="6">
        <v>25060</v>
      </c>
      <c r="F7170" s="16">
        <f>D7170/C7170*100</f>
        <v>20.754925859710294</v>
      </c>
      <c r="G7170" s="23">
        <f>TRUNC(D7170/E7170*100,3)</f>
        <v>28.375</v>
      </c>
      <c r="H7170" s="7">
        <f>ROUND(D7170-D7169,3)</f>
        <v>488.72500000000002</v>
      </c>
      <c r="I7170">
        <f>ROUND(H7170/D7169*100,3)</f>
        <v>7.38</v>
      </c>
    </row>
    <row r="7171" spans="1:9" x14ac:dyDescent="0.25">
      <c r="A7171" s="15">
        <v>43764.75</v>
      </c>
      <c r="B7171" s="5">
        <f>A7171</f>
        <v>43764.75</v>
      </c>
      <c r="C7171" s="6">
        <v>34255.4453125</v>
      </c>
      <c r="D7171" s="6">
        <v>6868.12255859375</v>
      </c>
      <c r="E7171" s="6">
        <v>25060</v>
      </c>
      <c r="F7171" s="16">
        <f>D7171/C7171*100</f>
        <v>20.049724929681574</v>
      </c>
      <c r="G7171" s="23">
        <f>TRUNC(D7171/E7171*100,3)</f>
        <v>27.405999999999999</v>
      </c>
      <c r="H7171" s="7">
        <f>ROUND(D7171-D7170,3)</f>
        <v>-242.87700000000001</v>
      </c>
      <c r="I7171">
        <f>ROUND(H7171/D7170*100,3)</f>
        <v>-3.4159999999999999</v>
      </c>
    </row>
    <row r="7172" spans="1:9" x14ac:dyDescent="0.25">
      <c r="A7172" s="15">
        <v>43764.791666666664</v>
      </c>
      <c r="B7172" s="5">
        <f>A7172</f>
        <v>43764.791666666664</v>
      </c>
      <c r="C7172" s="6">
        <v>35131.7109375</v>
      </c>
      <c r="D7172" s="6">
        <v>7782.12890625</v>
      </c>
      <c r="E7172" s="6">
        <v>25060</v>
      </c>
      <c r="F7172" s="16">
        <f>D7172/C7172*100</f>
        <v>22.151294937199498</v>
      </c>
      <c r="G7172" s="23">
        <f>TRUNC(D7172/E7172*100,3)</f>
        <v>31.053000000000001</v>
      </c>
      <c r="H7172" s="7">
        <f>ROUND(D7172-D7171,3)</f>
        <v>914.00599999999997</v>
      </c>
      <c r="I7172">
        <f>ROUND(H7172/D7171*100,3)</f>
        <v>13.308</v>
      </c>
    </row>
    <row r="7173" spans="1:9" x14ac:dyDescent="0.25">
      <c r="A7173" s="15">
        <v>43764.833333333336</v>
      </c>
      <c r="B7173" s="5">
        <f>A7173</f>
        <v>43764.833333333336</v>
      </c>
      <c r="C7173" s="6">
        <v>35169.43359375</v>
      </c>
      <c r="D7173" s="6">
        <v>11562.5419921875</v>
      </c>
      <c r="E7173" s="6">
        <v>25060</v>
      </c>
      <c r="F7173" s="16">
        <f>D7173/C7173*100</f>
        <v>32.876679578491398</v>
      </c>
      <c r="G7173" s="23">
        <f>TRUNC(D7173/E7173*100,3)</f>
        <v>46.139000000000003</v>
      </c>
      <c r="H7173" s="7">
        <f>ROUND(D7173-D7172,3)</f>
        <v>3780.413</v>
      </c>
      <c r="I7173">
        <f>ROUND(H7173/D7172*100,3)</f>
        <v>48.578000000000003</v>
      </c>
    </row>
    <row r="7174" spans="1:9" x14ac:dyDescent="0.25">
      <c r="A7174" s="15">
        <v>43764.875</v>
      </c>
      <c r="B7174" s="5">
        <f>A7174</f>
        <v>43764.875</v>
      </c>
      <c r="C7174" s="6">
        <v>34885.62109375</v>
      </c>
      <c r="D7174" s="6">
        <v>13134.4296875</v>
      </c>
      <c r="E7174" s="6">
        <v>25060</v>
      </c>
      <c r="F7174" s="16">
        <f>D7174/C7174*100</f>
        <v>37.649980925387979</v>
      </c>
      <c r="G7174" s="23">
        <f>TRUNC(D7174/E7174*100,3)</f>
        <v>52.411000000000001</v>
      </c>
      <c r="H7174" s="7">
        <f>ROUND(D7174-D7173,3)</f>
        <v>1571.8879999999999</v>
      </c>
      <c r="I7174">
        <f>ROUND(H7174/D7173*100,3)</f>
        <v>13.595000000000001</v>
      </c>
    </row>
    <row r="7175" spans="1:9" x14ac:dyDescent="0.25">
      <c r="A7175" s="15">
        <v>43764.916666666664</v>
      </c>
      <c r="B7175" s="5">
        <f>A7175</f>
        <v>43764.916666666664</v>
      </c>
      <c r="C7175" s="6">
        <v>33842.0546875</v>
      </c>
      <c r="D7175" s="6">
        <v>13162.4052734375</v>
      </c>
      <c r="E7175" s="6">
        <v>25060</v>
      </c>
      <c r="F7175" s="16">
        <f>D7175/C7175*100</f>
        <v>38.893635138232916</v>
      </c>
      <c r="G7175" s="23">
        <f>TRUNC(D7175/E7175*100,3)</f>
        <v>52.523000000000003</v>
      </c>
      <c r="H7175" s="7">
        <f>ROUND(D7175-D7174,3)</f>
        <v>27.975999999999999</v>
      </c>
      <c r="I7175">
        <f>ROUND(H7175/D7174*100,3)</f>
        <v>0.21299999999999999</v>
      </c>
    </row>
    <row r="7176" spans="1:9" x14ac:dyDescent="0.25">
      <c r="A7176" s="15">
        <v>43764.958333333336</v>
      </c>
      <c r="B7176" s="5">
        <f>A7176</f>
        <v>43764.958333333336</v>
      </c>
      <c r="C7176" s="6">
        <v>32657.5625</v>
      </c>
      <c r="D7176" s="6">
        <v>12868.802734375</v>
      </c>
      <c r="E7176" s="6">
        <v>25060</v>
      </c>
      <c r="F7176" s="16">
        <f>D7176/C7176*100</f>
        <v>39.405276295115414</v>
      </c>
      <c r="G7176" s="23">
        <f>TRUNC(D7176/E7176*100,3)</f>
        <v>51.350999999999999</v>
      </c>
      <c r="H7176" s="7">
        <f>ROUND(D7176-D7175,3)</f>
        <v>-293.60300000000001</v>
      </c>
      <c r="I7176">
        <f>ROUND(H7176/D7175*100,3)</f>
        <v>-2.2309999999999999</v>
      </c>
    </row>
    <row r="7177" spans="1:9" x14ac:dyDescent="0.25">
      <c r="A7177" s="15">
        <v>43765</v>
      </c>
      <c r="B7177" s="5">
        <f>A7177</f>
        <v>43765</v>
      </c>
      <c r="C7177" s="6">
        <v>31103.9453125</v>
      </c>
      <c r="D7177" s="6">
        <v>12782.111328125</v>
      </c>
      <c r="E7177" s="6">
        <v>25060</v>
      </c>
      <c r="F7177" s="16">
        <f>D7177/C7177*100</f>
        <v>41.094823179836766</v>
      </c>
      <c r="G7177" s="23">
        <f>TRUNC(D7177/E7177*100,3)</f>
        <v>51.006</v>
      </c>
      <c r="H7177" s="7">
        <f>ROUND(D7177-D7176,3)</f>
        <v>-86.691000000000003</v>
      </c>
      <c r="I7177">
        <f>ROUND(H7177/D7176*100,3)</f>
        <v>-0.67400000000000004</v>
      </c>
    </row>
    <row r="7178" spans="1:9" x14ac:dyDescent="0.25">
      <c r="A7178" s="15">
        <v>43765.041666666664</v>
      </c>
      <c r="B7178" s="5">
        <f>A7178</f>
        <v>43765.041666666664</v>
      </c>
      <c r="C7178" s="6">
        <v>30132.77734375</v>
      </c>
      <c r="D7178" s="6">
        <v>13290.4208984375</v>
      </c>
      <c r="E7178" s="6">
        <v>25060</v>
      </c>
      <c r="F7178" s="16">
        <f>D7178/C7178*100</f>
        <v>44.106192890295048</v>
      </c>
      <c r="G7178" s="23">
        <f>TRUNC(D7178/E7178*100,3)</f>
        <v>53.033999999999999</v>
      </c>
      <c r="H7178" s="7">
        <f>ROUND(D7178-D7177,3)</f>
        <v>508.31</v>
      </c>
      <c r="I7178">
        <f>ROUND(H7178/D7177*100,3)</f>
        <v>3.9769999999999999</v>
      </c>
    </row>
    <row r="7179" spans="1:9" x14ac:dyDescent="0.25">
      <c r="A7179" s="15">
        <v>43765.083333333336</v>
      </c>
      <c r="B7179" s="5">
        <f>A7179</f>
        <v>43765.083333333336</v>
      </c>
      <c r="C7179" s="6">
        <v>29561.955078125</v>
      </c>
      <c r="D7179" s="6">
        <v>13594.091796875</v>
      </c>
      <c r="E7179" s="6">
        <v>25060</v>
      </c>
      <c r="F7179" s="16">
        <f>D7179/C7179*100</f>
        <v>45.985090502130689</v>
      </c>
      <c r="G7179" s="23">
        <f>TRUNC(D7179/E7179*100,3)</f>
        <v>54.246000000000002</v>
      </c>
      <c r="H7179" s="7">
        <f>ROUND(D7179-D7178,3)</f>
        <v>303.67099999999999</v>
      </c>
      <c r="I7179">
        <f>ROUND(H7179/D7178*100,3)</f>
        <v>2.2850000000000001</v>
      </c>
    </row>
    <row r="7180" spans="1:9" x14ac:dyDescent="0.25">
      <c r="A7180" s="15">
        <v>43765.125</v>
      </c>
      <c r="B7180" s="5">
        <f>A7180</f>
        <v>43765.125</v>
      </c>
      <c r="C7180" s="6">
        <v>29184.634765625</v>
      </c>
      <c r="D7180" s="6">
        <v>13544.552734375</v>
      </c>
      <c r="E7180" s="6">
        <v>25060</v>
      </c>
      <c r="F7180" s="16">
        <f>D7180/C7180*100</f>
        <v>46.409875755335456</v>
      </c>
      <c r="G7180" s="23">
        <f>TRUNC(D7180/E7180*100,3)</f>
        <v>54.048000000000002</v>
      </c>
      <c r="H7180" s="7">
        <f>ROUND(D7180-D7179,3)</f>
        <v>-49.539000000000001</v>
      </c>
      <c r="I7180">
        <f>ROUND(H7180/D7179*100,3)</f>
        <v>-0.36399999999999999</v>
      </c>
    </row>
    <row r="7181" spans="1:9" x14ac:dyDescent="0.25">
      <c r="A7181" s="15">
        <v>43765.166666666664</v>
      </c>
      <c r="B7181" s="5">
        <f>A7181</f>
        <v>43765.166666666664</v>
      </c>
      <c r="C7181" s="6">
        <v>29247.3125</v>
      </c>
      <c r="D7181" s="6">
        <v>13523.509765625</v>
      </c>
      <c r="E7181" s="6">
        <v>25060</v>
      </c>
      <c r="F7181" s="16">
        <f>D7181/C7181*100</f>
        <v>46.238469827355935</v>
      </c>
      <c r="G7181" s="23">
        <f>TRUNC(D7181/E7181*100,3)</f>
        <v>53.963999999999999</v>
      </c>
      <c r="H7181" s="7">
        <f>ROUND(D7181-D7180,3)</f>
        <v>-21.042999999999999</v>
      </c>
      <c r="I7181">
        <f>ROUND(H7181/D7180*100,3)</f>
        <v>-0.155</v>
      </c>
    </row>
    <row r="7182" spans="1:9" x14ac:dyDescent="0.25">
      <c r="A7182" s="15">
        <v>43765.208333333336</v>
      </c>
      <c r="B7182" s="5">
        <f>A7182</f>
        <v>43765.208333333336</v>
      </c>
      <c r="C7182" s="6">
        <v>29457.783203125</v>
      </c>
      <c r="D7182" s="6">
        <v>13209.68359375</v>
      </c>
      <c r="E7182" s="6">
        <v>25060</v>
      </c>
      <c r="F7182" s="16">
        <f>D7182/C7182*100</f>
        <v>44.842761937186992</v>
      </c>
      <c r="G7182" s="23">
        <f>TRUNC(D7182/E7182*100,3)</f>
        <v>52.712000000000003</v>
      </c>
      <c r="H7182" s="7">
        <f>ROUND(D7182-D7181,3)</f>
        <v>-313.82600000000002</v>
      </c>
      <c r="I7182">
        <f>ROUND(H7182/D7181*100,3)</f>
        <v>-2.3210000000000002</v>
      </c>
    </row>
    <row r="7183" spans="1:9" x14ac:dyDescent="0.25">
      <c r="A7183" s="15">
        <v>43765.25</v>
      </c>
      <c r="B7183" s="5">
        <f>A7183</f>
        <v>43765.25</v>
      </c>
      <c r="C7183" s="6">
        <v>30271.58984375</v>
      </c>
      <c r="D7183" s="6">
        <v>13290.4248046875</v>
      </c>
      <c r="E7183" s="6">
        <v>25060</v>
      </c>
      <c r="F7183" s="16">
        <f>D7183/C7183*100</f>
        <v>43.903953750983774</v>
      </c>
      <c r="G7183" s="23">
        <f>TRUNC(D7183/E7183*100,3)</f>
        <v>53.033999999999999</v>
      </c>
      <c r="H7183" s="7">
        <f>ROUND(D7183-D7182,3)</f>
        <v>80.741</v>
      </c>
      <c r="I7183">
        <f>ROUND(H7183/D7182*100,3)</f>
        <v>0.61099999999999999</v>
      </c>
    </row>
    <row r="7184" spans="1:9" x14ac:dyDescent="0.25">
      <c r="A7184" s="15">
        <v>43765.291666666664</v>
      </c>
      <c r="B7184" s="5">
        <f>A7184</f>
        <v>43765.291666666664</v>
      </c>
      <c r="C7184" s="6">
        <v>31675.69140625</v>
      </c>
      <c r="D7184" s="6">
        <v>13162.775390625</v>
      </c>
      <c r="E7184" s="6">
        <v>25060</v>
      </c>
      <c r="F7184" s="16">
        <f>D7184/C7184*100</f>
        <v>41.554816347364159</v>
      </c>
      <c r="G7184" s="23">
        <f>TRUNC(D7184/E7184*100,3)</f>
        <v>52.524999999999999</v>
      </c>
      <c r="H7184" s="7">
        <f>ROUND(D7184-D7183,3)</f>
        <v>-127.649</v>
      </c>
      <c r="I7184">
        <f>ROUND(H7184/D7183*100,3)</f>
        <v>-0.96</v>
      </c>
    </row>
    <row r="7185" spans="1:9" x14ac:dyDescent="0.25">
      <c r="A7185" s="15">
        <v>43765.333333333336</v>
      </c>
      <c r="B7185" s="5">
        <f>A7185</f>
        <v>43765.333333333336</v>
      </c>
      <c r="C7185" s="6">
        <v>32817.65234375</v>
      </c>
      <c r="D7185" s="6">
        <v>13831.5634765625</v>
      </c>
      <c r="E7185" s="6">
        <v>25060</v>
      </c>
      <c r="F7185" s="16">
        <f>D7185/C7185*100</f>
        <v>42.146718271261932</v>
      </c>
      <c r="G7185" s="23">
        <f>TRUNC(D7185/E7185*100,3)</f>
        <v>55.192999999999998</v>
      </c>
      <c r="H7185" s="7">
        <f>ROUND(D7185-D7184,3)</f>
        <v>668.78800000000001</v>
      </c>
      <c r="I7185">
        <f>ROUND(H7185/D7184*100,3)</f>
        <v>5.0810000000000004</v>
      </c>
    </row>
    <row r="7186" spans="1:9" x14ac:dyDescent="0.25">
      <c r="A7186" s="15">
        <v>43765.375</v>
      </c>
      <c r="B7186" s="5">
        <f>A7186</f>
        <v>43765.375</v>
      </c>
      <c r="C7186" s="6">
        <v>33884.8125</v>
      </c>
      <c r="D7186" s="6">
        <v>13728.8525390625</v>
      </c>
      <c r="E7186" s="6">
        <v>25060</v>
      </c>
      <c r="F7186" s="16">
        <f>D7186/C7186*100</f>
        <v>40.516241720571713</v>
      </c>
      <c r="G7186" s="23">
        <f>TRUNC(D7186/E7186*100,3)</f>
        <v>54.783000000000001</v>
      </c>
      <c r="H7186" s="7">
        <f>ROUND(D7186-D7185,3)</f>
        <v>-102.711</v>
      </c>
      <c r="I7186">
        <f>ROUND(H7186/D7185*100,3)</f>
        <v>-0.74299999999999999</v>
      </c>
    </row>
    <row r="7187" spans="1:9" x14ac:dyDescent="0.25">
      <c r="A7187" s="15">
        <v>43765.416666666664</v>
      </c>
      <c r="B7187" s="5">
        <f>A7187</f>
        <v>43765.416666666664</v>
      </c>
      <c r="C7187" s="6">
        <v>34076.3984375</v>
      </c>
      <c r="D7187" s="6">
        <v>10284.556640625</v>
      </c>
      <c r="E7187" s="6">
        <v>25060</v>
      </c>
      <c r="F7187" s="16">
        <f>D7187/C7187*100</f>
        <v>30.180879177968439</v>
      </c>
      <c r="G7187" s="23">
        <f>TRUNC(D7187/E7187*100,3)</f>
        <v>41.039000000000001</v>
      </c>
      <c r="H7187" s="7">
        <f>ROUND(D7187-D7186,3)</f>
        <v>-3444.2959999999998</v>
      </c>
      <c r="I7187">
        <f>ROUND(H7187/D7186*100,3)</f>
        <v>-25.088000000000001</v>
      </c>
    </row>
    <row r="7188" spans="1:9" x14ac:dyDescent="0.25">
      <c r="A7188" s="15">
        <v>43765.458333333336</v>
      </c>
      <c r="B7188" s="5">
        <f>A7188</f>
        <v>43765.458333333336</v>
      </c>
      <c r="C7188" s="6">
        <v>34182.66015625</v>
      </c>
      <c r="D7188" s="6">
        <v>9724.6826171875</v>
      </c>
      <c r="E7188" s="6">
        <v>25060</v>
      </c>
      <c r="F7188" s="16">
        <f>D7188/C7188*100</f>
        <v>28.449168592308716</v>
      </c>
      <c r="G7188" s="23">
        <f>TRUNC(D7188/E7188*100,3)</f>
        <v>38.805</v>
      </c>
      <c r="H7188" s="7">
        <f>ROUND(D7188-D7187,3)</f>
        <v>-559.87400000000002</v>
      </c>
      <c r="I7188">
        <f>ROUND(H7188/D7187*100,3)</f>
        <v>-5.444</v>
      </c>
    </row>
    <row r="7189" spans="1:9" x14ac:dyDescent="0.25">
      <c r="A7189" s="15">
        <v>43765.5</v>
      </c>
      <c r="B7189" s="5">
        <f>A7189</f>
        <v>43765.5</v>
      </c>
      <c r="C7189" s="6">
        <v>34333.30078125</v>
      </c>
      <c r="D7189" s="6">
        <v>8883.947265625</v>
      </c>
      <c r="E7189" s="6">
        <v>25060</v>
      </c>
      <c r="F7189" s="16">
        <f>D7189/C7189*100</f>
        <v>25.875599093218192</v>
      </c>
      <c r="G7189" s="23">
        <f>TRUNC(D7189/E7189*100,3)</f>
        <v>35.450000000000003</v>
      </c>
      <c r="H7189" s="7">
        <f>ROUND(D7189-D7188,3)</f>
        <v>-840.73500000000001</v>
      </c>
      <c r="I7189">
        <f>ROUND(H7189/D7188*100,3)</f>
        <v>-8.6449999999999996</v>
      </c>
    </row>
    <row r="7190" spans="1:9" x14ac:dyDescent="0.25">
      <c r="A7190" s="15">
        <v>43765.541666666664</v>
      </c>
      <c r="B7190" s="5">
        <f>A7190</f>
        <v>43765.541666666664</v>
      </c>
      <c r="C7190" s="6">
        <v>34494.12890625</v>
      </c>
      <c r="D7190" s="6">
        <v>7916.927734375</v>
      </c>
      <c r="E7190" s="6">
        <v>25060</v>
      </c>
      <c r="F7190" s="16">
        <f>D7190/C7190*100</f>
        <v>22.951522434127998</v>
      </c>
      <c r="G7190" s="23">
        <f>TRUNC(D7190/E7190*100,3)</f>
        <v>31.591000000000001</v>
      </c>
      <c r="H7190" s="7">
        <f>ROUND(D7190-D7189,3)</f>
        <v>-967.02</v>
      </c>
      <c r="I7190">
        <f>ROUND(H7190/D7189*100,3)</f>
        <v>-10.885</v>
      </c>
    </row>
    <row r="7191" spans="1:9" x14ac:dyDescent="0.25">
      <c r="A7191" s="15">
        <v>43765.583333333336</v>
      </c>
      <c r="B7191" s="5">
        <f>A7191</f>
        <v>43765.583333333336</v>
      </c>
      <c r="C7191" s="6">
        <v>34890.625</v>
      </c>
      <c r="D7191" s="6">
        <v>6461.7861328125</v>
      </c>
      <c r="E7191" s="6">
        <v>25060</v>
      </c>
      <c r="F7191" s="16">
        <f>D7191/C7191*100</f>
        <v>18.52012147335423</v>
      </c>
      <c r="G7191" s="23">
        <f>TRUNC(D7191/E7191*100,3)</f>
        <v>25.785</v>
      </c>
      <c r="H7191" s="7">
        <f>ROUND(D7191-D7190,3)</f>
        <v>-1455.1420000000001</v>
      </c>
      <c r="I7191">
        <f>ROUND(H7191/D7190*100,3)</f>
        <v>-18.38</v>
      </c>
    </row>
    <row r="7192" spans="1:9" x14ac:dyDescent="0.25">
      <c r="A7192" s="15">
        <v>43765.625</v>
      </c>
      <c r="B7192" s="5">
        <f>A7192</f>
        <v>43765.625</v>
      </c>
      <c r="C7192" s="6">
        <v>35526.9765625</v>
      </c>
      <c r="D7192" s="6">
        <v>5976.98486328125</v>
      </c>
      <c r="E7192" s="6">
        <v>25060</v>
      </c>
      <c r="F7192" s="16">
        <f>D7192/C7192*100</f>
        <v>16.823792626333905</v>
      </c>
      <c r="G7192" s="23">
        <f>TRUNC(D7192/E7192*100,3)</f>
        <v>23.85</v>
      </c>
      <c r="H7192" s="7">
        <f>ROUND(D7192-D7191,3)</f>
        <v>-484.80099999999999</v>
      </c>
      <c r="I7192">
        <f>ROUND(H7192/D7191*100,3)</f>
        <v>-7.5030000000000001</v>
      </c>
    </row>
    <row r="7193" spans="1:9" x14ac:dyDescent="0.25">
      <c r="A7193" s="15">
        <v>43765.666666666664</v>
      </c>
      <c r="B7193" s="5">
        <f>A7193</f>
        <v>43765.666666666664</v>
      </c>
      <c r="C7193" s="6">
        <v>36430.09765625</v>
      </c>
      <c r="D7193" s="6">
        <v>6544.009765625</v>
      </c>
      <c r="E7193" s="6">
        <v>25060</v>
      </c>
      <c r="F7193" s="16">
        <f>D7193/C7193*100</f>
        <v>17.963195782162007</v>
      </c>
      <c r="G7193" s="23">
        <f>TRUNC(D7193/E7193*100,3)</f>
        <v>26.113</v>
      </c>
      <c r="H7193" s="7">
        <f>ROUND(D7193-D7192,3)</f>
        <v>567.02499999999998</v>
      </c>
      <c r="I7193">
        <f>ROUND(H7193/D7192*100,3)</f>
        <v>9.4870000000000001</v>
      </c>
    </row>
    <row r="7194" spans="1:9" x14ac:dyDescent="0.25">
      <c r="A7194" s="15">
        <v>43765.708333333336</v>
      </c>
      <c r="B7194" s="5">
        <f>A7194</f>
        <v>43765.708333333336</v>
      </c>
      <c r="C7194" s="6">
        <v>37043.01953125</v>
      </c>
      <c r="D7194" s="6">
        <v>7829.9375</v>
      </c>
      <c r="E7194" s="6">
        <v>25060</v>
      </c>
      <c r="F7194" s="16">
        <f>D7194/C7194*100</f>
        <v>21.137416979181616</v>
      </c>
      <c r="G7194" s="23">
        <f>TRUNC(D7194/E7194*100,3)</f>
        <v>31.244</v>
      </c>
      <c r="H7194" s="7">
        <f>ROUND(D7194-D7193,3)</f>
        <v>1285.9280000000001</v>
      </c>
      <c r="I7194">
        <f>ROUND(H7194/D7193*100,3)</f>
        <v>19.649999999999999</v>
      </c>
    </row>
    <row r="7195" spans="1:9" x14ac:dyDescent="0.25">
      <c r="A7195" s="15">
        <v>43765.75</v>
      </c>
      <c r="B7195" s="5">
        <f>A7195</f>
        <v>43765.75</v>
      </c>
      <c r="C7195" s="6">
        <v>37420.1796875</v>
      </c>
      <c r="D7195" s="6">
        <v>9337.974609375</v>
      </c>
      <c r="E7195" s="6">
        <v>25060</v>
      </c>
      <c r="F7195" s="16">
        <f>D7195/C7195*100</f>
        <v>24.954382066995521</v>
      </c>
      <c r="G7195" s="23">
        <f>TRUNC(D7195/E7195*100,3)</f>
        <v>37.262</v>
      </c>
      <c r="H7195" s="7">
        <f>ROUND(D7195-D7194,3)</f>
        <v>1508.037</v>
      </c>
      <c r="I7195">
        <f>ROUND(H7195/D7194*100,3)</f>
        <v>19.260000000000002</v>
      </c>
    </row>
    <row r="7196" spans="1:9" x14ac:dyDescent="0.25">
      <c r="A7196" s="15">
        <v>43765.791666666664</v>
      </c>
      <c r="B7196" s="5">
        <f>A7196</f>
        <v>43765.791666666664</v>
      </c>
      <c r="C7196" s="6">
        <v>38233.7421875</v>
      </c>
      <c r="D7196" s="6">
        <v>11021.7626953125</v>
      </c>
      <c r="E7196" s="6">
        <v>25060</v>
      </c>
      <c r="F7196" s="16">
        <f>D7196/C7196*100</f>
        <v>28.827318658114283</v>
      </c>
      <c r="G7196" s="23">
        <f>TRUNC(D7196/E7196*100,3)</f>
        <v>43.981000000000002</v>
      </c>
      <c r="H7196" s="7">
        <f>ROUND(D7196-D7195,3)</f>
        <v>1683.788</v>
      </c>
      <c r="I7196">
        <f>ROUND(H7196/D7195*100,3)</f>
        <v>18.032</v>
      </c>
    </row>
    <row r="7197" spans="1:9" x14ac:dyDescent="0.25">
      <c r="A7197" s="15">
        <v>43765.833333333336</v>
      </c>
      <c r="B7197" s="5">
        <f>A7197</f>
        <v>43765.833333333336</v>
      </c>
      <c r="C7197" s="6">
        <v>38436.39453125</v>
      </c>
      <c r="D7197" s="6">
        <v>12943.5146484375</v>
      </c>
      <c r="E7197" s="6">
        <v>25060</v>
      </c>
      <c r="F7197" s="16">
        <f>D7197/C7197*100</f>
        <v>33.675152954094109</v>
      </c>
      <c r="G7197" s="23">
        <f>TRUNC(D7197/E7197*100,3)</f>
        <v>51.65</v>
      </c>
      <c r="H7197" s="7">
        <f>ROUND(D7197-D7196,3)</f>
        <v>1921.752</v>
      </c>
      <c r="I7197">
        <f>ROUND(H7197/D7196*100,3)</f>
        <v>17.436</v>
      </c>
    </row>
    <row r="7198" spans="1:9" x14ac:dyDescent="0.25">
      <c r="A7198" s="15">
        <v>43765.875</v>
      </c>
      <c r="B7198" s="5">
        <f>A7198</f>
        <v>43765.875</v>
      </c>
      <c r="C7198" s="6">
        <v>37626.8828125</v>
      </c>
      <c r="D7198" s="6">
        <v>13569.87109375</v>
      </c>
      <c r="E7198" s="6">
        <v>25060</v>
      </c>
      <c r="F7198" s="16">
        <f>D7198/C7198*100</f>
        <v>36.064297862170932</v>
      </c>
      <c r="G7198" s="23">
        <f>TRUNC(D7198/E7198*100,3)</f>
        <v>54.149000000000001</v>
      </c>
      <c r="H7198" s="7">
        <f>ROUND(D7198-D7197,3)</f>
        <v>626.35599999999999</v>
      </c>
      <c r="I7198">
        <f>ROUND(H7198/D7197*100,3)</f>
        <v>4.8390000000000004</v>
      </c>
    </row>
    <row r="7199" spans="1:9" x14ac:dyDescent="0.25">
      <c r="A7199" s="15">
        <v>43765.916666666664</v>
      </c>
      <c r="B7199" s="5">
        <f>A7199</f>
        <v>43765.916666666664</v>
      </c>
      <c r="C7199" s="6">
        <v>35846.60546875</v>
      </c>
      <c r="D7199" s="6">
        <v>14226.7578125</v>
      </c>
      <c r="E7199" s="6">
        <v>25060</v>
      </c>
      <c r="F7199" s="16">
        <f>D7199/C7199*100</f>
        <v>39.687880139452709</v>
      </c>
      <c r="G7199" s="23">
        <f>TRUNC(D7199/E7199*100,3)</f>
        <v>56.77</v>
      </c>
      <c r="H7199" s="7">
        <f>ROUND(D7199-D7198,3)</f>
        <v>656.88699999999994</v>
      </c>
      <c r="I7199">
        <f>ROUND(H7199/D7198*100,3)</f>
        <v>4.8410000000000002</v>
      </c>
    </row>
    <row r="7200" spans="1:9" x14ac:dyDescent="0.25">
      <c r="A7200" s="15">
        <v>43765.958333333336</v>
      </c>
      <c r="B7200" s="5">
        <f>A7200</f>
        <v>43765.958333333336</v>
      </c>
      <c r="C7200" s="6">
        <v>33599.5546875</v>
      </c>
      <c r="D7200" s="6">
        <v>14110.083984375</v>
      </c>
      <c r="E7200" s="6">
        <v>25060</v>
      </c>
      <c r="F7200" s="16">
        <f>D7200/C7200*100</f>
        <v>41.994854144969835</v>
      </c>
      <c r="G7200" s="23">
        <f>TRUNC(D7200/E7200*100,3)</f>
        <v>56.305</v>
      </c>
      <c r="H7200" s="7">
        <f>ROUND(D7200-D7199,3)</f>
        <v>-116.67400000000001</v>
      </c>
      <c r="I7200">
        <f>ROUND(H7200/D7199*100,3)</f>
        <v>-0.82</v>
      </c>
    </row>
    <row r="7201" spans="1:9" x14ac:dyDescent="0.25">
      <c r="A7201" s="15">
        <v>43766</v>
      </c>
      <c r="B7201" s="5">
        <f>A7201</f>
        <v>43766</v>
      </c>
      <c r="C7201" s="6">
        <v>31142.751953125</v>
      </c>
      <c r="D7201" s="6">
        <v>13566.46484375</v>
      </c>
      <c r="E7201" s="6">
        <v>25060</v>
      </c>
      <c r="F7201" s="16">
        <f>D7201/C7201*100</f>
        <v>43.562190214178173</v>
      </c>
      <c r="G7201" s="23">
        <f>TRUNC(D7201/E7201*100,3)</f>
        <v>54.134999999999998</v>
      </c>
      <c r="H7201" s="7">
        <f>ROUND(D7201-D7200,3)</f>
        <v>-543.61900000000003</v>
      </c>
      <c r="I7201">
        <f>ROUND(H7201/D7200*100,3)</f>
        <v>-3.8530000000000002</v>
      </c>
    </row>
    <row r="7202" spans="1:9" x14ac:dyDescent="0.25">
      <c r="A7202" s="15">
        <v>43766.041666666664</v>
      </c>
      <c r="B7202" s="5">
        <f>A7202</f>
        <v>43766.041666666664</v>
      </c>
      <c r="C7202" s="6">
        <v>29764.013671875</v>
      </c>
      <c r="D7202" s="6">
        <v>12483.8310546875</v>
      </c>
      <c r="E7202" s="6">
        <v>25060</v>
      </c>
      <c r="F7202" s="16">
        <f>D7202/C7202*100</f>
        <v>41.942700310220204</v>
      </c>
      <c r="G7202" s="23">
        <f>TRUNC(D7202/E7202*100,3)</f>
        <v>49.814999999999998</v>
      </c>
      <c r="H7202" s="7">
        <f>ROUND(D7202-D7201,3)</f>
        <v>-1082.634</v>
      </c>
      <c r="I7202">
        <f>ROUND(H7202/D7201*100,3)</f>
        <v>-7.98</v>
      </c>
    </row>
    <row r="7203" spans="1:9" x14ac:dyDescent="0.25">
      <c r="A7203" s="15">
        <v>43766.083333333336</v>
      </c>
      <c r="B7203" s="5">
        <f>A7203</f>
        <v>43766.083333333336</v>
      </c>
      <c r="C7203" s="6">
        <v>28943.4921875</v>
      </c>
      <c r="D7203" s="6">
        <v>11944.4345703125</v>
      </c>
      <c r="E7203" s="6">
        <v>25060</v>
      </c>
      <c r="F7203" s="16">
        <f>D7203/C7203*100</f>
        <v>41.268118210942824</v>
      </c>
      <c r="G7203" s="23">
        <f>TRUNC(D7203/E7203*100,3)</f>
        <v>47.662999999999997</v>
      </c>
      <c r="H7203" s="7">
        <f>ROUND(D7203-D7202,3)</f>
        <v>-539.39599999999996</v>
      </c>
      <c r="I7203">
        <f>ROUND(H7203/D7202*100,3)</f>
        <v>-4.3209999999999997</v>
      </c>
    </row>
    <row r="7204" spans="1:9" x14ac:dyDescent="0.25">
      <c r="A7204" s="15">
        <v>43766.125</v>
      </c>
      <c r="B7204" s="5">
        <f>A7204</f>
        <v>43766.125</v>
      </c>
      <c r="C7204" s="6">
        <v>28729.53515625</v>
      </c>
      <c r="D7204" s="6">
        <v>12202.8994140625</v>
      </c>
      <c r="E7204" s="6">
        <v>25060</v>
      </c>
      <c r="F7204" s="16">
        <f>D7204/C7204*100</f>
        <v>42.475102182110334</v>
      </c>
      <c r="G7204" s="23">
        <f>TRUNC(D7204/E7204*100,3)</f>
        <v>48.694000000000003</v>
      </c>
      <c r="H7204" s="7">
        <f>ROUND(D7204-D7203,3)</f>
        <v>258.46499999999997</v>
      </c>
      <c r="I7204">
        <f>ROUND(H7204/D7203*100,3)</f>
        <v>2.1640000000000001</v>
      </c>
    </row>
    <row r="7205" spans="1:9" x14ac:dyDescent="0.25">
      <c r="A7205" s="15">
        <v>43766.166666666664</v>
      </c>
      <c r="B7205" s="5">
        <f>A7205</f>
        <v>43766.166666666664</v>
      </c>
      <c r="C7205" s="6">
        <v>29012.732421875</v>
      </c>
      <c r="D7205" s="6">
        <v>12259.2880859375</v>
      </c>
      <c r="E7205" s="6">
        <v>25060</v>
      </c>
      <c r="F7205" s="16">
        <f>D7205/C7205*100</f>
        <v>42.254855239674875</v>
      </c>
      <c r="G7205" s="23">
        <f>TRUNC(D7205/E7205*100,3)</f>
        <v>48.918999999999997</v>
      </c>
      <c r="H7205" s="7">
        <f>ROUND(D7205-D7204,3)</f>
        <v>56.389000000000003</v>
      </c>
      <c r="I7205">
        <f>ROUND(H7205/D7204*100,3)</f>
        <v>0.46200000000000002</v>
      </c>
    </row>
    <row r="7206" spans="1:9" x14ac:dyDescent="0.25">
      <c r="A7206" s="15">
        <v>43766.208333333336</v>
      </c>
      <c r="B7206" s="5">
        <f>A7206</f>
        <v>43766.208333333336</v>
      </c>
      <c r="C7206" s="6">
        <v>30011.1015625</v>
      </c>
      <c r="D7206" s="6">
        <v>11612.7958984375</v>
      </c>
      <c r="E7206" s="6">
        <v>25060</v>
      </c>
      <c r="F7206" s="16">
        <f>D7206/C7206*100</f>
        <v>38.695000495910236</v>
      </c>
      <c r="G7206" s="23">
        <f>TRUNC(D7206/E7206*100,3)</f>
        <v>46.338999999999999</v>
      </c>
      <c r="H7206" s="7">
        <f>ROUND(D7206-D7205,3)</f>
        <v>-646.49199999999996</v>
      </c>
      <c r="I7206">
        <f>ROUND(H7206/D7205*100,3)</f>
        <v>-5.2729999999999997</v>
      </c>
    </row>
    <row r="7207" spans="1:9" x14ac:dyDescent="0.25">
      <c r="A7207" s="15">
        <v>43766.25</v>
      </c>
      <c r="B7207" s="5">
        <f>A7207</f>
        <v>43766.25</v>
      </c>
      <c r="C7207" s="6">
        <v>32839.4296875</v>
      </c>
      <c r="D7207" s="6">
        <v>10743.3125</v>
      </c>
      <c r="E7207" s="6">
        <v>25060</v>
      </c>
      <c r="F7207" s="16">
        <f>D7207/C7207*100</f>
        <v>32.714674408883951</v>
      </c>
      <c r="G7207" s="23">
        <f>TRUNC(D7207/E7207*100,3)</f>
        <v>42.87</v>
      </c>
      <c r="H7207" s="7">
        <f>ROUND(D7207-D7206,3)</f>
        <v>-869.48299999999995</v>
      </c>
      <c r="I7207">
        <f>ROUND(H7207/D7206*100,3)</f>
        <v>-7.4870000000000001</v>
      </c>
    </row>
    <row r="7208" spans="1:9" x14ac:dyDescent="0.25">
      <c r="A7208" s="15">
        <v>43766.291666666664</v>
      </c>
      <c r="B7208" s="5">
        <f>A7208</f>
        <v>43766.291666666664</v>
      </c>
      <c r="C7208" s="6">
        <v>36104.60546875</v>
      </c>
      <c r="D7208" s="6">
        <v>9991.666015625</v>
      </c>
      <c r="E7208" s="6">
        <v>25060</v>
      </c>
      <c r="F7208" s="16">
        <f>D7208/C7208*100</f>
        <v>27.674214649079026</v>
      </c>
      <c r="G7208" s="23">
        <f>TRUNC(D7208/E7208*100,3)</f>
        <v>39.869999999999997</v>
      </c>
      <c r="H7208" s="7">
        <f>ROUND(D7208-D7207,3)</f>
        <v>-751.64599999999996</v>
      </c>
      <c r="I7208">
        <f>ROUND(H7208/D7207*100,3)</f>
        <v>-6.9960000000000004</v>
      </c>
    </row>
    <row r="7209" spans="1:9" x14ac:dyDescent="0.25">
      <c r="A7209" s="15">
        <v>43766.333333333336</v>
      </c>
      <c r="B7209" s="5">
        <f>A7209</f>
        <v>43766.333333333336</v>
      </c>
      <c r="C7209" s="6">
        <v>36311.14453125</v>
      </c>
      <c r="D7209" s="6">
        <v>8666.625</v>
      </c>
      <c r="E7209" s="6">
        <v>25060</v>
      </c>
      <c r="F7209" s="16">
        <f>D7209/C7209*100</f>
        <v>23.867672341039409</v>
      </c>
      <c r="G7209" s="23">
        <f>TRUNC(D7209/E7209*100,3)</f>
        <v>34.582999999999998</v>
      </c>
      <c r="H7209" s="7">
        <f>ROUND(D7209-D7208,3)</f>
        <v>-1325.0409999999999</v>
      </c>
      <c r="I7209">
        <f>ROUND(H7209/D7208*100,3)</f>
        <v>-13.260999999999999</v>
      </c>
    </row>
    <row r="7210" spans="1:9" x14ac:dyDescent="0.25">
      <c r="A7210" s="15">
        <v>43766.375</v>
      </c>
      <c r="B7210" s="5">
        <f>A7210</f>
        <v>43766.375</v>
      </c>
      <c r="C7210" s="6">
        <v>36540.140625</v>
      </c>
      <c r="D7210" s="6">
        <v>6897.08837890625</v>
      </c>
      <c r="E7210" s="6">
        <v>25060</v>
      </c>
      <c r="F7210" s="16">
        <f>D7210/C7210*100</f>
        <v>18.875374481146377</v>
      </c>
      <c r="G7210" s="23">
        <f>TRUNC(D7210/E7210*100,3)</f>
        <v>27.521999999999998</v>
      </c>
      <c r="H7210" s="7">
        <f>ROUND(D7210-D7209,3)</f>
        <v>-1769.537</v>
      </c>
      <c r="I7210">
        <f>ROUND(H7210/D7209*100,3)</f>
        <v>-20.417999999999999</v>
      </c>
    </row>
    <row r="7211" spans="1:9" x14ac:dyDescent="0.25">
      <c r="A7211" s="15">
        <v>43766.416666666664</v>
      </c>
      <c r="B7211" s="5">
        <f>A7211</f>
        <v>43766.416666666664</v>
      </c>
      <c r="C7211" s="6">
        <v>37414.9453125</v>
      </c>
      <c r="D7211" s="6">
        <v>5189.2919921875</v>
      </c>
      <c r="E7211" s="6">
        <v>25060</v>
      </c>
      <c r="F7211" s="16">
        <f>D7211/C7211*100</f>
        <v>13.869569897390186</v>
      </c>
      <c r="G7211" s="23">
        <f>TRUNC(D7211/E7211*100,3)</f>
        <v>20.707000000000001</v>
      </c>
      <c r="H7211" s="7">
        <f>ROUND(D7211-D7210,3)</f>
        <v>-1707.796</v>
      </c>
      <c r="I7211">
        <f>ROUND(H7211/D7210*100,3)</f>
        <v>-24.760999999999999</v>
      </c>
    </row>
    <row r="7212" spans="1:9" x14ac:dyDescent="0.25">
      <c r="A7212" s="15">
        <v>43766.458333333336</v>
      </c>
      <c r="B7212" s="5">
        <f>A7212</f>
        <v>43766.458333333336</v>
      </c>
      <c r="C7212" s="6">
        <v>38232.93359375</v>
      </c>
      <c r="D7212" s="6">
        <v>4209.8994140625</v>
      </c>
      <c r="E7212" s="6">
        <v>25060</v>
      </c>
      <c r="F7212" s="16">
        <f>D7212/C7212*100</f>
        <v>11.011185955007907</v>
      </c>
      <c r="G7212" s="23">
        <f>TRUNC(D7212/E7212*100,3)</f>
        <v>16.798999999999999</v>
      </c>
      <c r="H7212" s="7">
        <f>ROUND(D7212-D7211,3)</f>
        <v>-979.39300000000003</v>
      </c>
      <c r="I7212">
        <f>ROUND(H7212/D7211*100,3)</f>
        <v>-18.873000000000001</v>
      </c>
    </row>
    <row r="7213" spans="1:9" x14ac:dyDescent="0.25">
      <c r="A7213" s="15">
        <v>43766.5</v>
      </c>
      <c r="B7213" s="5">
        <f>A7213</f>
        <v>43766.5</v>
      </c>
      <c r="C7213" s="6">
        <v>38606.8984375</v>
      </c>
      <c r="D7213" s="6">
        <v>3181.901123046875</v>
      </c>
      <c r="E7213" s="6">
        <v>25060</v>
      </c>
      <c r="F7213" s="16">
        <f>D7213/C7213*100</f>
        <v>8.2417942176784713</v>
      </c>
      <c r="G7213" s="23">
        <f>TRUNC(D7213/E7213*100,3)</f>
        <v>12.696999999999999</v>
      </c>
      <c r="H7213" s="7">
        <f>ROUND(D7213-D7212,3)</f>
        <v>-1027.998</v>
      </c>
      <c r="I7213">
        <f>ROUND(H7213/D7212*100,3)</f>
        <v>-24.419</v>
      </c>
    </row>
    <row r="7214" spans="1:9" x14ac:dyDescent="0.25">
      <c r="A7214" s="15">
        <v>43766.541666666664</v>
      </c>
      <c r="B7214" s="5">
        <f>A7214</f>
        <v>43766.541666666664</v>
      </c>
      <c r="C7214" s="6">
        <v>39308.08984375</v>
      </c>
      <c r="D7214" s="6">
        <v>2824.6484375</v>
      </c>
      <c r="E7214" s="6">
        <v>25060</v>
      </c>
      <c r="F7214" s="16">
        <f>D7214/C7214*100</f>
        <v>7.1859213936062583</v>
      </c>
      <c r="G7214" s="23">
        <f>TRUNC(D7214/E7214*100,3)</f>
        <v>11.271000000000001</v>
      </c>
      <c r="H7214" s="7">
        <f>ROUND(D7214-D7213,3)</f>
        <v>-357.25299999999999</v>
      </c>
      <c r="I7214">
        <f>ROUND(H7214/D7213*100,3)</f>
        <v>-11.228</v>
      </c>
    </row>
    <row r="7215" spans="1:9" x14ac:dyDescent="0.25">
      <c r="A7215" s="15">
        <v>43766.583333333336</v>
      </c>
      <c r="B7215" s="5">
        <f>A7215</f>
        <v>43766.583333333336</v>
      </c>
      <c r="C7215" s="6">
        <v>39950.0703125</v>
      </c>
      <c r="D7215" s="6">
        <v>3137.30126953125</v>
      </c>
      <c r="E7215" s="6">
        <v>25060</v>
      </c>
      <c r="F7215" s="16">
        <f>D7215/C7215*100</f>
        <v>7.8530556892402208</v>
      </c>
      <c r="G7215" s="23">
        <f>TRUNC(D7215/E7215*100,3)</f>
        <v>12.519</v>
      </c>
      <c r="H7215" s="7">
        <f>ROUND(D7215-D7214,3)</f>
        <v>312.65300000000002</v>
      </c>
      <c r="I7215">
        <f>ROUND(H7215/D7214*100,3)</f>
        <v>11.069000000000001</v>
      </c>
    </row>
    <row r="7216" spans="1:9" x14ac:dyDescent="0.25">
      <c r="A7216" s="15">
        <v>43766.625</v>
      </c>
      <c r="B7216" s="5">
        <f>A7216</f>
        <v>43766.625</v>
      </c>
      <c r="C7216" s="6">
        <v>40291.7734375</v>
      </c>
      <c r="D7216" s="6">
        <v>3096.841064453125</v>
      </c>
      <c r="E7216" s="6">
        <v>25060</v>
      </c>
      <c r="F7216" s="16">
        <f>D7216/C7216*100</f>
        <v>7.6860381170784127</v>
      </c>
      <c r="G7216" s="23">
        <f>TRUNC(D7216/E7216*100,3)</f>
        <v>12.356999999999999</v>
      </c>
      <c r="H7216" s="7">
        <f>ROUND(D7216-D7215,3)</f>
        <v>-40.46</v>
      </c>
      <c r="I7216">
        <f>ROUND(H7216/D7215*100,3)</f>
        <v>-1.29</v>
      </c>
    </row>
    <row r="7217" spans="1:9" x14ac:dyDescent="0.25">
      <c r="A7217" s="15">
        <v>43766.666666666664</v>
      </c>
      <c r="B7217" s="5">
        <f>A7217</f>
        <v>43766.666666666664</v>
      </c>
      <c r="C7217" s="6">
        <v>40744.50390625</v>
      </c>
      <c r="D7217" s="6">
        <v>3183.37109375</v>
      </c>
      <c r="E7217" s="6">
        <v>25060</v>
      </c>
      <c r="F7217" s="16">
        <f>D7217/C7217*100</f>
        <v>7.8130073716805946</v>
      </c>
      <c r="G7217" s="23">
        <f>TRUNC(D7217/E7217*100,3)</f>
        <v>12.702</v>
      </c>
      <c r="H7217" s="7">
        <f>ROUND(D7217-D7216,3)</f>
        <v>86.53</v>
      </c>
      <c r="I7217">
        <f>ROUND(H7217/D7216*100,3)</f>
        <v>2.794</v>
      </c>
    </row>
    <row r="7218" spans="1:9" x14ac:dyDescent="0.25">
      <c r="A7218" s="15">
        <v>43766.708333333336</v>
      </c>
      <c r="B7218" s="5">
        <f>A7218</f>
        <v>43766.708333333336</v>
      </c>
      <c r="C7218" s="6">
        <v>41041.72265625</v>
      </c>
      <c r="D7218" s="6">
        <v>3837.923583984375</v>
      </c>
      <c r="E7218" s="6">
        <v>25060</v>
      </c>
      <c r="F7218" s="16">
        <f>D7218/C7218*100</f>
        <v>9.3512731327809426</v>
      </c>
      <c r="G7218" s="23">
        <f>TRUNC(D7218/E7218*100,3)</f>
        <v>15.314</v>
      </c>
      <c r="H7218" s="7">
        <f>ROUND(D7218-D7217,3)</f>
        <v>654.55200000000002</v>
      </c>
      <c r="I7218">
        <f>ROUND(H7218/D7217*100,3)</f>
        <v>20.562000000000001</v>
      </c>
    </row>
    <row r="7219" spans="1:9" x14ac:dyDescent="0.25">
      <c r="A7219" s="15">
        <v>43766.75</v>
      </c>
      <c r="B7219" s="5">
        <f>A7219</f>
        <v>43766.75</v>
      </c>
      <c r="C7219" s="6">
        <v>41182.91015625</v>
      </c>
      <c r="D7219" s="6">
        <v>5143.7265625</v>
      </c>
      <c r="E7219" s="6">
        <v>25060</v>
      </c>
      <c r="F7219" s="16">
        <f>D7219/C7219*100</f>
        <v>12.489954068288149</v>
      </c>
      <c r="G7219" s="23">
        <f>TRUNC(D7219/E7219*100,3)</f>
        <v>20.524999999999999</v>
      </c>
      <c r="H7219" s="7">
        <f>ROUND(D7219-D7218,3)</f>
        <v>1305.8030000000001</v>
      </c>
      <c r="I7219">
        <f>ROUND(H7219/D7218*100,3)</f>
        <v>34.024000000000001</v>
      </c>
    </row>
    <row r="7220" spans="1:9" x14ac:dyDescent="0.25">
      <c r="A7220" s="15">
        <v>43766.791666666664</v>
      </c>
      <c r="B7220" s="5">
        <f>A7220</f>
        <v>43766.791666666664</v>
      </c>
      <c r="C7220" s="6">
        <v>41916.91796875</v>
      </c>
      <c r="D7220" s="6">
        <v>6279.6875</v>
      </c>
      <c r="E7220" s="6">
        <v>25060</v>
      </c>
      <c r="F7220" s="16">
        <f>D7220/C7220*100</f>
        <v>14.981272012130395</v>
      </c>
      <c r="G7220" s="23">
        <f>TRUNC(D7220/E7220*100,3)</f>
        <v>25.058</v>
      </c>
      <c r="H7220" s="7">
        <f>ROUND(D7220-D7219,3)</f>
        <v>1135.961</v>
      </c>
      <c r="I7220">
        <f>ROUND(H7220/D7219*100,3)</f>
        <v>22.084</v>
      </c>
    </row>
    <row r="7221" spans="1:9" x14ac:dyDescent="0.25">
      <c r="A7221" s="15">
        <v>43766.833333333336</v>
      </c>
      <c r="B7221" s="5">
        <f>A7221</f>
        <v>43766.833333333336</v>
      </c>
      <c r="C7221" s="6">
        <v>41644.17578125</v>
      </c>
      <c r="D7221" s="6">
        <v>8382.44140625</v>
      </c>
      <c r="E7221" s="6">
        <v>25060</v>
      </c>
      <c r="F7221" s="16">
        <f>D7221/C7221*100</f>
        <v>20.128724483062374</v>
      </c>
      <c r="G7221" s="23">
        <f>TRUNC(D7221/E7221*100,3)</f>
        <v>33.448999999999998</v>
      </c>
      <c r="H7221" s="7">
        <f>ROUND(D7221-D7220,3)</f>
        <v>2102.7539999999999</v>
      </c>
      <c r="I7221">
        <f>ROUND(H7221/D7220*100,3)</f>
        <v>33.484999999999999</v>
      </c>
    </row>
    <row r="7222" spans="1:9" x14ac:dyDescent="0.25">
      <c r="A7222" s="15">
        <v>43766.875</v>
      </c>
      <c r="B7222" s="5">
        <f>A7222</f>
        <v>43766.875</v>
      </c>
      <c r="C7222" s="6">
        <v>40774.84375</v>
      </c>
      <c r="D7222" s="6">
        <v>9149.599609375</v>
      </c>
      <c r="E7222" s="6">
        <v>25060</v>
      </c>
      <c r="F7222" s="16">
        <f>D7222/C7222*100</f>
        <v>22.439324759828171</v>
      </c>
      <c r="G7222" s="23">
        <f>TRUNC(D7222/E7222*100,3)</f>
        <v>36.51</v>
      </c>
      <c r="H7222" s="7">
        <f>ROUND(D7222-D7221,3)</f>
        <v>767.15800000000002</v>
      </c>
      <c r="I7222">
        <f>ROUND(H7222/D7221*100,3)</f>
        <v>9.1519999999999992</v>
      </c>
    </row>
    <row r="7223" spans="1:9" x14ac:dyDescent="0.25">
      <c r="A7223" s="15">
        <v>43766.916666666664</v>
      </c>
      <c r="B7223" s="5">
        <f>A7223</f>
        <v>43766.916666666664</v>
      </c>
      <c r="C7223" s="6">
        <v>38643.5078125</v>
      </c>
      <c r="D7223" s="6">
        <v>9195.28515625</v>
      </c>
      <c r="E7223" s="6">
        <v>25060</v>
      </c>
      <c r="F7223" s="16">
        <f>D7223/C7223*100</f>
        <v>23.795161663029994</v>
      </c>
      <c r="G7223" s="23">
        <f>TRUNC(D7223/E7223*100,3)</f>
        <v>36.692999999999998</v>
      </c>
      <c r="H7223" s="7">
        <f>ROUND(D7223-D7222,3)</f>
        <v>45.686</v>
      </c>
      <c r="I7223">
        <f>ROUND(H7223/D7222*100,3)</f>
        <v>0.499</v>
      </c>
    </row>
    <row r="7224" spans="1:9" x14ac:dyDescent="0.25">
      <c r="A7224" s="15">
        <v>43766.958333333336</v>
      </c>
      <c r="B7224" s="5">
        <f>A7224</f>
        <v>43766.958333333336</v>
      </c>
      <c r="C7224" s="6">
        <v>35943.06640625</v>
      </c>
      <c r="D7224" s="6">
        <v>8996.4658203125</v>
      </c>
      <c r="E7224" s="6">
        <v>25060</v>
      </c>
      <c r="F7224" s="16">
        <f>D7224/C7224*100</f>
        <v>25.029767128461085</v>
      </c>
      <c r="G7224" s="23">
        <f>TRUNC(D7224/E7224*100,3)</f>
        <v>35.899000000000001</v>
      </c>
      <c r="H7224" s="7">
        <f>ROUND(D7224-D7223,3)</f>
        <v>-198.81899999999999</v>
      </c>
      <c r="I7224">
        <f>ROUND(H7224/D7223*100,3)</f>
        <v>-2.1619999999999999</v>
      </c>
    </row>
    <row r="7225" spans="1:9" x14ac:dyDescent="0.25">
      <c r="A7225" s="15">
        <v>43767</v>
      </c>
      <c r="B7225" s="5">
        <f>A7225</f>
        <v>43767</v>
      </c>
      <c r="C7225" s="6">
        <v>33502.80078125</v>
      </c>
      <c r="D7225" s="6">
        <v>8182.64990234375</v>
      </c>
      <c r="E7225" s="6">
        <v>25060</v>
      </c>
      <c r="F7225" s="16">
        <f>D7225/C7225*100</f>
        <v>24.42377864397298</v>
      </c>
      <c r="G7225" s="23">
        <f>TRUNC(D7225/E7225*100,3)</f>
        <v>32.652000000000001</v>
      </c>
      <c r="H7225" s="7">
        <f>ROUND(D7225-D7224,3)</f>
        <v>-813.81600000000003</v>
      </c>
      <c r="I7225">
        <f>ROUND(H7225/D7224*100,3)</f>
        <v>-9.0459999999999994</v>
      </c>
    </row>
    <row r="7226" spans="1:9" x14ac:dyDescent="0.25">
      <c r="A7226" s="15">
        <v>43767.041666666664</v>
      </c>
      <c r="B7226" s="5">
        <f>A7226</f>
        <v>43767.041666666664</v>
      </c>
      <c r="C7226" s="6">
        <v>32226.634765625</v>
      </c>
      <c r="D7226" s="6">
        <v>8096.13427734375</v>
      </c>
      <c r="E7226" s="6">
        <v>25060</v>
      </c>
      <c r="F7226" s="16">
        <f>D7226/C7226*100</f>
        <v>25.122493664711175</v>
      </c>
      <c r="G7226" s="23">
        <f>TRUNC(D7226/E7226*100,3)</f>
        <v>32.307000000000002</v>
      </c>
      <c r="H7226" s="7">
        <f>ROUND(D7226-D7225,3)</f>
        <v>-86.516000000000005</v>
      </c>
      <c r="I7226">
        <f>ROUND(H7226/D7225*100,3)</f>
        <v>-1.0569999999999999</v>
      </c>
    </row>
    <row r="7227" spans="1:9" x14ac:dyDescent="0.25">
      <c r="A7227" s="15">
        <v>43767.083333333336</v>
      </c>
      <c r="B7227" s="5">
        <f>A7227</f>
        <v>43767.083333333336</v>
      </c>
      <c r="C7227" s="6">
        <v>31444.796875</v>
      </c>
      <c r="D7227" s="6">
        <v>7542.25927734375</v>
      </c>
      <c r="E7227" s="6">
        <v>25060</v>
      </c>
      <c r="F7227" s="16">
        <f>D7227/C7227*100</f>
        <v>23.98571473470124</v>
      </c>
      <c r="G7227" s="23">
        <f>TRUNC(D7227/E7227*100,3)</f>
        <v>30.096</v>
      </c>
      <c r="H7227" s="7">
        <f>ROUND(D7227-D7226,3)</f>
        <v>-553.875</v>
      </c>
      <c r="I7227">
        <f>ROUND(H7227/D7226*100,3)</f>
        <v>-6.8410000000000002</v>
      </c>
    </row>
    <row r="7228" spans="1:9" x14ac:dyDescent="0.25">
      <c r="A7228" s="15">
        <v>43767.125</v>
      </c>
      <c r="B7228" s="5">
        <f>A7228</f>
        <v>43767.125</v>
      </c>
      <c r="C7228" s="6">
        <v>31203.130859375</v>
      </c>
      <c r="D7228" s="6">
        <v>7628.98046875</v>
      </c>
      <c r="E7228" s="6">
        <v>25060</v>
      </c>
      <c r="F7228" s="16">
        <f>D7228/C7228*100</f>
        <v>24.449407026275598</v>
      </c>
      <c r="G7228" s="23">
        <f>TRUNC(D7228/E7228*100,3)</f>
        <v>30.442</v>
      </c>
      <c r="H7228" s="7">
        <f>ROUND(D7228-D7227,3)</f>
        <v>86.721000000000004</v>
      </c>
      <c r="I7228">
        <f>ROUND(H7228/D7227*100,3)</f>
        <v>1.1499999999999999</v>
      </c>
    </row>
    <row r="7229" spans="1:9" x14ac:dyDescent="0.25">
      <c r="A7229" s="15">
        <v>43767.166666666664</v>
      </c>
      <c r="B7229" s="5">
        <f>A7229</f>
        <v>43767.166666666664</v>
      </c>
      <c r="C7229" s="6">
        <v>31307.787109375</v>
      </c>
      <c r="D7229" s="6">
        <v>6872.13720703125</v>
      </c>
      <c r="E7229" s="6">
        <v>25060</v>
      </c>
      <c r="F7229" s="16">
        <f>D7229/C7229*100</f>
        <v>21.950248936544654</v>
      </c>
      <c r="G7229" s="23">
        <f>TRUNC(D7229/E7229*100,3)</f>
        <v>27.422000000000001</v>
      </c>
      <c r="H7229" s="7">
        <f>ROUND(D7229-D7228,3)</f>
        <v>-756.84299999999996</v>
      </c>
      <c r="I7229">
        <f>ROUND(H7229/D7228*100,3)</f>
        <v>-9.9209999999999994</v>
      </c>
    </row>
    <row r="7230" spans="1:9" x14ac:dyDescent="0.25">
      <c r="A7230" s="15">
        <v>43767.208333333336</v>
      </c>
      <c r="B7230" s="5">
        <f>A7230</f>
        <v>43767.208333333336</v>
      </c>
      <c r="C7230" s="6">
        <v>32532.400390625</v>
      </c>
      <c r="D7230" s="6">
        <v>5566.15869140625</v>
      </c>
      <c r="E7230" s="6">
        <v>25060</v>
      </c>
      <c r="F7230" s="16">
        <f>D7230/C7230*100</f>
        <v>17.109584981655008</v>
      </c>
      <c r="G7230" s="23">
        <f>TRUNC(D7230/E7230*100,3)</f>
        <v>22.210999999999999</v>
      </c>
      <c r="H7230" s="7">
        <f>ROUND(D7230-D7229,3)</f>
        <v>-1305.979</v>
      </c>
      <c r="I7230">
        <f>ROUND(H7230/D7229*100,3)</f>
        <v>-19.004000000000001</v>
      </c>
    </row>
    <row r="7231" spans="1:9" x14ac:dyDescent="0.25">
      <c r="A7231" s="15">
        <v>43767.25</v>
      </c>
      <c r="B7231" s="5">
        <f>A7231</f>
        <v>43767.25</v>
      </c>
      <c r="C7231" s="6">
        <v>35349.99609375</v>
      </c>
      <c r="D7231" s="6">
        <v>4791.72998046875</v>
      </c>
      <c r="E7231" s="6">
        <v>25060</v>
      </c>
      <c r="F7231" s="16">
        <f>D7231/C7231*100</f>
        <v>13.555107524653856</v>
      </c>
      <c r="G7231" s="23">
        <f>TRUNC(D7231/E7231*100,3)</f>
        <v>19.120999999999999</v>
      </c>
      <c r="H7231" s="7">
        <f>ROUND(D7231-D7230,3)</f>
        <v>-774.42899999999997</v>
      </c>
      <c r="I7231">
        <f>ROUND(H7231/D7230*100,3)</f>
        <v>-13.913</v>
      </c>
    </row>
    <row r="7232" spans="1:9" x14ac:dyDescent="0.25">
      <c r="A7232" s="15">
        <v>43767.291666666664</v>
      </c>
      <c r="B7232" s="5">
        <f>A7232</f>
        <v>43767.291666666664</v>
      </c>
      <c r="C7232" s="6">
        <v>38555.01171875</v>
      </c>
      <c r="D7232" s="6">
        <v>4311.4599609375</v>
      </c>
      <c r="E7232" s="6">
        <v>25060</v>
      </c>
      <c r="F7232" s="16">
        <f>D7232/C7232*100</f>
        <v>11.182618727724984</v>
      </c>
      <c r="G7232" s="23">
        <f>TRUNC(D7232/E7232*100,3)</f>
        <v>17.204000000000001</v>
      </c>
      <c r="H7232" s="7">
        <f>ROUND(D7232-D7231,3)</f>
        <v>-480.27</v>
      </c>
      <c r="I7232">
        <f>ROUND(H7232/D7231*100,3)</f>
        <v>-10.023</v>
      </c>
    </row>
    <row r="7233" spans="1:9" x14ac:dyDescent="0.25">
      <c r="A7233" s="15">
        <v>43767.333333333336</v>
      </c>
      <c r="B7233" s="5">
        <f>A7233</f>
        <v>43767.333333333336</v>
      </c>
      <c r="C7233" s="6">
        <v>38963.0546875</v>
      </c>
      <c r="D7233" s="6">
        <v>3339.7626953125</v>
      </c>
      <c r="E7233" s="6">
        <v>25060</v>
      </c>
      <c r="F7233" s="16">
        <f>D7233/C7233*100</f>
        <v>8.571614115214512</v>
      </c>
      <c r="G7233" s="23">
        <f>TRUNC(D7233/E7233*100,3)</f>
        <v>13.327</v>
      </c>
      <c r="H7233" s="7">
        <f>ROUND(D7233-D7232,3)</f>
        <v>-971.697</v>
      </c>
      <c r="I7233">
        <f>ROUND(H7233/D7232*100,3)</f>
        <v>-22.538</v>
      </c>
    </row>
    <row r="7234" spans="1:9" x14ac:dyDescent="0.25">
      <c r="A7234" s="15">
        <v>43767.375</v>
      </c>
      <c r="B7234" s="5">
        <f>A7234</f>
        <v>43767.375</v>
      </c>
      <c r="C7234" s="6">
        <v>39360.6953125</v>
      </c>
      <c r="D7234" s="6">
        <v>2887.123779296875</v>
      </c>
      <c r="E7234" s="6">
        <v>25060</v>
      </c>
      <c r="F7234" s="16">
        <f>D7234/C7234*100</f>
        <v>7.3350426265970823</v>
      </c>
      <c r="G7234" s="23">
        <f>TRUNC(D7234/E7234*100,3)</f>
        <v>11.52</v>
      </c>
      <c r="H7234" s="7">
        <f>ROUND(D7234-D7233,3)</f>
        <v>-452.63900000000001</v>
      </c>
      <c r="I7234">
        <f>ROUND(H7234/D7233*100,3)</f>
        <v>-13.553000000000001</v>
      </c>
    </row>
    <row r="7235" spans="1:9" x14ac:dyDescent="0.25">
      <c r="A7235" s="15">
        <v>43767.416666666664</v>
      </c>
      <c r="B7235" s="5">
        <f>A7235</f>
        <v>43767.416666666664</v>
      </c>
      <c r="C7235" s="6">
        <v>40169.25390625</v>
      </c>
      <c r="D7235" s="6">
        <v>2897.29931640625</v>
      </c>
      <c r="E7235" s="6">
        <v>25060</v>
      </c>
      <c r="F7235" s="16">
        <f>D7235/C7235*100</f>
        <v>7.2127287282163195</v>
      </c>
      <c r="G7235" s="23">
        <f>TRUNC(D7235/E7235*100,3)</f>
        <v>11.561</v>
      </c>
      <c r="H7235" s="7">
        <f>ROUND(D7235-D7234,3)</f>
        <v>10.176</v>
      </c>
      <c r="I7235">
        <f>ROUND(H7235/D7234*100,3)</f>
        <v>0.35199999999999998</v>
      </c>
    </row>
    <row r="7236" spans="1:9" x14ac:dyDescent="0.25">
      <c r="A7236" s="15">
        <v>43767.458333333336</v>
      </c>
      <c r="B7236" s="5">
        <f>A7236</f>
        <v>43767.458333333336</v>
      </c>
      <c r="C7236" s="6">
        <v>40710.203125</v>
      </c>
      <c r="D7236" s="6">
        <v>2668.15087890625</v>
      </c>
      <c r="E7236" s="6">
        <v>25060</v>
      </c>
      <c r="F7236" s="16">
        <f>D7236/C7236*100</f>
        <v>6.5540102335371238</v>
      </c>
      <c r="G7236" s="23">
        <f>TRUNC(D7236/E7236*100,3)</f>
        <v>10.647</v>
      </c>
      <c r="H7236" s="7">
        <f>ROUND(D7236-D7235,3)</f>
        <v>-229.148</v>
      </c>
      <c r="I7236">
        <f>ROUND(H7236/D7235*100,3)</f>
        <v>-7.9089999999999998</v>
      </c>
    </row>
    <row r="7237" spans="1:9" x14ac:dyDescent="0.25">
      <c r="A7237" s="15">
        <v>43767.5</v>
      </c>
      <c r="B7237" s="5">
        <f>A7237</f>
        <v>43767.5</v>
      </c>
      <c r="C7237" s="6">
        <v>40962.66796875</v>
      </c>
      <c r="D7237" s="6">
        <v>2773.69921875</v>
      </c>
      <c r="E7237" s="6">
        <v>25060</v>
      </c>
      <c r="F7237" s="16">
        <f>D7237/C7237*100</f>
        <v>6.7712855541197339</v>
      </c>
      <c r="G7237" s="23">
        <f>TRUNC(D7237/E7237*100,3)</f>
        <v>11.068</v>
      </c>
      <c r="H7237" s="7">
        <f>ROUND(D7237-D7236,3)</f>
        <v>105.548</v>
      </c>
      <c r="I7237">
        <f>ROUND(H7237/D7236*100,3)</f>
        <v>3.956</v>
      </c>
    </row>
    <row r="7238" spans="1:9" x14ac:dyDescent="0.25">
      <c r="A7238" s="15">
        <v>43767.541666666664</v>
      </c>
      <c r="B7238" s="5">
        <f>A7238</f>
        <v>43767.541666666664</v>
      </c>
      <c r="C7238" s="6">
        <v>41249.2109375</v>
      </c>
      <c r="D7238" s="6">
        <v>3478.48388671875</v>
      </c>
      <c r="E7238" s="6">
        <v>25060</v>
      </c>
      <c r="F7238" s="16">
        <f>D7238/C7238*100</f>
        <v>8.432849520416962</v>
      </c>
      <c r="G7238" s="23">
        <f>TRUNC(D7238/E7238*100,3)</f>
        <v>13.88</v>
      </c>
      <c r="H7238" s="7">
        <f>ROUND(D7238-D7237,3)</f>
        <v>704.78499999999997</v>
      </c>
      <c r="I7238">
        <f>ROUND(H7238/D7237*100,3)</f>
        <v>25.41</v>
      </c>
    </row>
    <row r="7239" spans="1:9" x14ac:dyDescent="0.25">
      <c r="A7239" s="15">
        <v>43767.583333333336</v>
      </c>
      <c r="B7239" s="5">
        <f>A7239</f>
        <v>43767.583333333336</v>
      </c>
      <c r="C7239" s="6">
        <v>41223.6640625</v>
      </c>
      <c r="D7239" s="6">
        <v>3808.061767578125</v>
      </c>
      <c r="E7239" s="6">
        <v>25060</v>
      </c>
      <c r="F7239" s="16">
        <f>D7239/C7239*100</f>
        <v>9.2375625849382246</v>
      </c>
      <c r="G7239" s="23">
        <f>TRUNC(D7239/E7239*100,3)</f>
        <v>15.195</v>
      </c>
      <c r="H7239" s="7">
        <f>ROUND(D7239-D7238,3)</f>
        <v>329.57799999999997</v>
      </c>
      <c r="I7239">
        <f>ROUND(H7239/D7238*100,3)</f>
        <v>9.4749999999999996</v>
      </c>
    </row>
    <row r="7240" spans="1:9" x14ac:dyDescent="0.25">
      <c r="A7240" s="15">
        <v>43767.625</v>
      </c>
      <c r="B7240" s="5">
        <f>A7240</f>
        <v>43767.625</v>
      </c>
      <c r="C7240" s="6">
        <v>41161.58984375</v>
      </c>
      <c r="D7240" s="6">
        <v>4560.15625</v>
      </c>
      <c r="E7240" s="6">
        <v>25060</v>
      </c>
      <c r="F7240" s="16">
        <f>D7240/C7240*100</f>
        <v>11.078668893282353</v>
      </c>
      <c r="G7240" s="23">
        <f>TRUNC(D7240/E7240*100,3)</f>
        <v>18.196000000000002</v>
      </c>
      <c r="H7240" s="7">
        <f>ROUND(D7240-D7239,3)</f>
        <v>752.09400000000005</v>
      </c>
      <c r="I7240">
        <f>ROUND(H7240/D7239*100,3)</f>
        <v>19.75</v>
      </c>
    </row>
    <row r="7241" spans="1:9" x14ac:dyDescent="0.25">
      <c r="A7241" s="15">
        <v>43767.666666666664</v>
      </c>
      <c r="B7241" s="5">
        <f>A7241</f>
        <v>43767.666666666664</v>
      </c>
      <c r="C7241" s="6">
        <v>41320.08203125</v>
      </c>
      <c r="D7241" s="6">
        <v>5150.283203125</v>
      </c>
      <c r="E7241" s="6">
        <v>25060</v>
      </c>
      <c r="F7241" s="16">
        <f>D7241/C7241*100</f>
        <v>12.464358611945368</v>
      </c>
      <c r="G7241" s="23">
        <f>TRUNC(D7241/E7241*100,3)</f>
        <v>20.550999999999998</v>
      </c>
      <c r="H7241" s="7">
        <f>ROUND(D7241-D7240,3)</f>
        <v>590.12699999999995</v>
      </c>
      <c r="I7241">
        <f>ROUND(H7241/D7240*100,3)</f>
        <v>12.941000000000001</v>
      </c>
    </row>
    <row r="7242" spans="1:9" x14ac:dyDescent="0.25">
      <c r="A7242" s="15">
        <v>43767.708333333336</v>
      </c>
      <c r="B7242" s="5">
        <f>A7242</f>
        <v>43767.708333333336</v>
      </c>
      <c r="C7242" s="6">
        <v>41791.4140625</v>
      </c>
      <c r="D7242" s="6">
        <v>6079.302734375</v>
      </c>
      <c r="E7242" s="6">
        <v>25060</v>
      </c>
      <c r="F7242" s="16">
        <f>D7242/C7242*100</f>
        <v>14.546774429032878</v>
      </c>
      <c r="G7242" s="23">
        <f>TRUNC(D7242/E7242*100,3)</f>
        <v>24.257999999999999</v>
      </c>
      <c r="H7242" s="7">
        <f>ROUND(D7242-D7241,3)</f>
        <v>929.02</v>
      </c>
      <c r="I7242">
        <f>ROUND(H7242/D7241*100,3)</f>
        <v>18.038</v>
      </c>
    </row>
    <row r="7243" spans="1:9" x14ac:dyDescent="0.25">
      <c r="A7243" s="15">
        <v>43767.75</v>
      </c>
      <c r="B7243" s="5">
        <f>A7243</f>
        <v>43767.75</v>
      </c>
      <c r="C7243" s="6">
        <v>42266.51953125</v>
      </c>
      <c r="D7243" s="6">
        <v>6890.04345703125</v>
      </c>
      <c r="E7243" s="6">
        <v>25060</v>
      </c>
      <c r="F7243" s="16">
        <f>D7243/C7243*100</f>
        <v>16.301421393207114</v>
      </c>
      <c r="G7243" s="23">
        <f>TRUNC(D7243/E7243*100,3)</f>
        <v>27.494</v>
      </c>
      <c r="H7243" s="7">
        <f>ROUND(D7243-D7242,3)</f>
        <v>810.74099999999999</v>
      </c>
      <c r="I7243">
        <f>ROUND(H7243/D7242*100,3)</f>
        <v>13.336</v>
      </c>
    </row>
    <row r="7244" spans="1:9" x14ac:dyDescent="0.25">
      <c r="A7244" s="15">
        <v>43767.791666666664</v>
      </c>
      <c r="B7244" s="5">
        <f>A7244</f>
        <v>43767.791666666664</v>
      </c>
      <c r="C7244" s="6">
        <v>43268.39453125</v>
      </c>
      <c r="D7244" s="6">
        <v>7571.63671875</v>
      </c>
      <c r="E7244" s="6">
        <v>25060</v>
      </c>
      <c r="F7244" s="16">
        <f>D7244/C7244*100</f>
        <v>17.499231946961864</v>
      </c>
      <c r="G7244" s="23">
        <f>TRUNC(D7244/E7244*100,3)</f>
        <v>30.213999999999999</v>
      </c>
      <c r="H7244" s="7">
        <f>ROUND(D7244-D7243,3)</f>
        <v>681.59299999999996</v>
      </c>
      <c r="I7244">
        <f>ROUND(H7244/D7243*100,3)</f>
        <v>9.8919999999999995</v>
      </c>
    </row>
    <row r="7245" spans="1:9" x14ac:dyDescent="0.25">
      <c r="A7245" s="15">
        <v>43767.833333333336</v>
      </c>
      <c r="B7245" s="5">
        <f>A7245</f>
        <v>43767.833333333336</v>
      </c>
      <c r="C7245" s="6">
        <v>43090.43359375</v>
      </c>
      <c r="D7245" s="6">
        <v>7623.06494140625</v>
      </c>
      <c r="E7245" s="6">
        <v>25060</v>
      </c>
      <c r="F7245" s="16">
        <f>D7245/C7245*100</f>
        <v>17.690852251047964</v>
      </c>
      <c r="G7245" s="23">
        <f>TRUNC(D7245/E7245*100,3)</f>
        <v>30.419</v>
      </c>
      <c r="H7245" s="7">
        <f>ROUND(D7245-D7244,3)</f>
        <v>51.427999999999997</v>
      </c>
      <c r="I7245">
        <f>ROUND(H7245/D7244*100,3)</f>
        <v>0.67900000000000005</v>
      </c>
    </row>
    <row r="7246" spans="1:9" x14ac:dyDescent="0.25">
      <c r="A7246" s="15">
        <v>43767.875</v>
      </c>
      <c r="B7246" s="5">
        <f>A7246</f>
        <v>43767.875</v>
      </c>
      <c r="C7246" s="6">
        <v>42172.28125</v>
      </c>
      <c r="D7246" s="6">
        <v>7798.03466796875</v>
      </c>
      <c r="E7246" s="6">
        <v>25060</v>
      </c>
      <c r="F7246" s="16">
        <f>D7246/C7246*100</f>
        <v>18.4909007453059</v>
      </c>
      <c r="G7246" s="23">
        <f>TRUNC(D7246/E7246*100,3)</f>
        <v>31.117000000000001</v>
      </c>
      <c r="H7246" s="7">
        <f>ROUND(D7246-D7245,3)</f>
        <v>174.97</v>
      </c>
      <c r="I7246">
        <f>ROUND(H7246/D7245*100,3)</f>
        <v>2.2949999999999999</v>
      </c>
    </row>
    <row r="7247" spans="1:9" x14ac:dyDescent="0.25">
      <c r="A7247" s="15">
        <v>43767.916666666664</v>
      </c>
      <c r="B7247" s="5">
        <f>A7247</f>
        <v>43767.916666666664</v>
      </c>
      <c r="C7247" s="6">
        <v>40062.23828125</v>
      </c>
      <c r="D7247" s="6">
        <v>7723.7041015625</v>
      </c>
      <c r="E7247" s="6">
        <v>25060</v>
      </c>
      <c r="F7247" s="16">
        <f>D7247/C7247*100</f>
        <v>19.279262549784598</v>
      </c>
      <c r="G7247" s="23">
        <f>TRUNC(D7247/E7247*100,3)</f>
        <v>30.82</v>
      </c>
      <c r="H7247" s="7">
        <f>ROUND(D7247-D7246,3)</f>
        <v>-74.331000000000003</v>
      </c>
      <c r="I7247">
        <f>ROUND(H7247/D7246*100,3)</f>
        <v>-0.95299999999999996</v>
      </c>
    </row>
    <row r="7248" spans="1:9" x14ac:dyDescent="0.25">
      <c r="A7248" s="15">
        <v>43767.958333333336</v>
      </c>
      <c r="B7248" s="5">
        <f>A7248</f>
        <v>43767.958333333336</v>
      </c>
      <c r="C7248" s="6">
        <v>37840.74609375</v>
      </c>
      <c r="D7248" s="6">
        <v>7814.78369140625</v>
      </c>
      <c r="E7248" s="6">
        <v>25060</v>
      </c>
      <c r="F7248" s="16">
        <f>D7248/C7248*100</f>
        <v>20.651769582040526</v>
      </c>
      <c r="G7248" s="23">
        <f>TRUNC(D7248/E7248*100,3)</f>
        <v>31.184000000000001</v>
      </c>
      <c r="H7248" s="7">
        <f>ROUND(D7248-D7247,3)</f>
        <v>91.08</v>
      </c>
      <c r="I7248">
        <f>ROUND(H7248/D7247*100,3)</f>
        <v>1.179</v>
      </c>
    </row>
    <row r="7249" spans="1:9" x14ac:dyDescent="0.25">
      <c r="A7249" s="15">
        <v>43768</v>
      </c>
      <c r="B7249" s="5">
        <f>A7249</f>
        <v>43768</v>
      </c>
      <c r="C7249" s="6">
        <v>35477.734375</v>
      </c>
      <c r="D7249" s="6">
        <v>8162.04296875</v>
      </c>
      <c r="E7249" s="6">
        <v>25060</v>
      </c>
      <c r="F7249" s="16">
        <f>D7249/C7249*100</f>
        <v>23.006099776488334</v>
      </c>
      <c r="G7249" s="23">
        <f>TRUNC(D7249/E7249*100,3)</f>
        <v>32.57</v>
      </c>
      <c r="H7249" s="7">
        <f>ROUND(D7249-D7248,3)</f>
        <v>347.25900000000001</v>
      </c>
      <c r="I7249">
        <f>ROUND(H7249/D7248*100,3)</f>
        <v>4.444</v>
      </c>
    </row>
    <row r="7250" spans="1:9" x14ac:dyDescent="0.25">
      <c r="A7250" s="15">
        <v>43768.041666666664</v>
      </c>
      <c r="B7250" s="5">
        <f>A7250</f>
        <v>43768.041666666664</v>
      </c>
      <c r="C7250" s="6">
        <v>34393.4765625</v>
      </c>
      <c r="D7250" s="6">
        <v>8511.1279296875</v>
      </c>
      <c r="E7250" s="6">
        <v>25060</v>
      </c>
      <c r="F7250" s="16">
        <f>D7250/C7250*100</f>
        <v>24.746343726610583</v>
      </c>
      <c r="G7250" s="23">
        <f>TRUNC(D7250/E7250*100,3)</f>
        <v>33.963000000000001</v>
      </c>
      <c r="H7250" s="7">
        <f>ROUND(D7250-D7249,3)</f>
        <v>349.08499999999998</v>
      </c>
      <c r="I7250">
        <f>ROUND(H7250/D7249*100,3)</f>
        <v>4.2770000000000001</v>
      </c>
    </row>
    <row r="7251" spans="1:9" x14ac:dyDescent="0.25">
      <c r="A7251" s="15">
        <v>43768.083333333336</v>
      </c>
      <c r="B7251" s="5">
        <f>A7251</f>
        <v>43768.083333333336</v>
      </c>
      <c r="C7251" s="6">
        <v>33738.32421875</v>
      </c>
      <c r="D7251" s="6">
        <v>8188.29833984375</v>
      </c>
      <c r="E7251" s="6">
        <v>25060</v>
      </c>
      <c r="F7251" s="16">
        <f>D7251/C7251*100</f>
        <v>24.270020901906921</v>
      </c>
      <c r="G7251" s="23">
        <f>TRUNC(D7251/E7251*100,3)</f>
        <v>32.673999999999999</v>
      </c>
      <c r="H7251" s="7">
        <f>ROUND(D7251-D7250,3)</f>
        <v>-322.83</v>
      </c>
      <c r="I7251">
        <f>ROUND(H7251/D7250*100,3)</f>
        <v>-3.7930000000000001</v>
      </c>
    </row>
    <row r="7252" spans="1:9" x14ac:dyDescent="0.25">
      <c r="A7252" s="15">
        <v>43768.125</v>
      </c>
      <c r="B7252" s="5">
        <f>A7252</f>
        <v>43768.125</v>
      </c>
      <c r="C7252" s="6">
        <v>33231.328125</v>
      </c>
      <c r="D7252" s="6">
        <v>7956.18701171875</v>
      </c>
      <c r="E7252" s="6">
        <v>25060</v>
      </c>
      <c r="F7252" s="16">
        <f>D7252/C7252*100</f>
        <v>23.941826765970553</v>
      </c>
      <c r="G7252" s="23">
        <f>TRUNC(D7252/E7252*100,3)</f>
        <v>31.748000000000001</v>
      </c>
      <c r="H7252" s="7">
        <f>ROUND(D7252-D7251,3)</f>
        <v>-232.11099999999999</v>
      </c>
      <c r="I7252">
        <f>ROUND(H7252/D7251*100,3)</f>
        <v>-2.835</v>
      </c>
    </row>
    <row r="7253" spans="1:9" x14ac:dyDescent="0.25">
      <c r="A7253" s="15">
        <v>43768.166666666664</v>
      </c>
      <c r="B7253" s="5">
        <f>A7253</f>
        <v>43768.166666666664</v>
      </c>
      <c r="C7253" s="6">
        <v>33570.80078125</v>
      </c>
      <c r="D7253" s="6">
        <v>8018.2861328125</v>
      </c>
      <c r="E7253" s="6">
        <v>25060</v>
      </c>
      <c r="F7253" s="16">
        <f>D7253/C7253*100</f>
        <v>23.884703212950708</v>
      </c>
      <c r="G7253" s="23">
        <f>TRUNC(D7253/E7253*100,3)</f>
        <v>31.995999999999999</v>
      </c>
      <c r="H7253" s="7">
        <f>ROUND(D7253-D7252,3)</f>
        <v>62.098999999999997</v>
      </c>
      <c r="I7253">
        <f>ROUND(H7253/D7252*100,3)</f>
        <v>0.78100000000000003</v>
      </c>
    </row>
    <row r="7254" spans="1:9" x14ac:dyDescent="0.25">
      <c r="A7254" s="15">
        <v>43768.208333333336</v>
      </c>
      <c r="B7254" s="5">
        <f>A7254</f>
        <v>43768.208333333336</v>
      </c>
      <c r="C7254" s="6">
        <v>34712.984375</v>
      </c>
      <c r="D7254" s="6">
        <v>7979.5302734375</v>
      </c>
      <c r="E7254" s="6">
        <v>25060</v>
      </c>
      <c r="F7254" s="16">
        <f>D7254/C7254*100</f>
        <v>22.987162922195452</v>
      </c>
      <c r="G7254" s="23">
        <f>TRUNC(D7254/E7254*100,3)</f>
        <v>31.841000000000001</v>
      </c>
      <c r="H7254" s="7">
        <f>ROUND(D7254-D7253,3)</f>
        <v>-38.756</v>
      </c>
      <c r="I7254">
        <f>ROUND(H7254/D7253*100,3)</f>
        <v>-0.48299999999999998</v>
      </c>
    </row>
    <row r="7255" spans="1:9" x14ac:dyDescent="0.25">
      <c r="A7255" s="15">
        <v>43768.25</v>
      </c>
      <c r="B7255" s="5">
        <f>A7255</f>
        <v>43768.25</v>
      </c>
      <c r="C7255" s="6">
        <v>37722.5546875</v>
      </c>
      <c r="D7255" s="6">
        <v>7202.595703125</v>
      </c>
      <c r="E7255" s="6">
        <v>25060</v>
      </c>
      <c r="F7255" s="16">
        <f>D7255/C7255*100</f>
        <v>19.093605305347204</v>
      </c>
      <c r="G7255" s="23">
        <f>TRUNC(D7255/E7255*100,3)</f>
        <v>28.741</v>
      </c>
      <c r="H7255" s="7">
        <f>ROUND(D7255-D7254,3)</f>
        <v>-776.93499999999995</v>
      </c>
      <c r="I7255">
        <f>ROUND(H7255/D7254*100,3)</f>
        <v>-9.7370000000000001</v>
      </c>
    </row>
    <row r="7256" spans="1:9" x14ac:dyDescent="0.25">
      <c r="A7256" s="15">
        <v>43768.291666666664</v>
      </c>
      <c r="B7256" s="5">
        <f>A7256</f>
        <v>43768.291666666664</v>
      </c>
      <c r="C7256" s="6">
        <v>40538.6015625</v>
      </c>
      <c r="D7256" s="6">
        <v>6621.419921875</v>
      </c>
      <c r="E7256" s="6">
        <v>25060</v>
      </c>
      <c r="F7256" s="16">
        <f>D7256/C7256*100</f>
        <v>16.333617013567896</v>
      </c>
      <c r="G7256" s="23">
        <f>TRUNC(D7256/E7256*100,3)</f>
        <v>26.422000000000001</v>
      </c>
      <c r="H7256" s="7">
        <f>ROUND(D7256-D7255,3)</f>
        <v>-581.17600000000004</v>
      </c>
      <c r="I7256">
        <f>ROUND(H7256/D7255*100,3)</f>
        <v>-8.0690000000000008</v>
      </c>
    </row>
    <row r="7257" spans="1:9" x14ac:dyDescent="0.25">
      <c r="A7257" s="15">
        <v>43768.333333333336</v>
      </c>
      <c r="B7257" s="5">
        <f>A7257</f>
        <v>43768.333333333336</v>
      </c>
      <c r="C7257" s="6">
        <v>41277.2265625</v>
      </c>
      <c r="D7257" s="6">
        <v>6327.10205078125</v>
      </c>
      <c r="E7257" s="6">
        <v>25060</v>
      </c>
      <c r="F7257" s="16">
        <f>D7257/C7257*100</f>
        <v>15.328311947511915</v>
      </c>
      <c r="G7257" s="23">
        <f>TRUNC(D7257/E7257*100,3)</f>
        <v>25.247</v>
      </c>
      <c r="H7257" s="7">
        <f>ROUND(D7257-D7256,3)</f>
        <v>-294.31799999999998</v>
      </c>
      <c r="I7257">
        <f>ROUND(H7257/D7256*100,3)</f>
        <v>-4.4450000000000003</v>
      </c>
    </row>
    <row r="7258" spans="1:9" x14ac:dyDescent="0.25">
      <c r="A7258" s="15">
        <v>43768.375</v>
      </c>
      <c r="B7258" s="5">
        <f>A7258</f>
        <v>43768.375</v>
      </c>
      <c r="C7258" s="6">
        <v>41631.109375</v>
      </c>
      <c r="D7258" s="6">
        <v>5939.31640625</v>
      </c>
      <c r="E7258" s="6">
        <v>25060</v>
      </c>
      <c r="F7258" s="16">
        <f>D7258/C7258*100</f>
        <v>14.266534078519255</v>
      </c>
      <c r="G7258" s="23">
        <f>TRUNC(D7258/E7258*100,3)</f>
        <v>23.7</v>
      </c>
      <c r="H7258" s="7">
        <f>ROUND(D7258-D7257,3)</f>
        <v>-387.786</v>
      </c>
      <c r="I7258">
        <f>ROUND(H7258/D7257*100,3)</f>
        <v>-6.1289999999999996</v>
      </c>
    </row>
    <row r="7259" spans="1:9" x14ac:dyDescent="0.25">
      <c r="A7259" s="15">
        <v>43768.416666666664</v>
      </c>
      <c r="B7259" s="5">
        <f>A7259</f>
        <v>43768.416666666664</v>
      </c>
      <c r="C7259" s="6">
        <v>42127.4921875</v>
      </c>
      <c r="D7259" s="6">
        <v>6777.02734375</v>
      </c>
      <c r="E7259" s="6">
        <v>25060</v>
      </c>
      <c r="F7259" s="16">
        <f>D7259/C7259*100</f>
        <v>16.086947007400713</v>
      </c>
      <c r="G7259" s="23">
        <f>TRUNC(D7259/E7259*100,3)</f>
        <v>27.042999999999999</v>
      </c>
      <c r="H7259" s="7">
        <f>ROUND(D7259-D7258,3)</f>
        <v>837.71100000000001</v>
      </c>
      <c r="I7259">
        <f>ROUND(H7259/D7258*100,3)</f>
        <v>14.105</v>
      </c>
    </row>
    <row r="7260" spans="1:9" x14ac:dyDescent="0.25">
      <c r="A7260" s="15">
        <v>43768.458333333336</v>
      </c>
      <c r="B7260" s="5">
        <f>A7260</f>
        <v>43768.458333333336</v>
      </c>
      <c r="C7260" s="6">
        <v>42496.28515625</v>
      </c>
      <c r="D7260" s="6">
        <v>8169.51025390625</v>
      </c>
      <c r="E7260" s="6">
        <v>25060</v>
      </c>
      <c r="F7260" s="16">
        <f>D7260/C7260*100</f>
        <v>19.2240574061207</v>
      </c>
      <c r="G7260" s="23">
        <f>TRUNC(D7260/E7260*100,3)</f>
        <v>32.598999999999997</v>
      </c>
      <c r="H7260" s="7">
        <f>ROUND(D7260-D7259,3)</f>
        <v>1392.4829999999999</v>
      </c>
      <c r="I7260">
        <f>ROUND(H7260/D7259*100,3)</f>
        <v>20.547000000000001</v>
      </c>
    </row>
    <row r="7261" spans="1:9" x14ac:dyDescent="0.25">
      <c r="A7261" s="15">
        <v>43768.5</v>
      </c>
      <c r="B7261" s="5">
        <f>A7261</f>
        <v>43768.5</v>
      </c>
      <c r="C7261" s="6">
        <v>42402.53515625</v>
      </c>
      <c r="D7261" s="6">
        <v>9315.0224609375</v>
      </c>
      <c r="E7261" s="6">
        <v>25060</v>
      </c>
      <c r="F7261" s="16">
        <f>D7261/C7261*100</f>
        <v>21.968079093885251</v>
      </c>
      <c r="G7261" s="23">
        <f>TRUNC(D7261/E7261*100,3)</f>
        <v>37.17</v>
      </c>
      <c r="H7261" s="7">
        <f>ROUND(D7261-D7260,3)</f>
        <v>1145.5119999999999</v>
      </c>
      <c r="I7261">
        <f>ROUND(H7261/D7260*100,3)</f>
        <v>14.022</v>
      </c>
    </row>
    <row r="7262" spans="1:9" x14ac:dyDescent="0.25">
      <c r="A7262" s="15">
        <v>43768.541666666664</v>
      </c>
      <c r="B7262" s="5">
        <f>A7262</f>
        <v>43768.541666666664</v>
      </c>
      <c r="C7262" s="6">
        <v>42544.30078125</v>
      </c>
      <c r="D7262" s="6">
        <v>10924.732421875</v>
      </c>
      <c r="E7262" s="6">
        <v>25060</v>
      </c>
      <c r="F7262" s="16">
        <f>D7262/C7262*100</f>
        <v>25.678486239665073</v>
      </c>
      <c r="G7262" s="23">
        <f>TRUNC(D7262/E7262*100,3)</f>
        <v>43.594000000000001</v>
      </c>
      <c r="H7262" s="7">
        <f>ROUND(D7262-D7261,3)</f>
        <v>1609.71</v>
      </c>
      <c r="I7262">
        <f>ROUND(H7262/D7261*100,3)</f>
        <v>17.280999999999999</v>
      </c>
    </row>
    <row r="7263" spans="1:9" x14ac:dyDescent="0.25">
      <c r="A7263" s="15">
        <v>43768.583333333336</v>
      </c>
      <c r="B7263" s="5">
        <f>A7263</f>
        <v>43768.583333333336</v>
      </c>
      <c r="C7263" s="6">
        <v>42412.9609375</v>
      </c>
      <c r="D7263" s="6">
        <v>13051.6298828125</v>
      </c>
      <c r="E7263" s="6">
        <v>25060</v>
      </c>
      <c r="F7263" s="16">
        <f>D7263/C7263*100</f>
        <v>30.772739262522752</v>
      </c>
      <c r="G7263" s="23">
        <f>TRUNC(D7263/E7263*100,3)</f>
        <v>52.081000000000003</v>
      </c>
      <c r="H7263" s="7">
        <f>ROUND(D7263-D7262,3)</f>
        <v>2126.8969999999999</v>
      </c>
      <c r="I7263">
        <f>ROUND(H7263/D7262*100,3)</f>
        <v>19.469000000000001</v>
      </c>
    </row>
    <row r="7264" spans="1:9" x14ac:dyDescent="0.25">
      <c r="A7264" s="15">
        <v>43768.625</v>
      </c>
      <c r="B7264" s="5">
        <f>A7264</f>
        <v>43768.625</v>
      </c>
      <c r="C7264" s="6">
        <v>42386.55859375</v>
      </c>
      <c r="D7264" s="6">
        <v>14340.919921875</v>
      </c>
      <c r="E7264" s="6">
        <v>25060</v>
      </c>
      <c r="F7264" s="16">
        <f>D7264/C7264*100</f>
        <v>33.833650094890231</v>
      </c>
      <c r="G7264" s="23">
        <f>TRUNC(D7264/E7264*100,3)</f>
        <v>57.225999999999999</v>
      </c>
      <c r="H7264" s="7">
        <f>ROUND(D7264-D7263,3)</f>
        <v>1289.29</v>
      </c>
      <c r="I7264">
        <f>ROUND(H7264/D7263*100,3)</f>
        <v>9.8780000000000001</v>
      </c>
    </row>
    <row r="7265" spans="1:9" x14ac:dyDescent="0.25">
      <c r="A7265" s="15">
        <v>43768.666666666664</v>
      </c>
      <c r="B7265" s="5">
        <f>A7265</f>
        <v>43768.666666666664</v>
      </c>
      <c r="C7265" s="6">
        <v>42794.30859375</v>
      </c>
      <c r="D7265" s="6">
        <v>15745.3310546875</v>
      </c>
      <c r="E7265" s="6">
        <v>25060</v>
      </c>
      <c r="F7265" s="16">
        <f>D7265/C7265*100</f>
        <v>36.79304929110846</v>
      </c>
      <c r="G7265" s="23">
        <f>TRUNC(D7265/E7265*100,3)</f>
        <v>62.83</v>
      </c>
      <c r="H7265" s="7">
        <f>ROUND(D7265-D7264,3)</f>
        <v>1404.4110000000001</v>
      </c>
      <c r="I7265">
        <f>ROUND(H7265/D7264*100,3)</f>
        <v>9.7929999999999993</v>
      </c>
    </row>
    <row r="7266" spans="1:9" x14ac:dyDescent="0.25">
      <c r="A7266" s="15">
        <v>43768.708333333336</v>
      </c>
      <c r="B7266" s="5">
        <f>A7266</f>
        <v>43768.708333333336</v>
      </c>
      <c r="C7266" s="6">
        <v>43533.61328125</v>
      </c>
      <c r="D7266" s="6">
        <v>16355.91796875</v>
      </c>
      <c r="E7266" s="6">
        <v>25060</v>
      </c>
      <c r="F7266" s="16">
        <f>D7266/C7266*100</f>
        <v>37.570779762943594</v>
      </c>
      <c r="G7266" s="23">
        <f>TRUNC(D7266/E7266*100,3)</f>
        <v>65.266999999999996</v>
      </c>
      <c r="H7266" s="7">
        <f>ROUND(D7266-D7265,3)</f>
        <v>610.58699999999999</v>
      </c>
      <c r="I7266">
        <f>ROUND(H7266/D7265*100,3)</f>
        <v>3.8780000000000001</v>
      </c>
    </row>
    <row r="7267" spans="1:9" x14ac:dyDescent="0.25">
      <c r="A7267" s="15">
        <v>43768.75</v>
      </c>
      <c r="B7267" s="5">
        <f>A7267</f>
        <v>43768.75</v>
      </c>
      <c r="C7267" s="6">
        <v>44469.59765625</v>
      </c>
      <c r="D7267" s="6">
        <v>16654.2109375</v>
      </c>
      <c r="E7267" s="6">
        <v>25060</v>
      </c>
      <c r="F7267" s="16">
        <f>D7267/C7267*100</f>
        <v>37.450779443153621</v>
      </c>
      <c r="G7267" s="23">
        <f>TRUNC(D7267/E7267*100,3)</f>
        <v>66.456999999999994</v>
      </c>
      <c r="H7267" s="7">
        <f>ROUND(D7267-D7266,3)</f>
        <v>298.29300000000001</v>
      </c>
      <c r="I7267">
        <f>ROUND(H7267/D7266*100,3)</f>
        <v>1.8240000000000001</v>
      </c>
    </row>
    <row r="7268" spans="1:9" x14ac:dyDescent="0.25">
      <c r="A7268" s="15">
        <v>43768.791666666664</v>
      </c>
      <c r="B7268" s="5">
        <f>A7268</f>
        <v>43768.791666666664</v>
      </c>
      <c r="C7268" s="6">
        <v>45768.38671875</v>
      </c>
      <c r="D7268" s="6">
        <v>16674.01953125</v>
      </c>
      <c r="E7268" s="6">
        <v>25060</v>
      </c>
      <c r="F7268" s="16">
        <f>D7268/C7268*100</f>
        <v>36.431302754263633</v>
      </c>
      <c r="G7268" s="23">
        <f>TRUNC(D7268/E7268*100,3)</f>
        <v>66.536000000000001</v>
      </c>
      <c r="H7268" s="7">
        <f>ROUND(D7268-D7267,3)</f>
        <v>19.809000000000001</v>
      </c>
      <c r="I7268">
        <f>ROUND(H7268/D7267*100,3)</f>
        <v>0.11899999999999999</v>
      </c>
    </row>
    <row r="7269" spans="1:9" x14ac:dyDescent="0.25">
      <c r="A7269" s="15">
        <v>43768.833333333336</v>
      </c>
      <c r="B7269" s="5">
        <f>A7269</f>
        <v>43768.833333333336</v>
      </c>
      <c r="C7269" s="6">
        <v>45482.27734375</v>
      </c>
      <c r="D7269" s="6">
        <v>15677.9853515625</v>
      </c>
      <c r="E7269" s="6">
        <v>25060</v>
      </c>
      <c r="F7269" s="16">
        <f>D7269/C7269*100</f>
        <v>34.470537244804227</v>
      </c>
      <c r="G7269" s="23">
        <f>TRUNC(D7269/E7269*100,3)</f>
        <v>62.561</v>
      </c>
      <c r="H7269" s="7">
        <f>ROUND(D7269-D7268,3)</f>
        <v>-996.03399999999999</v>
      </c>
      <c r="I7269">
        <f>ROUND(H7269/D7268*100,3)</f>
        <v>-5.9740000000000002</v>
      </c>
    </row>
    <row r="7270" spans="1:9" x14ac:dyDescent="0.25">
      <c r="A7270" s="15">
        <v>43768.875</v>
      </c>
      <c r="B7270" s="5">
        <f>A7270</f>
        <v>43768.875</v>
      </c>
      <c r="C7270" s="6">
        <v>44831.15625</v>
      </c>
      <c r="D7270" s="6">
        <v>15164.4912109375</v>
      </c>
      <c r="E7270" s="6">
        <v>25060</v>
      </c>
      <c r="F7270" s="16">
        <f>D7270/C7270*100</f>
        <v>33.825786527505635</v>
      </c>
      <c r="G7270" s="23">
        <f>TRUNC(D7270/E7270*100,3)</f>
        <v>60.512</v>
      </c>
      <c r="H7270" s="7">
        <f>ROUND(D7270-D7269,3)</f>
        <v>-513.49400000000003</v>
      </c>
      <c r="I7270">
        <f>ROUND(H7270/D7269*100,3)</f>
        <v>-3.2749999999999999</v>
      </c>
    </row>
    <row r="7271" spans="1:9" x14ac:dyDescent="0.25">
      <c r="A7271" s="15">
        <v>43768.916666666664</v>
      </c>
      <c r="B7271" s="5">
        <f>A7271</f>
        <v>43768.916666666664</v>
      </c>
      <c r="C7271" s="6">
        <v>43215.68359375</v>
      </c>
      <c r="D7271" s="6">
        <v>14813.9404296875</v>
      </c>
      <c r="E7271" s="6">
        <v>25060</v>
      </c>
      <c r="F7271" s="16">
        <f>D7271/C7271*100</f>
        <v>34.27908388294</v>
      </c>
      <c r="G7271" s="23">
        <f>TRUNC(D7271/E7271*100,3)</f>
        <v>59.113</v>
      </c>
      <c r="H7271" s="7">
        <f>ROUND(D7271-D7270,3)</f>
        <v>-350.55099999999999</v>
      </c>
      <c r="I7271">
        <f>ROUND(H7271/D7270*100,3)</f>
        <v>-2.3119999999999998</v>
      </c>
    </row>
    <row r="7272" spans="1:9" x14ac:dyDescent="0.25">
      <c r="A7272" s="15">
        <v>43768.958333333336</v>
      </c>
      <c r="B7272" s="5">
        <f>A7272</f>
        <v>43768.958333333336</v>
      </c>
      <c r="C7272" s="6">
        <v>41117.0625</v>
      </c>
      <c r="D7272" s="6">
        <v>14782.4716796875</v>
      </c>
      <c r="E7272" s="6">
        <v>25060</v>
      </c>
      <c r="F7272" s="16">
        <f>D7272/C7272*100</f>
        <v>35.952158984332847</v>
      </c>
      <c r="G7272" s="23">
        <f>TRUNC(D7272/E7272*100,3)</f>
        <v>58.988</v>
      </c>
      <c r="H7272" s="7">
        <f>ROUND(D7272-D7271,3)</f>
        <v>-31.469000000000001</v>
      </c>
      <c r="I7272">
        <f>ROUND(H7272/D7271*100,3)</f>
        <v>-0.21199999999999999</v>
      </c>
    </row>
    <row r="7273" spans="1:9" x14ac:dyDescent="0.25">
      <c r="A7273" s="15">
        <v>43769</v>
      </c>
      <c r="B7273" s="5">
        <f>A7273</f>
        <v>43769</v>
      </c>
      <c r="C7273" s="6">
        <v>39262.09765625</v>
      </c>
      <c r="D7273" s="6">
        <v>13129.716796875</v>
      </c>
      <c r="E7273" s="6">
        <v>25060</v>
      </c>
      <c r="F7273" s="16">
        <f>D7273/C7273*100</f>
        <v>33.441200497816311</v>
      </c>
      <c r="G7273" s="23">
        <f>TRUNC(D7273/E7273*100,3)</f>
        <v>52.393000000000001</v>
      </c>
      <c r="H7273" s="7">
        <f>ROUND(D7273-D7272,3)</f>
        <v>-1652.7550000000001</v>
      </c>
      <c r="I7273">
        <f>ROUND(H7273/D7272*100,3)</f>
        <v>-11.180999999999999</v>
      </c>
    </row>
    <row r="7274" spans="1:9" x14ac:dyDescent="0.25">
      <c r="A7274" s="15">
        <v>43769.041666666664</v>
      </c>
      <c r="B7274" s="5">
        <f>A7274</f>
        <v>43769.041666666664</v>
      </c>
      <c r="C7274" s="6">
        <v>38231.21484375</v>
      </c>
      <c r="D7274" s="6">
        <v>12224.568359375</v>
      </c>
      <c r="E7274" s="6">
        <v>25060</v>
      </c>
      <c r="F7274" s="16">
        <f>D7274/C7274*100</f>
        <v>31.975359426417647</v>
      </c>
      <c r="G7274" s="23">
        <f>TRUNC(D7274/E7274*100,3)</f>
        <v>48.780999999999999</v>
      </c>
      <c r="H7274" s="7">
        <f>ROUND(D7274-D7273,3)</f>
        <v>-905.14800000000002</v>
      </c>
      <c r="I7274">
        <f>ROUND(H7274/D7273*100,3)</f>
        <v>-6.8940000000000001</v>
      </c>
    </row>
    <row r="7275" spans="1:9" x14ac:dyDescent="0.25">
      <c r="A7275" s="15">
        <v>43769.083333333336</v>
      </c>
      <c r="B7275" s="5">
        <f>A7275</f>
        <v>43769.083333333336</v>
      </c>
      <c r="C7275" s="6">
        <v>38365.984375</v>
      </c>
      <c r="D7275" s="6">
        <v>12750.6044921875</v>
      </c>
      <c r="E7275" s="6">
        <v>25060</v>
      </c>
      <c r="F7275" s="16">
        <f>D7275/C7275*100</f>
        <v>33.234138781790342</v>
      </c>
      <c r="G7275" s="23">
        <f>TRUNC(D7275/E7275*100,3)</f>
        <v>50.88</v>
      </c>
      <c r="H7275" s="7">
        <f>ROUND(D7275-D7274,3)</f>
        <v>526.03599999999994</v>
      </c>
      <c r="I7275">
        <f>ROUND(H7275/D7274*100,3)</f>
        <v>4.3029999999999999</v>
      </c>
    </row>
    <row r="7276" spans="1:9" x14ac:dyDescent="0.25">
      <c r="A7276" s="15">
        <v>43769.125</v>
      </c>
      <c r="B7276" s="5">
        <f>A7276</f>
        <v>43769.125</v>
      </c>
      <c r="C7276" s="6">
        <v>38545.82421875</v>
      </c>
      <c r="D7276" s="6">
        <v>12584.7275390625</v>
      </c>
      <c r="E7276" s="6">
        <v>25060</v>
      </c>
      <c r="F7276" s="16">
        <f>D7276/C7276*100</f>
        <v>32.648744174319305</v>
      </c>
      <c r="G7276" s="23">
        <f>TRUNC(D7276/E7276*100,3)</f>
        <v>50.218000000000004</v>
      </c>
      <c r="H7276" s="7">
        <f>ROUND(D7276-D7275,3)</f>
        <v>-165.87700000000001</v>
      </c>
      <c r="I7276">
        <f>ROUND(H7276/D7275*100,3)</f>
        <v>-1.3009999999999999</v>
      </c>
    </row>
    <row r="7277" spans="1:9" x14ac:dyDescent="0.25">
      <c r="A7277" s="15">
        <v>43769.166666666664</v>
      </c>
      <c r="B7277" s="5">
        <f>A7277</f>
        <v>43769.166666666664</v>
      </c>
      <c r="C7277" s="6">
        <v>39119.265625</v>
      </c>
      <c r="D7277" s="6">
        <v>12542.90625</v>
      </c>
      <c r="E7277" s="6">
        <v>25060</v>
      </c>
      <c r="F7277" s="16">
        <f>D7277/C7277*100</f>
        <v>32.063245691361317</v>
      </c>
      <c r="G7277" s="23">
        <f>TRUNC(D7277/E7277*100,3)</f>
        <v>50.051000000000002</v>
      </c>
      <c r="H7277" s="7">
        <f>ROUND(D7277-D7276,3)</f>
        <v>-41.820999999999998</v>
      </c>
      <c r="I7277">
        <f>ROUND(H7277/D7276*100,3)</f>
        <v>-0.33200000000000002</v>
      </c>
    </row>
    <row r="7278" spans="1:9" x14ac:dyDescent="0.25">
      <c r="A7278" s="15">
        <v>43769.208333333336</v>
      </c>
      <c r="B7278" s="5">
        <f>A7278</f>
        <v>43769.208333333336</v>
      </c>
      <c r="C7278" s="6">
        <v>40982.33984375</v>
      </c>
      <c r="D7278" s="6">
        <v>11485.650390625</v>
      </c>
      <c r="E7278" s="6">
        <v>25060</v>
      </c>
      <c r="F7278" s="16">
        <f>D7278/C7278*100</f>
        <v>28.025853170939957</v>
      </c>
      <c r="G7278" s="23">
        <f>TRUNC(D7278/E7278*100,3)</f>
        <v>45.832000000000001</v>
      </c>
      <c r="H7278" s="7">
        <f>ROUND(D7278-D7277,3)</f>
        <v>-1057.2560000000001</v>
      </c>
      <c r="I7278">
        <f>ROUND(H7278/D7277*100,3)</f>
        <v>-8.4290000000000003</v>
      </c>
    </row>
    <row r="7279" spans="1:9" x14ac:dyDescent="0.25">
      <c r="A7279" s="15">
        <v>43769.25</v>
      </c>
      <c r="B7279" s="5">
        <f>A7279</f>
        <v>43769.25</v>
      </c>
      <c r="C7279" s="6">
        <v>44735.69140625</v>
      </c>
      <c r="D7279" s="6">
        <v>10527.5595703125</v>
      </c>
      <c r="E7279" s="6">
        <v>25060</v>
      </c>
      <c r="F7279" s="16">
        <f>D7279/C7279*100</f>
        <v>23.532797279716792</v>
      </c>
      <c r="G7279" s="23">
        <f>TRUNC(D7279/E7279*100,3)</f>
        <v>42.009</v>
      </c>
      <c r="H7279" s="7">
        <f>ROUND(D7279-D7278,3)</f>
        <v>-958.09100000000001</v>
      </c>
      <c r="I7279">
        <f>ROUND(H7279/D7278*100,3)</f>
        <v>-8.3420000000000005</v>
      </c>
    </row>
    <row r="7280" spans="1:9" x14ac:dyDescent="0.25">
      <c r="A7280" s="15">
        <v>43769.291666666664</v>
      </c>
      <c r="B7280" s="5">
        <f>A7280</f>
        <v>43769.291666666664</v>
      </c>
      <c r="C7280" s="6">
        <v>49004.6796875</v>
      </c>
      <c r="D7280" s="6">
        <v>9664.7373046875</v>
      </c>
      <c r="E7280" s="6">
        <v>25060</v>
      </c>
      <c r="F7280" s="16">
        <f>D7280/C7280*100</f>
        <v>19.722070149869296</v>
      </c>
      <c r="G7280" s="23">
        <f>TRUNC(D7280/E7280*100,3)</f>
        <v>38.566000000000003</v>
      </c>
      <c r="H7280" s="7">
        <f>ROUND(D7280-D7279,3)</f>
        <v>-862.822</v>
      </c>
      <c r="I7280">
        <f>ROUND(H7280/D7279*100,3)</f>
        <v>-8.1959999999999997</v>
      </c>
    </row>
    <row r="7281" spans="1:9" x14ac:dyDescent="0.25">
      <c r="A7281" s="15">
        <v>43769.333333333336</v>
      </c>
      <c r="B7281" s="5">
        <f>A7281</f>
        <v>43769.333333333336</v>
      </c>
      <c r="C7281" s="6">
        <v>48958.44921875</v>
      </c>
      <c r="D7281" s="6">
        <v>8463.8994140625</v>
      </c>
      <c r="E7281" s="6">
        <v>25060</v>
      </c>
      <c r="F7281" s="16">
        <f>D7281/C7281*100</f>
        <v>17.28792383975474</v>
      </c>
      <c r="G7281" s="23">
        <f>TRUNC(D7281/E7281*100,3)</f>
        <v>33.774000000000001</v>
      </c>
      <c r="H7281" s="7">
        <f>ROUND(D7281-D7280,3)</f>
        <v>-1200.838</v>
      </c>
      <c r="I7281">
        <f>ROUND(H7281/D7280*100,3)</f>
        <v>-12.425000000000001</v>
      </c>
    </row>
    <row r="7282" spans="1:9" x14ac:dyDescent="0.25">
      <c r="A7282" s="15">
        <v>43769.375</v>
      </c>
      <c r="B7282" s="5">
        <f>A7282</f>
        <v>43769.375</v>
      </c>
      <c r="C7282" s="6">
        <v>47862.1796875</v>
      </c>
      <c r="D7282" s="6">
        <v>7345.888671875</v>
      </c>
      <c r="E7282" s="6">
        <v>25060</v>
      </c>
      <c r="F7282" s="16">
        <f>D7282/C7282*100</f>
        <v>15.348002785994094</v>
      </c>
      <c r="G7282" s="23">
        <f>TRUNC(D7282/E7282*100,3)</f>
        <v>29.312999999999999</v>
      </c>
      <c r="H7282" s="7">
        <f>ROUND(D7282-D7281,3)</f>
        <v>-1118.011</v>
      </c>
      <c r="I7282">
        <f>ROUND(H7282/D7281*100,3)</f>
        <v>-13.209</v>
      </c>
    </row>
    <row r="7283" spans="1:9" x14ac:dyDescent="0.25">
      <c r="A7283" s="15">
        <v>43769.416666666664</v>
      </c>
      <c r="B7283" s="5">
        <f>A7283</f>
        <v>43769.416666666664</v>
      </c>
      <c r="C7283" s="6">
        <v>46514.41796875</v>
      </c>
      <c r="D7283" s="6">
        <v>5365.849609375</v>
      </c>
      <c r="E7283" s="6">
        <v>25060</v>
      </c>
      <c r="F7283" s="16">
        <f>D7283/C7283*100</f>
        <v>11.535884664793535</v>
      </c>
      <c r="G7283" s="23">
        <f>TRUNC(D7283/E7283*100,3)</f>
        <v>21.411999999999999</v>
      </c>
      <c r="H7283" s="7">
        <f>ROUND(D7283-D7282,3)</f>
        <v>-1980.039</v>
      </c>
      <c r="I7283">
        <f>ROUND(H7283/D7282*100,3)</f>
        <v>-26.954000000000001</v>
      </c>
    </row>
    <row r="7284" spans="1:9" x14ac:dyDescent="0.25">
      <c r="A7284" s="15">
        <v>43769.458333333336</v>
      </c>
      <c r="B7284" s="5">
        <f>A7284</f>
        <v>43769.458333333336</v>
      </c>
      <c r="C7284" s="6">
        <v>45297.40625</v>
      </c>
      <c r="D7284" s="6">
        <v>4415.4287109375</v>
      </c>
      <c r="E7284" s="6">
        <v>25060</v>
      </c>
      <c r="F7284" s="16">
        <f>D7284/C7284*100</f>
        <v>9.7476413695044624</v>
      </c>
      <c r="G7284" s="23">
        <f>TRUNC(D7284/E7284*100,3)</f>
        <v>17.619</v>
      </c>
      <c r="H7284" s="7">
        <f>ROUND(D7284-D7283,3)</f>
        <v>-950.42100000000005</v>
      </c>
      <c r="I7284">
        <f>ROUND(H7284/D7283*100,3)</f>
        <v>-17.712</v>
      </c>
    </row>
    <row r="7285" spans="1:9" x14ac:dyDescent="0.25">
      <c r="A7285" s="15">
        <v>43769.5</v>
      </c>
      <c r="B7285" s="5">
        <f>A7285</f>
        <v>43769.5</v>
      </c>
      <c r="C7285" s="6">
        <v>43494.01171875</v>
      </c>
      <c r="D7285" s="6">
        <v>3850.8974609375</v>
      </c>
      <c r="E7285" s="6">
        <v>25060</v>
      </c>
      <c r="F7285" s="16">
        <f>D7285/C7285*100</f>
        <v>8.8538566776478831</v>
      </c>
      <c r="G7285" s="23">
        <f>TRUNC(D7285/E7285*100,3)</f>
        <v>15.366</v>
      </c>
      <c r="H7285" s="7">
        <f>ROUND(D7285-D7284,3)</f>
        <v>-564.53099999999995</v>
      </c>
      <c r="I7285">
        <f>ROUND(H7285/D7284*100,3)</f>
        <v>-12.785</v>
      </c>
    </row>
    <row r="7286" spans="1:9" x14ac:dyDescent="0.25">
      <c r="A7286" s="15">
        <v>43769.541666666664</v>
      </c>
      <c r="B7286" s="5">
        <f>A7286</f>
        <v>43769.541666666664</v>
      </c>
      <c r="C7286" s="6">
        <v>41745.984375</v>
      </c>
      <c r="D7286" s="6">
        <v>3395.664794921875</v>
      </c>
      <c r="E7286" s="6">
        <v>25060</v>
      </c>
      <c r="F7286" s="16">
        <f>D7286/C7286*100</f>
        <v>8.1341112103596789</v>
      </c>
      <c r="G7286" s="23">
        <f>TRUNC(D7286/E7286*100,3)</f>
        <v>13.55</v>
      </c>
      <c r="H7286" s="7">
        <f>ROUND(D7286-D7285,3)</f>
        <v>-455.233</v>
      </c>
      <c r="I7286">
        <f>ROUND(H7286/D7285*100,3)</f>
        <v>-11.821</v>
      </c>
    </row>
    <row r="7287" spans="1:9" x14ac:dyDescent="0.25">
      <c r="A7287" s="15">
        <v>43769.583333333336</v>
      </c>
      <c r="B7287" s="5">
        <f>A7287</f>
        <v>43769.583333333336</v>
      </c>
      <c r="C7287" s="6">
        <v>40339.75390625</v>
      </c>
      <c r="D7287" s="6">
        <v>3055.204345703125</v>
      </c>
      <c r="E7287" s="6">
        <v>25060</v>
      </c>
      <c r="F7287" s="16">
        <f>D7287/C7287*100</f>
        <v>7.5736811702011142</v>
      </c>
      <c r="G7287" s="23">
        <f>TRUNC(D7287/E7287*100,3)</f>
        <v>12.191000000000001</v>
      </c>
      <c r="H7287" s="7">
        <f>ROUND(D7287-D7286,3)</f>
        <v>-340.46</v>
      </c>
      <c r="I7287">
        <f>ROUND(H7287/D7286*100,3)</f>
        <v>-10.026</v>
      </c>
    </row>
    <row r="7288" spans="1:9" x14ac:dyDescent="0.25">
      <c r="A7288" s="15">
        <v>43769.625</v>
      </c>
      <c r="B7288" s="5">
        <f>A7288</f>
        <v>43769.625</v>
      </c>
      <c r="C7288" s="6">
        <v>39000.03125</v>
      </c>
      <c r="D7288" s="6">
        <v>2756.679443359375</v>
      </c>
      <c r="E7288" s="6">
        <v>25060</v>
      </c>
      <c r="F7288" s="16">
        <f>D7288/C7288*100</f>
        <v>7.0684031653420147</v>
      </c>
      <c r="G7288" s="23">
        <f>TRUNC(D7288/E7288*100,3)</f>
        <v>11</v>
      </c>
      <c r="H7288" s="7">
        <f>ROUND(D7288-D7287,3)</f>
        <v>-298.52499999999998</v>
      </c>
      <c r="I7288">
        <f>ROUND(H7288/D7287*100,3)</f>
        <v>-9.7710000000000008</v>
      </c>
    </row>
    <row r="7289" spans="1:9" x14ac:dyDescent="0.25">
      <c r="A7289" s="15">
        <v>43769.666666666664</v>
      </c>
      <c r="B7289" s="5">
        <f>A7289</f>
        <v>43769.666666666664</v>
      </c>
      <c r="C7289" s="6">
        <v>38322.7265625</v>
      </c>
      <c r="D7289" s="6">
        <v>2708.116943359375</v>
      </c>
      <c r="E7289" s="6">
        <v>25060</v>
      </c>
      <c r="F7289" s="16">
        <f>D7289/C7289*100</f>
        <v>7.0666082146914695</v>
      </c>
      <c r="G7289" s="23">
        <f>TRUNC(D7289/E7289*100,3)</f>
        <v>10.805999999999999</v>
      </c>
      <c r="H7289" s="7">
        <f>ROUND(D7289-D7288,3)</f>
        <v>-48.563000000000002</v>
      </c>
      <c r="I7289">
        <f>ROUND(H7289/D7288*100,3)</f>
        <v>-1.762</v>
      </c>
    </row>
    <row r="7290" spans="1:9" x14ac:dyDescent="0.25">
      <c r="A7290" s="15">
        <v>43769.708333333336</v>
      </c>
      <c r="B7290" s="5">
        <f>A7290</f>
        <v>43769.708333333336</v>
      </c>
      <c r="C7290" s="6">
        <v>38228.46484375</v>
      </c>
      <c r="D7290" s="6">
        <v>3032.3955078125</v>
      </c>
      <c r="E7290" s="6">
        <v>25060</v>
      </c>
      <c r="F7290" s="16">
        <f>D7290/C7290*100</f>
        <v>7.9322973606361504</v>
      </c>
      <c r="G7290" s="23">
        <f>TRUNC(D7290/E7290*100,3)</f>
        <v>12.1</v>
      </c>
      <c r="H7290" s="7">
        <f>ROUND(D7290-D7289,3)</f>
        <v>324.279</v>
      </c>
      <c r="I7290">
        <f>ROUND(H7290/D7289*100,3)</f>
        <v>11.974</v>
      </c>
    </row>
    <row r="7291" spans="1:9" x14ac:dyDescent="0.25">
      <c r="A7291" s="15">
        <v>43769.75</v>
      </c>
      <c r="B7291" s="5">
        <f>A7291</f>
        <v>43769.75</v>
      </c>
      <c r="C7291" s="6">
        <v>38728.41796875</v>
      </c>
      <c r="D7291" s="6">
        <v>3067.4052734375</v>
      </c>
      <c r="E7291" s="6">
        <v>25060</v>
      </c>
      <c r="F7291" s="16">
        <f>D7291/C7291*100</f>
        <v>7.9202958300868183</v>
      </c>
      <c r="G7291" s="23">
        <f>TRUNC(D7291/E7291*100,3)</f>
        <v>12.24</v>
      </c>
      <c r="H7291" s="7">
        <f>ROUND(D7291-D7290,3)</f>
        <v>35.01</v>
      </c>
      <c r="I7291">
        <f>ROUND(H7291/D7290*100,3)</f>
        <v>1.155</v>
      </c>
    </row>
    <row r="7292" spans="1:9" x14ac:dyDescent="0.25">
      <c r="A7292" s="15">
        <v>43769.791666666664</v>
      </c>
      <c r="B7292" s="5">
        <f>A7292</f>
        <v>43769.791666666664</v>
      </c>
      <c r="C7292" s="6">
        <v>40663.02734375</v>
      </c>
      <c r="D7292" s="6">
        <v>3860.017578125</v>
      </c>
      <c r="E7292" s="6">
        <v>25060</v>
      </c>
      <c r="F7292" s="16">
        <f>D7292/C7292*100</f>
        <v>9.4926960196393093</v>
      </c>
      <c r="G7292" s="23">
        <f>TRUNC(D7292/E7292*100,3)</f>
        <v>15.403</v>
      </c>
      <c r="H7292" s="7">
        <f>ROUND(D7292-D7291,3)</f>
        <v>792.61199999999997</v>
      </c>
      <c r="I7292">
        <f>ROUND(H7292/D7291*100,3)</f>
        <v>25.84</v>
      </c>
    </row>
    <row r="7293" spans="1:9" x14ac:dyDescent="0.25">
      <c r="A7293" s="15">
        <v>43769.833333333336</v>
      </c>
      <c r="B7293" s="5">
        <f>A7293</f>
        <v>43769.833333333336</v>
      </c>
      <c r="C7293" s="6">
        <v>41637.0625</v>
      </c>
      <c r="D7293" s="6">
        <v>5563.88671875</v>
      </c>
      <c r="E7293" s="6">
        <v>25060</v>
      </c>
      <c r="F7293" s="16">
        <f>D7293/C7293*100</f>
        <v>13.362822410322533</v>
      </c>
      <c r="G7293" s="23">
        <f>TRUNC(D7293/E7293*100,3)</f>
        <v>22.202000000000002</v>
      </c>
      <c r="H7293" s="7">
        <f>ROUND(D7293-D7292,3)</f>
        <v>1703.8689999999999</v>
      </c>
      <c r="I7293">
        <f>ROUND(H7293/D7292*100,3)</f>
        <v>44.140999999999998</v>
      </c>
    </row>
    <row r="7294" spans="1:9" x14ac:dyDescent="0.25">
      <c r="A7294" s="15">
        <v>43769.875</v>
      </c>
      <c r="B7294" s="5">
        <f>A7294</f>
        <v>43769.875</v>
      </c>
      <c r="C7294" s="6">
        <v>42943.43359375</v>
      </c>
      <c r="D7294" s="6">
        <v>6788.2724609375</v>
      </c>
      <c r="E7294" s="6">
        <v>25060</v>
      </c>
      <c r="F7294" s="16">
        <f>D7294/C7294*100</f>
        <v>15.807474840403696</v>
      </c>
      <c r="G7294" s="23">
        <f>TRUNC(D7294/E7294*100,3)</f>
        <v>27.088000000000001</v>
      </c>
      <c r="H7294" s="7">
        <f>ROUND(D7294-D7293,3)</f>
        <v>1224.386</v>
      </c>
      <c r="I7294">
        <f>ROUND(H7294/D7293*100,3)</f>
        <v>22.006</v>
      </c>
    </row>
    <row r="7295" spans="1:9" x14ac:dyDescent="0.25">
      <c r="A7295" s="15">
        <v>43769.916666666664</v>
      </c>
      <c r="B7295" s="5">
        <f>A7295</f>
        <v>43769.916666666664</v>
      </c>
      <c r="C7295" s="6">
        <v>42711.75390625</v>
      </c>
      <c r="D7295" s="6">
        <v>8713.845703125</v>
      </c>
      <c r="E7295" s="6">
        <v>25060</v>
      </c>
      <c r="F7295" s="16">
        <f>D7295/C7295*100</f>
        <v>20.40151692728756</v>
      </c>
      <c r="G7295" s="23">
        <f>TRUNC(D7295/E7295*100,3)</f>
        <v>34.771000000000001</v>
      </c>
      <c r="H7295" s="7">
        <f>ROUND(D7295-D7294,3)</f>
        <v>1925.5730000000001</v>
      </c>
      <c r="I7295">
        <f>ROUND(H7295/D7294*100,3)</f>
        <v>28.366</v>
      </c>
    </row>
    <row r="7296" spans="1:9" x14ac:dyDescent="0.25">
      <c r="A7296" s="15">
        <v>43769.958333333336</v>
      </c>
      <c r="B7296" s="5">
        <f>A7296</f>
        <v>43769.958333333336</v>
      </c>
      <c r="C7296" s="6">
        <v>40978.67578125</v>
      </c>
      <c r="D7296" s="6">
        <v>10141.0283203125</v>
      </c>
      <c r="E7296" s="6">
        <v>25060</v>
      </c>
      <c r="F7296" s="16">
        <f>D7296/C7296*100</f>
        <v>24.747086446733299</v>
      </c>
      <c r="G7296" s="23">
        <f>TRUNC(D7296/E7296*100,3)</f>
        <v>40.466000000000001</v>
      </c>
      <c r="H7296" s="7">
        <f>ROUND(D7296-D7295,3)</f>
        <v>1427.183</v>
      </c>
      <c r="I7296">
        <f>ROUND(H7296/D7295*100,3)</f>
        <v>16.378</v>
      </c>
    </row>
    <row r="7297" spans="1:9" x14ac:dyDescent="0.25">
      <c r="A7297" s="15">
        <v>43770</v>
      </c>
      <c r="B7297" s="5">
        <f>A7297</f>
        <v>43770</v>
      </c>
      <c r="C7297" s="6">
        <v>39847.921875</v>
      </c>
      <c r="D7297" s="6">
        <v>11464.2900390625</v>
      </c>
      <c r="E7297" s="6">
        <v>25060</v>
      </c>
      <c r="F7297" s="16">
        <f>D7297/C7297*100</f>
        <v>28.770107698527251</v>
      </c>
      <c r="G7297" s="23">
        <f>TRUNC(D7297/E7297*100,3)</f>
        <v>45.747</v>
      </c>
      <c r="H7297" s="7">
        <f>ROUND(D7297-D7296,3)</f>
        <v>1323.2619999999999</v>
      </c>
      <c r="I7297">
        <f>ROUND(H7297/D7296*100,3)</f>
        <v>13.048999999999999</v>
      </c>
    </row>
    <row r="7298" spans="1:9" x14ac:dyDescent="0.25">
      <c r="A7298" s="15">
        <v>43770.041666666664</v>
      </c>
      <c r="B7298" s="5">
        <f>A7298</f>
        <v>43770.041666666664</v>
      </c>
      <c r="C7298" s="6">
        <v>39117.38671875</v>
      </c>
      <c r="D7298" s="6">
        <v>12944.53125</v>
      </c>
      <c r="E7298" s="6">
        <v>25060</v>
      </c>
      <c r="F7298" s="16">
        <f>D7298/C7298*100</f>
        <v>33.091503128953512</v>
      </c>
      <c r="G7298" s="23">
        <f>TRUNC(D7298/E7298*100,3)</f>
        <v>51.654000000000003</v>
      </c>
      <c r="H7298" s="7">
        <f>ROUND(D7298-D7297,3)</f>
        <v>1480.241</v>
      </c>
      <c r="I7298">
        <f>ROUND(H7298/D7297*100,3)</f>
        <v>12.912000000000001</v>
      </c>
    </row>
    <row r="7299" spans="1:9" x14ac:dyDescent="0.25">
      <c r="A7299" s="15">
        <v>43770.083333333336</v>
      </c>
      <c r="B7299" s="5">
        <f>A7299</f>
        <v>43770.083333333336</v>
      </c>
      <c r="C7299" s="6">
        <v>39331.25390625</v>
      </c>
      <c r="D7299" s="6">
        <v>14017.76953125</v>
      </c>
      <c r="E7299" s="6">
        <v>25060</v>
      </c>
      <c r="F7299" s="16">
        <f>D7299/C7299*100</f>
        <v>35.640281300623577</v>
      </c>
      <c r="G7299" s="23">
        <f>TRUNC(D7299/E7299*100,3)</f>
        <v>55.936</v>
      </c>
      <c r="H7299" s="7">
        <f>ROUND(D7299-D7298,3)</f>
        <v>1073.2380000000001</v>
      </c>
      <c r="I7299">
        <f>ROUND(H7299/D7298*100,3)</f>
        <v>8.2910000000000004</v>
      </c>
    </row>
    <row r="7300" spans="1:9" x14ac:dyDescent="0.25">
      <c r="A7300" s="15">
        <v>43770.125</v>
      </c>
      <c r="B7300" s="5">
        <f>A7300</f>
        <v>43770.125</v>
      </c>
      <c r="C7300" s="6">
        <v>39734.08984375</v>
      </c>
      <c r="D7300" s="6">
        <v>14309.3388671875</v>
      </c>
      <c r="E7300" s="6">
        <v>25060</v>
      </c>
      <c r="F7300" s="16">
        <f>D7300/C7300*100</f>
        <v>36.012751074599727</v>
      </c>
      <c r="G7300" s="23">
        <f>TRUNC(D7300/E7300*100,3)</f>
        <v>57.1</v>
      </c>
      <c r="H7300" s="7">
        <f>ROUND(D7300-D7299,3)</f>
        <v>291.56900000000002</v>
      </c>
      <c r="I7300">
        <f>ROUND(H7300/D7299*100,3)</f>
        <v>2.08</v>
      </c>
    </row>
    <row r="7301" spans="1:9" x14ac:dyDescent="0.25">
      <c r="A7301" s="15">
        <v>43770.166666666664</v>
      </c>
      <c r="B7301" s="5">
        <f>A7301</f>
        <v>43770.166666666664</v>
      </c>
      <c r="C7301" s="6">
        <v>40534.65625</v>
      </c>
      <c r="D7301" s="6">
        <v>14627.9609375</v>
      </c>
      <c r="E7301" s="6">
        <v>25060</v>
      </c>
      <c r="F7301" s="16">
        <f>D7301/C7301*100</f>
        <v>36.087541602132127</v>
      </c>
      <c r="G7301" s="23">
        <f>TRUNC(D7301/E7301*100,3)</f>
        <v>58.371000000000002</v>
      </c>
      <c r="H7301" s="7">
        <f>ROUND(D7301-D7300,3)</f>
        <v>318.62200000000001</v>
      </c>
      <c r="I7301">
        <f>ROUND(H7301/D7300*100,3)</f>
        <v>2.2269999999999999</v>
      </c>
    </row>
    <row r="7302" spans="1:9" x14ac:dyDescent="0.25">
      <c r="A7302" s="15">
        <v>43770.208333333336</v>
      </c>
      <c r="B7302" s="5">
        <f>A7302</f>
        <v>43770.208333333336</v>
      </c>
      <c r="C7302" s="6">
        <v>42174.4375</v>
      </c>
      <c r="D7302" s="6">
        <v>14350.9921875</v>
      </c>
      <c r="E7302" s="6">
        <v>25060</v>
      </c>
      <c r="F7302" s="16">
        <f>D7302/C7302*100</f>
        <v>34.027702651635835</v>
      </c>
      <c r="G7302" s="23">
        <f>TRUNC(D7302/E7302*100,3)</f>
        <v>57.265999999999998</v>
      </c>
      <c r="H7302" s="7">
        <f>ROUND(D7302-D7301,3)</f>
        <v>-276.96899999999999</v>
      </c>
      <c r="I7302">
        <f>ROUND(H7302/D7301*100,3)</f>
        <v>-1.893</v>
      </c>
    </row>
    <row r="7303" spans="1:9" x14ac:dyDescent="0.25">
      <c r="A7303" s="15">
        <v>43770.25</v>
      </c>
      <c r="B7303" s="5">
        <f>A7303</f>
        <v>43770.25</v>
      </c>
      <c r="C7303" s="6">
        <v>45725.63671875</v>
      </c>
      <c r="D7303" s="6">
        <v>14756.328125</v>
      </c>
      <c r="E7303" s="6">
        <v>25060</v>
      </c>
      <c r="F7303" s="16">
        <f>D7303/C7303*100</f>
        <v>32.271454667243823</v>
      </c>
      <c r="G7303" s="23">
        <f>TRUNC(D7303/E7303*100,3)</f>
        <v>58.883000000000003</v>
      </c>
      <c r="H7303" s="7">
        <f>ROUND(D7303-D7302,3)</f>
        <v>405.33600000000001</v>
      </c>
      <c r="I7303">
        <f>ROUND(H7303/D7302*100,3)</f>
        <v>2.8239999999999998</v>
      </c>
    </row>
    <row r="7304" spans="1:9" x14ac:dyDescent="0.25">
      <c r="A7304" s="15">
        <v>43770.291666666664</v>
      </c>
      <c r="B7304" s="5">
        <f>A7304</f>
        <v>43770.291666666664</v>
      </c>
      <c r="C7304" s="6">
        <v>49210.2890625</v>
      </c>
      <c r="D7304" s="6">
        <v>14810.6748046875</v>
      </c>
      <c r="E7304" s="6">
        <v>25060</v>
      </c>
      <c r="F7304" s="16">
        <f>D7304/C7304*100</f>
        <v>30.096703528558955</v>
      </c>
      <c r="G7304" s="23">
        <f>TRUNC(D7304/E7304*100,3)</f>
        <v>59.1</v>
      </c>
      <c r="H7304" s="7">
        <f>ROUND(D7304-D7303,3)</f>
        <v>54.347000000000001</v>
      </c>
      <c r="I7304">
        <f>ROUND(H7304/D7303*100,3)</f>
        <v>0.36799999999999999</v>
      </c>
    </row>
    <row r="7305" spans="1:9" x14ac:dyDescent="0.25">
      <c r="A7305" s="15">
        <v>43770.333333333336</v>
      </c>
      <c r="B7305" s="5">
        <f>A7305</f>
        <v>43770.333333333336</v>
      </c>
      <c r="C7305" s="6">
        <v>49410.66796875</v>
      </c>
      <c r="D7305" s="6">
        <v>14804.353515625</v>
      </c>
      <c r="E7305" s="6">
        <v>25060</v>
      </c>
      <c r="F7305" s="16">
        <f>D7305/C7305*100</f>
        <v>29.961856668256498</v>
      </c>
      <c r="G7305" s="23">
        <f>TRUNC(D7305/E7305*100,3)</f>
        <v>59.075000000000003</v>
      </c>
      <c r="H7305" s="7">
        <f>ROUND(D7305-D7304,3)</f>
        <v>-6.3209999999999997</v>
      </c>
      <c r="I7305">
        <f>ROUND(H7305/D7304*100,3)</f>
        <v>-4.2999999999999997E-2</v>
      </c>
    </row>
    <row r="7306" spans="1:9" x14ac:dyDescent="0.25">
      <c r="A7306" s="15">
        <v>43770.375</v>
      </c>
      <c r="B7306" s="5">
        <f>A7306</f>
        <v>43770.375</v>
      </c>
      <c r="C7306" s="6">
        <v>47452.625</v>
      </c>
      <c r="D7306" s="6">
        <v>13909.8759765625</v>
      </c>
      <c r="E7306" s="6">
        <v>25060</v>
      </c>
      <c r="F7306" s="16">
        <f>D7306/C7306*100</f>
        <v>29.313185469850193</v>
      </c>
      <c r="G7306" s="23">
        <f>TRUNC(D7306/E7306*100,3)</f>
        <v>55.506</v>
      </c>
      <c r="H7306" s="7">
        <f>ROUND(D7306-D7305,3)</f>
        <v>-894.47799999999995</v>
      </c>
      <c r="I7306">
        <f>ROUND(H7306/D7305*100,3)</f>
        <v>-6.0419999999999998</v>
      </c>
    </row>
    <row r="7307" spans="1:9" x14ac:dyDescent="0.25">
      <c r="A7307" s="15">
        <v>43770.416666666664</v>
      </c>
      <c r="B7307" s="5">
        <f>A7307</f>
        <v>43770.416666666664</v>
      </c>
      <c r="C7307" s="6">
        <v>45225.9609375</v>
      </c>
      <c r="D7307" s="6">
        <v>11112.79296875</v>
      </c>
      <c r="E7307" s="6">
        <v>25060</v>
      </c>
      <c r="F7307" s="16">
        <f>D7307/C7307*100</f>
        <v>24.571712216590203</v>
      </c>
      <c r="G7307" s="23">
        <f>TRUNC(D7307/E7307*100,3)</f>
        <v>44.344000000000001</v>
      </c>
      <c r="H7307" s="7">
        <f>ROUND(D7307-D7306,3)</f>
        <v>-2797.0830000000001</v>
      </c>
      <c r="I7307">
        <f>ROUND(H7307/D7306*100,3)</f>
        <v>-20.109000000000002</v>
      </c>
    </row>
    <row r="7308" spans="1:9" x14ac:dyDescent="0.25">
      <c r="A7308" s="15">
        <v>43770.458333333336</v>
      </c>
      <c r="B7308" s="5">
        <f>A7308</f>
        <v>43770.458333333336</v>
      </c>
      <c r="C7308" s="6">
        <v>42959.34765625</v>
      </c>
      <c r="D7308" s="6">
        <v>10473.4814453125</v>
      </c>
      <c r="E7308" s="6">
        <v>25060</v>
      </c>
      <c r="F7308" s="16">
        <f>D7308/C7308*100</f>
        <v>24.379982510718481</v>
      </c>
      <c r="G7308" s="23">
        <f>TRUNC(D7308/E7308*100,3)</f>
        <v>41.792999999999999</v>
      </c>
      <c r="H7308" s="7">
        <f>ROUND(D7308-D7307,3)</f>
        <v>-639.31200000000001</v>
      </c>
      <c r="I7308">
        <f>ROUND(H7308/D7307*100,3)</f>
        <v>-5.7530000000000001</v>
      </c>
    </row>
    <row r="7309" spans="1:9" x14ac:dyDescent="0.25">
      <c r="A7309" s="15">
        <v>43770.5</v>
      </c>
      <c r="B7309" s="5">
        <f>A7309</f>
        <v>43770.5</v>
      </c>
      <c r="C7309" s="6">
        <v>40995.3515625</v>
      </c>
      <c r="D7309" s="6">
        <v>10604.23828125</v>
      </c>
      <c r="E7309" s="6">
        <v>25060</v>
      </c>
      <c r="F7309" s="16">
        <f>D7309/C7309*100</f>
        <v>25.866928510377985</v>
      </c>
      <c r="G7309" s="23">
        <f>TRUNC(D7309/E7309*100,3)</f>
        <v>42.314999999999998</v>
      </c>
      <c r="H7309" s="7">
        <f>ROUND(D7309-D7308,3)</f>
        <v>130.75700000000001</v>
      </c>
      <c r="I7309">
        <f>ROUND(H7309/D7308*100,3)</f>
        <v>1.248</v>
      </c>
    </row>
    <row r="7310" spans="1:9" x14ac:dyDescent="0.25">
      <c r="A7310" s="15">
        <v>43770.541666666664</v>
      </c>
      <c r="B7310" s="5">
        <f>A7310</f>
        <v>43770.541666666664</v>
      </c>
      <c r="C7310" s="6">
        <v>39357.3125</v>
      </c>
      <c r="D7310" s="6">
        <v>9585.4619140625</v>
      </c>
      <c r="E7310" s="6">
        <v>25060</v>
      </c>
      <c r="F7310" s="16">
        <f>D7310/C7310*100</f>
        <v>24.354970665394138</v>
      </c>
      <c r="G7310" s="23">
        <f>TRUNC(D7310/E7310*100,3)</f>
        <v>38.25</v>
      </c>
      <c r="H7310" s="7">
        <f>ROUND(D7310-D7309,3)</f>
        <v>-1018.776</v>
      </c>
      <c r="I7310">
        <f>ROUND(H7310/D7309*100,3)</f>
        <v>-9.6069999999999993</v>
      </c>
    </row>
    <row r="7311" spans="1:9" x14ac:dyDescent="0.25">
      <c r="A7311" s="15">
        <v>43770.583333333336</v>
      </c>
      <c r="B7311" s="5">
        <f>A7311</f>
        <v>43770.583333333336</v>
      </c>
      <c r="C7311" s="6">
        <v>38045.875</v>
      </c>
      <c r="D7311" s="6">
        <v>8316.4267578125</v>
      </c>
      <c r="E7311" s="6">
        <v>25060</v>
      </c>
      <c r="F7311" s="16">
        <f>D7311/C7311*100</f>
        <v>21.858944649879913</v>
      </c>
      <c r="G7311" s="23">
        <f>TRUNC(D7311/E7311*100,3)</f>
        <v>33.186</v>
      </c>
      <c r="H7311" s="7">
        <f>ROUND(D7311-D7310,3)</f>
        <v>-1269.0350000000001</v>
      </c>
      <c r="I7311">
        <f>ROUND(H7311/D7310*100,3)</f>
        <v>-13.239000000000001</v>
      </c>
    </row>
    <row r="7312" spans="1:9" x14ac:dyDescent="0.25">
      <c r="A7312" s="15">
        <v>43770.625</v>
      </c>
      <c r="B7312" s="5">
        <f>A7312</f>
        <v>43770.625</v>
      </c>
      <c r="C7312" s="6">
        <v>37057.26171875</v>
      </c>
      <c r="D7312" s="6">
        <v>6567.42138671875</v>
      </c>
      <c r="E7312" s="6">
        <v>25060</v>
      </c>
      <c r="F7312" s="16">
        <f>D7312/C7312*100</f>
        <v>17.722360158618539</v>
      </c>
      <c r="G7312" s="23">
        <f>TRUNC(D7312/E7312*100,3)</f>
        <v>26.206</v>
      </c>
      <c r="H7312" s="7">
        <f>ROUND(D7312-D7311,3)</f>
        <v>-1749.0050000000001</v>
      </c>
      <c r="I7312">
        <f>ROUND(H7312/D7311*100,3)</f>
        <v>-21.030999999999999</v>
      </c>
    </row>
    <row r="7313" spans="1:9" x14ac:dyDescent="0.25">
      <c r="A7313" s="15">
        <v>43770.666666666664</v>
      </c>
      <c r="B7313" s="5">
        <f>A7313</f>
        <v>43770.666666666664</v>
      </c>
      <c r="C7313" s="6">
        <v>36419.296875</v>
      </c>
      <c r="D7313" s="6">
        <v>5175.31689453125</v>
      </c>
      <c r="E7313" s="6">
        <v>25060</v>
      </c>
      <c r="F7313" s="16">
        <f>D7313/C7313*100</f>
        <v>14.210370157046723</v>
      </c>
      <c r="G7313" s="23">
        <f>TRUNC(D7313/E7313*100,3)</f>
        <v>20.651</v>
      </c>
      <c r="H7313" s="7">
        <f>ROUND(D7313-D7312,3)</f>
        <v>-1392.104</v>
      </c>
      <c r="I7313">
        <f>ROUND(H7313/D7312*100,3)</f>
        <v>-21.196999999999999</v>
      </c>
    </row>
    <row r="7314" spans="1:9" x14ac:dyDescent="0.25">
      <c r="A7314" s="15">
        <v>43770.708333333336</v>
      </c>
      <c r="B7314" s="5">
        <f>A7314</f>
        <v>43770.708333333336</v>
      </c>
      <c r="C7314" s="6">
        <v>36318.95703125</v>
      </c>
      <c r="D7314" s="6">
        <v>4899.865234375</v>
      </c>
      <c r="E7314" s="6">
        <v>25060</v>
      </c>
      <c r="F7314" s="16">
        <f>D7314/C7314*100</f>
        <v>13.491205791397034</v>
      </c>
      <c r="G7314" s="23">
        <f>TRUNC(D7314/E7314*100,3)</f>
        <v>19.552</v>
      </c>
      <c r="H7314" s="7">
        <f>ROUND(D7314-D7313,3)</f>
        <v>-275.452</v>
      </c>
      <c r="I7314">
        <f>ROUND(H7314/D7313*100,3)</f>
        <v>-5.3220000000000001</v>
      </c>
    </row>
    <row r="7315" spans="1:9" x14ac:dyDescent="0.25">
      <c r="A7315" s="15">
        <v>43770.75</v>
      </c>
      <c r="B7315" s="5">
        <f>A7315</f>
        <v>43770.75</v>
      </c>
      <c r="C7315" s="6">
        <v>36710.4765625</v>
      </c>
      <c r="D7315" s="6">
        <v>5165.357421875</v>
      </c>
      <c r="E7315" s="6">
        <v>25060</v>
      </c>
      <c r="F7315" s="16">
        <f>D7315/C7315*100</f>
        <v>14.070526742089335</v>
      </c>
      <c r="G7315" s="23">
        <f>TRUNC(D7315/E7315*100,3)</f>
        <v>20.611000000000001</v>
      </c>
      <c r="H7315" s="7">
        <f>ROUND(D7315-D7314,3)</f>
        <v>265.49200000000002</v>
      </c>
      <c r="I7315">
        <f>ROUND(H7315/D7314*100,3)</f>
        <v>5.4180000000000001</v>
      </c>
    </row>
    <row r="7316" spans="1:9" x14ac:dyDescent="0.25">
      <c r="A7316" s="15">
        <v>43770.791666666664</v>
      </c>
      <c r="B7316" s="5">
        <f>A7316</f>
        <v>43770.791666666664</v>
      </c>
      <c r="C7316" s="6">
        <v>38368.99609375</v>
      </c>
      <c r="D7316" s="6">
        <v>7168.33642578125</v>
      </c>
      <c r="E7316" s="6">
        <v>25060</v>
      </c>
      <c r="F7316" s="16">
        <f>D7316/C7316*100</f>
        <v>18.682627005059729</v>
      </c>
      <c r="G7316" s="23">
        <f>TRUNC(D7316/E7316*100,3)</f>
        <v>28.603999999999999</v>
      </c>
      <c r="H7316" s="7">
        <f>ROUND(D7316-D7315,3)</f>
        <v>2002.979</v>
      </c>
      <c r="I7316">
        <f>ROUND(H7316/D7315*100,3)</f>
        <v>38.777000000000001</v>
      </c>
    </row>
    <row r="7317" spans="1:9" x14ac:dyDescent="0.25">
      <c r="A7317" s="15">
        <v>43770.833333333336</v>
      </c>
      <c r="B7317" s="5">
        <f>A7317</f>
        <v>43770.833333333336</v>
      </c>
      <c r="C7317" s="6">
        <v>38648.87109375</v>
      </c>
      <c r="D7317" s="6">
        <v>9615.0283203125</v>
      </c>
      <c r="E7317" s="6">
        <v>25060</v>
      </c>
      <c r="F7317" s="16">
        <f>D7317/C7317*100</f>
        <v>24.877902117734479</v>
      </c>
      <c r="G7317" s="23">
        <f>TRUNC(D7317/E7317*100,3)</f>
        <v>38.368000000000002</v>
      </c>
      <c r="H7317" s="7">
        <f>ROUND(D7317-D7316,3)</f>
        <v>2446.692</v>
      </c>
      <c r="I7317">
        <f>ROUND(H7317/D7316*100,3)</f>
        <v>34.131999999999998</v>
      </c>
    </row>
    <row r="7318" spans="1:9" x14ac:dyDescent="0.25">
      <c r="A7318" s="15">
        <v>43770.875</v>
      </c>
      <c r="B7318" s="5">
        <f>A7318</f>
        <v>43770.875</v>
      </c>
      <c r="C7318" s="6">
        <v>38718.4609375</v>
      </c>
      <c r="D7318" s="6">
        <v>12370.40234375</v>
      </c>
      <c r="E7318" s="6">
        <v>25060</v>
      </c>
      <c r="F7318" s="16">
        <f>D7318/C7318*100</f>
        <v>31.949623110584156</v>
      </c>
      <c r="G7318" s="23">
        <f>TRUNC(D7318/E7318*100,3)</f>
        <v>49.363</v>
      </c>
      <c r="H7318" s="7">
        <f>ROUND(D7318-D7317,3)</f>
        <v>2755.3739999999998</v>
      </c>
      <c r="I7318">
        <f>ROUND(H7318/D7317*100,3)</f>
        <v>28.657</v>
      </c>
    </row>
    <row r="7319" spans="1:9" x14ac:dyDescent="0.25">
      <c r="A7319" s="15">
        <v>43770.916666666664</v>
      </c>
      <c r="B7319" s="5">
        <f>A7319</f>
        <v>43770.916666666664</v>
      </c>
      <c r="C7319" s="6">
        <v>37749.1796875</v>
      </c>
      <c r="D7319" s="6">
        <v>13043.8310546875</v>
      </c>
      <c r="E7319" s="6">
        <v>25060</v>
      </c>
      <c r="F7319" s="16">
        <f>D7319/C7319*100</f>
        <v>34.553945708671236</v>
      </c>
      <c r="G7319" s="23">
        <f>TRUNC(D7319/E7319*100,3)</f>
        <v>52.05</v>
      </c>
      <c r="H7319" s="7">
        <f>ROUND(D7319-D7318,3)</f>
        <v>673.42899999999997</v>
      </c>
      <c r="I7319">
        <f>ROUND(H7319/D7318*100,3)</f>
        <v>5.444</v>
      </c>
    </row>
    <row r="7320" spans="1:9" x14ac:dyDescent="0.25">
      <c r="A7320" s="15">
        <v>43770.958333333336</v>
      </c>
      <c r="B7320" s="5">
        <f>A7320</f>
        <v>43770.958333333336</v>
      </c>
      <c r="C7320" s="6">
        <v>36614.140625</v>
      </c>
      <c r="D7320" s="6">
        <v>12751.10546875</v>
      </c>
      <c r="E7320" s="6">
        <v>25060</v>
      </c>
      <c r="F7320" s="16">
        <f>D7320/C7320*100</f>
        <v>34.825630893118905</v>
      </c>
      <c r="G7320" s="23">
        <f>TRUNC(D7320/E7320*100,3)</f>
        <v>50.881999999999998</v>
      </c>
      <c r="H7320" s="7">
        <f>ROUND(D7320-D7319,3)</f>
        <v>-292.726</v>
      </c>
      <c r="I7320">
        <f>ROUND(H7320/D7319*100,3)</f>
        <v>-2.2440000000000002</v>
      </c>
    </row>
    <row r="7321" spans="1:9" x14ac:dyDescent="0.25">
      <c r="A7321" s="15">
        <v>43771</v>
      </c>
      <c r="B7321" s="5">
        <f>A7321</f>
        <v>43771</v>
      </c>
      <c r="C7321" s="6">
        <v>35295.1875</v>
      </c>
      <c r="D7321" s="6">
        <v>12289.935546875</v>
      </c>
      <c r="E7321" s="6">
        <v>25060</v>
      </c>
      <c r="F7321" s="16">
        <f>D7321/C7321*100</f>
        <v>34.820428555238585</v>
      </c>
      <c r="G7321" s="23">
        <f>TRUNC(D7321/E7321*100,3)</f>
        <v>49.042000000000002</v>
      </c>
      <c r="H7321" s="7">
        <f>ROUND(D7321-D7320,3)</f>
        <v>-461.17</v>
      </c>
      <c r="I7321">
        <f>ROUND(H7321/D7320*100,3)</f>
        <v>-3.617</v>
      </c>
    </row>
    <row r="7322" spans="1:9" x14ac:dyDescent="0.25">
      <c r="A7322" s="15">
        <v>43771.041666666664</v>
      </c>
      <c r="B7322" s="5">
        <f>A7322</f>
        <v>43771.041666666664</v>
      </c>
      <c r="C7322" s="6">
        <v>34740.64453125</v>
      </c>
      <c r="D7322" s="6">
        <v>12698.9140625</v>
      </c>
      <c r="E7322" s="6">
        <v>25060</v>
      </c>
      <c r="F7322" s="16">
        <f>D7322/C7322*100</f>
        <v>36.553478595012933</v>
      </c>
      <c r="G7322" s="23">
        <f>TRUNC(D7322/E7322*100,3)</f>
        <v>50.673999999999999</v>
      </c>
      <c r="H7322" s="7">
        <f>ROUND(D7322-D7321,3)</f>
        <v>408.97899999999998</v>
      </c>
      <c r="I7322">
        <f>ROUND(H7322/D7321*100,3)</f>
        <v>3.3279999999999998</v>
      </c>
    </row>
    <row r="7323" spans="1:9" x14ac:dyDescent="0.25">
      <c r="A7323" s="15">
        <v>43771.083333333336</v>
      </c>
      <c r="B7323" s="5">
        <f>A7323</f>
        <v>43771.083333333336</v>
      </c>
      <c r="C7323" s="6">
        <v>34484.578125</v>
      </c>
      <c r="D7323" s="6">
        <v>12919.142578125</v>
      </c>
      <c r="E7323" s="6">
        <v>25060</v>
      </c>
      <c r="F7323" s="16">
        <f>D7323/C7323*100</f>
        <v>37.463536689634367</v>
      </c>
      <c r="G7323" s="23">
        <f>TRUNC(D7323/E7323*100,3)</f>
        <v>51.552</v>
      </c>
      <c r="H7323" s="7">
        <f>ROUND(D7323-D7322,3)</f>
        <v>220.22900000000001</v>
      </c>
      <c r="I7323">
        <f>ROUND(H7323/D7322*100,3)</f>
        <v>1.734</v>
      </c>
    </row>
    <row r="7324" spans="1:9" x14ac:dyDescent="0.25">
      <c r="A7324" s="15">
        <v>43771.125</v>
      </c>
      <c r="B7324" s="5">
        <f>A7324</f>
        <v>43771.125</v>
      </c>
      <c r="C7324" s="6">
        <v>34494.03515625</v>
      </c>
      <c r="D7324" s="6">
        <v>12301.23828125</v>
      </c>
      <c r="E7324" s="6">
        <v>25060</v>
      </c>
      <c r="F7324" s="16">
        <f>D7324/C7324*100</f>
        <v>35.661928868362999</v>
      </c>
      <c r="G7324" s="23">
        <f>TRUNC(D7324/E7324*100,3)</f>
        <v>49.087000000000003</v>
      </c>
      <c r="H7324" s="7">
        <f>ROUND(D7324-D7323,3)</f>
        <v>-617.904</v>
      </c>
      <c r="I7324">
        <f>ROUND(H7324/D7323*100,3)</f>
        <v>-4.7830000000000004</v>
      </c>
    </row>
    <row r="7325" spans="1:9" x14ac:dyDescent="0.25">
      <c r="A7325" s="15">
        <v>43771.166666666664</v>
      </c>
      <c r="B7325" s="5">
        <f>A7325</f>
        <v>43771.166666666664</v>
      </c>
      <c r="C7325" s="6">
        <v>34891.53515625</v>
      </c>
      <c r="D7325" s="6">
        <v>12065.8095703125</v>
      </c>
      <c r="E7325" s="6">
        <v>25060</v>
      </c>
      <c r="F7325" s="16">
        <f>D7325/C7325*100</f>
        <v>34.580907708072552</v>
      </c>
      <c r="G7325" s="23">
        <f>TRUNC(D7325/E7325*100,3)</f>
        <v>48.146999999999998</v>
      </c>
      <c r="H7325" s="7">
        <f>ROUND(D7325-D7324,3)</f>
        <v>-235.429</v>
      </c>
      <c r="I7325">
        <f>ROUND(H7325/D7324*100,3)</f>
        <v>-1.9139999999999999</v>
      </c>
    </row>
    <row r="7326" spans="1:9" x14ac:dyDescent="0.25">
      <c r="A7326" s="15">
        <v>43771.208333333336</v>
      </c>
      <c r="B7326" s="5">
        <f>A7326</f>
        <v>43771.208333333336</v>
      </c>
      <c r="C7326" s="6">
        <v>35641.0234375</v>
      </c>
      <c r="D7326" s="6">
        <v>11316.7724609375</v>
      </c>
      <c r="E7326" s="6">
        <v>25060</v>
      </c>
      <c r="F7326" s="16">
        <f>D7326/C7326*100</f>
        <v>31.752097357087855</v>
      </c>
      <c r="G7326" s="23">
        <f>TRUNC(D7326/E7326*100,3)</f>
        <v>45.158000000000001</v>
      </c>
      <c r="H7326" s="7">
        <f>ROUND(D7326-D7325,3)</f>
        <v>-749.03700000000003</v>
      </c>
      <c r="I7326">
        <f>ROUND(H7326/D7325*100,3)</f>
        <v>-6.2080000000000002</v>
      </c>
    </row>
    <row r="7327" spans="1:9" x14ac:dyDescent="0.25">
      <c r="A7327" s="15">
        <v>43771.25</v>
      </c>
      <c r="B7327" s="5">
        <f>A7327</f>
        <v>43771.25</v>
      </c>
      <c r="C7327" s="6">
        <v>37116.30078125</v>
      </c>
      <c r="D7327" s="6">
        <v>10378.8310546875</v>
      </c>
      <c r="E7327" s="6">
        <v>25060</v>
      </c>
      <c r="F7327" s="16">
        <f>D7327/C7327*100</f>
        <v>27.962999642277286</v>
      </c>
      <c r="G7327" s="23">
        <f>TRUNC(D7327/E7327*100,3)</f>
        <v>41.414999999999999</v>
      </c>
      <c r="H7327" s="7">
        <f>ROUND(D7327-D7326,3)</f>
        <v>-937.94100000000003</v>
      </c>
      <c r="I7327">
        <f>ROUND(H7327/D7326*100,3)</f>
        <v>-8.2880000000000003</v>
      </c>
    </row>
    <row r="7328" spans="1:9" x14ac:dyDescent="0.25">
      <c r="A7328" s="15">
        <v>43771.291666666664</v>
      </c>
      <c r="B7328" s="5">
        <f>A7328</f>
        <v>43771.291666666664</v>
      </c>
      <c r="C7328" s="6">
        <v>39115.65625</v>
      </c>
      <c r="D7328" s="6">
        <v>8977.9052734375</v>
      </c>
      <c r="E7328" s="6">
        <v>25060</v>
      </c>
      <c r="F7328" s="16">
        <f>D7328/C7328*100</f>
        <v>22.952204140605463</v>
      </c>
      <c r="G7328" s="23">
        <f>TRUNC(D7328/E7328*100,3)</f>
        <v>35.825000000000003</v>
      </c>
      <c r="H7328" s="7">
        <f>ROUND(D7328-D7327,3)</f>
        <v>-1400.9259999999999</v>
      </c>
      <c r="I7328">
        <f>ROUND(H7328/D7327*100,3)</f>
        <v>-13.497999999999999</v>
      </c>
    </row>
    <row r="7329" spans="1:9" x14ac:dyDescent="0.25">
      <c r="A7329" s="15">
        <v>43771.333333333336</v>
      </c>
      <c r="B7329" s="5">
        <f>A7329</f>
        <v>43771.333333333336</v>
      </c>
      <c r="C7329" s="6">
        <v>40693.49609375</v>
      </c>
      <c r="D7329" s="6">
        <v>8050.7294921875</v>
      </c>
      <c r="E7329" s="6">
        <v>25060</v>
      </c>
      <c r="F7329" s="16">
        <f>D7329/C7329*100</f>
        <v>19.783823620462996</v>
      </c>
      <c r="G7329" s="23">
        <f>TRUNC(D7329/E7329*100,3)</f>
        <v>32.125</v>
      </c>
      <c r="H7329" s="7">
        <f>ROUND(D7329-D7328,3)</f>
        <v>-927.17600000000004</v>
      </c>
      <c r="I7329">
        <f>ROUND(H7329/D7328*100,3)</f>
        <v>-10.327</v>
      </c>
    </row>
    <row r="7330" spans="1:9" x14ac:dyDescent="0.25">
      <c r="A7330" s="15">
        <v>43771.375</v>
      </c>
      <c r="B7330" s="5">
        <f>A7330</f>
        <v>43771.375</v>
      </c>
      <c r="C7330" s="6">
        <v>40839.80078125</v>
      </c>
      <c r="D7330" s="6">
        <v>5661.0048828125</v>
      </c>
      <c r="E7330" s="6">
        <v>25060</v>
      </c>
      <c r="F7330" s="16">
        <f>D7330/C7330*100</f>
        <v>13.861489954700096</v>
      </c>
      <c r="G7330" s="23">
        <f>TRUNC(D7330/E7330*100,3)</f>
        <v>22.588999999999999</v>
      </c>
      <c r="H7330" s="7">
        <f>ROUND(D7330-D7329,3)</f>
        <v>-2389.7249999999999</v>
      </c>
      <c r="I7330">
        <f>ROUND(H7330/D7329*100,3)</f>
        <v>-29.683</v>
      </c>
    </row>
    <row r="7331" spans="1:9" x14ac:dyDescent="0.25">
      <c r="A7331" s="15">
        <v>43771.416666666664</v>
      </c>
      <c r="B7331" s="5">
        <f>A7331</f>
        <v>43771.416666666664</v>
      </c>
      <c r="C7331" s="6">
        <v>39755.26171875</v>
      </c>
      <c r="D7331" s="6">
        <v>3532.877685546875</v>
      </c>
      <c r="E7331" s="6">
        <v>25060</v>
      </c>
      <c r="F7331" s="16">
        <f>D7331/C7331*100</f>
        <v>8.886566287854782</v>
      </c>
      <c r="G7331" s="23">
        <f>TRUNC(D7331/E7331*100,3)</f>
        <v>14.097</v>
      </c>
      <c r="H7331" s="7">
        <f>ROUND(D7331-D7330,3)</f>
        <v>-2128.127</v>
      </c>
      <c r="I7331">
        <f>ROUND(H7331/D7330*100,3)</f>
        <v>-37.593000000000004</v>
      </c>
    </row>
    <row r="7332" spans="1:9" x14ac:dyDescent="0.25">
      <c r="A7332" s="15">
        <v>43771.458333333336</v>
      </c>
      <c r="B7332" s="5">
        <f>A7332</f>
        <v>43771.458333333336</v>
      </c>
      <c r="C7332" s="6">
        <v>38363.98828125</v>
      </c>
      <c r="D7332" s="6">
        <v>4423.13427734375</v>
      </c>
      <c r="E7332" s="6">
        <v>25060</v>
      </c>
      <c r="F7332" s="16">
        <f>D7332/C7332*100</f>
        <v>11.529391169962146</v>
      </c>
      <c r="G7332" s="23">
        <f>TRUNC(D7332/E7332*100,3)</f>
        <v>17.649999999999999</v>
      </c>
      <c r="H7332" s="7">
        <f>ROUND(D7332-D7331,3)</f>
        <v>890.25699999999995</v>
      </c>
      <c r="I7332">
        <f>ROUND(H7332/D7331*100,3)</f>
        <v>25.199000000000002</v>
      </c>
    </row>
    <row r="7333" spans="1:9" x14ac:dyDescent="0.25">
      <c r="A7333" s="15">
        <v>43771.5</v>
      </c>
      <c r="B7333" s="5">
        <f>A7333</f>
        <v>43771.5</v>
      </c>
      <c r="C7333" s="6">
        <v>36939.05859375</v>
      </c>
      <c r="D7333" s="6">
        <v>3195.328369140625</v>
      </c>
      <c r="E7333" s="6">
        <v>25060</v>
      </c>
      <c r="F7333" s="16">
        <f>D7333/C7333*100</f>
        <v>8.6502701768400421</v>
      </c>
      <c r="G7333" s="23">
        <f>TRUNC(D7333/E7333*100,3)</f>
        <v>12.75</v>
      </c>
      <c r="H7333" s="7">
        <f>ROUND(D7333-D7332,3)</f>
        <v>-1227.806</v>
      </c>
      <c r="I7333">
        <f>ROUND(H7333/D7332*100,3)</f>
        <v>-27.759</v>
      </c>
    </row>
    <row r="7334" spans="1:9" x14ac:dyDescent="0.25">
      <c r="A7334" s="15">
        <v>43771.541666666664</v>
      </c>
      <c r="B7334" s="5">
        <f>A7334</f>
        <v>43771.541666666664</v>
      </c>
      <c r="C7334" s="6">
        <v>35697.2265625</v>
      </c>
      <c r="D7334" s="6">
        <v>2262.353271484375</v>
      </c>
      <c r="E7334" s="6">
        <v>25060</v>
      </c>
      <c r="F7334" s="16">
        <f>D7334/C7334*100</f>
        <v>6.3376163622217678</v>
      </c>
      <c r="G7334" s="23">
        <f>TRUNC(D7334/E7334*100,3)</f>
        <v>9.0269999999999992</v>
      </c>
      <c r="H7334" s="7">
        <f>ROUND(D7334-D7333,3)</f>
        <v>-932.97500000000002</v>
      </c>
      <c r="I7334">
        <f>ROUND(H7334/D7333*100,3)</f>
        <v>-29.198</v>
      </c>
    </row>
    <row r="7335" spans="1:9" x14ac:dyDescent="0.25">
      <c r="A7335" s="15">
        <v>43771.583333333336</v>
      </c>
      <c r="B7335" s="5">
        <f>A7335</f>
        <v>43771.583333333336</v>
      </c>
      <c r="C7335" s="6">
        <v>34754.2734375</v>
      </c>
      <c r="D7335" s="6">
        <v>2288.776611328125</v>
      </c>
      <c r="E7335" s="6">
        <v>25060</v>
      </c>
      <c r="F7335" s="16">
        <f>D7335/C7335*100</f>
        <v>6.5855976400833809</v>
      </c>
      <c r="G7335" s="23">
        <f>TRUNC(D7335/E7335*100,3)</f>
        <v>9.1329999999999991</v>
      </c>
      <c r="H7335" s="7">
        <f>ROUND(D7335-D7334,3)</f>
        <v>26.422999999999998</v>
      </c>
      <c r="I7335">
        <f>ROUND(H7335/D7334*100,3)</f>
        <v>1.1679999999999999</v>
      </c>
    </row>
    <row r="7336" spans="1:9" x14ac:dyDescent="0.25">
      <c r="A7336" s="15">
        <v>43771.625</v>
      </c>
      <c r="B7336" s="5">
        <f>A7336</f>
        <v>43771.625</v>
      </c>
      <c r="C7336" s="6">
        <v>34228.265625</v>
      </c>
      <c r="D7336" s="6">
        <v>2532.487548828125</v>
      </c>
      <c r="E7336" s="6">
        <v>25060</v>
      </c>
      <c r="F7336" s="16">
        <f>D7336/C7336*100</f>
        <v>7.3988193751144085</v>
      </c>
      <c r="G7336" s="23">
        <f>TRUNC(D7336/E7336*100,3)</f>
        <v>10.105</v>
      </c>
      <c r="H7336" s="7">
        <f>ROUND(D7336-D7335,3)</f>
        <v>243.71100000000001</v>
      </c>
      <c r="I7336">
        <f>ROUND(H7336/D7335*100,3)</f>
        <v>10.648</v>
      </c>
    </row>
    <row r="7337" spans="1:9" x14ac:dyDescent="0.25">
      <c r="A7337" s="15">
        <v>43771.666666666664</v>
      </c>
      <c r="B7337" s="5">
        <f>A7337</f>
        <v>43771.666666666664</v>
      </c>
      <c r="C7337" s="6">
        <v>33976.1171875</v>
      </c>
      <c r="D7337" s="6">
        <v>2486.9560546875</v>
      </c>
      <c r="E7337" s="6">
        <v>25060</v>
      </c>
      <c r="F7337" s="16">
        <f>D7337/C7337*100</f>
        <v>7.3197182625755266</v>
      </c>
      <c r="G7337" s="23">
        <f>TRUNC(D7337/E7337*100,3)</f>
        <v>9.9239999999999995</v>
      </c>
      <c r="H7337" s="7">
        <f>ROUND(D7337-D7336,3)</f>
        <v>-45.530999999999999</v>
      </c>
      <c r="I7337">
        <f>ROUND(H7337/D7336*100,3)</f>
        <v>-1.798</v>
      </c>
    </row>
    <row r="7338" spans="1:9" x14ac:dyDescent="0.25">
      <c r="A7338" s="15">
        <v>43771.708333333336</v>
      </c>
      <c r="B7338" s="5">
        <f>A7338</f>
        <v>43771.708333333336</v>
      </c>
      <c r="C7338" s="6">
        <v>34084.56640625</v>
      </c>
      <c r="D7338" s="6">
        <v>2775.45263671875</v>
      </c>
      <c r="E7338" s="6">
        <v>25060</v>
      </c>
      <c r="F7338" s="16">
        <f>D7338/C7338*100</f>
        <v>8.1428427272286559</v>
      </c>
      <c r="G7338" s="23">
        <f>TRUNC(D7338/E7338*100,3)</f>
        <v>11.074999999999999</v>
      </c>
      <c r="H7338" s="7">
        <f>ROUND(D7338-D7337,3)</f>
        <v>288.49700000000001</v>
      </c>
      <c r="I7338">
        <f>ROUND(H7338/D7337*100,3)</f>
        <v>11.6</v>
      </c>
    </row>
    <row r="7339" spans="1:9" x14ac:dyDescent="0.25">
      <c r="A7339" s="15">
        <v>43771.75</v>
      </c>
      <c r="B7339" s="5">
        <f>A7339</f>
        <v>43771.75</v>
      </c>
      <c r="C7339" s="6">
        <v>34424.046875</v>
      </c>
      <c r="D7339" s="6">
        <v>2768.0595703125</v>
      </c>
      <c r="E7339" s="6">
        <v>25060</v>
      </c>
      <c r="F7339" s="16">
        <f>D7339/C7339*100</f>
        <v>8.0410637957931836</v>
      </c>
      <c r="G7339" s="23">
        <f>TRUNC(D7339/E7339*100,3)</f>
        <v>11.045</v>
      </c>
      <c r="H7339" s="7">
        <f>ROUND(D7339-D7338,3)</f>
        <v>-7.3929999999999998</v>
      </c>
      <c r="I7339">
        <f>ROUND(H7339/D7338*100,3)</f>
        <v>-0.26600000000000001</v>
      </c>
    </row>
    <row r="7340" spans="1:9" x14ac:dyDescent="0.25">
      <c r="A7340" s="15">
        <v>43771.791666666664</v>
      </c>
      <c r="B7340" s="5">
        <f>A7340</f>
        <v>43771.791666666664</v>
      </c>
      <c r="C7340" s="6">
        <v>35852.76953125</v>
      </c>
      <c r="D7340" s="6">
        <v>3043.72998046875</v>
      </c>
      <c r="E7340" s="6">
        <v>25060</v>
      </c>
      <c r="F7340" s="16">
        <f>D7340/C7340*100</f>
        <v>8.4895254125787218</v>
      </c>
      <c r="G7340" s="23">
        <f>TRUNC(D7340/E7340*100,3)</f>
        <v>12.145</v>
      </c>
      <c r="H7340" s="7">
        <f>ROUND(D7340-D7339,3)</f>
        <v>275.67</v>
      </c>
      <c r="I7340">
        <f>ROUND(H7340/D7339*100,3)</f>
        <v>9.9589999999999996</v>
      </c>
    </row>
    <row r="7341" spans="1:9" x14ac:dyDescent="0.25">
      <c r="A7341" s="15">
        <v>43771.833333333336</v>
      </c>
      <c r="B7341" s="5">
        <f>A7341</f>
        <v>43771.833333333336</v>
      </c>
      <c r="C7341" s="6">
        <v>36201.29296875</v>
      </c>
      <c r="D7341" s="6">
        <v>4455.494140625</v>
      </c>
      <c r="E7341" s="6">
        <v>25060</v>
      </c>
      <c r="F7341" s="16">
        <f>D7341/C7341*100</f>
        <v>12.307555270114554</v>
      </c>
      <c r="G7341" s="23">
        <f>TRUNC(D7341/E7341*100,3)</f>
        <v>17.779</v>
      </c>
      <c r="H7341" s="7">
        <f>ROUND(D7341-D7340,3)</f>
        <v>1411.7639999999999</v>
      </c>
      <c r="I7341">
        <f>ROUND(H7341/D7340*100,3)</f>
        <v>46.383000000000003</v>
      </c>
    </row>
    <row r="7342" spans="1:9" x14ac:dyDescent="0.25">
      <c r="A7342" s="15">
        <v>43771.875</v>
      </c>
      <c r="B7342" s="5">
        <f>A7342</f>
        <v>43771.875</v>
      </c>
      <c r="C7342" s="6">
        <v>35977.34375</v>
      </c>
      <c r="D7342" s="6">
        <v>5420.85302734375</v>
      </c>
      <c r="E7342" s="6">
        <v>25060</v>
      </c>
      <c r="F7342" s="16">
        <f>D7342/C7342*100</f>
        <v>15.067407602440772</v>
      </c>
      <c r="G7342" s="23">
        <f>TRUNC(D7342/E7342*100,3)</f>
        <v>21.631</v>
      </c>
      <c r="H7342" s="7">
        <f>ROUND(D7342-D7341,3)</f>
        <v>965.35900000000004</v>
      </c>
      <c r="I7342">
        <f>ROUND(H7342/D7341*100,3)</f>
        <v>21.667000000000002</v>
      </c>
    </row>
    <row r="7343" spans="1:9" x14ac:dyDescent="0.25">
      <c r="A7343" s="15">
        <v>43771.916666666664</v>
      </c>
      <c r="B7343" s="5">
        <f>A7343</f>
        <v>43771.916666666664</v>
      </c>
      <c r="C7343" s="6">
        <v>35494.72265625</v>
      </c>
      <c r="D7343" s="6">
        <v>6334.63134765625</v>
      </c>
      <c r="E7343" s="6">
        <v>25060</v>
      </c>
      <c r="F7343" s="16">
        <f>D7343/C7343*100</f>
        <v>17.846685010062565</v>
      </c>
      <c r="G7343" s="23">
        <f>TRUNC(D7343/E7343*100,3)</f>
        <v>25.277000000000001</v>
      </c>
      <c r="H7343" s="7">
        <f>ROUND(D7343-D7342,3)</f>
        <v>913.77800000000002</v>
      </c>
      <c r="I7343">
        <f>ROUND(H7343/D7342*100,3)</f>
        <v>16.856999999999999</v>
      </c>
    </row>
    <row r="7344" spans="1:9" x14ac:dyDescent="0.25">
      <c r="A7344" s="15">
        <v>43771.958333333336</v>
      </c>
      <c r="B7344" s="5">
        <f>A7344</f>
        <v>43771.958333333336</v>
      </c>
      <c r="C7344" s="6">
        <v>34599.4140625</v>
      </c>
      <c r="D7344" s="6">
        <v>7433.1611328125</v>
      </c>
      <c r="E7344" s="6">
        <v>25060</v>
      </c>
      <c r="F7344" s="16">
        <f>D7344/C7344*100</f>
        <v>21.483488475802854</v>
      </c>
      <c r="G7344" s="23">
        <f>TRUNC(D7344/E7344*100,3)</f>
        <v>29.661000000000001</v>
      </c>
      <c r="H7344" s="7">
        <f>ROUND(D7344-D7343,3)</f>
        <v>1098.53</v>
      </c>
      <c r="I7344">
        <f>ROUND(H7344/D7343*100,3)</f>
        <v>17.341999999999999</v>
      </c>
    </row>
    <row r="7345" spans="1:9" x14ac:dyDescent="0.25">
      <c r="A7345" s="15">
        <v>43772</v>
      </c>
      <c r="B7345" s="5">
        <f>A7345</f>
        <v>43772</v>
      </c>
      <c r="C7345" s="6">
        <v>33657.921875</v>
      </c>
      <c r="D7345" s="6">
        <v>9646.328125</v>
      </c>
      <c r="E7345" s="6">
        <v>25060</v>
      </c>
      <c r="F7345" s="16">
        <f>D7345/C7345*100</f>
        <v>28.659904080902205</v>
      </c>
      <c r="G7345" s="23">
        <f>TRUNC(D7345/E7345*100,3)</f>
        <v>38.491999999999997</v>
      </c>
      <c r="H7345" s="7">
        <f>ROUND(D7345-D7344,3)</f>
        <v>2213.1669999999999</v>
      </c>
      <c r="I7345">
        <f>ROUND(H7345/D7344*100,3)</f>
        <v>29.774000000000001</v>
      </c>
    </row>
    <row r="7346" spans="1:9" x14ac:dyDescent="0.25">
      <c r="A7346" s="15">
        <v>43772.041666666664</v>
      </c>
      <c r="B7346" s="5">
        <f>A7346</f>
        <v>43772.041666666664</v>
      </c>
      <c r="C7346" s="6">
        <v>33205.66015625</v>
      </c>
      <c r="D7346" s="6">
        <v>12383.9775390625</v>
      </c>
      <c r="E7346" s="6">
        <v>25060</v>
      </c>
      <c r="F7346" s="16">
        <f>D7346/C7346*100</f>
        <v>37.29477890452835</v>
      </c>
      <c r="G7346" s="23">
        <f>TRUNC(D7346/E7346*100,3)</f>
        <v>49.417000000000002</v>
      </c>
      <c r="H7346" s="7">
        <f>ROUND(D7346-D7345,3)</f>
        <v>2737.6489999999999</v>
      </c>
      <c r="I7346">
        <f>ROUND(H7346/D7345*100,3)</f>
        <v>28.38</v>
      </c>
    </row>
    <row r="7347" spans="1:9" x14ac:dyDescent="0.25">
      <c r="A7347" s="15">
        <v>43772.041666666664</v>
      </c>
      <c r="B7347" s="5">
        <f>A7347</f>
        <v>43772.041666666664</v>
      </c>
      <c r="C7347" s="6">
        <v>33265.3359375</v>
      </c>
      <c r="D7347" s="6">
        <v>11393.404296875</v>
      </c>
      <c r="E7347" s="6">
        <v>25060</v>
      </c>
      <c r="F7347" s="16">
        <f>D7347/C7347*100</f>
        <v>34.250080378810246</v>
      </c>
      <c r="G7347" s="23">
        <f>TRUNC(D7347/E7347*100,3)</f>
        <v>45.463999999999999</v>
      </c>
      <c r="H7347" s="7">
        <f>ROUND(D7347-D7346,3)</f>
        <v>-990.57299999999998</v>
      </c>
      <c r="I7347">
        <f>ROUND(H7347/D7346*100,3)</f>
        <v>-7.9989999999999997</v>
      </c>
    </row>
    <row r="7348" spans="1:9" x14ac:dyDescent="0.25">
      <c r="A7348" s="15">
        <v>43772.083333333336</v>
      </c>
      <c r="B7348" s="5">
        <f>A7348</f>
        <v>43772.083333333336</v>
      </c>
      <c r="C7348" s="6">
        <v>33298.3984375</v>
      </c>
      <c r="D7348" s="6">
        <v>12824.6669921875</v>
      </c>
      <c r="E7348" s="6">
        <v>25060</v>
      </c>
      <c r="F7348" s="16">
        <f>D7348/C7348*100</f>
        <v>38.514365837320916</v>
      </c>
      <c r="G7348" s="23">
        <f>TRUNC(D7348/E7348*100,3)</f>
        <v>51.174999999999997</v>
      </c>
      <c r="H7348" s="7">
        <f>ROUND(D7348-D7347,3)</f>
        <v>1431.2629999999999</v>
      </c>
      <c r="I7348">
        <f>ROUND(H7348/D7347*100,3)</f>
        <v>12.561999999999999</v>
      </c>
    </row>
    <row r="7349" spans="1:9" x14ac:dyDescent="0.25">
      <c r="A7349" s="15">
        <v>43772.125</v>
      </c>
      <c r="B7349" s="5">
        <f>A7349</f>
        <v>43772.125</v>
      </c>
      <c r="C7349" s="6">
        <v>33481.87890625</v>
      </c>
      <c r="D7349" s="6">
        <v>12889.400390625</v>
      </c>
      <c r="E7349" s="6">
        <v>25060</v>
      </c>
      <c r="F7349" s="16">
        <f>D7349/C7349*100</f>
        <v>38.496645981892492</v>
      </c>
      <c r="G7349" s="23">
        <f>TRUNC(D7349/E7349*100,3)</f>
        <v>51.433999999999997</v>
      </c>
      <c r="H7349" s="7">
        <f>ROUND(D7349-D7348,3)</f>
        <v>64.733000000000004</v>
      </c>
      <c r="I7349">
        <f>ROUND(H7349/D7348*100,3)</f>
        <v>0.505</v>
      </c>
    </row>
    <row r="7350" spans="1:9" x14ac:dyDescent="0.25">
      <c r="A7350" s="15">
        <v>43772.166666666664</v>
      </c>
      <c r="B7350" s="5">
        <f>A7350</f>
        <v>43772.166666666664</v>
      </c>
      <c r="C7350" s="6">
        <v>33928.53515625</v>
      </c>
      <c r="D7350" s="6">
        <v>13426.6416015625</v>
      </c>
      <c r="E7350" s="6">
        <v>25060</v>
      </c>
      <c r="F7350" s="16">
        <f>D7350/C7350*100</f>
        <v>39.573301764220638</v>
      </c>
      <c r="G7350" s="23">
        <f>TRUNC(D7350/E7350*100,3)</f>
        <v>53.576999999999998</v>
      </c>
      <c r="H7350" s="7">
        <f>ROUND(D7350-D7349,3)</f>
        <v>537.24099999999999</v>
      </c>
      <c r="I7350">
        <f>ROUND(H7350/D7349*100,3)</f>
        <v>4.1680000000000001</v>
      </c>
    </row>
    <row r="7351" spans="1:9" x14ac:dyDescent="0.25">
      <c r="A7351" s="15">
        <v>43772.208333333336</v>
      </c>
      <c r="B7351" s="5">
        <f>A7351</f>
        <v>43772.208333333336</v>
      </c>
      <c r="C7351" s="6">
        <v>34891.60546875</v>
      </c>
      <c r="D7351" s="6">
        <v>13706.4189453125</v>
      </c>
      <c r="E7351" s="6">
        <v>25060</v>
      </c>
      <c r="F7351" s="16">
        <f>D7351/C7351*100</f>
        <v>39.282855463869076</v>
      </c>
      <c r="G7351" s="23">
        <f>TRUNC(D7351/E7351*100,3)</f>
        <v>54.694000000000003</v>
      </c>
      <c r="H7351" s="7">
        <f>ROUND(D7351-D7350,3)</f>
        <v>279.77699999999999</v>
      </c>
      <c r="I7351">
        <f>ROUND(H7351/D7350*100,3)</f>
        <v>2.0840000000000001</v>
      </c>
    </row>
    <row r="7352" spans="1:9" x14ac:dyDescent="0.25">
      <c r="A7352" s="15">
        <v>43772.25</v>
      </c>
      <c r="B7352" s="5">
        <f>A7352</f>
        <v>43772.25</v>
      </c>
      <c r="C7352" s="6">
        <v>36147.765625</v>
      </c>
      <c r="D7352" s="6">
        <v>14137.302734375</v>
      </c>
      <c r="E7352" s="6">
        <v>25060</v>
      </c>
      <c r="F7352" s="16">
        <f>D7352/C7352*100</f>
        <v>39.109755443909265</v>
      </c>
      <c r="G7352" s="23">
        <f>TRUNC(D7352/E7352*100,3)</f>
        <v>56.412999999999997</v>
      </c>
      <c r="H7352" s="7">
        <f>ROUND(D7352-D7351,3)</f>
        <v>430.88400000000001</v>
      </c>
      <c r="I7352">
        <f>ROUND(H7352/D7351*100,3)</f>
        <v>3.1440000000000001</v>
      </c>
    </row>
    <row r="7353" spans="1:9" x14ac:dyDescent="0.25">
      <c r="A7353" s="15">
        <v>43772.291666666664</v>
      </c>
      <c r="B7353" s="5">
        <f>A7353</f>
        <v>43772.291666666664</v>
      </c>
      <c r="C7353" s="6">
        <v>37646.20703125</v>
      </c>
      <c r="D7353" s="6">
        <v>14723.7548828125</v>
      </c>
      <c r="E7353" s="6">
        <v>25060</v>
      </c>
      <c r="F7353" s="16">
        <f>D7353/C7353*100</f>
        <v>39.110858819297142</v>
      </c>
      <c r="G7353" s="23">
        <f>TRUNC(D7353/E7353*100,3)</f>
        <v>58.753999999999998</v>
      </c>
      <c r="H7353" s="7">
        <f>ROUND(D7353-D7352,3)</f>
        <v>586.452</v>
      </c>
      <c r="I7353">
        <f>ROUND(H7353/D7352*100,3)</f>
        <v>4.1479999999999997</v>
      </c>
    </row>
    <row r="7354" spans="1:9" x14ac:dyDescent="0.25">
      <c r="A7354" s="15">
        <v>43772.333333333336</v>
      </c>
      <c r="B7354" s="5">
        <f>A7354</f>
        <v>43772.333333333336</v>
      </c>
      <c r="C7354" s="6">
        <v>38478.1796875</v>
      </c>
      <c r="D7354" s="6">
        <v>14466.572265625</v>
      </c>
      <c r="E7354" s="6">
        <v>25060</v>
      </c>
      <c r="F7354" s="16">
        <f>D7354/C7354*100</f>
        <v>37.596820803673836</v>
      </c>
      <c r="G7354" s="23">
        <f>TRUNC(D7354/E7354*100,3)</f>
        <v>57.726999999999997</v>
      </c>
      <c r="H7354" s="7">
        <f>ROUND(D7354-D7353,3)</f>
        <v>-257.18299999999999</v>
      </c>
      <c r="I7354">
        <f>ROUND(H7354/D7353*100,3)</f>
        <v>-1.7470000000000001</v>
      </c>
    </row>
    <row r="7355" spans="1:9" x14ac:dyDescent="0.25">
      <c r="A7355" s="15">
        <v>43772.375</v>
      </c>
      <c r="B7355" s="5">
        <f>A7355</f>
        <v>43772.375</v>
      </c>
      <c r="C7355" s="6">
        <v>38029.8984375</v>
      </c>
      <c r="D7355" s="6">
        <v>12578.5048828125</v>
      </c>
      <c r="E7355" s="6">
        <v>25060</v>
      </c>
      <c r="F7355" s="16">
        <f>D7355/C7355*100</f>
        <v>33.075304956400466</v>
      </c>
      <c r="G7355" s="23">
        <f>TRUNC(D7355/E7355*100,3)</f>
        <v>50.192999999999998</v>
      </c>
      <c r="H7355" s="7">
        <f>ROUND(D7355-D7354,3)</f>
        <v>-1888.067</v>
      </c>
      <c r="I7355">
        <f>ROUND(H7355/D7354*100,3)</f>
        <v>-13.051</v>
      </c>
    </row>
    <row r="7356" spans="1:9" x14ac:dyDescent="0.25">
      <c r="A7356" s="15">
        <v>43772.416666666664</v>
      </c>
      <c r="B7356" s="5">
        <f>A7356</f>
        <v>43772.416666666664</v>
      </c>
      <c r="C7356" s="6">
        <v>36994.625</v>
      </c>
      <c r="D7356" s="6">
        <v>13197.5078125</v>
      </c>
      <c r="E7356" s="6">
        <v>25060</v>
      </c>
      <c r="F7356" s="16">
        <f>D7356/C7356*100</f>
        <v>35.674122423189857</v>
      </c>
      <c r="G7356" s="23">
        <f>TRUNC(D7356/E7356*100,3)</f>
        <v>52.662999999999997</v>
      </c>
      <c r="H7356" s="7">
        <f>ROUND(D7356-D7355,3)</f>
        <v>619.00300000000004</v>
      </c>
      <c r="I7356">
        <f>ROUND(H7356/D7355*100,3)</f>
        <v>4.9210000000000003</v>
      </c>
    </row>
    <row r="7357" spans="1:9" x14ac:dyDescent="0.25">
      <c r="A7357" s="15">
        <v>43772.458333333336</v>
      </c>
      <c r="B7357" s="5">
        <f>A7357</f>
        <v>43772.458333333336</v>
      </c>
      <c r="C7357" s="6">
        <v>35775.41015625</v>
      </c>
      <c r="D7357" s="6">
        <v>12316.9306640625</v>
      </c>
      <c r="E7357" s="6">
        <v>25060</v>
      </c>
      <c r="F7357" s="16">
        <f>D7357/C7357*100</f>
        <v>34.42848205029096</v>
      </c>
      <c r="G7357" s="23">
        <f>TRUNC(D7357/E7357*100,3)</f>
        <v>49.149000000000001</v>
      </c>
      <c r="H7357" s="7">
        <f>ROUND(D7357-D7356,3)</f>
        <v>-880.577</v>
      </c>
      <c r="I7357">
        <f>ROUND(H7357/D7356*100,3)</f>
        <v>-6.6719999999999997</v>
      </c>
    </row>
    <row r="7358" spans="1:9" x14ac:dyDescent="0.25">
      <c r="A7358" s="15">
        <v>43772.5</v>
      </c>
      <c r="B7358" s="5">
        <f>A7358</f>
        <v>43772.5</v>
      </c>
      <c r="C7358" s="6">
        <v>35048.4609375</v>
      </c>
      <c r="D7358" s="6">
        <v>11397.453125</v>
      </c>
      <c r="E7358" s="6">
        <v>25060</v>
      </c>
      <c r="F7358" s="16">
        <f>D7358/C7358*100</f>
        <v>32.519125862115466</v>
      </c>
      <c r="G7358" s="23">
        <f>TRUNC(D7358/E7358*100,3)</f>
        <v>45.48</v>
      </c>
      <c r="H7358" s="7">
        <f>ROUND(D7358-D7357,3)</f>
        <v>-919.47799999999995</v>
      </c>
      <c r="I7358">
        <f>ROUND(H7358/D7357*100,3)</f>
        <v>-7.4649999999999999</v>
      </c>
    </row>
    <row r="7359" spans="1:9" x14ac:dyDescent="0.25">
      <c r="A7359" s="15">
        <v>43772.541666666664</v>
      </c>
      <c r="B7359" s="5">
        <f>A7359</f>
        <v>43772.541666666664</v>
      </c>
      <c r="C7359" s="6">
        <v>34440.53515625</v>
      </c>
      <c r="D7359" s="6">
        <v>10790.1025390625</v>
      </c>
      <c r="E7359" s="6">
        <v>25060</v>
      </c>
      <c r="F7359" s="16">
        <f>D7359/C7359*100</f>
        <v>31.329659919945801</v>
      </c>
      <c r="G7359" s="23">
        <f>TRUNC(D7359/E7359*100,3)</f>
        <v>43.057000000000002</v>
      </c>
      <c r="H7359" s="7">
        <f>ROUND(D7359-D7358,3)</f>
        <v>-607.351</v>
      </c>
      <c r="I7359">
        <f>ROUND(H7359/D7358*100,3)</f>
        <v>-5.3289999999999997</v>
      </c>
    </row>
    <row r="7360" spans="1:9" x14ac:dyDescent="0.25">
      <c r="A7360" s="15">
        <v>43772.583333333336</v>
      </c>
      <c r="B7360" s="5">
        <f>A7360</f>
        <v>43772.583333333336</v>
      </c>
      <c r="C7360" s="6">
        <v>34332.4453125</v>
      </c>
      <c r="D7360" s="6">
        <v>10036.455078125</v>
      </c>
      <c r="E7360" s="6">
        <v>25060</v>
      </c>
      <c r="F7360" s="16">
        <f>D7360/C7360*100</f>
        <v>29.233149537620779</v>
      </c>
      <c r="G7360" s="23">
        <f>TRUNC(D7360/E7360*100,3)</f>
        <v>40.048999999999999</v>
      </c>
      <c r="H7360" s="7">
        <f>ROUND(D7360-D7359,3)</f>
        <v>-753.64700000000005</v>
      </c>
      <c r="I7360">
        <f>ROUND(H7360/D7359*100,3)</f>
        <v>-6.9850000000000003</v>
      </c>
    </row>
    <row r="7361" spans="1:9" x14ac:dyDescent="0.25">
      <c r="A7361" s="15">
        <v>43772.625</v>
      </c>
      <c r="B7361" s="5">
        <f>A7361</f>
        <v>43772.625</v>
      </c>
      <c r="C7361" s="6">
        <v>34370.73828125</v>
      </c>
      <c r="D7361" s="6">
        <v>9646.0107421875</v>
      </c>
      <c r="E7361" s="6">
        <v>25060</v>
      </c>
      <c r="F7361" s="16">
        <f>D7361/C7361*100</f>
        <v>28.064601531849004</v>
      </c>
      <c r="G7361" s="23">
        <f>TRUNC(D7361/E7361*100,3)</f>
        <v>38.491</v>
      </c>
      <c r="H7361" s="7">
        <f>ROUND(D7361-D7360,3)</f>
        <v>-390.44400000000002</v>
      </c>
      <c r="I7361">
        <f>ROUND(H7361/D7360*100,3)</f>
        <v>-3.89</v>
      </c>
    </row>
    <row r="7362" spans="1:9" x14ac:dyDescent="0.25">
      <c r="A7362" s="15">
        <v>43772.666666666664</v>
      </c>
      <c r="B7362" s="5">
        <f>A7362</f>
        <v>43772.666666666664</v>
      </c>
      <c r="C7362" s="6">
        <v>34413.68359375</v>
      </c>
      <c r="D7362" s="6">
        <v>9870.2431640625</v>
      </c>
      <c r="E7362" s="6">
        <v>25060</v>
      </c>
      <c r="F7362" s="16">
        <f>D7362/C7362*100</f>
        <v>28.681158578022938</v>
      </c>
      <c r="G7362" s="23">
        <f>TRUNC(D7362/E7362*100,3)</f>
        <v>39.386000000000003</v>
      </c>
      <c r="H7362" s="7">
        <f>ROUND(D7362-D7361,3)</f>
        <v>224.232</v>
      </c>
      <c r="I7362">
        <f>ROUND(H7362/D7361*100,3)</f>
        <v>2.3250000000000002</v>
      </c>
    </row>
    <row r="7363" spans="1:9" x14ac:dyDescent="0.25">
      <c r="A7363" s="15">
        <v>43772.708333333336</v>
      </c>
      <c r="B7363" s="5">
        <f>A7363</f>
        <v>43772.708333333336</v>
      </c>
      <c r="C7363" s="6">
        <v>35070.91796875</v>
      </c>
      <c r="D7363" s="6">
        <v>8990.1533203125</v>
      </c>
      <c r="E7363" s="6">
        <v>25060</v>
      </c>
      <c r="F7363" s="16">
        <f>D7363/C7363*100</f>
        <v>25.634211594698463</v>
      </c>
      <c r="G7363" s="23">
        <f>TRUNC(D7363/E7363*100,3)</f>
        <v>35.874000000000002</v>
      </c>
      <c r="H7363" s="7">
        <f>ROUND(D7363-D7362,3)</f>
        <v>-880.09</v>
      </c>
      <c r="I7363">
        <f>ROUND(H7363/D7362*100,3)</f>
        <v>-8.9169999999999998</v>
      </c>
    </row>
    <row r="7364" spans="1:9" x14ac:dyDescent="0.25">
      <c r="A7364" s="15">
        <v>43772.75</v>
      </c>
      <c r="B7364" s="5">
        <f>A7364</f>
        <v>43772.75</v>
      </c>
      <c r="C7364" s="6">
        <v>37229.8359375</v>
      </c>
      <c r="D7364" s="6">
        <v>9978.7392578125</v>
      </c>
      <c r="E7364" s="6">
        <v>25060</v>
      </c>
      <c r="F7364" s="16">
        <f>D7364/C7364*100</f>
        <v>26.803070726834306</v>
      </c>
      <c r="G7364" s="23">
        <f>TRUNC(D7364/E7364*100,3)</f>
        <v>39.819000000000003</v>
      </c>
      <c r="H7364" s="7">
        <f>ROUND(D7364-D7363,3)</f>
        <v>988.58600000000001</v>
      </c>
      <c r="I7364">
        <f>ROUND(H7364/D7363*100,3)</f>
        <v>10.996</v>
      </c>
    </row>
    <row r="7365" spans="1:9" x14ac:dyDescent="0.25">
      <c r="A7365" s="15">
        <v>43772.791666666664</v>
      </c>
      <c r="B7365" s="5">
        <f>A7365</f>
        <v>43772.791666666664</v>
      </c>
      <c r="C7365" s="6">
        <v>37757.78125</v>
      </c>
      <c r="D7365" s="6">
        <v>13072.7744140625</v>
      </c>
      <c r="E7365" s="6">
        <v>25060</v>
      </c>
      <c r="F7365" s="16">
        <f>D7365/C7365*100</f>
        <v>34.622729358766279</v>
      </c>
      <c r="G7365" s="23">
        <f>TRUNC(D7365/E7365*100,3)</f>
        <v>52.164999999999999</v>
      </c>
      <c r="H7365" s="7">
        <f>ROUND(D7365-D7364,3)</f>
        <v>3094.0349999999999</v>
      </c>
      <c r="I7365">
        <f>ROUND(H7365/D7364*100,3)</f>
        <v>31.006</v>
      </c>
    </row>
    <row r="7366" spans="1:9" x14ac:dyDescent="0.25">
      <c r="A7366" s="15">
        <v>43772.833333333336</v>
      </c>
      <c r="B7366" s="5">
        <f>A7366</f>
        <v>43772.833333333336</v>
      </c>
      <c r="C7366" s="6">
        <v>37407.24609375</v>
      </c>
      <c r="D7366" s="6">
        <v>14742.388671875</v>
      </c>
      <c r="E7366" s="6">
        <v>25060</v>
      </c>
      <c r="F7366" s="16">
        <f>D7366/C7366*100</f>
        <v>39.410515906270248</v>
      </c>
      <c r="G7366" s="23">
        <f>TRUNC(D7366/E7366*100,3)</f>
        <v>58.828000000000003</v>
      </c>
      <c r="H7366" s="7">
        <f>ROUND(D7366-D7365,3)</f>
        <v>1669.614</v>
      </c>
      <c r="I7366">
        <f>ROUND(H7366/D7365*100,3)</f>
        <v>12.772</v>
      </c>
    </row>
    <row r="7367" spans="1:9" x14ac:dyDescent="0.25">
      <c r="A7367" s="15">
        <v>43772.875</v>
      </c>
      <c r="B7367" s="5">
        <f>A7367</f>
        <v>43772.875</v>
      </c>
      <c r="C7367" s="6">
        <v>36434.5234375</v>
      </c>
      <c r="D7367" s="6">
        <v>15488.955078125</v>
      </c>
      <c r="E7367" s="6">
        <v>25060</v>
      </c>
      <c r="F7367" s="16">
        <f>D7367/C7367*100</f>
        <v>42.511754283529598</v>
      </c>
      <c r="G7367" s="23">
        <f>TRUNC(D7367/E7367*100,3)</f>
        <v>61.807000000000002</v>
      </c>
      <c r="H7367" s="7">
        <f>ROUND(D7367-D7366,3)</f>
        <v>746.56600000000003</v>
      </c>
      <c r="I7367">
        <f>ROUND(H7367/D7366*100,3)</f>
        <v>5.0640000000000001</v>
      </c>
    </row>
    <row r="7368" spans="1:9" x14ac:dyDescent="0.25">
      <c r="A7368" s="15">
        <v>43772.916666666664</v>
      </c>
      <c r="B7368" s="5">
        <f>A7368</f>
        <v>43772.916666666664</v>
      </c>
      <c r="C7368" s="6">
        <v>34693.80078125</v>
      </c>
      <c r="D7368" s="6">
        <v>15437.552734375</v>
      </c>
      <c r="E7368" s="6">
        <v>25060</v>
      </c>
      <c r="F7368" s="16">
        <f>D7368/C7368*100</f>
        <v>44.496573989431873</v>
      </c>
      <c r="G7368" s="23">
        <f>TRUNC(D7368/E7368*100,3)</f>
        <v>61.601999999999997</v>
      </c>
      <c r="H7368" s="7">
        <f>ROUND(D7368-D7367,3)</f>
        <v>-51.402000000000001</v>
      </c>
      <c r="I7368">
        <f>ROUND(H7368/D7367*100,3)</f>
        <v>-0.33200000000000002</v>
      </c>
    </row>
    <row r="7369" spans="1:9" x14ac:dyDescent="0.25">
      <c r="A7369" s="15">
        <v>43772.958333333336</v>
      </c>
      <c r="B7369" s="5">
        <f>A7369</f>
        <v>43772.958333333336</v>
      </c>
      <c r="C7369" s="6">
        <v>32603.58984375</v>
      </c>
      <c r="D7369" s="6">
        <v>14807.111328125</v>
      </c>
      <c r="E7369" s="6">
        <v>25060</v>
      </c>
      <c r="F7369" s="16">
        <f>D7369/C7369*100</f>
        <v>45.415585826857878</v>
      </c>
      <c r="G7369" s="23">
        <f>TRUNC(D7369/E7369*100,3)</f>
        <v>59.085999999999999</v>
      </c>
      <c r="H7369" s="7">
        <f>ROUND(D7369-D7368,3)</f>
        <v>-630.44100000000003</v>
      </c>
      <c r="I7369">
        <f>ROUND(H7369/D7368*100,3)</f>
        <v>-4.0839999999999996</v>
      </c>
    </row>
    <row r="7370" spans="1:9" x14ac:dyDescent="0.25">
      <c r="A7370" s="15">
        <v>43773</v>
      </c>
      <c r="B7370" s="5">
        <f>A7370</f>
        <v>43773</v>
      </c>
      <c r="C7370" s="6">
        <v>31124.572265625</v>
      </c>
      <c r="D7370" s="6">
        <v>14499.4248046875</v>
      </c>
      <c r="E7370" s="6">
        <v>25060</v>
      </c>
      <c r="F7370" s="16">
        <f>D7370/C7370*100</f>
        <v>46.585137559307569</v>
      </c>
      <c r="G7370" s="23">
        <f>TRUNC(D7370/E7370*100,3)</f>
        <v>57.857999999999997</v>
      </c>
      <c r="H7370" s="7">
        <f>ROUND(D7370-D7369,3)</f>
        <v>-307.68700000000001</v>
      </c>
      <c r="I7370">
        <f>ROUND(H7370/D7369*100,3)</f>
        <v>-2.0779999999999998</v>
      </c>
    </row>
    <row r="7371" spans="1:9" x14ac:dyDescent="0.25">
      <c r="A7371" s="15">
        <v>43773.041666666664</v>
      </c>
      <c r="B7371" s="5">
        <f>A7371</f>
        <v>43773.041666666664</v>
      </c>
      <c r="C7371" s="6">
        <v>30344.25</v>
      </c>
      <c r="D7371" s="6">
        <v>14259.978515625</v>
      </c>
      <c r="E7371" s="6">
        <v>25060</v>
      </c>
      <c r="F7371" s="16">
        <f>D7371/C7371*100</f>
        <v>46.994005505573547</v>
      </c>
      <c r="G7371" s="23">
        <f>TRUNC(D7371/E7371*100,3)</f>
        <v>56.902999999999999</v>
      </c>
      <c r="H7371" s="7">
        <f>ROUND(D7371-D7370,3)</f>
        <v>-239.446</v>
      </c>
      <c r="I7371">
        <f>ROUND(H7371/D7370*100,3)</f>
        <v>-1.651</v>
      </c>
    </row>
    <row r="7372" spans="1:9" x14ac:dyDescent="0.25">
      <c r="A7372" s="15">
        <v>43773.083333333336</v>
      </c>
      <c r="B7372" s="5">
        <f>A7372</f>
        <v>43773.083333333336</v>
      </c>
      <c r="C7372" s="6">
        <v>29825.67578125</v>
      </c>
      <c r="D7372" s="6">
        <v>13960.060546875</v>
      </c>
      <c r="E7372" s="6">
        <v>25060</v>
      </c>
      <c r="F7372" s="16">
        <f>D7372/C7372*100</f>
        <v>46.805512972319754</v>
      </c>
      <c r="G7372" s="23">
        <f>TRUNC(D7372/E7372*100,3)</f>
        <v>55.706000000000003</v>
      </c>
      <c r="H7372" s="7">
        <f>ROUND(D7372-D7371,3)</f>
        <v>-299.91800000000001</v>
      </c>
      <c r="I7372">
        <f>ROUND(H7372/D7371*100,3)</f>
        <v>-2.1030000000000002</v>
      </c>
    </row>
    <row r="7373" spans="1:9" x14ac:dyDescent="0.25">
      <c r="A7373" s="15">
        <v>43773.125</v>
      </c>
      <c r="B7373" s="5">
        <f>A7373</f>
        <v>43773.125</v>
      </c>
      <c r="C7373" s="6">
        <v>29770.2109375</v>
      </c>
      <c r="D7373" s="6">
        <v>13778.033203125</v>
      </c>
      <c r="E7373" s="6">
        <v>25060</v>
      </c>
      <c r="F7373" s="16">
        <f>D7373/C7373*100</f>
        <v>46.281275037153065</v>
      </c>
      <c r="G7373" s="23">
        <f>TRUNC(D7373/E7373*100,3)</f>
        <v>54.98</v>
      </c>
      <c r="H7373" s="7">
        <f>ROUND(D7373-D7372,3)</f>
        <v>-182.02699999999999</v>
      </c>
      <c r="I7373">
        <f>ROUND(H7373/D7372*100,3)</f>
        <v>-1.304</v>
      </c>
    </row>
    <row r="7374" spans="1:9" x14ac:dyDescent="0.25">
      <c r="A7374" s="15">
        <v>43773.166666666664</v>
      </c>
      <c r="B7374" s="5">
        <f>A7374</f>
        <v>43773.166666666664</v>
      </c>
      <c r="C7374" s="6">
        <v>30342.99609375</v>
      </c>
      <c r="D7374" s="6">
        <v>13693.361328125</v>
      </c>
      <c r="E7374" s="6">
        <v>25060</v>
      </c>
      <c r="F7374" s="16">
        <f>D7374/C7374*100</f>
        <v>45.128573611574026</v>
      </c>
      <c r="G7374" s="23">
        <f>TRUNC(D7374/E7374*100,3)</f>
        <v>54.642000000000003</v>
      </c>
      <c r="H7374" s="7">
        <f>ROUND(D7374-D7373,3)</f>
        <v>-84.671999999999997</v>
      </c>
      <c r="I7374">
        <f>ROUND(H7374/D7373*100,3)</f>
        <v>-0.61499999999999999</v>
      </c>
    </row>
    <row r="7375" spans="1:9" x14ac:dyDescent="0.25">
      <c r="A7375" s="15">
        <v>43773.208333333336</v>
      </c>
      <c r="B7375" s="5">
        <f>A7375</f>
        <v>43773.208333333336</v>
      </c>
      <c r="C7375" s="6">
        <v>32037.53515625</v>
      </c>
      <c r="D7375" s="6">
        <v>13057.2216796875</v>
      </c>
      <c r="E7375" s="6">
        <v>25060</v>
      </c>
      <c r="F7375" s="16">
        <f>D7375/C7375*100</f>
        <v>40.756012021543576</v>
      </c>
      <c r="G7375" s="23">
        <f>TRUNC(D7375/E7375*100,3)</f>
        <v>52.103000000000002</v>
      </c>
      <c r="H7375" s="7">
        <f>ROUND(D7375-D7374,3)</f>
        <v>-636.14</v>
      </c>
      <c r="I7375">
        <f>ROUND(H7375/D7374*100,3)</f>
        <v>-4.6459999999999999</v>
      </c>
    </row>
    <row r="7376" spans="1:9" x14ac:dyDescent="0.25">
      <c r="A7376" s="15">
        <v>43773.25</v>
      </c>
      <c r="B7376" s="5">
        <f>A7376</f>
        <v>43773.25</v>
      </c>
      <c r="C7376" s="6">
        <v>35074.59375</v>
      </c>
      <c r="D7376" s="6">
        <v>12597.068359375</v>
      </c>
      <c r="E7376" s="6">
        <v>25060</v>
      </c>
      <c r="F7376" s="16">
        <f>D7376/C7376*100</f>
        <v>35.915079869955733</v>
      </c>
      <c r="G7376" s="23">
        <f>TRUNC(D7376/E7376*100,3)</f>
        <v>50.267000000000003</v>
      </c>
      <c r="H7376" s="7">
        <f>ROUND(D7376-D7375,3)</f>
        <v>-460.15300000000002</v>
      </c>
      <c r="I7376">
        <f>ROUND(H7376/D7375*100,3)</f>
        <v>-3.524</v>
      </c>
    </row>
    <row r="7377" spans="1:9" x14ac:dyDescent="0.25">
      <c r="A7377" s="15">
        <v>43773.291666666664</v>
      </c>
      <c r="B7377" s="5">
        <f>A7377</f>
        <v>43773.291666666664</v>
      </c>
      <c r="C7377" s="6">
        <v>37888.84765625</v>
      </c>
      <c r="D7377" s="6">
        <v>11722.1083984375</v>
      </c>
      <c r="E7377" s="6">
        <v>25060</v>
      </c>
      <c r="F7377" s="16">
        <f>D7377/C7377*100</f>
        <v>30.938149676093051</v>
      </c>
      <c r="G7377" s="23">
        <f>TRUNC(D7377/E7377*100,3)</f>
        <v>46.776000000000003</v>
      </c>
      <c r="H7377" s="7">
        <f>ROUND(D7377-D7376,3)</f>
        <v>-874.96</v>
      </c>
      <c r="I7377">
        <f>ROUND(H7377/D7376*100,3)</f>
        <v>-6.9459999999999997</v>
      </c>
    </row>
    <row r="7378" spans="1:9" x14ac:dyDescent="0.25">
      <c r="A7378" s="15">
        <v>43773.333333333336</v>
      </c>
      <c r="B7378" s="5">
        <f>A7378</f>
        <v>43773.333333333336</v>
      </c>
      <c r="C7378" s="6">
        <v>37584.5078125</v>
      </c>
      <c r="D7378" s="6">
        <v>8937.177734375</v>
      </c>
      <c r="E7378" s="6">
        <v>25060</v>
      </c>
      <c r="F7378" s="16">
        <f>D7378/C7378*100</f>
        <v>23.778887245139444</v>
      </c>
      <c r="G7378" s="23">
        <f>TRUNC(D7378/E7378*100,3)</f>
        <v>35.662999999999997</v>
      </c>
      <c r="H7378" s="7">
        <f>ROUND(D7378-D7377,3)</f>
        <v>-2784.931</v>
      </c>
      <c r="I7378">
        <f>ROUND(H7378/D7377*100,3)</f>
        <v>-23.757999999999999</v>
      </c>
    </row>
    <row r="7379" spans="1:9" x14ac:dyDescent="0.25">
      <c r="A7379" s="15">
        <v>43773.375</v>
      </c>
      <c r="B7379" s="5">
        <f>A7379</f>
        <v>43773.375</v>
      </c>
      <c r="C7379" s="6">
        <v>37289.4765625</v>
      </c>
      <c r="D7379" s="6">
        <v>5456.32421875</v>
      </c>
      <c r="E7379" s="6">
        <v>25060</v>
      </c>
      <c r="F7379" s="16">
        <f>D7379/C7379*100</f>
        <v>14.632343282171808</v>
      </c>
      <c r="G7379" s="23">
        <f>TRUNC(D7379/E7379*100,3)</f>
        <v>21.773</v>
      </c>
      <c r="H7379" s="7">
        <f>ROUND(D7379-D7378,3)</f>
        <v>-3480.8539999999998</v>
      </c>
      <c r="I7379">
        <f>ROUND(H7379/D7378*100,3)</f>
        <v>-38.948</v>
      </c>
    </row>
    <row r="7380" spans="1:9" x14ac:dyDescent="0.25">
      <c r="A7380" s="15">
        <v>43773.416666666664</v>
      </c>
      <c r="B7380" s="5">
        <f>A7380</f>
        <v>43773.416666666664</v>
      </c>
      <c r="C7380" s="6">
        <v>37568.015625</v>
      </c>
      <c r="D7380" s="6">
        <v>4364.2265625</v>
      </c>
      <c r="E7380" s="6">
        <v>25060</v>
      </c>
      <c r="F7380" s="16">
        <f>D7380/C7380*100</f>
        <v>11.616867406741022</v>
      </c>
      <c r="G7380" s="23">
        <f>TRUNC(D7380/E7380*100,3)</f>
        <v>17.414999999999999</v>
      </c>
      <c r="H7380" s="7">
        <f>ROUND(D7380-D7379,3)</f>
        <v>-1092.098</v>
      </c>
      <c r="I7380">
        <f>ROUND(H7380/D7379*100,3)</f>
        <v>-20.015000000000001</v>
      </c>
    </row>
    <row r="7381" spans="1:9" x14ac:dyDescent="0.25">
      <c r="A7381" s="15">
        <v>43773.458333333336</v>
      </c>
      <c r="B7381" s="5">
        <f>A7381</f>
        <v>43773.458333333336</v>
      </c>
      <c r="C7381" s="6">
        <v>37847.31640625</v>
      </c>
      <c r="D7381" s="6">
        <v>3299.425537109375</v>
      </c>
      <c r="E7381" s="6">
        <v>25060</v>
      </c>
      <c r="F7381" s="16">
        <f>D7381/C7381*100</f>
        <v>8.7177265137998443</v>
      </c>
      <c r="G7381" s="23">
        <f>TRUNC(D7381/E7381*100,3)</f>
        <v>13.166</v>
      </c>
      <c r="H7381" s="7">
        <f>ROUND(D7381-D7380,3)</f>
        <v>-1064.8009999999999</v>
      </c>
      <c r="I7381">
        <f>ROUND(H7381/D7380*100,3)</f>
        <v>-24.398</v>
      </c>
    </row>
    <row r="7382" spans="1:9" x14ac:dyDescent="0.25">
      <c r="A7382" s="15">
        <v>43773.5</v>
      </c>
      <c r="B7382" s="5">
        <f>A7382</f>
        <v>43773.5</v>
      </c>
      <c r="C7382" s="6">
        <v>38301.79296875</v>
      </c>
      <c r="D7382" s="6">
        <v>2919.703125</v>
      </c>
      <c r="E7382" s="6">
        <v>25060</v>
      </c>
      <c r="F7382" s="16">
        <f>D7382/C7382*100</f>
        <v>7.6228889007419394</v>
      </c>
      <c r="G7382" s="23">
        <f>TRUNC(D7382/E7382*100,3)</f>
        <v>11.65</v>
      </c>
      <c r="H7382" s="7">
        <f>ROUND(D7382-D7381,3)</f>
        <v>-379.72199999999998</v>
      </c>
      <c r="I7382">
        <f>ROUND(H7382/D7381*100,3)</f>
        <v>-11.509</v>
      </c>
    </row>
    <row r="7383" spans="1:9" x14ac:dyDescent="0.25">
      <c r="A7383" s="15">
        <v>43773.541666666664</v>
      </c>
      <c r="B7383" s="5">
        <f>A7383</f>
        <v>43773.541666666664</v>
      </c>
      <c r="C7383" s="6">
        <v>38710.7578125</v>
      </c>
      <c r="D7383" s="6">
        <v>2753.051513671875</v>
      </c>
      <c r="E7383" s="6">
        <v>25060</v>
      </c>
      <c r="F7383" s="16">
        <f>D7383/C7383*100</f>
        <v>7.1118512507727081</v>
      </c>
      <c r="G7383" s="23">
        <f>TRUNC(D7383/E7383*100,3)</f>
        <v>10.984999999999999</v>
      </c>
      <c r="H7383" s="7">
        <f>ROUND(D7383-D7382,3)</f>
        <v>-166.65199999999999</v>
      </c>
      <c r="I7383">
        <f>ROUND(H7383/D7382*100,3)</f>
        <v>-5.7080000000000002</v>
      </c>
    </row>
    <row r="7384" spans="1:9" x14ac:dyDescent="0.25">
      <c r="A7384" s="15">
        <v>43773.583333333336</v>
      </c>
      <c r="B7384" s="5">
        <f>A7384</f>
        <v>43773.583333333336</v>
      </c>
      <c r="C7384" s="6">
        <v>39223.140625</v>
      </c>
      <c r="D7384" s="6">
        <v>2813.80224609375</v>
      </c>
      <c r="E7384" s="6">
        <v>25060</v>
      </c>
      <c r="F7384" s="16">
        <f>D7384/C7384*100</f>
        <v>7.1738320829421092</v>
      </c>
      <c r="G7384" s="23">
        <f>TRUNC(D7384/E7384*100,3)</f>
        <v>11.228</v>
      </c>
      <c r="H7384" s="7">
        <f>ROUND(D7384-D7383,3)</f>
        <v>60.750999999999998</v>
      </c>
      <c r="I7384">
        <f>ROUND(H7384/D7383*100,3)</f>
        <v>2.2069999999999999</v>
      </c>
    </row>
    <row r="7385" spans="1:9" x14ac:dyDescent="0.25">
      <c r="A7385" s="15">
        <v>43773.625</v>
      </c>
      <c r="B7385" s="5">
        <f>A7385</f>
        <v>43773.625</v>
      </c>
      <c r="C7385" s="6">
        <v>39397.203125</v>
      </c>
      <c r="D7385" s="6">
        <v>3062.8564453125</v>
      </c>
      <c r="E7385" s="6">
        <v>25060</v>
      </c>
      <c r="F7385" s="16">
        <f>D7385/C7385*100</f>
        <v>7.7742991947794522</v>
      </c>
      <c r="G7385" s="23">
        <f>TRUNC(D7385/E7385*100,3)</f>
        <v>12.222</v>
      </c>
      <c r="H7385" s="7">
        <f>ROUND(D7385-D7384,3)</f>
        <v>249.054</v>
      </c>
      <c r="I7385">
        <f>ROUND(H7385/D7384*100,3)</f>
        <v>8.8510000000000009</v>
      </c>
    </row>
    <row r="7386" spans="1:9" x14ac:dyDescent="0.25">
      <c r="A7386" s="15">
        <v>43773.666666666664</v>
      </c>
      <c r="B7386" s="5">
        <f>A7386</f>
        <v>43773.666666666664</v>
      </c>
      <c r="C7386" s="6">
        <v>40047.0859375</v>
      </c>
      <c r="D7386" s="6">
        <v>3229.082763671875</v>
      </c>
      <c r="E7386" s="6">
        <v>25060</v>
      </c>
      <c r="F7386" s="16">
        <f>D7386/C7386*100</f>
        <v>8.0632153078787923</v>
      </c>
      <c r="G7386" s="23">
        <f>TRUNC(D7386/E7386*100,3)</f>
        <v>12.885</v>
      </c>
      <c r="H7386" s="7">
        <f>ROUND(D7386-D7385,3)</f>
        <v>166.226</v>
      </c>
      <c r="I7386">
        <f>ROUND(H7386/D7385*100,3)</f>
        <v>5.4269999999999996</v>
      </c>
    </row>
    <row r="7387" spans="1:9" x14ac:dyDescent="0.25">
      <c r="A7387" s="15">
        <v>43773.708333333336</v>
      </c>
      <c r="B7387" s="5">
        <f>A7387</f>
        <v>43773.708333333336</v>
      </c>
      <c r="C7387" s="6">
        <v>40049.59375</v>
      </c>
      <c r="D7387" s="6">
        <v>3481.98583984375</v>
      </c>
      <c r="E7387" s="6">
        <v>25060</v>
      </c>
      <c r="F7387" s="16">
        <f>D7387/C7387*100</f>
        <v>8.6941851684669089</v>
      </c>
      <c r="G7387" s="23">
        <f>TRUNC(D7387/E7387*100,3)</f>
        <v>13.894</v>
      </c>
      <c r="H7387" s="7">
        <f>ROUND(D7387-D7386,3)</f>
        <v>252.90299999999999</v>
      </c>
      <c r="I7387">
        <f>ROUND(H7387/D7386*100,3)</f>
        <v>7.8319999999999999</v>
      </c>
    </row>
    <row r="7388" spans="1:9" x14ac:dyDescent="0.25">
      <c r="A7388" s="15">
        <v>43773.75</v>
      </c>
      <c r="B7388" s="5">
        <f>A7388</f>
        <v>43773.75</v>
      </c>
      <c r="C7388" s="6">
        <v>41272.90234375</v>
      </c>
      <c r="D7388" s="6">
        <v>5184.94091796875</v>
      </c>
      <c r="E7388" s="6">
        <v>25060</v>
      </c>
      <c r="F7388" s="16">
        <f>D7388/C7388*100</f>
        <v>12.562578892041284</v>
      </c>
      <c r="G7388" s="23">
        <f>TRUNC(D7388/E7388*100,3)</f>
        <v>20.69</v>
      </c>
      <c r="H7388" s="7">
        <f>ROUND(D7388-D7387,3)</f>
        <v>1702.9549999999999</v>
      </c>
      <c r="I7388">
        <f>ROUND(H7388/D7387*100,3)</f>
        <v>48.908000000000001</v>
      </c>
    </row>
    <row r="7389" spans="1:9" x14ac:dyDescent="0.25">
      <c r="A7389" s="15">
        <v>43773.791666666664</v>
      </c>
      <c r="B7389" s="5">
        <f>A7389</f>
        <v>43773.791666666664</v>
      </c>
      <c r="C7389" s="6">
        <v>41302.609375</v>
      </c>
      <c r="D7389" s="6">
        <v>9648.90234375</v>
      </c>
      <c r="E7389" s="6">
        <v>25060</v>
      </c>
      <c r="F7389" s="16">
        <f>D7389/C7389*100</f>
        <v>23.361483668366898</v>
      </c>
      <c r="G7389" s="23">
        <f>TRUNC(D7389/E7389*100,3)</f>
        <v>38.503</v>
      </c>
      <c r="H7389" s="7">
        <f>ROUND(D7389-D7388,3)</f>
        <v>4463.9610000000002</v>
      </c>
      <c r="I7389">
        <f>ROUND(H7389/D7388*100,3)</f>
        <v>86.094999999999999</v>
      </c>
    </row>
    <row r="7390" spans="1:9" x14ac:dyDescent="0.25">
      <c r="A7390" s="15">
        <v>43773.833333333336</v>
      </c>
      <c r="B7390" s="5">
        <f>A7390</f>
        <v>43773.833333333336</v>
      </c>
      <c r="C7390" s="6">
        <v>40273.42578125</v>
      </c>
      <c r="D7390" s="6">
        <v>11413.6484375</v>
      </c>
      <c r="E7390" s="6">
        <v>25060</v>
      </c>
      <c r="F7390" s="16">
        <f>D7390/C7390*100</f>
        <v>28.340396219319945</v>
      </c>
      <c r="G7390" s="23">
        <f>TRUNC(D7390/E7390*100,3)</f>
        <v>45.545000000000002</v>
      </c>
      <c r="H7390" s="7">
        <f>ROUND(D7390-D7389,3)</f>
        <v>1764.7460000000001</v>
      </c>
      <c r="I7390">
        <f>ROUND(H7390/D7389*100,3)</f>
        <v>18.29</v>
      </c>
    </row>
    <row r="7391" spans="1:9" x14ac:dyDescent="0.25">
      <c r="A7391" s="15">
        <v>43773.875</v>
      </c>
      <c r="B7391" s="5">
        <f>A7391</f>
        <v>43773.875</v>
      </c>
      <c r="C7391" s="6">
        <v>39142.234375</v>
      </c>
      <c r="D7391" s="6">
        <v>12517.998046875</v>
      </c>
      <c r="E7391" s="6">
        <v>25060</v>
      </c>
      <c r="F7391" s="16">
        <f>D7391/C7391*100</f>
        <v>31.980795799613826</v>
      </c>
      <c r="G7391" s="23">
        <f>TRUNC(D7391/E7391*100,3)</f>
        <v>49.951999999999998</v>
      </c>
      <c r="H7391" s="7">
        <f>ROUND(D7391-D7390,3)</f>
        <v>1104.3499999999999</v>
      </c>
      <c r="I7391">
        <f>ROUND(H7391/D7390*100,3)</f>
        <v>9.6760000000000002</v>
      </c>
    </row>
    <row r="7392" spans="1:9" x14ac:dyDescent="0.25">
      <c r="A7392" s="15">
        <v>43773.916666666664</v>
      </c>
      <c r="B7392" s="5">
        <f>A7392</f>
        <v>43773.916666666664</v>
      </c>
      <c r="C7392" s="6">
        <v>36723.08203125</v>
      </c>
      <c r="D7392" s="6">
        <v>12695.017578125</v>
      </c>
      <c r="E7392" s="6">
        <v>25060</v>
      </c>
      <c r="F7392" s="16">
        <f>D7392/C7392*100</f>
        <v>34.569586417942823</v>
      </c>
      <c r="G7392" s="23">
        <f>TRUNC(D7392/E7392*100,3)</f>
        <v>50.658000000000001</v>
      </c>
      <c r="H7392" s="7">
        <f>ROUND(D7392-D7391,3)</f>
        <v>177.02</v>
      </c>
      <c r="I7392">
        <f>ROUND(H7392/D7391*100,3)</f>
        <v>1.4139999999999999</v>
      </c>
    </row>
    <row r="7393" spans="1:9" x14ac:dyDescent="0.25">
      <c r="A7393" s="15">
        <v>43773.958333333336</v>
      </c>
      <c r="B7393" s="5">
        <f>A7393</f>
        <v>43773.958333333336</v>
      </c>
      <c r="C7393" s="6">
        <v>34157.21875</v>
      </c>
      <c r="D7393" s="6">
        <v>12347.482421875</v>
      </c>
      <c r="E7393" s="6">
        <v>25060</v>
      </c>
      <c r="F7393" s="16">
        <f>D7393/C7393*100</f>
        <v>36.148969013687626</v>
      </c>
      <c r="G7393" s="23">
        <f>TRUNC(D7393/E7393*100,3)</f>
        <v>49.271000000000001</v>
      </c>
      <c r="H7393" s="7">
        <f>ROUND(D7393-D7392,3)</f>
        <v>-347.53500000000003</v>
      </c>
      <c r="I7393">
        <f>ROUND(H7393/D7392*100,3)</f>
        <v>-2.738</v>
      </c>
    </row>
    <row r="7394" spans="1:9" x14ac:dyDescent="0.25">
      <c r="A7394" s="15">
        <v>43774</v>
      </c>
      <c r="B7394" s="5">
        <f>A7394</f>
        <v>43774</v>
      </c>
      <c r="C7394" s="6">
        <v>31891.3203125</v>
      </c>
      <c r="D7394" s="6">
        <v>10984.5419921875</v>
      </c>
      <c r="E7394" s="6">
        <v>25160</v>
      </c>
      <c r="F7394" s="16">
        <f>D7394/C7394*100</f>
        <v>34.44367271267236</v>
      </c>
      <c r="G7394" s="23">
        <f>TRUNC(D7394/E7394*100,3)</f>
        <v>43.658000000000001</v>
      </c>
      <c r="H7394" s="7">
        <f>ROUND(D7394-D7393,3)</f>
        <v>-1362.94</v>
      </c>
      <c r="I7394">
        <f>ROUND(H7394/D7393*100,3)</f>
        <v>-11.038</v>
      </c>
    </row>
    <row r="7395" spans="1:9" x14ac:dyDescent="0.25">
      <c r="A7395" s="15">
        <v>43774.041666666664</v>
      </c>
      <c r="B7395" s="5">
        <f>A7395</f>
        <v>43774.041666666664</v>
      </c>
      <c r="C7395" s="6">
        <v>30584.005859375</v>
      </c>
      <c r="D7395" s="6">
        <v>9257.99609375</v>
      </c>
      <c r="E7395" s="6">
        <v>25160</v>
      </c>
      <c r="F7395" s="16">
        <f>D7395/C7395*100</f>
        <v>30.27071122180066</v>
      </c>
      <c r="G7395" s="23">
        <f>TRUNC(D7395/E7395*100,3)</f>
        <v>36.795999999999999</v>
      </c>
      <c r="H7395" s="7">
        <f>ROUND(D7395-D7394,3)</f>
        <v>-1726.546</v>
      </c>
      <c r="I7395">
        <f>ROUND(H7395/D7394*100,3)</f>
        <v>-15.718</v>
      </c>
    </row>
    <row r="7396" spans="1:9" x14ac:dyDescent="0.25">
      <c r="A7396" s="15">
        <v>43774.083333333336</v>
      </c>
      <c r="B7396" s="5">
        <f>A7396</f>
        <v>43774.083333333336</v>
      </c>
      <c r="C7396" s="6">
        <v>29867.88671875</v>
      </c>
      <c r="D7396" s="6">
        <v>8549.7607421875</v>
      </c>
      <c r="E7396" s="6">
        <v>25160</v>
      </c>
      <c r="F7396" s="16">
        <f>D7396/C7396*100</f>
        <v>28.625261715688321</v>
      </c>
      <c r="G7396" s="23">
        <f>TRUNC(D7396/E7396*100,3)</f>
        <v>33.981000000000002</v>
      </c>
      <c r="H7396" s="7">
        <f>ROUND(D7396-D7395,3)</f>
        <v>-708.23500000000001</v>
      </c>
      <c r="I7396">
        <f>ROUND(H7396/D7395*100,3)</f>
        <v>-7.65</v>
      </c>
    </row>
    <row r="7397" spans="1:9" x14ac:dyDescent="0.25">
      <c r="A7397" s="15">
        <v>43774.125</v>
      </c>
      <c r="B7397" s="5">
        <f>A7397</f>
        <v>43774.125</v>
      </c>
      <c r="C7397" s="6">
        <v>29661.486328125</v>
      </c>
      <c r="D7397" s="6">
        <v>8461.9404296875</v>
      </c>
      <c r="E7397" s="6">
        <v>25160</v>
      </c>
      <c r="F7397" s="16">
        <f>D7397/C7397*100</f>
        <v>28.528376279188322</v>
      </c>
      <c r="G7397" s="23">
        <f>TRUNC(D7397/E7397*100,3)</f>
        <v>33.631999999999998</v>
      </c>
      <c r="H7397" s="7">
        <f>ROUND(D7397-D7396,3)</f>
        <v>-87.82</v>
      </c>
      <c r="I7397">
        <f>ROUND(H7397/D7396*100,3)</f>
        <v>-1.0269999999999999</v>
      </c>
    </row>
    <row r="7398" spans="1:9" x14ac:dyDescent="0.25">
      <c r="A7398" s="15">
        <v>43774.166666666664</v>
      </c>
      <c r="B7398" s="5">
        <f>A7398</f>
        <v>43774.166666666664</v>
      </c>
      <c r="C7398" s="6">
        <v>29824.69140625</v>
      </c>
      <c r="D7398" s="6">
        <v>8271.2265625</v>
      </c>
      <c r="E7398" s="6">
        <v>25160</v>
      </c>
      <c r="F7398" s="16">
        <f>D7398/C7398*100</f>
        <v>27.732815236326967</v>
      </c>
      <c r="G7398" s="23">
        <f>TRUNC(D7398/E7398*100,3)</f>
        <v>32.874000000000002</v>
      </c>
      <c r="H7398" s="7">
        <f>ROUND(D7398-D7397,3)</f>
        <v>-190.714</v>
      </c>
      <c r="I7398">
        <f>ROUND(H7398/D7397*100,3)</f>
        <v>-2.254</v>
      </c>
    </row>
    <row r="7399" spans="1:9" x14ac:dyDescent="0.25">
      <c r="A7399" s="15">
        <v>43774.208333333336</v>
      </c>
      <c r="B7399" s="5">
        <f>A7399</f>
        <v>43774.208333333336</v>
      </c>
      <c r="C7399" s="6">
        <v>30932.2890625</v>
      </c>
      <c r="D7399" s="6">
        <v>7564.99072265625</v>
      </c>
      <c r="E7399" s="6">
        <v>25160</v>
      </c>
      <c r="F7399" s="16">
        <f>D7399/C7399*100</f>
        <v>24.45661459897412</v>
      </c>
      <c r="G7399" s="23">
        <f>TRUNC(D7399/E7399*100,3)</f>
        <v>30.067</v>
      </c>
      <c r="H7399" s="7">
        <f>ROUND(D7399-D7398,3)</f>
        <v>-706.23599999999999</v>
      </c>
      <c r="I7399">
        <f>ROUND(H7399/D7398*100,3)</f>
        <v>-8.5380000000000003</v>
      </c>
    </row>
    <row r="7400" spans="1:9" x14ac:dyDescent="0.25">
      <c r="A7400" s="15">
        <v>43774.25</v>
      </c>
      <c r="B7400" s="5">
        <f>A7400</f>
        <v>43774.25</v>
      </c>
      <c r="C7400" s="6">
        <v>33701.08203125</v>
      </c>
      <c r="D7400" s="6">
        <v>6817.8232421875</v>
      </c>
      <c r="E7400" s="6">
        <v>25160</v>
      </c>
      <c r="F7400" s="16">
        <f>D7400/C7400*100</f>
        <v>20.230279953223867</v>
      </c>
      <c r="G7400" s="23">
        <f>TRUNC(D7400/E7400*100,3)</f>
        <v>27.097000000000001</v>
      </c>
      <c r="H7400" s="7">
        <f>ROUND(D7400-D7399,3)</f>
        <v>-747.16700000000003</v>
      </c>
      <c r="I7400">
        <f>ROUND(H7400/D7399*100,3)</f>
        <v>-9.8770000000000007</v>
      </c>
    </row>
    <row r="7401" spans="1:9" x14ac:dyDescent="0.25">
      <c r="A7401" s="15">
        <v>43774.291666666664</v>
      </c>
      <c r="B7401" s="5">
        <f>A7401</f>
        <v>43774.291666666664</v>
      </c>
      <c r="C7401" s="6">
        <v>36509.03125</v>
      </c>
      <c r="D7401" s="6">
        <v>6354.2548828125</v>
      </c>
      <c r="E7401" s="6">
        <v>25160</v>
      </c>
      <c r="F7401" s="16">
        <f>D7401/C7401*100</f>
        <v>17.404611038022271</v>
      </c>
      <c r="G7401" s="23">
        <f>TRUNC(D7401/E7401*100,3)</f>
        <v>25.254999999999999</v>
      </c>
      <c r="H7401" s="7">
        <f>ROUND(D7401-D7400,3)</f>
        <v>-463.56799999999998</v>
      </c>
      <c r="I7401">
        <f>ROUND(H7401/D7400*100,3)</f>
        <v>-6.7990000000000004</v>
      </c>
    </row>
    <row r="7402" spans="1:9" x14ac:dyDescent="0.25">
      <c r="A7402" s="15">
        <v>43774.333333333336</v>
      </c>
      <c r="B7402" s="5">
        <f>A7402</f>
        <v>43774.333333333336</v>
      </c>
      <c r="C7402" s="6">
        <v>36691.015625</v>
      </c>
      <c r="D7402" s="6">
        <v>4886.2333984375</v>
      </c>
      <c r="E7402" s="6">
        <v>25160</v>
      </c>
      <c r="F7402" s="16">
        <f>D7402/C7402*100</f>
        <v>13.317247601912083</v>
      </c>
      <c r="G7402" s="23">
        <f>TRUNC(D7402/E7402*100,3)</f>
        <v>19.420000000000002</v>
      </c>
      <c r="H7402" s="7">
        <f>ROUND(D7402-D7401,3)</f>
        <v>-1468.021</v>
      </c>
      <c r="I7402">
        <f>ROUND(H7402/D7401*100,3)</f>
        <v>-23.103000000000002</v>
      </c>
    </row>
    <row r="7403" spans="1:9" x14ac:dyDescent="0.25">
      <c r="A7403" s="15">
        <v>43774.375</v>
      </c>
      <c r="B7403" s="5">
        <f>A7403</f>
        <v>43774.375</v>
      </c>
      <c r="C7403" s="6">
        <v>37780.24609375</v>
      </c>
      <c r="D7403" s="6">
        <v>2719.899658203125</v>
      </c>
      <c r="E7403" s="6">
        <v>25160</v>
      </c>
      <c r="F7403" s="16">
        <f>D7403/C7403*100</f>
        <v>7.1992640054641646</v>
      </c>
      <c r="G7403" s="23">
        <f>TRUNC(D7403/E7403*100,3)</f>
        <v>10.81</v>
      </c>
      <c r="H7403" s="7">
        <f>ROUND(D7403-D7402,3)</f>
        <v>-2166.3339999999998</v>
      </c>
      <c r="I7403">
        <f>ROUND(H7403/D7402*100,3)</f>
        <v>-44.335000000000001</v>
      </c>
    </row>
    <row r="7404" spans="1:9" x14ac:dyDescent="0.25">
      <c r="A7404" s="15">
        <v>43774.416666666664</v>
      </c>
      <c r="B7404" s="5">
        <f>A7404</f>
        <v>43774.416666666664</v>
      </c>
      <c r="C7404" s="6">
        <v>39046.28515625</v>
      </c>
      <c r="D7404" s="6">
        <v>1993.059814453125</v>
      </c>
      <c r="E7404" s="6">
        <v>25160</v>
      </c>
      <c r="F7404" s="16">
        <f>D7404/C7404*100</f>
        <v>5.1043519414909131</v>
      </c>
      <c r="G7404" s="23">
        <f>TRUNC(D7404/E7404*100,3)</f>
        <v>7.9210000000000003</v>
      </c>
      <c r="H7404" s="7">
        <f>ROUND(D7404-D7403,3)</f>
        <v>-726.84</v>
      </c>
      <c r="I7404">
        <f>ROUND(H7404/D7403*100,3)</f>
        <v>-26.722999999999999</v>
      </c>
    </row>
    <row r="7405" spans="1:9" x14ac:dyDescent="0.25">
      <c r="A7405" s="15">
        <v>43774.458333333336</v>
      </c>
      <c r="B7405" s="5">
        <f>A7405</f>
        <v>43774.458333333336</v>
      </c>
      <c r="C7405" s="6">
        <v>39957.58984375</v>
      </c>
      <c r="D7405" s="6">
        <v>1320.6209716796875</v>
      </c>
      <c r="E7405" s="6">
        <v>25160</v>
      </c>
      <c r="F7405" s="16">
        <f>D7405/C7405*100</f>
        <v>3.305056628399857</v>
      </c>
      <c r="G7405" s="23">
        <f>TRUNC(D7405/E7405*100,3)</f>
        <v>5.2480000000000002</v>
      </c>
      <c r="H7405" s="7">
        <f>ROUND(D7405-D7404,3)</f>
        <v>-672.43899999999996</v>
      </c>
      <c r="I7405">
        <f>ROUND(H7405/D7404*100,3)</f>
        <v>-33.738999999999997</v>
      </c>
    </row>
    <row r="7406" spans="1:9" x14ac:dyDescent="0.25">
      <c r="A7406" s="15">
        <v>43774.5</v>
      </c>
      <c r="B7406" s="5">
        <f>A7406</f>
        <v>43774.5</v>
      </c>
      <c r="C7406" s="6">
        <v>40625.3515625</v>
      </c>
      <c r="D7406" s="6">
        <v>1190.9326171875</v>
      </c>
      <c r="E7406" s="6">
        <v>25160</v>
      </c>
      <c r="F7406" s="16">
        <f>D7406/C7406*100</f>
        <v>2.9315010735484019</v>
      </c>
      <c r="G7406" s="23">
        <f>TRUNC(D7406/E7406*100,3)</f>
        <v>4.7329999999999997</v>
      </c>
      <c r="H7406" s="7">
        <f>ROUND(D7406-D7405,3)</f>
        <v>-129.68799999999999</v>
      </c>
      <c r="I7406">
        <f>ROUND(H7406/D7405*100,3)</f>
        <v>-9.82</v>
      </c>
    </row>
    <row r="7407" spans="1:9" x14ac:dyDescent="0.25">
      <c r="A7407" s="15">
        <v>43774.541666666664</v>
      </c>
      <c r="B7407" s="5">
        <f>A7407</f>
        <v>43774.541666666664</v>
      </c>
      <c r="C7407" s="6">
        <v>41068.9296875</v>
      </c>
      <c r="D7407" s="6">
        <v>1223.437255859375</v>
      </c>
      <c r="E7407" s="6">
        <v>25160</v>
      </c>
      <c r="F7407" s="16">
        <f>D7407/C7407*100</f>
        <v>2.9789850019679185</v>
      </c>
      <c r="G7407" s="23">
        <f>TRUNC(D7407/E7407*100,3)</f>
        <v>4.8620000000000001</v>
      </c>
      <c r="H7407" s="7">
        <f>ROUND(D7407-D7406,3)</f>
        <v>32.505000000000003</v>
      </c>
      <c r="I7407">
        <f>ROUND(H7407/D7406*100,3)</f>
        <v>2.7290000000000001</v>
      </c>
    </row>
    <row r="7408" spans="1:9" x14ac:dyDescent="0.25">
      <c r="A7408" s="15">
        <v>43774.583333333336</v>
      </c>
      <c r="B7408" s="5">
        <f>A7408</f>
        <v>43774.583333333336</v>
      </c>
      <c r="C7408" s="6">
        <v>41776.5625</v>
      </c>
      <c r="D7408" s="6">
        <v>1472.95458984375</v>
      </c>
      <c r="E7408" s="6">
        <v>25160</v>
      </c>
      <c r="F7408" s="16">
        <f>D7408/C7408*100</f>
        <v>3.5257917399109848</v>
      </c>
      <c r="G7408" s="23">
        <f>TRUNC(D7408/E7408*100,3)</f>
        <v>5.8540000000000001</v>
      </c>
      <c r="H7408" s="7">
        <f>ROUND(D7408-D7407,3)</f>
        <v>249.517</v>
      </c>
      <c r="I7408">
        <f>ROUND(H7408/D7407*100,3)</f>
        <v>20.395</v>
      </c>
    </row>
    <row r="7409" spans="1:9" x14ac:dyDescent="0.25">
      <c r="A7409" s="15">
        <v>43774.625</v>
      </c>
      <c r="B7409" s="5">
        <f>A7409</f>
        <v>43774.625</v>
      </c>
      <c r="C7409" s="6">
        <v>42027.38671875</v>
      </c>
      <c r="D7409" s="6">
        <v>1771.920166015625</v>
      </c>
      <c r="E7409" s="6">
        <v>25160</v>
      </c>
      <c r="F7409" s="16">
        <f>D7409/C7409*100</f>
        <v>4.2161083625623208</v>
      </c>
      <c r="G7409" s="23">
        <f>TRUNC(D7409/E7409*100,3)</f>
        <v>7.0419999999999998</v>
      </c>
      <c r="H7409" s="7">
        <f>ROUND(D7409-D7408,3)</f>
        <v>298.96600000000001</v>
      </c>
      <c r="I7409">
        <f>ROUND(H7409/D7408*100,3)</f>
        <v>20.297000000000001</v>
      </c>
    </row>
    <row r="7410" spans="1:9" x14ac:dyDescent="0.25">
      <c r="A7410" s="15">
        <v>43774.666666666664</v>
      </c>
      <c r="B7410" s="5">
        <f>A7410</f>
        <v>43774.666666666664</v>
      </c>
      <c r="C7410" s="6">
        <v>42177.56640625</v>
      </c>
      <c r="D7410" s="6">
        <v>2081.704833984375</v>
      </c>
      <c r="E7410" s="6">
        <v>25160</v>
      </c>
      <c r="F7410" s="16">
        <f>D7410/C7410*100</f>
        <v>4.9355736031178452</v>
      </c>
      <c r="G7410" s="23">
        <f>TRUNC(D7410/E7410*100,3)</f>
        <v>8.2729999999999997</v>
      </c>
      <c r="H7410" s="7">
        <f>ROUND(D7410-D7409,3)</f>
        <v>309.78500000000003</v>
      </c>
      <c r="I7410">
        <f>ROUND(H7410/D7409*100,3)</f>
        <v>17.483000000000001</v>
      </c>
    </row>
    <row r="7411" spans="1:9" x14ac:dyDescent="0.25">
      <c r="A7411" s="15">
        <v>43774.708333333336</v>
      </c>
      <c r="B7411" s="5">
        <f>A7411</f>
        <v>43774.708333333336</v>
      </c>
      <c r="C7411" s="6">
        <v>41918.01953125</v>
      </c>
      <c r="D7411" s="6">
        <v>2841.45068359375</v>
      </c>
      <c r="E7411" s="6">
        <v>25160</v>
      </c>
      <c r="F7411" s="16">
        <f>D7411/C7411*100</f>
        <v>6.7785900082312818</v>
      </c>
      <c r="G7411" s="23">
        <f>TRUNC(D7411/E7411*100,3)</f>
        <v>11.292999999999999</v>
      </c>
      <c r="H7411" s="7">
        <f>ROUND(D7411-D7410,3)</f>
        <v>759.74599999999998</v>
      </c>
      <c r="I7411">
        <f>ROUND(H7411/D7410*100,3)</f>
        <v>36.496000000000002</v>
      </c>
    </row>
    <row r="7412" spans="1:9" x14ac:dyDescent="0.25">
      <c r="A7412" s="15">
        <v>43774.75</v>
      </c>
      <c r="B7412" s="5">
        <f>A7412</f>
        <v>43774.75</v>
      </c>
      <c r="C7412" s="6">
        <v>42699.11328125</v>
      </c>
      <c r="D7412" s="6">
        <v>3790.677490234375</v>
      </c>
      <c r="E7412" s="6">
        <v>25160</v>
      </c>
      <c r="F7412" s="16">
        <f>D7412/C7412*100</f>
        <v>8.8776492037808534</v>
      </c>
      <c r="G7412" s="23">
        <f>TRUNC(D7412/E7412*100,3)</f>
        <v>15.066000000000001</v>
      </c>
      <c r="H7412" s="7">
        <f>ROUND(D7412-D7411,3)</f>
        <v>949.22699999999998</v>
      </c>
      <c r="I7412">
        <f>ROUND(H7412/D7411*100,3)</f>
        <v>33.405999999999999</v>
      </c>
    </row>
    <row r="7413" spans="1:9" x14ac:dyDescent="0.25">
      <c r="A7413" s="15">
        <v>43774.791666666664</v>
      </c>
      <c r="B7413" s="5">
        <f>A7413</f>
        <v>43774.791666666664</v>
      </c>
      <c r="C7413" s="6">
        <v>42732.7578125</v>
      </c>
      <c r="D7413" s="6">
        <v>5321.43359375</v>
      </c>
      <c r="E7413" s="6">
        <v>25160</v>
      </c>
      <c r="F7413" s="16">
        <f>D7413/C7413*100</f>
        <v>12.452820426659656</v>
      </c>
      <c r="G7413" s="23">
        <f>TRUNC(D7413/E7413*100,3)</f>
        <v>21.15</v>
      </c>
      <c r="H7413" s="7">
        <f>ROUND(D7413-D7412,3)</f>
        <v>1530.7560000000001</v>
      </c>
      <c r="I7413">
        <f>ROUND(H7413/D7412*100,3)</f>
        <v>40.381999999999998</v>
      </c>
    </row>
    <row r="7414" spans="1:9" x14ac:dyDescent="0.25">
      <c r="A7414" s="15">
        <v>43774.833333333336</v>
      </c>
      <c r="B7414" s="5">
        <f>A7414</f>
        <v>43774.833333333336</v>
      </c>
      <c r="C7414" s="6">
        <v>41768.4375</v>
      </c>
      <c r="D7414" s="6">
        <v>5444.77978515625</v>
      </c>
      <c r="E7414" s="6">
        <v>25160</v>
      </c>
      <c r="F7414" s="16">
        <f>D7414/C7414*100</f>
        <v>13.035631953328993</v>
      </c>
      <c r="G7414" s="23">
        <f>TRUNC(D7414/E7414*100,3)</f>
        <v>21.64</v>
      </c>
      <c r="H7414" s="7">
        <f>ROUND(D7414-D7413,3)</f>
        <v>123.346</v>
      </c>
      <c r="I7414">
        <f>ROUND(H7414/D7413*100,3)</f>
        <v>2.3180000000000001</v>
      </c>
    </row>
    <row r="7415" spans="1:9" x14ac:dyDescent="0.25">
      <c r="A7415" s="15">
        <v>43774.875</v>
      </c>
      <c r="B7415" s="5">
        <f>A7415</f>
        <v>43774.875</v>
      </c>
      <c r="C7415" s="6">
        <v>40316.77734375</v>
      </c>
      <c r="D7415" s="6">
        <v>5876.74072265625</v>
      </c>
      <c r="E7415" s="6">
        <v>25160</v>
      </c>
      <c r="F7415" s="16">
        <f>D7415/C7415*100</f>
        <v>14.576414857144519</v>
      </c>
      <c r="G7415" s="23">
        <f>TRUNC(D7415/E7415*100,3)</f>
        <v>23.356999999999999</v>
      </c>
      <c r="H7415" s="7">
        <f>ROUND(D7415-D7414,3)</f>
        <v>431.96100000000001</v>
      </c>
      <c r="I7415">
        <f>ROUND(H7415/D7414*100,3)</f>
        <v>7.9329999999999998</v>
      </c>
    </row>
    <row r="7416" spans="1:9" x14ac:dyDescent="0.25">
      <c r="A7416" s="15">
        <v>43774.916666666664</v>
      </c>
      <c r="B7416" s="5">
        <f>A7416</f>
        <v>43774.916666666664</v>
      </c>
      <c r="C7416" s="6">
        <v>37954.58984375</v>
      </c>
      <c r="D7416" s="6">
        <v>6542.2470703125</v>
      </c>
      <c r="E7416" s="6">
        <v>25160</v>
      </c>
      <c r="F7416" s="16">
        <f>D7416/C7416*100</f>
        <v>17.237037989991123</v>
      </c>
      <c r="G7416" s="23">
        <f>TRUNC(D7416/E7416*100,3)</f>
        <v>26.001999999999999</v>
      </c>
      <c r="H7416" s="7">
        <f>ROUND(D7416-D7415,3)</f>
        <v>665.50599999999997</v>
      </c>
      <c r="I7416">
        <f>ROUND(H7416/D7415*100,3)</f>
        <v>11.324</v>
      </c>
    </row>
    <row r="7417" spans="1:9" x14ac:dyDescent="0.25">
      <c r="A7417" s="15">
        <v>43774.958333333336</v>
      </c>
      <c r="B7417" s="5">
        <f>A7417</f>
        <v>43774.958333333336</v>
      </c>
      <c r="C7417" s="6">
        <v>35197.171875</v>
      </c>
      <c r="D7417" s="6">
        <v>7289.58447265625</v>
      </c>
      <c r="E7417" s="6">
        <v>25160</v>
      </c>
      <c r="F7417" s="16">
        <f>D7417/C7417*100</f>
        <v>20.710710788198092</v>
      </c>
      <c r="G7417" s="23">
        <f>TRUNC(D7417/E7417*100,3)</f>
        <v>28.972000000000001</v>
      </c>
      <c r="H7417" s="7">
        <f>ROUND(D7417-D7416,3)</f>
        <v>747.33699999999999</v>
      </c>
      <c r="I7417">
        <f>ROUND(H7417/D7416*100,3)</f>
        <v>11.423</v>
      </c>
    </row>
    <row r="7418" spans="1:9" x14ac:dyDescent="0.25">
      <c r="A7418" s="15">
        <v>43775</v>
      </c>
      <c r="B7418" s="5">
        <f>A7418</f>
        <v>43775</v>
      </c>
      <c r="C7418" s="6">
        <v>32863.609375</v>
      </c>
      <c r="D7418" s="6">
        <v>8636.6943359375</v>
      </c>
      <c r="E7418" s="6">
        <v>25160</v>
      </c>
      <c r="F7418" s="16">
        <f>D7418/C7418*100</f>
        <v>26.280419285008922</v>
      </c>
      <c r="G7418" s="23">
        <f>TRUNC(D7418/E7418*100,3)</f>
        <v>34.326999999999998</v>
      </c>
      <c r="H7418" s="7">
        <f>ROUND(D7418-D7417,3)</f>
        <v>1347.11</v>
      </c>
      <c r="I7418">
        <f>ROUND(H7418/D7417*100,3)</f>
        <v>18.48</v>
      </c>
    </row>
    <row r="7419" spans="1:9" x14ac:dyDescent="0.25">
      <c r="A7419" s="15">
        <v>43775.041666666664</v>
      </c>
      <c r="B7419" s="5">
        <f>A7419</f>
        <v>43775.041666666664</v>
      </c>
      <c r="C7419" s="6">
        <v>31591.638671875</v>
      </c>
      <c r="D7419" s="6">
        <v>8608.1767578125</v>
      </c>
      <c r="E7419" s="6">
        <v>25160</v>
      </c>
      <c r="F7419" s="16">
        <f>D7419/C7419*100</f>
        <v>27.248275555506645</v>
      </c>
      <c r="G7419" s="23">
        <f>TRUNC(D7419/E7419*100,3)</f>
        <v>34.213000000000001</v>
      </c>
      <c r="H7419" s="7">
        <f>ROUND(D7419-D7418,3)</f>
        <v>-28.518000000000001</v>
      </c>
      <c r="I7419">
        <f>ROUND(H7419/D7418*100,3)</f>
        <v>-0.33</v>
      </c>
    </row>
    <row r="7420" spans="1:9" x14ac:dyDescent="0.25">
      <c r="A7420" s="15">
        <v>43775.083333333336</v>
      </c>
      <c r="B7420" s="5">
        <f>A7420</f>
        <v>43775.083333333336</v>
      </c>
      <c r="C7420" s="6">
        <v>30675.6015625</v>
      </c>
      <c r="D7420" s="6">
        <v>9462.142578125</v>
      </c>
      <c r="E7420" s="6">
        <v>25160</v>
      </c>
      <c r="F7420" s="16">
        <f>D7420/C7420*100</f>
        <v>30.845825660000049</v>
      </c>
      <c r="G7420" s="23">
        <f>TRUNC(D7420/E7420*100,3)</f>
        <v>37.606999999999999</v>
      </c>
      <c r="H7420" s="7">
        <f>ROUND(D7420-D7419,3)</f>
        <v>853.96600000000001</v>
      </c>
      <c r="I7420">
        <f>ROUND(H7420/D7419*100,3)</f>
        <v>9.92</v>
      </c>
    </row>
    <row r="7421" spans="1:9" x14ac:dyDescent="0.25">
      <c r="A7421" s="15">
        <v>43775.125</v>
      </c>
      <c r="B7421" s="5">
        <f>A7421</f>
        <v>43775.125</v>
      </c>
      <c r="C7421" s="6">
        <v>30425.7265625</v>
      </c>
      <c r="D7421" s="6">
        <v>9651.9248046875</v>
      </c>
      <c r="E7421" s="6">
        <v>25160</v>
      </c>
      <c r="F7421" s="16">
        <f>D7421/C7421*100</f>
        <v>31.722906550351997</v>
      </c>
      <c r="G7421" s="23">
        <f>TRUNC(D7421/E7421*100,3)</f>
        <v>38.362000000000002</v>
      </c>
      <c r="H7421" s="7">
        <f>ROUND(D7421-D7420,3)</f>
        <v>189.78200000000001</v>
      </c>
      <c r="I7421">
        <f>ROUND(H7421/D7420*100,3)</f>
        <v>2.0059999999999998</v>
      </c>
    </row>
    <row r="7422" spans="1:9" x14ac:dyDescent="0.25">
      <c r="A7422" s="15">
        <v>43775.166666666664</v>
      </c>
      <c r="B7422" s="5">
        <f>A7422</f>
        <v>43775.166666666664</v>
      </c>
      <c r="C7422" s="6">
        <v>30536.150390625</v>
      </c>
      <c r="D7422" s="6">
        <v>9271.3291015625</v>
      </c>
      <c r="E7422" s="6">
        <v>25160</v>
      </c>
      <c r="F7422" s="16">
        <f>D7422/C7422*100</f>
        <v>30.361813728848151</v>
      </c>
      <c r="G7422" s="23">
        <f>TRUNC(D7422/E7422*100,3)</f>
        <v>36.848999999999997</v>
      </c>
      <c r="H7422" s="7">
        <f>ROUND(D7422-D7421,3)</f>
        <v>-380.596</v>
      </c>
      <c r="I7422">
        <f>ROUND(H7422/D7421*100,3)</f>
        <v>-3.9430000000000001</v>
      </c>
    </row>
    <row r="7423" spans="1:9" x14ac:dyDescent="0.25">
      <c r="A7423" s="15">
        <v>43775.208333333336</v>
      </c>
      <c r="B7423" s="5">
        <f>A7423</f>
        <v>43775.208333333336</v>
      </c>
      <c r="C7423" s="6">
        <v>31558.48046875</v>
      </c>
      <c r="D7423" s="6">
        <v>8308.4326171875</v>
      </c>
      <c r="E7423" s="6">
        <v>25160</v>
      </c>
      <c r="F7423" s="16">
        <f>D7423/C7423*100</f>
        <v>26.327099701187194</v>
      </c>
      <c r="G7423" s="23">
        <f>TRUNC(D7423/E7423*100,3)</f>
        <v>33.021999999999998</v>
      </c>
      <c r="H7423" s="7">
        <f>ROUND(D7423-D7422,3)</f>
        <v>-962.89599999999996</v>
      </c>
      <c r="I7423">
        <f>ROUND(H7423/D7422*100,3)</f>
        <v>-10.385999999999999</v>
      </c>
    </row>
    <row r="7424" spans="1:9" x14ac:dyDescent="0.25">
      <c r="A7424" s="15">
        <v>43775.25</v>
      </c>
      <c r="B7424" s="5">
        <f>A7424</f>
        <v>43775.25</v>
      </c>
      <c r="C7424" s="6">
        <v>34242.23046875</v>
      </c>
      <c r="D7424" s="6">
        <v>7767.7900390625</v>
      </c>
      <c r="E7424" s="6">
        <v>25160</v>
      </c>
      <c r="F7424" s="16">
        <f>D7424/C7424*100</f>
        <v>22.684824944892267</v>
      </c>
      <c r="G7424" s="23">
        <f>TRUNC(D7424/E7424*100,3)</f>
        <v>30.873000000000001</v>
      </c>
      <c r="H7424" s="7">
        <f>ROUND(D7424-D7423,3)</f>
        <v>-540.64300000000003</v>
      </c>
      <c r="I7424">
        <f>ROUND(H7424/D7423*100,3)</f>
        <v>-6.5069999999999997</v>
      </c>
    </row>
    <row r="7425" spans="1:9" x14ac:dyDescent="0.25">
      <c r="A7425" s="15">
        <v>43775.291666666664</v>
      </c>
      <c r="B7425" s="5">
        <f>A7425</f>
        <v>43775.291666666664</v>
      </c>
      <c r="C7425" s="6">
        <v>36743.9765625</v>
      </c>
      <c r="D7425" s="6">
        <v>6231.365234375</v>
      </c>
      <c r="E7425" s="6">
        <v>25160</v>
      </c>
      <c r="F7425" s="16">
        <f>D7425/C7425*100</f>
        <v>16.958875487457657</v>
      </c>
      <c r="G7425" s="23">
        <f>TRUNC(D7425/E7425*100,3)</f>
        <v>24.765999999999998</v>
      </c>
      <c r="H7425" s="7">
        <f>ROUND(D7425-D7424,3)</f>
        <v>-1536.425</v>
      </c>
      <c r="I7425">
        <f>ROUND(H7425/D7424*100,3)</f>
        <v>-19.779</v>
      </c>
    </row>
    <row r="7426" spans="1:9" x14ac:dyDescent="0.25">
      <c r="A7426" s="15">
        <v>43775.333333333336</v>
      </c>
      <c r="B7426" s="5">
        <f>A7426</f>
        <v>43775.333333333336</v>
      </c>
      <c r="C7426" s="6">
        <v>37211.4375</v>
      </c>
      <c r="D7426" s="6">
        <v>6411.3505859375</v>
      </c>
      <c r="E7426" s="6">
        <v>25160</v>
      </c>
      <c r="F7426" s="16">
        <f>D7426/C7426*100</f>
        <v>17.229516021619698</v>
      </c>
      <c r="G7426" s="23">
        <f>TRUNC(D7426/E7426*100,3)</f>
        <v>25.481999999999999</v>
      </c>
      <c r="H7426" s="7">
        <f>ROUND(D7426-D7425,3)</f>
        <v>179.98500000000001</v>
      </c>
      <c r="I7426">
        <f>ROUND(H7426/D7425*100,3)</f>
        <v>2.8879999999999999</v>
      </c>
    </row>
    <row r="7427" spans="1:9" x14ac:dyDescent="0.25">
      <c r="A7427" s="15">
        <v>43775.375</v>
      </c>
      <c r="B7427" s="5">
        <f>A7427</f>
        <v>43775.375</v>
      </c>
      <c r="C7427" s="6">
        <v>38139.59765625</v>
      </c>
      <c r="D7427" s="6">
        <v>6750.9189453125</v>
      </c>
      <c r="E7427" s="6">
        <v>25160</v>
      </c>
      <c r="F7427" s="16">
        <f>D7427/C7427*100</f>
        <v>17.700551028771052</v>
      </c>
      <c r="G7427" s="23">
        <f>TRUNC(D7427/E7427*100,3)</f>
        <v>26.831</v>
      </c>
      <c r="H7427" s="7">
        <f>ROUND(D7427-D7426,3)</f>
        <v>339.56799999999998</v>
      </c>
      <c r="I7427">
        <f>ROUND(H7427/D7426*100,3)</f>
        <v>5.2960000000000003</v>
      </c>
    </row>
    <row r="7428" spans="1:9" x14ac:dyDescent="0.25">
      <c r="A7428" s="15">
        <v>43775.416666666664</v>
      </c>
      <c r="B7428" s="5">
        <f>A7428</f>
        <v>43775.416666666664</v>
      </c>
      <c r="C7428" s="6">
        <v>39258.734375</v>
      </c>
      <c r="D7428" s="6">
        <v>8693.8564453125</v>
      </c>
      <c r="E7428" s="6">
        <v>25160</v>
      </c>
      <c r="F7428" s="16">
        <f>D7428/C7428*100</f>
        <v>22.145024753647576</v>
      </c>
      <c r="G7428" s="23">
        <f>TRUNC(D7428/E7428*100,3)</f>
        <v>34.554000000000002</v>
      </c>
      <c r="H7428" s="7">
        <f>ROUND(D7428-D7427,3)</f>
        <v>1942.9380000000001</v>
      </c>
      <c r="I7428">
        <f>ROUND(H7428/D7427*100,3)</f>
        <v>28.78</v>
      </c>
    </row>
    <row r="7429" spans="1:9" x14ac:dyDescent="0.25">
      <c r="A7429" s="15">
        <v>43775.458333333336</v>
      </c>
      <c r="B7429" s="5">
        <f>A7429</f>
        <v>43775.458333333336</v>
      </c>
      <c r="C7429" s="6">
        <v>40492.9609375</v>
      </c>
      <c r="D7429" s="6">
        <v>9750.42578125</v>
      </c>
      <c r="E7429" s="6">
        <v>25160</v>
      </c>
      <c r="F7429" s="16">
        <f>D7429/C7429*100</f>
        <v>24.079310466576075</v>
      </c>
      <c r="G7429" s="23">
        <f>TRUNC(D7429/E7429*100,3)</f>
        <v>38.753</v>
      </c>
      <c r="H7429" s="7">
        <f>ROUND(D7429-D7428,3)</f>
        <v>1056.569</v>
      </c>
      <c r="I7429">
        <f>ROUND(H7429/D7428*100,3)</f>
        <v>12.153</v>
      </c>
    </row>
    <row r="7430" spans="1:9" x14ac:dyDescent="0.25">
      <c r="A7430" s="15">
        <v>43775.5</v>
      </c>
      <c r="B7430" s="5">
        <f>A7430</f>
        <v>43775.5</v>
      </c>
      <c r="C7430" s="6">
        <v>41325.72265625</v>
      </c>
      <c r="D7430" s="6">
        <v>9796.0537109375</v>
      </c>
      <c r="E7430" s="6">
        <v>25160</v>
      </c>
      <c r="F7430" s="16">
        <f>D7430/C7430*100</f>
        <v>23.704494637448207</v>
      </c>
      <c r="G7430" s="23">
        <f>TRUNC(D7430/E7430*100,3)</f>
        <v>38.935000000000002</v>
      </c>
      <c r="H7430" s="7">
        <f>ROUND(D7430-D7429,3)</f>
        <v>45.628</v>
      </c>
      <c r="I7430">
        <f>ROUND(H7430/D7429*100,3)</f>
        <v>0.46800000000000003</v>
      </c>
    </row>
    <row r="7431" spans="1:9" x14ac:dyDescent="0.25">
      <c r="A7431" s="15">
        <v>43775.541666666664</v>
      </c>
      <c r="B7431" s="5">
        <f>A7431</f>
        <v>43775.541666666664</v>
      </c>
      <c r="C7431" s="6">
        <v>42142.65625</v>
      </c>
      <c r="D7431" s="6">
        <v>9398.98046875</v>
      </c>
      <c r="E7431" s="6">
        <v>25160</v>
      </c>
      <c r="F7431" s="16">
        <f>D7431/C7431*100</f>
        <v>22.302771835247096</v>
      </c>
      <c r="G7431" s="23">
        <f>TRUNC(D7431/E7431*100,3)</f>
        <v>37.356000000000002</v>
      </c>
      <c r="H7431" s="7">
        <f>ROUND(D7431-D7430,3)</f>
        <v>-397.07299999999998</v>
      </c>
      <c r="I7431">
        <f>ROUND(H7431/D7430*100,3)</f>
        <v>-4.0529999999999999</v>
      </c>
    </row>
    <row r="7432" spans="1:9" x14ac:dyDescent="0.25">
      <c r="A7432" s="15">
        <v>43775.583333333336</v>
      </c>
      <c r="B7432" s="5">
        <f>A7432</f>
        <v>43775.583333333336</v>
      </c>
      <c r="C7432" s="6">
        <v>42841.7265625</v>
      </c>
      <c r="D7432" s="6">
        <v>8855.2734375</v>
      </c>
      <c r="E7432" s="6">
        <v>25160</v>
      </c>
      <c r="F7432" s="16">
        <f>D7432/C7432*100</f>
        <v>20.669739872834985</v>
      </c>
      <c r="G7432" s="23">
        <f>TRUNC(D7432/E7432*100,3)</f>
        <v>35.195</v>
      </c>
      <c r="H7432" s="7">
        <f>ROUND(D7432-D7431,3)</f>
        <v>-543.70699999999999</v>
      </c>
      <c r="I7432">
        <f>ROUND(H7432/D7431*100,3)</f>
        <v>-5.7850000000000001</v>
      </c>
    </row>
    <row r="7433" spans="1:9" x14ac:dyDescent="0.25">
      <c r="A7433" s="15">
        <v>43775.625</v>
      </c>
      <c r="B7433" s="5">
        <f>A7433</f>
        <v>43775.625</v>
      </c>
      <c r="C7433" s="6">
        <v>42983.296875</v>
      </c>
      <c r="D7433" s="6">
        <v>8932.01953125</v>
      </c>
      <c r="E7433" s="6">
        <v>25160</v>
      </c>
      <c r="F7433" s="16">
        <f>D7433/C7433*100</f>
        <v>20.780210408767068</v>
      </c>
      <c r="G7433" s="23">
        <f>TRUNC(D7433/E7433*100,3)</f>
        <v>35.5</v>
      </c>
      <c r="H7433" s="7">
        <f>ROUND(D7433-D7432,3)</f>
        <v>76.745999999999995</v>
      </c>
      <c r="I7433">
        <f>ROUND(H7433/D7432*100,3)</f>
        <v>0.86699999999999999</v>
      </c>
    </row>
    <row r="7434" spans="1:9" x14ac:dyDescent="0.25">
      <c r="A7434" s="15">
        <v>43775.666666666664</v>
      </c>
      <c r="B7434" s="5">
        <f>A7434</f>
        <v>43775.666666666664</v>
      </c>
      <c r="C7434" s="6">
        <v>42733.21484375</v>
      </c>
      <c r="D7434" s="6">
        <v>8276.060546875</v>
      </c>
      <c r="E7434" s="6">
        <v>25160</v>
      </c>
      <c r="F7434" s="16">
        <f>D7434/C7434*100</f>
        <v>19.36681004959641</v>
      </c>
      <c r="G7434" s="23">
        <f>TRUNC(D7434/E7434*100,3)</f>
        <v>32.893000000000001</v>
      </c>
      <c r="H7434" s="7">
        <f>ROUND(D7434-D7433,3)</f>
        <v>-655.95899999999995</v>
      </c>
      <c r="I7434">
        <f>ROUND(H7434/D7433*100,3)</f>
        <v>-7.3440000000000003</v>
      </c>
    </row>
    <row r="7435" spans="1:9" x14ac:dyDescent="0.25">
      <c r="A7435" s="15">
        <v>43775.708333333336</v>
      </c>
      <c r="B7435" s="5">
        <f>A7435</f>
        <v>43775.708333333336</v>
      </c>
      <c r="C7435" s="6">
        <v>42300.2890625</v>
      </c>
      <c r="D7435" s="6">
        <v>8342.2431640625</v>
      </c>
      <c r="E7435" s="6">
        <v>25160</v>
      </c>
      <c r="F7435" s="16">
        <f>D7435/C7435*100</f>
        <v>19.721480275788601</v>
      </c>
      <c r="G7435" s="23">
        <f>TRUNC(D7435/E7435*100,3)</f>
        <v>33.155999999999999</v>
      </c>
      <c r="H7435" s="7">
        <f>ROUND(D7435-D7434,3)</f>
        <v>66.183000000000007</v>
      </c>
      <c r="I7435">
        <f>ROUND(H7435/D7434*100,3)</f>
        <v>0.8</v>
      </c>
    </row>
    <row r="7436" spans="1:9" x14ac:dyDescent="0.25">
      <c r="A7436" s="15">
        <v>43775.75</v>
      </c>
      <c r="B7436" s="5">
        <f>A7436</f>
        <v>43775.75</v>
      </c>
      <c r="C7436" s="6">
        <v>43274.90625</v>
      </c>
      <c r="D7436" s="6">
        <v>8184.314453125</v>
      </c>
      <c r="E7436" s="6">
        <v>25160</v>
      </c>
      <c r="F7436" s="16">
        <f>D7436/C7436*100</f>
        <v>18.912379395680379</v>
      </c>
      <c r="G7436" s="23">
        <f>TRUNC(D7436/E7436*100,3)</f>
        <v>32.529000000000003</v>
      </c>
      <c r="H7436" s="7">
        <f>ROUND(D7436-D7435,3)</f>
        <v>-157.929</v>
      </c>
      <c r="I7436">
        <f>ROUND(H7436/D7435*100,3)</f>
        <v>-1.893</v>
      </c>
    </row>
    <row r="7437" spans="1:9" x14ac:dyDescent="0.25">
      <c r="A7437" s="15">
        <v>43775.791666666664</v>
      </c>
      <c r="B7437" s="5">
        <f>A7437</f>
        <v>43775.791666666664</v>
      </c>
      <c r="C7437" s="6">
        <v>42929.25390625</v>
      </c>
      <c r="D7437" s="6">
        <v>8433.2841796875</v>
      </c>
      <c r="E7437" s="6">
        <v>25160</v>
      </c>
      <c r="F7437" s="16">
        <f>D7437/C7437*100</f>
        <v>19.644609240366304</v>
      </c>
      <c r="G7437" s="23">
        <f>TRUNC(D7437/E7437*100,3)</f>
        <v>33.518000000000001</v>
      </c>
      <c r="H7437" s="7">
        <f>ROUND(D7437-D7436,3)</f>
        <v>248.97</v>
      </c>
      <c r="I7437">
        <f>ROUND(H7437/D7436*100,3)</f>
        <v>3.0419999999999998</v>
      </c>
    </row>
    <row r="7438" spans="1:9" x14ac:dyDescent="0.25">
      <c r="A7438" s="15">
        <v>43775.833333333336</v>
      </c>
      <c r="B7438" s="5">
        <f>A7438</f>
        <v>43775.833333333336</v>
      </c>
      <c r="C7438" s="6">
        <v>41016.26171875</v>
      </c>
      <c r="D7438" s="6">
        <v>6261.59912109375</v>
      </c>
      <c r="E7438" s="6">
        <v>25160</v>
      </c>
      <c r="F7438" s="16">
        <f>D7438/C7438*100</f>
        <v>15.266138011381347</v>
      </c>
      <c r="G7438" s="23">
        <f>TRUNC(D7438/E7438*100,3)</f>
        <v>24.887</v>
      </c>
      <c r="H7438" s="7">
        <f>ROUND(D7438-D7437,3)</f>
        <v>-2171.6849999999999</v>
      </c>
      <c r="I7438">
        <f>ROUND(H7438/D7437*100,3)</f>
        <v>-25.751000000000001</v>
      </c>
    </row>
    <row r="7439" spans="1:9" x14ac:dyDescent="0.25">
      <c r="A7439" s="15">
        <v>43775.875</v>
      </c>
      <c r="B7439" s="5">
        <f>A7439</f>
        <v>43775.875</v>
      </c>
      <c r="C7439" s="6">
        <v>40050.5</v>
      </c>
      <c r="D7439" s="6">
        <v>6525.4853515625</v>
      </c>
      <c r="E7439" s="6">
        <v>25160</v>
      </c>
      <c r="F7439" s="16">
        <f>D7439/C7439*100</f>
        <v>16.293143285508297</v>
      </c>
      <c r="G7439" s="23">
        <f>TRUNC(D7439/E7439*100,3)</f>
        <v>25.934999999999999</v>
      </c>
      <c r="H7439" s="7">
        <f>ROUND(D7439-D7438,3)</f>
        <v>263.88600000000002</v>
      </c>
      <c r="I7439">
        <f>ROUND(H7439/D7438*100,3)</f>
        <v>4.2140000000000004</v>
      </c>
    </row>
    <row r="7440" spans="1:9" x14ac:dyDescent="0.25">
      <c r="A7440" s="15">
        <v>43775.916666666664</v>
      </c>
      <c r="B7440" s="5">
        <f>A7440</f>
        <v>43775.916666666664</v>
      </c>
      <c r="C7440" s="6">
        <v>37875.9765625</v>
      </c>
      <c r="D7440" s="6">
        <v>7538.3544921875</v>
      </c>
      <c r="E7440" s="6">
        <v>25160</v>
      </c>
      <c r="F7440" s="16">
        <f>D7440/C7440*100</f>
        <v>19.902733015340981</v>
      </c>
      <c r="G7440" s="23">
        <f>TRUNC(D7440/E7440*100,3)</f>
        <v>29.960999999999999</v>
      </c>
      <c r="H7440" s="7">
        <f>ROUND(D7440-D7439,3)</f>
        <v>1012.869</v>
      </c>
      <c r="I7440">
        <f>ROUND(H7440/D7439*100,3)</f>
        <v>15.522</v>
      </c>
    </row>
    <row r="7441" spans="1:9" x14ac:dyDescent="0.25">
      <c r="A7441" s="15">
        <v>43775.958333333336</v>
      </c>
      <c r="B7441" s="5">
        <f>A7441</f>
        <v>43775.958333333336</v>
      </c>
      <c r="C7441" s="6">
        <v>35076.46875</v>
      </c>
      <c r="D7441" s="6">
        <v>7313.98779296875</v>
      </c>
      <c r="E7441" s="6">
        <v>25160</v>
      </c>
      <c r="F7441" s="16">
        <f>D7441/C7441*100</f>
        <v>20.851551064326422</v>
      </c>
      <c r="G7441" s="23">
        <f>TRUNC(D7441/E7441*100,3)</f>
        <v>29.068999999999999</v>
      </c>
      <c r="H7441" s="7">
        <f>ROUND(D7441-D7440,3)</f>
        <v>-224.36699999999999</v>
      </c>
      <c r="I7441">
        <f>ROUND(H7441/D7440*100,3)</f>
        <v>-2.976</v>
      </c>
    </row>
    <row r="7442" spans="1:9" x14ac:dyDescent="0.25">
      <c r="A7442" s="15">
        <v>43776</v>
      </c>
      <c r="B7442" s="5">
        <f>A7442</f>
        <v>43776</v>
      </c>
      <c r="C7442" s="6">
        <v>32668.0703125</v>
      </c>
      <c r="D7442" s="6">
        <v>7509.51806640625</v>
      </c>
      <c r="E7442" s="6">
        <v>25160</v>
      </c>
      <c r="F7442" s="16">
        <f>D7442/C7442*100</f>
        <v>22.987332874488253</v>
      </c>
      <c r="G7442" s="23">
        <f>TRUNC(D7442/E7442*100,3)</f>
        <v>29.847000000000001</v>
      </c>
      <c r="H7442" s="7">
        <f>ROUND(D7442-D7441,3)</f>
        <v>195.53</v>
      </c>
      <c r="I7442">
        <f>ROUND(H7442/D7441*100,3)</f>
        <v>2.673</v>
      </c>
    </row>
    <row r="7443" spans="1:9" x14ac:dyDescent="0.25">
      <c r="A7443" s="15">
        <v>43776.041666666664</v>
      </c>
      <c r="B7443" s="5">
        <f>A7443</f>
        <v>43776.041666666664</v>
      </c>
      <c r="C7443" s="6">
        <v>31156.505859375</v>
      </c>
      <c r="D7443" s="6">
        <v>6987.00146484375</v>
      </c>
      <c r="E7443" s="6">
        <v>25160</v>
      </c>
      <c r="F7443" s="16">
        <f>D7443/C7443*100</f>
        <v>22.425497571452993</v>
      </c>
      <c r="G7443" s="23">
        <f>TRUNC(D7443/E7443*100,3)</f>
        <v>27.77</v>
      </c>
      <c r="H7443" s="7">
        <f>ROUND(D7443-D7442,3)</f>
        <v>-522.51700000000005</v>
      </c>
      <c r="I7443">
        <f>ROUND(H7443/D7442*100,3)</f>
        <v>-6.9580000000000002</v>
      </c>
    </row>
    <row r="7444" spans="1:9" x14ac:dyDescent="0.25">
      <c r="A7444" s="15">
        <v>43776.083333333336</v>
      </c>
      <c r="B7444" s="5">
        <f>A7444</f>
        <v>43776.083333333336</v>
      </c>
      <c r="C7444" s="6">
        <v>30318</v>
      </c>
      <c r="D7444" s="6">
        <v>7197.2900390625</v>
      </c>
      <c r="E7444" s="6">
        <v>25160</v>
      </c>
      <c r="F7444" s="16">
        <f>D7444/C7444*100</f>
        <v>23.739329899935683</v>
      </c>
      <c r="G7444" s="23">
        <f>TRUNC(D7444/E7444*100,3)</f>
        <v>28.606000000000002</v>
      </c>
      <c r="H7444" s="7">
        <f>ROUND(D7444-D7443,3)</f>
        <v>210.28899999999999</v>
      </c>
      <c r="I7444">
        <f>ROUND(H7444/D7443*100,3)</f>
        <v>3.01</v>
      </c>
    </row>
    <row r="7445" spans="1:9" x14ac:dyDescent="0.25">
      <c r="A7445" s="15">
        <v>43776.125</v>
      </c>
      <c r="B7445" s="5">
        <f>A7445</f>
        <v>43776.125</v>
      </c>
      <c r="C7445" s="6">
        <v>30118.595703125</v>
      </c>
      <c r="D7445" s="6">
        <v>7538.30859375</v>
      </c>
      <c r="E7445" s="6">
        <v>25160</v>
      </c>
      <c r="F7445" s="16">
        <f>D7445/C7445*100</f>
        <v>25.028751898176488</v>
      </c>
      <c r="G7445" s="23">
        <f>TRUNC(D7445/E7445*100,3)</f>
        <v>29.960999999999999</v>
      </c>
      <c r="H7445" s="7">
        <f>ROUND(D7445-D7444,3)</f>
        <v>341.01900000000001</v>
      </c>
      <c r="I7445">
        <f>ROUND(H7445/D7444*100,3)</f>
        <v>4.7380000000000004</v>
      </c>
    </row>
    <row r="7446" spans="1:9" x14ac:dyDescent="0.25">
      <c r="A7446" s="15">
        <v>43776.166666666664</v>
      </c>
      <c r="B7446" s="5">
        <f>A7446</f>
        <v>43776.166666666664</v>
      </c>
      <c r="C7446" s="6">
        <v>30316.92578125</v>
      </c>
      <c r="D7446" s="6">
        <v>8934.59765625</v>
      </c>
      <c r="E7446" s="6">
        <v>25160</v>
      </c>
      <c r="F7446" s="16">
        <f>D7446/C7446*100</f>
        <v>29.47065847215864</v>
      </c>
      <c r="G7446" s="23">
        <f>TRUNC(D7446/E7446*100,3)</f>
        <v>35.511000000000003</v>
      </c>
      <c r="H7446" s="7">
        <f>ROUND(D7446-D7445,3)</f>
        <v>1396.289</v>
      </c>
      <c r="I7446">
        <f>ROUND(H7446/D7445*100,3)</f>
        <v>18.523</v>
      </c>
    </row>
    <row r="7447" spans="1:9" x14ac:dyDescent="0.25">
      <c r="A7447" s="15">
        <v>43776.208333333336</v>
      </c>
      <c r="B7447" s="5">
        <f>A7447</f>
        <v>43776.208333333336</v>
      </c>
      <c r="C7447" s="6">
        <v>31454.31640625</v>
      </c>
      <c r="D7447" s="6">
        <v>11809.0634765625</v>
      </c>
      <c r="E7447" s="6">
        <v>25160</v>
      </c>
      <c r="F7447" s="16">
        <f>D7447/C7447*100</f>
        <v>37.543538775543148</v>
      </c>
      <c r="G7447" s="23">
        <f>TRUNC(D7447/E7447*100,3)</f>
        <v>46.935000000000002</v>
      </c>
      <c r="H7447" s="7">
        <f>ROUND(D7447-D7446,3)</f>
        <v>2874.4659999999999</v>
      </c>
      <c r="I7447">
        <f>ROUND(H7447/D7446*100,3)</f>
        <v>32.171999999999997</v>
      </c>
    </row>
    <row r="7448" spans="1:9" x14ac:dyDescent="0.25">
      <c r="A7448" s="15">
        <v>43776.25</v>
      </c>
      <c r="B7448" s="5">
        <f>A7448</f>
        <v>43776.25</v>
      </c>
      <c r="C7448" s="6">
        <v>34127.7109375</v>
      </c>
      <c r="D7448" s="6">
        <v>13317.388671875</v>
      </c>
      <c r="E7448" s="6">
        <v>25160</v>
      </c>
      <c r="F7448" s="16">
        <f>D7448/C7448*100</f>
        <v>39.022214810316122</v>
      </c>
      <c r="G7448" s="23">
        <f>TRUNC(D7448/E7448*100,3)</f>
        <v>52.93</v>
      </c>
      <c r="H7448" s="7">
        <f>ROUND(D7448-D7447,3)</f>
        <v>1508.325</v>
      </c>
      <c r="I7448">
        <f>ROUND(H7448/D7447*100,3)</f>
        <v>12.773</v>
      </c>
    </row>
    <row r="7449" spans="1:9" x14ac:dyDescent="0.25">
      <c r="A7449" s="15">
        <v>43776.291666666664</v>
      </c>
      <c r="B7449" s="5">
        <f>A7449</f>
        <v>43776.291666666664</v>
      </c>
      <c r="C7449" s="6">
        <v>37216.39453125</v>
      </c>
      <c r="D7449" s="6">
        <v>13906.337890625</v>
      </c>
      <c r="E7449" s="6">
        <v>25160</v>
      </c>
      <c r="F7449" s="16">
        <f>D7449/C7449*100</f>
        <v>37.366160977652136</v>
      </c>
      <c r="G7449" s="23">
        <f>TRUNC(D7449/E7449*100,3)</f>
        <v>55.271000000000001</v>
      </c>
      <c r="H7449" s="7">
        <f>ROUND(D7449-D7448,3)</f>
        <v>588.94899999999996</v>
      </c>
      <c r="I7449">
        <f>ROUND(H7449/D7448*100,3)</f>
        <v>4.4219999999999997</v>
      </c>
    </row>
    <row r="7450" spans="1:9" x14ac:dyDescent="0.25">
      <c r="A7450" s="15">
        <v>43776.333333333336</v>
      </c>
      <c r="B7450" s="5">
        <f>A7450</f>
        <v>43776.333333333336</v>
      </c>
      <c r="C7450" s="6">
        <v>37581.44921875</v>
      </c>
      <c r="D7450" s="6">
        <v>14111.1943359375</v>
      </c>
      <c r="E7450" s="6">
        <v>25160</v>
      </c>
      <c r="F7450" s="16">
        <f>D7450/C7450*100</f>
        <v>37.548297442710634</v>
      </c>
      <c r="G7450" s="23">
        <f>TRUNC(D7450/E7450*100,3)</f>
        <v>56.085000000000001</v>
      </c>
      <c r="H7450" s="7">
        <f>ROUND(D7450-D7449,3)</f>
        <v>204.85599999999999</v>
      </c>
      <c r="I7450">
        <f>ROUND(H7450/D7449*100,3)</f>
        <v>1.4730000000000001</v>
      </c>
    </row>
    <row r="7451" spans="1:9" x14ac:dyDescent="0.25">
      <c r="A7451" s="15">
        <v>43776.375</v>
      </c>
      <c r="B7451" s="5">
        <f>A7451</f>
        <v>43776.375</v>
      </c>
      <c r="C7451" s="6">
        <v>38553.20703125</v>
      </c>
      <c r="D7451" s="6">
        <v>14391.4970703125</v>
      </c>
      <c r="E7451" s="6">
        <v>25160</v>
      </c>
      <c r="F7451" s="16">
        <f>D7451/C7451*100</f>
        <v>37.328923268684782</v>
      </c>
      <c r="G7451" s="23">
        <f>TRUNC(D7451/E7451*100,3)</f>
        <v>57.198999999999998</v>
      </c>
      <c r="H7451" s="7">
        <f>ROUND(D7451-D7450,3)</f>
        <v>280.303</v>
      </c>
      <c r="I7451">
        <f>ROUND(H7451/D7450*100,3)</f>
        <v>1.986</v>
      </c>
    </row>
    <row r="7452" spans="1:9" x14ac:dyDescent="0.25">
      <c r="A7452" s="15">
        <v>43776.416666666664</v>
      </c>
      <c r="B7452" s="5">
        <f>A7452</f>
        <v>43776.416666666664</v>
      </c>
      <c r="C7452" s="6">
        <v>39746.15625</v>
      </c>
      <c r="D7452" s="6">
        <v>14330.9638671875</v>
      </c>
      <c r="E7452" s="6">
        <v>25160</v>
      </c>
      <c r="F7452" s="16">
        <f>D7452/C7452*100</f>
        <v>36.056225857531821</v>
      </c>
      <c r="G7452" s="23">
        <f>TRUNC(D7452/E7452*100,3)</f>
        <v>56.959000000000003</v>
      </c>
      <c r="H7452" s="7">
        <f>ROUND(D7452-D7451,3)</f>
        <v>-60.533000000000001</v>
      </c>
      <c r="I7452">
        <f>ROUND(H7452/D7451*100,3)</f>
        <v>-0.42099999999999999</v>
      </c>
    </row>
    <row r="7453" spans="1:9" x14ac:dyDescent="0.25">
      <c r="A7453" s="15">
        <v>43776.458333333336</v>
      </c>
      <c r="B7453" s="5">
        <f>A7453</f>
        <v>43776.458333333336</v>
      </c>
      <c r="C7453" s="6">
        <v>40595.72265625</v>
      </c>
      <c r="D7453" s="6">
        <v>13890.1533203125</v>
      </c>
      <c r="E7453" s="6">
        <v>25160</v>
      </c>
      <c r="F7453" s="16">
        <f>D7453/C7453*100</f>
        <v>34.215805044115925</v>
      </c>
      <c r="G7453" s="23">
        <f>TRUNC(D7453/E7453*100,3)</f>
        <v>55.207000000000001</v>
      </c>
      <c r="H7453" s="7">
        <f>ROUND(D7453-D7452,3)</f>
        <v>-440.81099999999998</v>
      </c>
      <c r="I7453">
        <f>ROUND(H7453/D7452*100,3)</f>
        <v>-3.0760000000000001</v>
      </c>
    </row>
    <row r="7454" spans="1:9" x14ac:dyDescent="0.25">
      <c r="A7454" s="15">
        <v>43776.5</v>
      </c>
      <c r="B7454" s="5">
        <f>A7454</f>
        <v>43776.5</v>
      </c>
      <c r="C7454" s="6">
        <v>41094.08984375</v>
      </c>
      <c r="D7454" s="6">
        <v>13793.9765625</v>
      </c>
      <c r="E7454" s="6">
        <v>25160</v>
      </c>
      <c r="F7454" s="16">
        <f>D7454/C7454*100</f>
        <v>33.5668136584802</v>
      </c>
      <c r="G7454" s="23">
        <f>TRUNC(D7454/E7454*100,3)</f>
        <v>54.825000000000003</v>
      </c>
      <c r="H7454" s="7">
        <f>ROUND(D7454-D7453,3)</f>
        <v>-96.177000000000007</v>
      </c>
      <c r="I7454">
        <f>ROUND(H7454/D7453*100,3)</f>
        <v>-0.69199999999999995</v>
      </c>
    </row>
    <row r="7455" spans="1:9" x14ac:dyDescent="0.25">
      <c r="A7455" s="15">
        <v>43776.541666666664</v>
      </c>
      <c r="B7455" s="5">
        <f>A7455</f>
        <v>43776.541666666664</v>
      </c>
      <c r="C7455" s="6">
        <v>41299.51953125</v>
      </c>
      <c r="D7455" s="6">
        <v>12944.9853515625</v>
      </c>
      <c r="E7455" s="6">
        <v>25160</v>
      </c>
      <c r="F7455" s="16">
        <f>D7455/C7455*100</f>
        <v>31.344154843659748</v>
      </c>
      <c r="G7455" s="23">
        <f>TRUNC(D7455/E7455*100,3)</f>
        <v>51.45</v>
      </c>
      <c r="H7455" s="7">
        <f>ROUND(D7455-D7454,3)</f>
        <v>-848.99099999999999</v>
      </c>
      <c r="I7455">
        <f>ROUND(H7455/D7454*100,3)</f>
        <v>-6.1550000000000002</v>
      </c>
    </row>
    <row r="7456" spans="1:9" x14ac:dyDescent="0.25">
      <c r="A7456" s="15">
        <v>43776.583333333336</v>
      </c>
      <c r="B7456" s="5">
        <f>A7456</f>
        <v>43776.583333333336</v>
      </c>
      <c r="C7456" s="6">
        <v>41553.06640625</v>
      </c>
      <c r="D7456" s="6">
        <v>12495.2841796875</v>
      </c>
      <c r="E7456" s="6">
        <v>25160</v>
      </c>
      <c r="F7456" s="16">
        <f>D7456/C7456*100</f>
        <v>30.070666885387993</v>
      </c>
      <c r="G7456" s="23">
        <f>TRUNC(D7456/E7456*100,3)</f>
        <v>49.662999999999997</v>
      </c>
      <c r="H7456" s="7">
        <f>ROUND(D7456-D7455,3)</f>
        <v>-449.70100000000002</v>
      </c>
      <c r="I7456">
        <f>ROUND(H7456/D7455*100,3)</f>
        <v>-3.4740000000000002</v>
      </c>
    </row>
    <row r="7457" spans="1:9" x14ac:dyDescent="0.25">
      <c r="A7457" s="15">
        <v>43776.625</v>
      </c>
      <c r="B7457" s="5">
        <f>A7457</f>
        <v>43776.625</v>
      </c>
      <c r="C7457" s="6">
        <v>41291.14453125</v>
      </c>
      <c r="D7457" s="6">
        <v>11635.56640625</v>
      </c>
      <c r="E7457" s="6">
        <v>25160</v>
      </c>
      <c r="F7457" s="16">
        <f>D7457/C7457*100</f>
        <v>28.179326435100293</v>
      </c>
      <c r="G7457" s="23">
        <f>TRUNC(D7457/E7457*100,3)</f>
        <v>46.246000000000002</v>
      </c>
      <c r="H7457" s="7">
        <f>ROUND(D7457-D7456,3)</f>
        <v>-859.71799999999996</v>
      </c>
      <c r="I7457">
        <f>ROUND(H7457/D7456*100,3)</f>
        <v>-6.88</v>
      </c>
    </row>
    <row r="7458" spans="1:9" x14ac:dyDescent="0.25">
      <c r="A7458" s="15">
        <v>43776.666666666664</v>
      </c>
      <c r="B7458" s="5">
        <f>A7458</f>
        <v>43776.666666666664</v>
      </c>
      <c r="C7458" s="6">
        <v>41775.74609375</v>
      </c>
      <c r="D7458" s="6">
        <v>11070.19140625</v>
      </c>
      <c r="E7458" s="6">
        <v>25160</v>
      </c>
      <c r="F7458" s="16">
        <f>D7458/C7458*100</f>
        <v>26.499087248871884</v>
      </c>
      <c r="G7458" s="23">
        <f>TRUNC(D7458/E7458*100,3)</f>
        <v>43.999000000000002</v>
      </c>
      <c r="H7458" s="7">
        <f>ROUND(D7458-D7457,3)</f>
        <v>-565.375</v>
      </c>
      <c r="I7458">
        <f>ROUND(H7458/D7457*100,3)</f>
        <v>-4.859</v>
      </c>
    </row>
    <row r="7459" spans="1:9" x14ac:dyDescent="0.25">
      <c r="A7459" s="15">
        <v>43776.708333333336</v>
      </c>
      <c r="B7459" s="5">
        <f>A7459</f>
        <v>43776.708333333336</v>
      </c>
      <c r="C7459" s="6">
        <v>42451.7578125</v>
      </c>
      <c r="D7459" s="6">
        <v>11028.41796875</v>
      </c>
      <c r="E7459" s="6">
        <v>25160</v>
      </c>
      <c r="F7459" s="16">
        <f>D7459/C7459*100</f>
        <v>25.978707448252379</v>
      </c>
      <c r="G7459" s="23">
        <f>TRUNC(D7459/E7459*100,3)</f>
        <v>43.832999999999998</v>
      </c>
      <c r="H7459" s="7">
        <f>ROUND(D7459-D7458,3)</f>
        <v>-41.773000000000003</v>
      </c>
      <c r="I7459">
        <f>ROUND(H7459/D7458*100,3)</f>
        <v>-0.377</v>
      </c>
    </row>
    <row r="7460" spans="1:9" x14ac:dyDescent="0.25">
      <c r="A7460" s="15">
        <v>43776.75</v>
      </c>
      <c r="B7460" s="5">
        <f>A7460</f>
        <v>43776.75</v>
      </c>
      <c r="C7460" s="6">
        <v>43915</v>
      </c>
      <c r="D7460" s="6">
        <v>9654.015625</v>
      </c>
      <c r="E7460" s="6">
        <v>25160</v>
      </c>
      <c r="F7460" s="16">
        <f>D7460/C7460*100</f>
        <v>21.983412558351361</v>
      </c>
      <c r="G7460" s="23">
        <f>TRUNC(D7460/E7460*100,3)</f>
        <v>38.369999999999997</v>
      </c>
      <c r="H7460" s="7">
        <f>ROUND(D7460-D7459,3)</f>
        <v>-1374.402</v>
      </c>
      <c r="I7460">
        <f>ROUND(H7460/D7459*100,3)</f>
        <v>-12.462</v>
      </c>
    </row>
    <row r="7461" spans="1:9" x14ac:dyDescent="0.25">
      <c r="A7461" s="15">
        <v>43776.791666666664</v>
      </c>
      <c r="B7461" s="5">
        <f>A7461</f>
        <v>43776.791666666664</v>
      </c>
      <c r="C7461" s="6">
        <v>43812.30859375</v>
      </c>
      <c r="D7461" s="6">
        <v>9601.22265625</v>
      </c>
      <c r="E7461" s="6">
        <v>25160</v>
      </c>
      <c r="F7461" s="16">
        <f>D7461/C7461*100</f>
        <v>21.914441316656966</v>
      </c>
      <c r="G7461" s="23">
        <f>TRUNC(D7461/E7461*100,3)</f>
        <v>38.159999999999997</v>
      </c>
      <c r="H7461" s="7">
        <f>ROUND(D7461-D7460,3)</f>
        <v>-52.792999999999999</v>
      </c>
      <c r="I7461">
        <f>ROUND(H7461/D7460*100,3)</f>
        <v>-0.54700000000000004</v>
      </c>
    </row>
    <row r="7462" spans="1:9" x14ac:dyDescent="0.25">
      <c r="A7462" s="15">
        <v>43776.833333333336</v>
      </c>
      <c r="B7462" s="5">
        <f>A7462</f>
        <v>43776.833333333336</v>
      </c>
      <c r="C7462" s="6">
        <v>42982.7734375</v>
      </c>
      <c r="D7462" s="6">
        <v>9440.1396484375</v>
      </c>
      <c r="E7462" s="6">
        <v>25160</v>
      </c>
      <c r="F7462" s="16">
        <f>D7462/C7462*100</f>
        <v>21.962611747620549</v>
      </c>
      <c r="G7462" s="23">
        <f>TRUNC(D7462/E7462*100,3)</f>
        <v>37.520000000000003</v>
      </c>
      <c r="H7462" s="7">
        <f>ROUND(D7462-D7461,3)</f>
        <v>-161.083</v>
      </c>
      <c r="I7462">
        <f>ROUND(H7462/D7461*100,3)</f>
        <v>-1.6779999999999999</v>
      </c>
    </row>
    <row r="7463" spans="1:9" x14ac:dyDescent="0.25">
      <c r="A7463" s="15">
        <v>43776.875</v>
      </c>
      <c r="B7463" s="5">
        <f>A7463</f>
        <v>43776.875</v>
      </c>
      <c r="C7463" s="6">
        <v>41969.3125</v>
      </c>
      <c r="D7463" s="6">
        <v>8770.0166015625</v>
      </c>
      <c r="E7463" s="6">
        <v>25160</v>
      </c>
      <c r="F7463" s="16">
        <f>D7463/C7463*100</f>
        <v>20.896259860255036</v>
      </c>
      <c r="G7463" s="23">
        <f>TRUNC(D7463/E7463*100,3)</f>
        <v>34.856000000000002</v>
      </c>
      <c r="H7463" s="7">
        <f>ROUND(D7463-D7462,3)</f>
        <v>-670.12300000000005</v>
      </c>
      <c r="I7463">
        <f>ROUND(H7463/D7462*100,3)</f>
        <v>-7.0990000000000002</v>
      </c>
    </row>
    <row r="7464" spans="1:9" x14ac:dyDescent="0.25">
      <c r="A7464" s="15">
        <v>43776.916666666664</v>
      </c>
      <c r="B7464" s="5">
        <f>A7464</f>
        <v>43776.916666666664</v>
      </c>
      <c r="C7464" s="6">
        <v>39952.9453125</v>
      </c>
      <c r="D7464" s="6">
        <v>8245.861328125</v>
      </c>
      <c r="E7464" s="6">
        <v>25160</v>
      </c>
      <c r="F7464" s="16">
        <f>D7464/C7464*100</f>
        <v>20.638932283035295</v>
      </c>
      <c r="G7464" s="23">
        <f>TRUNC(D7464/E7464*100,3)</f>
        <v>32.773000000000003</v>
      </c>
      <c r="H7464" s="7">
        <f>ROUND(D7464-D7463,3)</f>
        <v>-524.15499999999997</v>
      </c>
      <c r="I7464">
        <f>ROUND(H7464/D7463*100,3)</f>
        <v>-5.9770000000000003</v>
      </c>
    </row>
    <row r="7465" spans="1:9" x14ac:dyDescent="0.25">
      <c r="A7465" s="15">
        <v>43776.958333333336</v>
      </c>
      <c r="B7465" s="5">
        <f>A7465</f>
        <v>43776.958333333336</v>
      </c>
      <c r="C7465" s="6">
        <v>37644.9609375</v>
      </c>
      <c r="D7465" s="6">
        <v>7427.94091796875</v>
      </c>
      <c r="E7465" s="6">
        <v>25160</v>
      </c>
      <c r="F7465" s="16">
        <f>D7465/C7465*100</f>
        <v>19.731567606886298</v>
      </c>
      <c r="G7465" s="23">
        <f>TRUNC(D7465/E7465*100,3)</f>
        <v>29.521999999999998</v>
      </c>
      <c r="H7465" s="7">
        <f>ROUND(D7465-D7464,3)</f>
        <v>-817.92</v>
      </c>
      <c r="I7465">
        <f>ROUND(H7465/D7464*100,3)</f>
        <v>-9.9190000000000005</v>
      </c>
    </row>
    <row r="7466" spans="1:9" x14ac:dyDescent="0.25">
      <c r="A7466" s="15">
        <v>43777</v>
      </c>
      <c r="B7466" s="5">
        <f>A7466</f>
        <v>43777</v>
      </c>
      <c r="C7466" s="6">
        <v>35746.50390625</v>
      </c>
      <c r="D7466" s="6">
        <v>6547.47119140625</v>
      </c>
      <c r="E7466" s="6">
        <v>25160</v>
      </c>
      <c r="F7466" s="16">
        <f>D7466/C7466*100</f>
        <v>18.31639594344071</v>
      </c>
      <c r="G7466" s="23">
        <f>TRUNC(D7466/E7466*100,3)</f>
        <v>26.023</v>
      </c>
      <c r="H7466" s="7">
        <f>ROUND(D7466-D7465,3)</f>
        <v>-880.47</v>
      </c>
      <c r="I7466">
        <f>ROUND(H7466/D7465*100,3)</f>
        <v>-11.853</v>
      </c>
    </row>
    <row r="7467" spans="1:9" x14ac:dyDescent="0.25">
      <c r="A7467" s="15">
        <v>43777.041666666664</v>
      </c>
      <c r="B7467" s="5">
        <f>A7467</f>
        <v>43777.041666666664</v>
      </c>
      <c r="C7467" s="6">
        <v>34900.4140625</v>
      </c>
      <c r="D7467" s="6">
        <v>5883.6201171875</v>
      </c>
      <c r="E7467" s="6">
        <v>25160</v>
      </c>
      <c r="F7467" s="16">
        <f>D7467/C7467*100</f>
        <v>16.858310353140958</v>
      </c>
      <c r="G7467" s="23">
        <f>TRUNC(D7467/E7467*100,3)</f>
        <v>23.384</v>
      </c>
      <c r="H7467" s="7">
        <f>ROUND(D7467-D7466,3)</f>
        <v>-663.851</v>
      </c>
      <c r="I7467">
        <f>ROUND(H7467/D7466*100,3)</f>
        <v>-10.138999999999999</v>
      </c>
    </row>
    <row r="7468" spans="1:9" x14ac:dyDescent="0.25">
      <c r="A7468" s="15">
        <v>43777.083333333336</v>
      </c>
      <c r="B7468" s="5">
        <f>A7468</f>
        <v>43777.083333333336</v>
      </c>
      <c r="C7468" s="6">
        <v>34280.5859375</v>
      </c>
      <c r="D7468" s="6">
        <v>5504.685546875</v>
      </c>
      <c r="E7468" s="6">
        <v>25160</v>
      </c>
      <c r="F7468" s="16">
        <f>D7468/C7468*100</f>
        <v>16.057734709993245</v>
      </c>
      <c r="G7468" s="23">
        <f>TRUNC(D7468/E7468*100,3)</f>
        <v>21.878</v>
      </c>
      <c r="H7468" s="7">
        <f>ROUND(D7468-D7467,3)</f>
        <v>-378.935</v>
      </c>
      <c r="I7468">
        <f>ROUND(H7468/D7467*100,3)</f>
        <v>-6.4409999999999998</v>
      </c>
    </row>
    <row r="7469" spans="1:9" x14ac:dyDescent="0.25">
      <c r="A7469" s="15">
        <v>43777.125</v>
      </c>
      <c r="B7469" s="5">
        <f>A7469</f>
        <v>43777.125</v>
      </c>
      <c r="C7469" s="6">
        <v>34221.8359375</v>
      </c>
      <c r="D7469" s="6">
        <v>4832.12158203125</v>
      </c>
      <c r="E7469" s="6">
        <v>25160</v>
      </c>
      <c r="F7469" s="16">
        <f>D7469/C7469*100</f>
        <v>14.119995171668309</v>
      </c>
      <c r="G7469" s="23">
        <f>TRUNC(D7469/E7469*100,3)</f>
        <v>19.204999999999998</v>
      </c>
      <c r="H7469" s="7">
        <f>ROUND(D7469-D7468,3)</f>
        <v>-672.56399999999996</v>
      </c>
      <c r="I7469">
        <f>ROUND(H7469/D7468*100,3)</f>
        <v>-12.218</v>
      </c>
    </row>
    <row r="7470" spans="1:9" x14ac:dyDescent="0.25">
      <c r="A7470" s="15">
        <v>43777.166666666664</v>
      </c>
      <c r="B7470" s="5">
        <f>A7470</f>
        <v>43777.166666666664</v>
      </c>
      <c r="C7470" s="6">
        <v>34534.2265625</v>
      </c>
      <c r="D7470" s="6">
        <v>4567.34375</v>
      </c>
      <c r="E7470" s="6">
        <v>25160</v>
      </c>
      <c r="F7470" s="16">
        <f>D7470/C7470*100</f>
        <v>13.225556801551722</v>
      </c>
      <c r="G7470" s="23">
        <f>TRUNC(D7470/E7470*100,3)</f>
        <v>18.152999999999999</v>
      </c>
      <c r="H7470" s="7">
        <f>ROUND(D7470-D7469,3)</f>
        <v>-264.77800000000002</v>
      </c>
      <c r="I7470">
        <f>ROUND(H7470/D7469*100,3)</f>
        <v>-5.48</v>
      </c>
    </row>
    <row r="7471" spans="1:9" x14ac:dyDescent="0.25">
      <c r="A7471" s="15">
        <v>43777.208333333336</v>
      </c>
      <c r="B7471" s="5">
        <f>A7471</f>
        <v>43777.208333333336</v>
      </c>
      <c r="C7471" s="6">
        <v>35933.98046875</v>
      </c>
      <c r="D7471" s="6">
        <v>4518.85009765625</v>
      </c>
      <c r="E7471" s="6">
        <v>25160</v>
      </c>
      <c r="F7471" s="16">
        <f>D7471/C7471*100</f>
        <v>12.575423147419112</v>
      </c>
      <c r="G7471" s="23">
        <f>TRUNC(D7471/E7471*100,3)</f>
        <v>17.96</v>
      </c>
      <c r="H7471" s="7">
        <f>ROUND(D7471-D7470,3)</f>
        <v>-48.494</v>
      </c>
      <c r="I7471">
        <f>ROUND(H7471/D7470*100,3)</f>
        <v>-1.0620000000000001</v>
      </c>
    </row>
    <row r="7472" spans="1:9" x14ac:dyDescent="0.25">
      <c r="A7472" s="15">
        <v>43777.25</v>
      </c>
      <c r="B7472" s="5">
        <f>A7472</f>
        <v>43777.25</v>
      </c>
      <c r="C7472" s="6">
        <v>39239.9609375</v>
      </c>
      <c r="D7472" s="6">
        <v>4281.27099609375</v>
      </c>
      <c r="E7472" s="6">
        <v>25160</v>
      </c>
      <c r="F7472" s="16">
        <f>D7472/C7472*100</f>
        <v>10.910487405715832</v>
      </c>
      <c r="G7472" s="23">
        <f>TRUNC(D7472/E7472*100,3)</f>
        <v>17.015999999999998</v>
      </c>
      <c r="H7472" s="7">
        <f>ROUND(D7472-D7471,3)</f>
        <v>-237.57900000000001</v>
      </c>
      <c r="I7472">
        <f>ROUND(H7472/D7471*100,3)</f>
        <v>-5.258</v>
      </c>
    </row>
    <row r="7473" spans="1:9" x14ac:dyDescent="0.25">
      <c r="A7473" s="15">
        <v>43777.291666666664</v>
      </c>
      <c r="B7473" s="5">
        <f>A7473</f>
        <v>43777.291666666664</v>
      </c>
      <c r="C7473" s="6">
        <v>42483.3515625</v>
      </c>
      <c r="D7473" s="6">
        <v>3720.457763671875</v>
      </c>
      <c r="E7473" s="6">
        <v>25160</v>
      </c>
      <c r="F7473" s="16">
        <f>D7473/C7473*100</f>
        <v>8.7574488048535191</v>
      </c>
      <c r="G7473" s="23">
        <f>TRUNC(D7473/E7473*100,3)</f>
        <v>14.787000000000001</v>
      </c>
      <c r="H7473" s="7">
        <f>ROUND(D7473-D7472,3)</f>
        <v>-560.81299999999999</v>
      </c>
      <c r="I7473">
        <f>ROUND(H7473/D7472*100,3)</f>
        <v>-13.099</v>
      </c>
    </row>
    <row r="7474" spans="1:9" x14ac:dyDescent="0.25">
      <c r="A7474" s="15">
        <v>43777.333333333336</v>
      </c>
      <c r="B7474" s="5">
        <f>A7474</f>
        <v>43777.333333333336</v>
      </c>
      <c r="C7474" s="6">
        <v>42632.6484375</v>
      </c>
      <c r="D7474" s="6">
        <v>3326.998046875</v>
      </c>
      <c r="E7474" s="6">
        <v>25160</v>
      </c>
      <c r="F7474" s="16">
        <f>D7474/C7474*100</f>
        <v>7.8038737184071989</v>
      </c>
      <c r="G7474" s="23">
        <f>TRUNC(D7474/E7474*100,3)</f>
        <v>13.223000000000001</v>
      </c>
      <c r="H7474" s="7">
        <f>ROUND(D7474-D7473,3)</f>
        <v>-393.46</v>
      </c>
      <c r="I7474">
        <f>ROUND(H7474/D7473*100,3)</f>
        <v>-10.576000000000001</v>
      </c>
    </row>
    <row r="7475" spans="1:9" x14ac:dyDescent="0.25">
      <c r="A7475" s="15">
        <v>43777.375</v>
      </c>
      <c r="B7475" s="5">
        <f>A7475</f>
        <v>43777.375</v>
      </c>
      <c r="C7475" s="6">
        <v>43169.515625</v>
      </c>
      <c r="D7475" s="6">
        <v>2776.06201171875</v>
      </c>
      <c r="E7475" s="6">
        <v>25160</v>
      </c>
      <c r="F7475" s="16">
        <f>D7475/C7475*100</f>
        <v>6.4306072735064417</v>
      </c>
      <c r="G7475" s="23">
        <f>TRUNC(D7475/E7475*100,3)</f>
        <v>11.032999999999999</v>
      </c>
      <c r="H7475" s="7">
        <f>ROUND(D7475-D7474,3)</f>
        <v>-550.93600000000004</v>
      </c>
      <c r="I7475">
        <f>ROUND(H7475/D7474*100,3)</f>
        <v>-16.559999999999999</v>
      </c>
    </row>
    <row r="7476" spans="1:9" x14ac:dyDescent="0.25">
      <c r="A7476" s="15">
        <v>43777.416666666664</v>
      </c>
      <c r="B7476" s="5">
        <f>A7476</f>
        <v>43777.416666666664</v>
      </c>
      <c r="C7476" s="6">
        <v>42856.27734375</v>
      </c>
      <c r="D7476" s="6">
        <v>2724.42822265625</v>
      </c>
      <c r="E7476" s="6">
        <v>25160</v>
      </c>
      <c r="F7476" s="16">
        <f>D7476/C7476*100</f>
        <v>6.3571275703758037</v>
      </c>
      <c r="G7476" s="23">
        <f>TRUNC(D7476/E7476*100,3)</f>
        <v>10.827999999999999</v>
      </c>
      <c r="H7476" s="7">
        <f>ROUND(D7476-D7475,3)</f>
        <v>-51.634</v>
      </c>
      <c r="I7476">
        <f>ROUND(H7476/D7475*100,3)</f>
        <v>-1.86</v>
      </c>
    </row>
    <row r="7477" spans="1:9" x14ac:dyDescent="0.25">
      <c r="A7477" s="15">
        <v>43777.458333333336</v>
      </c>
      <c r="B7477" s="5">
        <f>A7477</f>
        <v>43777.458333333336</v>
      </c>
      <c r="C7477" s="6">
        <v>42084.55078125</v>
      </c>
      <c r="D7477" s="6">
        <v>2694.134765625</v>
      </c>
      <c r="E7477" s="6">
        <v>25160</v>
      </c>
      <c r="F7477" s="16">
        <f>D7477/C7477*100</f>
        <v>6.4017191953141204</v>
      </c>
      <c r="G7477" s="23">
        <f>TRUNC(D7477/E7477*100,3)</f>
        <v>10.708</v>
      </c>
      <c r="H7477" s="7">
        <f>ROUND(D7477-D7476,3)</f>
        <v>-30.292999999999999</v>
      </c>
      <c r="I7477">
        <f>ROUND(H7477/D7476*100,3)</f>
        <v>-1.1120000000000001</v>
      </c>
    </row>
    <row r="7478" spans="1:9" x14ac:dyDescent="0.25">
      <c r="A7478" s="15">
        <v>43777.5</v>
      </c>
      <c r="B7478" s="5">
        <f>A7478</f>
        <v>43777.5</v>
      </c>
      <c r="C7478" s="6">
        <v>41155.59375</v>
      </c>
      <c r="D7478" s="6">
        <v>3333.30859375</v>
      </c>
      <c r="E7478" s="6">
        <v>25160</v>
      </c>
      <c r="F7478" s="16">
        <f>D7478/C7478*100</f>
        <v>8.099284422910312</v>
      </c>
      <c r="G7478" s="23">
        <f>TRUNC(D7478/E7478*100,3)</f>
        <v>13.247999999999999</v>
      </c>
      <c r="H7478" s="7">
        <f>ROUND(D7478-D7477,3)</f>
        <v>639.17399999999998</v>
      </c>
      <c r="I7478">
        <f>ROUND(H7478/D7477*100,3)</f>
        <v>23.725000000000001</v>
      </c>
    </row>
    <row r="7479" spans="1:9" x14ac:dyDescent="0.25">
      <c r="A7479" s="15">
        <v>43777.541666666664</v>
      </c>
      <c r="B7479" s="5">
        <f>A7479</f>
        <v>43777.541666666664</v>
      </c>
      <c r="C7479" s="6">
        <v>40628.42578125</v>
      </c>
      <c r="D7479" s="6">
        <v>3252.64111328125</v>
      </c>
      <c r="E7479" s="6">
        <v>25160</v>
      </c>
      <c r="F7479" s="16">
        <f>D7479/C7479*100</f>
        <v>8.0058260952417761</v>
      </c>
      <c r="G7479" s="23">
        <f>TRUNC(D7479/E7479*100,3)</f>
        <v>12.927</v>
      </c>
      <c r="H7479" s="7">
        <f>ROUND(D7479-D7478,3)</f>
        <v>-80.667000000000002</v>
      </c>
      <c r="I7479">
        <f>ROUND(H7479/D7478*100,3)</f>
        <v>-2.42</v>
      </c>
    </row>
    <row r="7480" spans="1:9" x14ac:dyDescent="0.25">
      <c r="A7480" s="15">
        <v>43777.583333333336</v>
      </c>
      <c r="B7480" s="5">
        <f>A7480</f>
        <v>43777.583333333336</v>
      </c>
      <c r="C7480" s="6">
        <v>40154.875</v>
      </c>
      <c r="D7480" s="6">
        <v>3174.814453125</v>
      </c>
      <c r="E7480" s="6">
        <v>25160</v>
      </c>
      <c r="F7480" s="16">
        <f>D7480/C7480*100</f>
        <v>7.9064234495188943</v>
      </c>
      <c r="G7480" s="23">
        <f>TRUNC(D7480/E7480*100,3)</f>
        <v>12.618</v>
      </c>
      <c r="H7480" s="7">
        <f>ROUND(D7480-D7479,3)</f>
        <v>-77.826999999999998</v>
      </c>
      <c r="I7480">
        <f>ROUND(H7480/D7479*100,3)</f>
        <v>-2.3929999999999998</v>
      </c>
    </row>
    <row r="7481" spans="1:9" x14ac:dyDescent="0.25">
      <c r="A7481" s="15">
        <v>43777.625</v>
      </c>
      <c r="B7481" s="5">
        <f>A7481</f>
        <v>43777.625</v>
      </c>
      <c r="C7481" s="6">
        <v>39489.6875</v>
      </c>
      <c r="D7481" s="6">
        <v>2819.668212890625</v>
      </c>
      <c r="E7481" s="6">
        <v>25160</v>
      </c>
      <c r="F7481" s="16">
        <f>D7481/C7481*100</f>
        <v>7.1402646903463722</v>
      </c>
      <c r="G7481" s="23">
        <f>TRUNC(D7481/E7481*100,3)</f>
        <v>11.206</v>
      </c>
      <c r="H7481" s="7">
        <f>ROUND(D7481-D7480,3)</f>
        <v>-355.14600000000002</v>
      </c>
      <c r="I7481">
        <f>ROUND(H7481/D7480*100,3)</f>
        <v>-11.186</v>
      </c>
    </row>
    <row r="7482" spans="1:9" x14ac:dyDescent="0.25">
      <c r="A7482" s="15">
        <v>43777.666666666664</v>
      </c>
      <c r="B7482" s="5">
        <f>A7482</f>
        <v>43777.666666666664</v>
      </c>
      <c r="C7482" s="6">
        <v>39309.1875</v>
      </c>
      <c r="D7482" s="6">
        <v>2502.194580078125</v>
      </c>
      <c r="E7482" s="6">
        <v>25160</v>
      </c>
      <c r="F7482" s="16">
        <f>D7482/C7482*100</f>
        <v>6.3654192294819749</v>
      </c>
      <c r="G7482" s="23">
        <f>TRUNC(D7482/E7482*100,3)</f>
        <v>9.9450000000000003</v>
      </c>
      <c r="H7482" s="7">
        <f>ROUND(D7482-D7481,3)</f>
        <v>-317.47399999999999</v>
      </c>
      <c r="I7482">
        <f>ROUND(H7482/D7481*100,3)</f>
        <v>-11.259</v>
      </c>
    </row>
    <row r="7483" spans="1:9" x14ac:dyDescent="0.25">
      <c r="A7483" s="15">
        <v>43777.708333333336</v>
      </c>
      <c r="B7483" s="5">
        <f>A7483</f>
        <v>43777.708333333336</v>
      </c>
      <c r="C7483" s="6">
        <v>40072.4609375</v>
      </c>
      <c r="D7483" s="6">
        <v>2220.6455078125</v>
      </c>
      <c r="E7483" s="6">
        <v>25160</v>
      </c>
      <c r="F7483" s="16">
        <f>D7483/C7483*100</f>
        <v>5.5415750763996856</v>
      </c>
      <c r="G7483" s="23">
        <f>TRUNC(D7483/E7483*100,3)</f>
        <v>8.8260000000000005</v>
      </c>
      <c r="H7483" s="7">
        <f>ROUND(D7483-D7482,3)</f>
        <v>-281.54899999999998</v>
      </c>
      <c r="I7483">
        <f>ROUND(H7483/D7482*100,3)</f>
        <v>-11.252000000000001</v>
      </c>
    </row>
    <row r="7484" spans="1:9" x14ac:dyDescent="0.25">
      <c r="A7484" s="15">
        <v>43777.75</v>
      </c>
      <c r="B7484" s="5">
        <f>A7484</f>
        <v>43777.75</v>
      </c>
      <c r="C7484" s="6">
        <v>41714.390625</v>
      </c>
      <c r="D7484" s="6">
        <v>2436.67041015625</v>
      </c>
      <c r="E7484" s="6">
        <v>25160</v>
      </c>
      <c r="F7484" s="16">
        <f>D7484/C7484*100</f>
        <v>5.8413184842161412</v>
      </c>
      <c r="G7484" s="23">
        <f>TRUNC(D7484/E7484*100,3)</f>
        <v>9.6839999999999993</v>
      </c>
      <c r="H7484" s="7">
        <f>ROUND(D7484-D7483,3)</f>
        <v>216.02500000000001</v>
      </c>
      <c r="I7484">
        <f>ROUND(H7484/D7483*100,3)</f>
        <v>9.7279999999999998</v>
      </c>
    </row>
    <row r="7485" spans="1:9" x14ac:dyDescent="0.25">
      <c r="A7485" s="15">
        <v>43777.791666666664</v>
      </c>
      <c r="B7485" s="5">
        <f>A7485</f>
        <v>43777.791666666664</v>
      </c>
      <c r="C7485" s="6">
        <v>41974.37890625</v>
      </c>
      <c r="D7485" s="6">
        <v>3012.92724609375</v>
      </c>
      <c r="E7485" s="6">
        <v>25160</v>
      </c>
      <c r="F7485" s="16">
        <f>D7485/C7485*100</f>
        <v>7.1780150763472621</v>
      </c>
      <c r="G7485" s="23">
        <f>TRUNC(D7485/E7485*100,3)</f>
        <v>11.975</v>
      </c>
      <c r="H7485" s="7">
        <f>ROUND(D7485-D7484,3)</f>
        <v>576.25699999999995</v>
      </c>
      <c r="I7485">
        <f>ROUND(H7485/D7484*100,3)</f>
        <v>23.649000000000001</v>
      </c>
    </row>
    <row r="7486" spans="1:9" x14ac:dyDescent="0.25">
      <c r="A7486" s="15">
        <v>43777.833333333336</v>
      </c>
      <c r="B7486" s="5">
        <f>A7486</f>
        <v>43777.833333333336</v>
      </c>
      <c r="C7486" s="6">
        <v>41312.7578125</v>
      </c>
      <c r="D7486" s="6">
        <v>3354.109619140625</v>
      </c>
      <c r="E7486" s="6">
        <v>25160</v>
      </c>
      <c r="F7486" s="16">
        <f>D7486/C7486*100</f>
        <v>8.1188228449028212</v>
      </c>
      <c r="G7486" s="23">
        <f>TRUNC(D7486/E7486*100,3)</f>
        <v>13.331</v>
      </c>
      <c r="H7486" s="7">
        <f>ROUND(D7486-D7485,3)</f>
        <v>341.18200000000002</v>
      </c>
      <c r="I7486">
        <f>ROUND(H7486/D7485*100,3)</f>
        <v>11.324</v>
      </c>
    </row>
    <row r="7487" spans="1:9" x14ac:dyDescent="0.25">
      <c r="A7487" s="15">
        <v>43777.875</v>
      </c>
      <c r="B7487" s="5">
        <f>A7487</f>
        <v>43777.875</v>
      </c>
      <c r="C7487" s="6">
        <v>40832.41015625</v>
      </c>
      <c r="D7487" s="6">
        <v>3730.462158203125</v>
      </c>
      <c r="E7487" s="6">
        <v>25160</v>
      </c>
      <c r="F7487" s="16">
        <f>D7487/C7487*100</f>
        <v>9.1360322447978817</v>
      </c>
      <c r="G7487" s="23">
        <f>TRUNC(D7487/E7487*100,3)</f>
        <v>14.826000000000001</v>
      </c>
      <c r="H7487" s="7">
        <f>ROUND(D7487-D7486,3)</f>
        <v>376.35300000000001</v>
      </c>
      <c r="I7487">
        <f>ROUND(H7487/D7486*100,3)</f>
        <v>11.221</v>
      </c>
    </row>
    <row r="7488" spans="1:9" x14ac:dyDescent="0.25">
      <c r="A7488" s="15">
        <v>43777.916666666664</v>
      </c>
      <c r="B7488" s="5">
        <f>A7488</f>
        <v>43777.916666666664</v>
      </c>
      <c r="C7488" s="6">
        <v>39914.79296875</v>
      </c>
      <c r="D7488" s="6">
        <v>4232.0859375</v>
      </c>
      <c r="E7488" s="6">
        <v>25160</v>
      </c>
      <c r="F7488" s="16">
        <f>D7488/C7488*100</f>
        <v>10.602800672956954</v>
      </c>
      <c r="G7488" s="23">
        <f>TRUNC(D7488/E7488*100,3)</f>
        <v>16.82</v>
      </c>
      <c r="H7488" s="7">
        <f>ROUND(D7488-D7487,3)</f>
        <v>501.62400000000002</v>
      </c>
      <c r="I7488">
        <f>ROUND(H7488/D7487*100,3)</f>
        <v>13.446999999999999</v>
      </c>
    </row>
    <row r="7489" spans="1:9" x14ac:dyDescent="0.25">
      <c r="A7489" s="15">
        <v>43777.958333333336</v>
      </c>
      <c r="B7489" s="5">
        <f>A7489</f>
        <v>43777.958333333336</v>
      </c>
      <c r="C7489" s="6">
        <v>38370.6015625</v>
      </c>
      <c r="D7489" s="6">
        <v>4370.85205078125</v>
      </c>
      <c r="E7489" s="6">
        <v>25160</v>
      </c>
      <c r="F7489" s="16">
        <f>D7489/C7489*100</f>
        <v>11.391148099833103</v>
      </c>
      <c r="G7489" s="23">
        <f>TRUNC(D7489/E7489*100,3)</f>
        <v>17.372</v>
      </c>
      <c r="H7489" s="7">
        <f>ROUND(D7489-D7488,3)</f>
        <v>138.76599999999999</v>
      </c>
      <c r="I7489">
        <f>ROUND(H7489/D7488*100,3)</f>
        <v>3.2789999999999999</v>
      </c>
    </row>
    <row r="7490" spans="1:9" x14ac:dyDescent="0.25">
      <c r="A7490" s="15">
        <v>43778</v>
      </c>
      <c r="B7490" s="5">
        <f>A7490</f>
        <v>43778</v>
      </c>
      <c r="C7490" s="6">
        <v>36846.27734375</v>
      </c>
      <c r="D7490" s="6">
        <v>4767.53857421875</v>
      </c>
      <c r="E7490" s="6">
        <v>25160</v>
      </c>
      <c r="F7490" s="16">
        <f>D7490/C7490*100</f>
        <v>12.93899660402854</v>
      </c>
      <c r="G7490" s="23">
        <f>TRUNC(D7490/E7490*100,3)</f>
        <v>18.948</v>
      </c>
      <c r="H7490" s="7">
        <f>ROUND(D7490-D7489,3)</f>
        <v>396.68700000000001</v>
      </c>
      <c r="I7490">
        <f>ROUND(H7490/D7489*100,3)</f>
        <v>9.0760000000000005</v>
      </c>
    </row>
    <row r="7491" spans="1:9" x14ac:dyDescent="0.25">
      <c r="A7491" s="15">
        <v>43778.041666666664</v>
      </c>
      <c r="B7491" s="5">
        <f>A7491</f>
        <v>43778.041666666664</v>
      </c>
      <c r="C7491" s="6">
        <v>35993.125</v>
      </c>
      <c r="D7491" s="6">
        <v>5063.61767578125</v>
      </c>
      <c r="E7491" s="6">
        <v>25160</v>
      </c>
      <c r="F7491" s="16">
        <f>D7491/C7491*100</f>
        <v>14.068291307801836</v>
      </c>
      <c r="G7491" s="23">
        <f>TRUNC(D7491/E7491*100,3)</f>
        <v>20.125</v>
      </c>
      <c r="H7491" s="7">
        <f>ROUND(D7491-D7490,3)</f>
        <v>296.07900000000001</v>
      </c>
      <c r="I7491">
        <f>ROUND(H7491/D7490*100,3)</f>
        <v>6.21</v>
      </c>
    </row>
    <row r="7492" spans="1:9" x14ac:dyDescent="0.25">
      <c r="A7492" s="15">
        <v>43778.083333333336</v>
      </c>
      <c r="B7492" s="5">
        <f>A7492</f>
        <v>43778.083333333336</v>
      </c>
      <c r="C7492" s="6">
        <v>35385.09765625</v>
      </c>
      <c r="D7492" s="6">
        <v>5505.2822265625</v>
      </c>
      <c r="E7492" s="6">
        <v>25160</v>
      </c>
      <c r="F7492" s="16">
        <f>D7492/C7492*100</f>
        <v>15.55819424336141</v>
      </c>
      <c r="G7492" s="23">
        <f>TRUNC(D7492/E7492*100,3)</f>
        <v>21.881</v>
      </c>
      <c r="H7492" s="7">
        <f>ROUND(D7492-D7491,3)</f>
        <v>441.66500000000002</v>
      </c>
      <c r="I7492">
        <f>ROUND(H7492/D7491*100,3)</f>
        <v>8.7219999999999995</v>
      </c>
    </row>
    <row r="7493" spans="1:9" x14ac:dyDescent="0.25">
      <c r="A7493" s="15">
        <v>43778.125</v>
      </c>
      <c r="B7493" s="5">
        <f>A7493</f>
        <v>43778.125</v>
      </c>
      <c r="C7493" s="6">
        <v>35354.6171875</v>
      </c>
      <c r="D7493" s="6">
        <v>5492.75927734375</v>
      </c>
      <c r="E7493" s="6">
        <v>25160</v>
      </c>
      <c r="F7493" s="16">
        <f>D7493/C7493*100</f>
        <v>15.536186541671206</v>
      </c>
      <c r="G7493" s="23">
        <f>TRUNC(D7493/E7493*100,3)</f>
        <v>21.831</v>
      </c>
      <c r="H7493" s="7">
        <f>ROUND(D7493-D7492,3)</f>
        <v>-12.523</v>
      </c>
      <c r="I7493">
        <f>ROUND(H7493/D7492*100,3)</f>
        <v>-0.22700000000000001</v>
      </c>
    </row>
    <row r="7494" spans="1:9" x14ac:dyDescent="0.25">
      <c r="A7494" s="15">
        <v>43778.166666666664</v>
      </c>
      <c r="B7494" s="5">
        <f>A7494</f>
        <v>43778.166666666664</v>
      </c>
      <c r="C7494" s="6">
        <v>35586.12890625</v>
      </c>
      <c r="D7494" s="6">
        <v>5079.43603515625</v>
      </c>
      <c r="E7494" s="6">
        <v>25160</v>
      </c>
      <c r="F7494" s="16">
        <f>D7494/C7494*100</f>
        <v>14.273640295458346</v>
      </c>
      <c r="G7494" s="23">
        <f>TRUNC(D7494/E7494*100,3)</f>
        <v>20.187999999999999</v>
      </c>
      <c r="H7494" s="7">
        <f>ROUND(D7494-D7493,3)</f>
        <v>-413.32299999999998</v>
      </c>
      <c r="I7494">
        <f>ROUND(H7494/D7493*100,3)</f>
        <v>-7.5250000000000004</v>
      </c>
    </row>
    <row r="7495" spans="1:9" x14ac:dyDescent="0.25">
      <c r="A7495" s="15">
        <v>43778.208333333336</v>
      </c>
      <c r="B7495" s="5">
        <f>A7495</f>
        <v>43778.208333333336</v>
      </c>
      <c r="C7495" s="6">
        <v>36555.15234375</v>
      </c>
      <c r="D7495" s="6">
        <v>4782.4384765625</v>
      </c>
      <c r="E7495" s="6">
        <v>25160</v>
      </c>
      <c r="F7495" s="16">
        <f>D7495/C7495*100</f>
        <v>13.082802751279395</v>
      </c>
      <c r="G7495" s="23">
        <f>TRUNC(D7495/E7495*100,3)</f>
        <v>19.007999999999999</v>
      </c>
      <c r="H7495" s="7">
        <f>ROUND(D7495-D7494,3)</f>
        <v>-296.99799999999999</v>
      </c>
      <c r="I7495">
        <f>ROUND(H7495/D7494*100,3)</f>
        <v>-5.8470000000000004</v>
      </c>
    </row>
    <row r="7496" spans="1:9" x14ac:dyDescent="0.25">
      <c r="A7496" s="15">
        <v>43778.25</v>
      </c>
      <c r="B7496" s="5">
        <f>A7496</f>
        <v>43778.25</v>
      </c>
      <c r="C7496" s="6">
        <v>37839.83203125</v>
      </c>
      <c r="D7496" s="6">
        <v>4652.01953125</v>
      </c>
      <c r="E7496" s="6">
        <v>25160</v>
      </c>
      <c r="F7496" s="16">
        <f>D7496/C7496*100</f>
        <v>12.293975109107601</v>
      </c>
      <c r="G7496" s="23">
        <f>TRUNC(D7496/E7496*100,3)</f>
        <v>18.489000000000001</v>
      </c>
      <c r="H7496" s="7">
        <f>ROUND(D7496-D7495,3)</f>
        <v>-130.41900000000001</v>
      </c>
      <c r="I7496">
        <f>ROUND(H7496/D7495*100,3)</f>
        <v>-2.7269999999999999</v>
      </c>
    </row>
    <row r="7497" spans="1:9" x14ac:dyDescent="0.25">
      <c r="A7497" s="15">
        <v>43778.291666666664</v>
      </c>
      <c r="B7497" s="5">
        <f>A7497</f>
        <v>43778.291666666664</v>
      </c>
      <c r="C7497" s="6">
        <v>39461.46484375</v>
      </c>
      <c r="D7497" s="6">
        <v>4235.9609375</v>
      </c>
      <c r="E7497" s="6">
        <v>25160</v>
      </c>
      <c r="F7497" s="16">
        <f>D7497/C7497*100</f>
        <v>10.734423960875597</v>
      </c>
      <c r="G7497" s="23">
        <f>TRUNC(D7497/E7497*100,3)</f>
        <v>16.835999999999999</v>
      </c>
      <c r="H7497" s="7">
        <f>ROUND(D7497-D7496,3)</f>
        <v>-416.05900000000003</v>
      </c>
      <c r="I7497">
        <f>ROUND(H7497/D7496*100,3)</f>
        <v>-8.9440000000000008</v>
      </c>
    </row>
    <row r="7498" spans="1:9" x14ac:dyDescent="0.25">
      <c r="A7498" s="15">
        <v>43778.333333333336</v>
      </c>
      <c r="B7498" s="5">
        <f>A7498</f>
        <v>43778.333333333336</v>
      </c>
      <c r="C7498" s="6">
        <v>40162.72265625</v>
      </c>
      <c r="D7498" s="6">
        <v>3897.389892578125</v>
      </c>
      <c r="E7498" s="6">
        <v>25160</v>
      </c>
      <c r="F7498" s="16">
        <f>D7498/C7498*100</f>
        <v>9.7039982222709824</v>
      </c>
      <c r="G7498" s="23">
        <f>TRUNC(D7498/E7498*100,3)</f>
        <v>15.49</v>
      </c>
      <c r="H7498" s="7">
        <f>ROUND(D7498-D7497,3)</f>
        <v>-338.57100000000003</v>
      </c>
      <c r="I7498">
        <f>ROUND(H7498/D7497*100,3)</f>
        <v>-7.9930000000000003</v>
      </c>
    </row>
    <row r="7499" spans="1:9" x14ac:dyDescent="0.25">
      <c r="A7499" s="15">
        <v>43778.375</v>
      </c>
      <c r="B7499" s="5">
        <f>A7499</f>
        <v>43778.375</v>
      </c>
      <c r="C7499" s="6">
        <v>39680.3046875</v>
      </c>
      <c r="D7499" s="6">
        <v>2280.47998046875</v>
      </c>
      <c r="E7499" s="6">
        <v>25160</v>
      </c>
      <c r="F7499" s="16">
        <f>D7499/C7499*100</f>
        <v>5.7471332401012072</v>
      </c>
      <c r="G7499" s="23">
        <f>TRUNC(D7499/E7499*100,3)</f>
        <v>9.0630000000000006</v>
      </c>
      <c r="H7499" s="7">
        <f>ROUND(D7499-D7498,3)</f>
        <v>-1616.91</v>
      </c>
      <c r="I7499">
        <f>ROUND(H7499/D7498*100,3)</f>
        <v>-41.487000000000002</v>
      </c>
    </row>
    <row r="7500" spans="1:9" x14ac:dyDescent="0.25">
      <c r="A7500" s="15">
        <v>43778.416666666664</v>
      </c>
      <c r="B7500" s="5">
        <f>A7500</f>
        <v>43778.416666666664</v>
      </c>
      <c r="C7500" s="6">
        <v>38532.9921875</v>
      </c>
      <c r="D7500" s="6">
        <v>1453.7166748046875</v>
      </c>
      <c r="E7500" s="6">
        <v>25160</v>
      </c>
      <c r="F7500" s="16">
        <f>D7500/C7500*100</f>
        <v>3.7726545286983173</v>
      </c>
      <c r="G7500" s="23">
        <f>TRUNC(D7500/E7500*100,3)</f>
        <v>5.7770000000000001</v>
      </c>
      <c r="H7500" s="7">
        <f>ROUND(D7500-D7499,3)</f>
        <v>-826.76300000000003</v>
      </c>
      <c r="I7500">
        <f>ROUND(H7500/D7499*100,3)</f>
        <v>-36.253999999999998</v>
      </c>
    </row>
    <row r="7501" spans="1:9" x14ac:dyDescent="0.25">
      <c r="A7501" s="15">
        <v>43778.458333333336</v>
      </c>
      <c r="B7501" s="5">
        <f>A7501</f>
        <v>43778.458333333336</v>
      </c>
      <c r="C7501" s="6">
        <v>37166.453125</v>
      </c>
      <c r="D7501" s="6">
        <v>1299.5006103515625</v>
      </c>
      <c r="E7501" s="6">
        <v>25160</v>
      </c>
      <c r="F7501" s="16">
        <f>D7501/C7501*100</f>
        <v>3.4964342870733982</v>
      </c>
      <c r="G7501" s="23">
        <f>TRUNC(D7501/E7501*100,3)</f>
        <v>5.1639999999999997</v>
      </c>
      <c r="H7501" s="7">
        <f>ROUND(D7501-D7500,3)</f>
        <v>-154.21600000000001</v>
      </c>
      <c r="I7501">
        <f>ROUND(H7501/D7500*100,3)</f>
        <v>-10.608000000000001</v>
      </c>
    </row>
    <row r="7502" spans="1:9" x14ac:dyDescent="0.25">
      <c r="A7502" s="15">
        <v>43778.5</v>
      </c>
      <c r="B7502" s="5">
        <f>A7502</f>
        <v>43778.5</v>
      </c>
      <c r="C7502" s="6">
        <v>36108.8984375</v>
      </c>
      <c r="D7502" s="6">
        <v>1577.8385009765625</v>
      </c>
      <c r="E7502" s="6">
        <v>25160</v>
      </c>
      <c r="F7502" s="16">
        <f>D7502/C7502*100</f>
        <v>4.3696666729050291</v>
      </c>
      <c r="G7502" s="23">
        <f>TRUNC(D7502/E7502*100,3)</f>
        <v>6.2709999999999999</v>
      </c>
      <c r="H7502" s="7">
        <f>ROUND(D7502-D7501,3)</f>
        <v>278.33800000000002</v>
      </c>
      <c r="I7502">
        <f>ROUND(H7502/D7501*100,3)</f>
        <v>21.419</v>
      </c>
    </row>
    <row r="7503" spans="1:9" x14ac:dyDescent="0.25">
      <c r="A7503" s="15">
        <v>43778.541666666664</v>
      </c>
      <c r="B7503" s="5">
        <f>A7503</f>
        <v>43778.541666666664</v>
      </c>
      <c r="C7503" s="6">
        <v>35273.94140625</v>
      </c>
      <c r="D7503" s="6">
        <v>2087.770263671875</v>
      </c>
      <c r="E7503" s="6">
        <v>25160</v>
      </c>
      <c r="F7503" s="16">
        <f>D7503/C7503*100</f>
        <v>5.9187325839974161</v>
      </c>
      <c r="G7503" s="23">
        <f>TRUNC(D7503/E7503*100,3)</f>
        <v>8.2970000000000006</v>
      </c>
      <c r="H7503" s="7">
        <f>ROUND(D7503-D7502,3)</f>
        <v>509.93200000000002</v>
      </c>
      <c r="I7503">
        <f>ROUND(H7503/D7502*100,3)</f>
        <v>32.317999999999998</v>
      </c>
    </row>
    <row r="7504" spans="1:9" x14ac:dyDescent="0.25">
      <c r="A7504" s="15">
        <v>43778.583333333336</v>
      </c>
      <c r="B7504" s="5">
        <f>A7504</f>
        <v>43778.583333333336</v>
      </c>
      <c r="C7504" s="6">
        <v>34626.46484375</v>
      </c>
      <c r="D7504" s="6">
        <v>1962.3212890625</v>
      </c>
      <c r="E7504" s="6">
        <v>25160</v>
      </c>
      <c r="F7504" s="16">
        <f>D7504/C7504*100</f>
        <v>5.6671141507438483</v>
      </c>
      <c r="G7504" s="23">
        <f>TRUNC(D7504/E7504*100,3)</f>
        <v>7.7990000000000004</v>
      </c>
      <c r="H7504" s="7">
        <f>ROUND(D7504-D7503,3)</f>
        <v>-125.449</v>
      </c>
      <c r="I7504">
        <f>ROUND(H7504/D7503*100,3)</f>
        <v>-6.0090000000000003</v>
      </c>
    </row>
    <row r="7505" spans="1:9" x14ac:dyDescent="0.25">
      <c r="A7505" s="15">
        <v>43778.625</v>
      </c>
      <c r="B7505" s="5">
        <f>A7505</f>
        <v>43778.625</v>
      </c>
      <c r="C7505" s="6">
        <v>34401.8046875</v>
      </c>
      <c r="D7505" s="6">
        <v>1884.625</v>
      </c>
      <c r="E7505" s="6">
        <v>25160</v>
      </c>
      <c r="F7505" s="16">
        <f>D7505/C7505*100</f>
        <v>5.4782736461636397</v>
      </c>
      <c r="G7505" s="23">
        <f>TRUNC(D7505/E7505*100,3)</f>
        <v>7.49</v>
      </c>
      <c r="H7505" s="7">
        <f>ROUND(D7505-D7504,3)</f>
        <v>-77.695999999999998</v>
      </c>
      <c r="I7505">
        <f>ROUND(H7505/D7504*100,3)</f>
        <v>-3.9590000000000001</v>
      </c>
    </row>
    <row r="7506" spans="1:9" x14ac:dyDescent="0.25">
      <c r="A7506" s="15">
        <v>43778.666666666664</v>
      </c>
      <c r="B7506" s="5">
        <f>A7506</f>
        <v>43778.666666666664</v>
      </c>
      <c r="C7506" s="6">
        <v>34353.8828125</v>
      </c>
      <c r="D7506" s="6">
        <v>1748.8643798828125</v>
      </c>
      <c r="E7506" s="6">
        <v>25160</v>
      </c>
      <c r="F7506" s="16">
        <f>D7506/C7506*100</f>
        <v>5.0907327984668767</v>
      </c>
      <c r="G7506" s="23">
        <f>TRUNC(D7506/E7506*100,3)</f>
        <v>6.95</v>
      </c>
      <c r="H7506" s="7">
        <f>ROUND(D7506-D7505,3)</f>
        <v>-135.761</v>
      </c>
      <c r="I7506">
        <f>ROUND(H7506/D7505*100,3)</f>
        <v>-7.2039999999999997</v>
      </c>
    </row>
    <row r="7507" spans="1:9" x14ac:dyDescent="0.25">
      <c r="A7507" s="15">
        <v>43778.708333333336</v>
      </c>
      <c r="B7507" s="5">
        <f>A7507</f>
        <v>43778.708333333336</v>
      </c>
      <c r="C7507" s="6">
        <v>34537.1875</v>
      </c>
      <c r="D7507" s="6">
        <v>2130.510986328125</v>
      </c>
      <c r="E7507" s="6">
        <v>25160</v>
      </c>
      <c r="F7507" s="16">
        <f>D7507/C7507*100</f>
        <v>6.1687448821017199</v>
      </c>
      <c r="G7507" s="23">
        <f>TRUNC(D7507/E7507*100,3)</f>
        <v>8.4670000000000005</v>
      </c>
      <c r="H7507" s="7">
        <f>ROUND(D7507-D7506,3)</f>
        <v>381.64699999999999</v>
      </c>
      <c r="I7507">
        <f>ROUND(H7507/D7506*100,3)</f>
        <v>21.823</v>
      </c>
    </row>
    <row r="7508" spans="1:9" x14ac:dyDescent="0.25">
      <c r="A7508" s="15">
        <v>43778.75</v>
      </c>
      <c r="B7508" s="5">
        <f>A7508</f>
        <v>43778.75</v>
      </c>
      <c r="C7508" s="6">
        <v>36365.07421875</v>
      </c>
      <c r="D7508" s="6">
        <v>3995.394287109375</v>
      </c>
      <c r="E7508" s="6">
        <v>25160</v>
      </c>
      <c r="F7508" s="16">
        <f>D7508/C7508*100</f>
        <v>10.98689985637189</v>
      </c>
      <c r="G7508" s="23">
        <f>TRUNC(D7508/E7508*100,3)</f>
        <v>15.879</v>
      </c>
      <c r="H7508" s="7">
        <f>ROUND(D7508-D7507,3)</f>
        <v>1864.883</v>
      </c>
      <c r="I7508">
        <f>ROUND(H7508/D7507*100,3)</f>
        <v>87.531999999999996</v>
      </c>
    </row>
    <row r="7509" spans="1:9" x14ac:dyDescent="0.25">
      <c r="A7509" s="15">
        <v>43778.791666666664</v>
      </c>
      <c r="B7509" s="5">
        <f>A7509</f>
        <v>43778.791666666664</v>
      </c>
      <c r="C7509" s="6">
        <v>36349.87109375</v>
      </c>
      <c r="D7509" s="6">
        <v>6877.34326171875</v>
      </c>
      <c r="E7509" s="6">
        <v>25160</v>
      </c>
      <c r="F7509" s="16">
        <f>D7509/C7509*100</f>
        <v>18.91985598513234</v>
      </c>
      <c r="G7509" s="23">
        <f>TRUNC(D7509/E7509*100,3)</f>
        <v>27.334</v>
      </c>
      <c r="H7509" s="7">
        <f>ROUND(D7509-D7508,3)</f>
        <v>2881.9490000000001</v>
      </c>
      <c r="I7509">
        <f>ROUND(H7509/D7508*100,3)</f>
        <v>72.132000000000005</v>
      </c>
    </row>
    <row r="7510" spans="1:9" x14ac:dyDescent="0.25">
      <c r="A7510" s="15">
        <v>43778.833333333336</v>
      </c>
      <c r="B7510" s="5">
        <f>A7510</f>
        <v>43778.833333333336</v>
      </c>
      <c r="C7510" s="6">
        <v>36029.171875</v>
      </c>
      <c r="D7510" s="6">
        <v>8492.6474609375</v>
      </c>
      <c r="E7510" s="6">
        <v>25160</v>
      </c>
      <c r="F7510" s="16">
        <f>D7510/C7510*100</f>
        <v>23.57158663097221</v>
      </c>
      <c r="G7510" s="23">
        <f>TRUNC(D7510/E7510*100,3)</f>
        <v>33.753999999999998</v>
      </c>
      <c r="H7510" s="7">
        <f>ROUND(D7510-D7509,3)</f>
        <v>1615.3040000000001</v>
      </c>
      <c r="I7510">
        <f>ROUND(H7510/D7509*100,3)</f>
        <v>23.486999999999998</v>
      </c>
    </row>
    <row r="7511" spans="1:9" x14ac:dyDescent="0.25">
      <c r="A7511" s="15">
        <v>43778.875</v>
      </c>
      <c r="B7511" s="5">
        <f>A7511</f>
        <v>43778.875</v>
      </c>
      <c r="C7511" s="6">
        <v>35653.1015625</v>
      </c>
      <c r="D7511" s="6">
        <v>9869.7646484375</v>
      </c>
      <c r="E7511" s="6">
        <v>25160</v>
      </c>
      <c r="F7511" s="16">
        <f>D7511/C7511*100</f>
        <v>27.682765919076552</v>
      </c>
      <c r="G7511" s="23">
        <f>TRUNC(D7511/E7511*100,3)</f>
        <v>39.226999999999997</v>
      </c>
      <c r="H7511" s="7">
        <f>ROUND(D7511-D7510,3)</f>
        <v>1377.117</v>
      </c>
      <c r="I7511">
        <f>ROUND(H7511/D7510*100,3)</f>
        <v>16.215</v>
      </c>
    </row>
    <row r="7512" spans="1:9" x14ac:dyDescent="0.25">
      <c r="A7512" s="15">
        <v>43778.916666666664</v>
      </c>
      <c r="B7512" s="5">
        <f>A7512</f>
        <v>43778.916666666664</v>
      </c>
      <c r="C7512" s="6">
        <v>34795.81640625</v>
      </c>
      <c r="D7512" s="6">
        <v>10785.240234375</v>
      </c>
      <c r="E7512" s="6">
        <v>25160</v>
      </c>
      <c r="F7512" s="16">
        <f>D7512/C7512*100</f>
        <v>30.995795898146426</v>
      </c>
      <c r="G7512" s="23">
        <f>TRUNC(D7512/E7512*100,3)</f>
        <v>42.866</v>
      </c>
      <c r="H7512" s="7">
        <f>ROUND(D7512-D7511,3)</f>
        <v>915.476</v>
      </c>
      <c r="I7512">
        <f>ROUND(H7512/D7511*100,3)</f>
        <v>9.2759999999999998</v>
      </c>
    </row>
    <row r="7513" spans="1:9" x14ac:dyDescent="0.25">
      <c r="A7513" s="15">
        <v>43778.958333333336</v>
      </c>
      <c r="B7513" s="5">
        <f>A7513</f>
        <v>43778.958333333336</v>
      </c>
      <c r="C7513" s="6">
        <v>33533.6953125</v>
      </c>
      <c r="D7513" s="6">
        <v>12249.568359375</v>
      </c>
      <c r="E7513" s="6">
        <v>25160</v>
      </c>
      <c r="F7513" s="16">
        <f>D7513/C7513*100</f>
        <v>36.529133593006847</v>
      </c>
      <c r="G7513" s="23">
        <f>TRUNC(D7513/E7513*100,3)</f>
        <v>48.686</v>
      </c>
      <c r="H7513" s="7">
        <f>ROUND(D7513-D7512,3)</f>
        <v>1464.328</v>
      </c>
      <c r="I7513">
        <f>ROUND(H7513/D7512*100,3)</f>
        <v>13.577</v>
      </c>
    </row>
    <row r="7514" spans="1:9" x14ac:dyDescent="0.25">
      <c r="A7514" s="15">
        <v>43779</v>
      </c>
      <c r="B7514" s="5">
        <f>A7514</f>
        <v>43779</v>
      </c>
      <c r="C7514" s="6">
        <v>32268.8125</v>
      </c>
      <c r="D7514" s="6">
        <v>12380.3935546875</v>
      </c>
      <c r="E7514" s="6">
        <v>25160</v>
      </c>
      <c r="F7514" s="16">
        <f>D7514/C7514*100</f>
        <v>38.366436802369158</v>
      </c>
      <c r="G7514" s="23">
        <f>TRUNC(D7514/E7514*100,3)</f>
        <v>49.206000000000003</v>
      </c>
      <c r="H7514" s="7">
        <f>ROUND(D7514-D7513,3)</f>
        <v>130.82499999999999</v>
      </c>
      <c r="I7514">
        <f>ROUND(H7514/D7513*100,3)</f>
        <v>1.0680000000000001</v>
      </c>
    </row>
    <row r="7515" spans="1:9" x14ac:dyDescent="0.25">
      <c r="A7515" s="15">
        <v>43779.041666666664</v>
      </c>
      <c r="B7515" s="5">
        <f>A7515</f>
        <v>43779.041666666664</v>
      </c>
      <c r="C7515" s="6">
        <v>31574.158203125</v>
      </c>
      <c r="D7515" s="6">
        <v>12452.294921875</v>
      </c>
      <c r="E7515" s="6">
        <v>25160</v>
      </c>
      <c r="F7515" s="16">
        <f>D7515/C7515*100</f>
        <v>39.438248335129181</v>
      </c>
      <c r="G7515" s="23">
        <f>TRUNC(D7515/E7515*100,3)</f>
        <v>49.491999999999997</v>
      </c>
      <c r="H7515" s="7">
        <f>ROUND(D7515-D7514,3)</f>
        <v>71.900999999999996</v>
      </c>
      <c r="I7515">
        <f>ROUND(H7515/D7514*100,3)</f>
        <v>0.58099999999999996</v>
      </c>
    </row>
    <row r="7516" spans="1:9" x14ac:dyDescent="0.25">
      <c r="A7516" s="15">
        <v>43779.083333333336</v>
      </c>
      <c r="B7516" s="5">
        <f>A7516</f>
        <v>43779.083333333336</v>
      </c>
      <c r="C7516" s="6">
        <v>31181.478515625</v>
      </c>
      <c r="D7516" s="6">
        <v>12034.810546875</v>
      </c>
      <c r="E7516" s="6">
        <v>25160</v>
      </c>
      <c r="F7516" s="16">
        <f>D7516/C7516*100</f>
        <v>38.596022766670188</v>
      </c>
      <c r="G7516" s="23">
        <f>TRUNC(D7516/E7516*100,3)</f>
        <v>47.832999999999998</v>
      </c>
      <c r="H7516" s="7">
        <f>ROUND(D7516-D7515,3)</f>
        <v>-417.48399999999998</v>
      </c>
      <c r="I7516">
        <f>ROUND(H7516/D7515*100,3)</f>
        <v>-3.3530000000000002</v>
      </c>
    </row>
    <row r="7517" spans="1:9" x14ac:dyDescent="0.25">
      <c r="A7517" s="15">
        <v>43779.125</v>
      </c>
      <c r="B7517" s="5">
        <f>A7517</f>
        <v>43779.125</v>
      </c>
      <c r="C7517" s="6">
        <v>30975.2421875</v>
      </c>
      <c r="D7517" s="6">
        <v>11803.150390625</v>
      </c>
      <c r="E7517" s="6">
        <v>25160</v>
      </c>
      <c r="F7517" s="16">
        <f>D7517/C7517*100</f>
        <v>38.105110911410847</v>
      </c>
      <c r="G7517" s="23">
        <f>TRUNC(D7517/E7517*100,3)</f>
        <v>46.911999999999999</v>
      </c>
      <c r="H7517" s="7">
        <f>ROUND(D7517-D7516,3)</f>
        <v>-231.66</v>
      </c>
      <c r="I7517">
        <f>ROUND(H7517/D7516*100,3)</f>
        <v>-1.925</v>
      </c>
    </row>
    <row r="7518" spans="1:9" x14ac:dyDescent="0.25">
      <c r="A7518" s="15">
        <v>43779.166666666664</v>
      </c>
      <c r="B7518" s="5">
        <f>A7518</f>
        <v>43779.166666666664</v>
      </c>
      <c r="C7518" s="6">
        <v>31217.71875</v>
      </c>
      <c r="D7518" s="6">
        <v>11821.791015625</v>
      </c>
      <c r="E7518" s="6">
        <v>25160</v>
      </c>
      <c r="F7518" s="16">
        <f>D7518/C7518*100</f>
        <v>37.868849771814283</v>
      </c>
      <c r="G7518" s="23">
        <f>TRUNC(D7518/E7518*100,3)</f>
        <v>46.985999999999997</v>
      </c>
      <c r="H7518" s="7">
        <f>ROUND(D7518-D7517,3)</f>
        <v>18.640999999999998</v>
      </c>
      <c r="I7518">
        <f>ROUND(H7518/D7517*100,3)</f>
        <v>0.158</v>
      </c>
    </row>
    <row r="7519" spans="1:9" x14ac:dyDescent="0.25">
      <c r="A7519" s="15">
        <v>43779.208333333336</v>
      </c>
      <c r="B7519" s="5">
        <f>A7519</f>
        <v>43779.208333333336</v>
      </c>
      <c r="C7519" s="6">
        <v>31756</v>
      </c>
      <c r="D7519" s="6">
        <v>12037.9833984375</v>
      </c>
      <c r="E7519" s="6">
        <v>25160</v>
      </c>
      <c r="F7519" s="16">
        <f>D7519/C7519*100</f>
        <v>37.907744673250725</v>
      </c>
      <c r="G7519" s="23">
        <f>TRUNC(D7519/E7519*100,3)</f>
        <v>47.844999999999999</v>
      </c>
      <c r="H7519" s="7">
        <f>ROUND(D7519-D7518,3)</f>
        <v>216.19200000000001</v>
      </c>
      <c r="I7519">
        <f>ROUND(H7519/D7518*100,3)</f>
        <v>1.829</v>
      </c>
    </row>
    <row r="7520" spans="1:9" x14ac:dyDescent="0.25">
      <c r="A7520" s="15">
        <v>43779.25</v>
      </c>
      <c r="B7520" s="5">
        <f>A7520</f>
        <v>43779.25</v>
      </c>
      <c r="C7520" s="6">
        <v>32757.55078125</v>
      </c>
      <c r="D7520" s="6">
        <v>11595.27734375</v>
      </c>
      <c r="E7520" s="6">
        <v>25160</v>
      </c>
      <c r="F7520" s="16">
        <f>D7520/C7520*100</f>
        <v>35.397265873695865</v>
      </c>
      <c r="G7520" s="23">
        <f>TRUNC(D7520/E7520*100,3)</f>
        <v>46.085999999999999</v>
      </c>
      <c r="H7520" s="7">
        <f>ROUND(D7520-D7519,3)</f>
        <v>-442.70600000000002</v>
      </c>
      <c r="I7520">
        <f>ROUND(H7520/D7519*100,3)</f>
        <v>-3.6779999999999999</v>
      </c>
    </row>
    <row r="7521" spans="1:9" x14ac:dyDescent="0.25">
      <c r="A7521" s="15">
        <v>43779.291666666664</v>
      </c>
      <c r="B7521" s="5">
        <f>A7521</f>
        <v>43779.291666666664</v>
      </c>
      <c r="C7521" s="6">
        <v>33759.90625</v>
      </c>
      <c r="D7521" s="6">
        <v>11553.63671875</v>
      </c>
      <c r="E7521" s="6">
        <v>25160</v>
      </c>
      <c r="F7521" s="16">
        <f>D7521/C7521*100</f>
        <v>34.222952614834348</v>
      </c>
      <c r="G7521" s="23">
        <f>TRUNC(D7521/E7521*100,3)</f>
        <v>45.92</v>
      </c>
      <c r="H7521" s="7">
        <f>ROUND(D7521-D7520,3)</f>
        <v>-41.640999999999998</v>
      </c>
      <c r="I7521">
        <f>ROUND(H7521/D7520*100,3)</f>
        <v>-0.35899999999999999</v>
      </c>
    </row>
    <row r="7522" spans="1:9" x14ac:dyDescent="0.25">
      <c r="A7522" s="15">
        <v>43779.333333333336</v>
      </c>
      <c r="B7522" s="5">
        <f>A7522</f>
        <v>43779.333333333336</v>
      </c>
      <c r="C7522" s="6">
        <v>34900.03125</v>
      </c>
      <c r="D7522" s="6">
        <v>11217.81640625</v>
      </c>
      <c r="E7522" s="6">
        <v>25160</v>
      </c>
      <c r="F7522" s="16">
        <f>D7522/C7522*100</f>
        <v>32.1427116379731</v>
      </c>
      <c r="G7522" s="23">
        <f>TRUNC(D7522/E7522*100,3)</f>
        <v>44.585000000000001</v>
      </c>
      <c r="H7522" s="7">
        <f>ROUND(D7522-D7521,3)</f>
        <v>-335.82</v>
      </c>
      <c r="I7522">
        <f>ROUND(H7522/D7521*100,3)</f>
        <v>-2.907</v>
      </c>
    </row>
    <row r="7523" spans="1:9" x14ac:dyDescent="0.25">
      <c r="A7523" s="15">
        <v>43779.375</v>
      </c>
      <c r="B7523" s="5">
        <f>A7523</f>
        <v>43779.375</v>
      </c>
      <c r="C7523" s="6">
        <v>34877.05859375</v>
      </c>
      <c r="D7523" s="6">
        <v>9169.9833984375</v>
      </c>
      <c r="E7523" s="6">
        <v>25160</v>
      </c>
      <c r="F7523" s="16">
        <f>D7523/C7523*100</f>
        <v>26.292307230520777</v>
      </c>
      <c r="G7523" s="23">
        <f>TRUNC(D7523/E7523*100,3)</f>
        <v>36.445999999999998</v>
      </c>
      <c r="H7523" s="7">
        <f>ROUND(D7523-D7522,3)</f>
        <v>-2047.8330000000001</v>
      </c>
      <c r="I7523">
        <f>ROUND(H7523/D7522*100,3)</f>
        <v>-18.254999999999999</v>
      </c>
    </row>
    <row r="7524" spans="1:9" x14ac:dyDescent="0.25">
      <c r="A7524" s="15">
        <v>43779.416666666664</v>
      </c>
      <c r="B7524" s="5">
        <f>A7524</f>
        <v>43779.416666666664</v>
      </c>
      <c r="C7524" s="6">
        <v>34742.1875</v>
      </c>
      <c r="D7524" s="6">
        <v>7718.31982421875</v>
      </c>
      <c r="E7524" s="6">
        <v>25160</v>
      </c>
      <c r="F7524" s="16">
        <f>D7524/C7524*100</f>
        <v>22.215986901281763</v>
      </c>
      <c r="G7524" s="23">
        <f>TRUNC(D7524/E7524*100,3)</f>
        <v>30.675999999999998</v>
      </c>
      <c r="H7524" s="7">
        <f>ROUND(D7524-D7523,3)</f>
        <v>-1451.664</v>
      </c>
      <c r="I7524">
        <f>ROUND(H7524/D7523*100,3)</f>
        <v>-15.831</v>
      </c>
    </row>
    <row r="7525" spans="1:9" x14ac:dyDescent="0.25">
      <c r="A7525" s="15">
        <v>43779.458333333336</v>
      </c>
      <c r="B7525" s="5">
        <f>A7525</f>
        <v>43779.458333333336</v>
      </c>
      <c r="C7525" s="6">
        <v>34582.01171875</v>
      </c>
      <c r="D7525" s="6">
        <v>7249.38818359375</v>
      </c>
      <c r="E7525" s="6">
        <v>25160</v>
      </c>
      <c r="F7525" s="16">
        <f>D7525/C7525*100</f>
        <v>20.962887418325664</v>
      </c>
      <c r="G7525" s="23">
        <f>TRUNC(D7525/E7525*100,3)</f>
        <v>28.812999999999999</v>
      </c>
      <c r="H7525" s="7">
        <f>ROUND(D7525-D7524,3)</f>
        <v>-468.93200000000002</v>
      </c>
      <c r="I7525">
        <f>ROUND(H7525/D7524*100,3)</f>
        <v>-6.0759999999999996</v>
      </c>
    </row>
    <row r="7526" spans="1:9" x14ac:dyDescent="0.25">
      <c r="A7526" s="15">
        <v>43779.5</v>
      </c>
      <c r="B7526" s="5">
        <f>A7526</f>
        <v>43779.5</v>
      </c>
      <c r="C7526" s="6">
        <v>34659.22265625</v>
      </c>
      <c r="D7526" s="6">
        <v>6903.80078125</v>
      </c>
      <c r="E7526" s="6">
        <v>25160</v>
      </c>
      <c r="F7526" s="16">
        <f>D7526/C7526*100</f>
        <v>19.919087192814054</v>
      </c>
      <c r="G7526" s="23">
        <f>TRUNC(D7526/E7526*100,3)</f>
        <v>27.439</v>
      </c>
      <c r="H7526" s="7">
        <f>ROUND(D7526-D7525,3)</f>
        <v>-345.58699999999999</v>
      </c>
      <c r="I7526">
        <f>ROUND(H7526/D7525*100,3)</f>
        <v>-4.7670000000000003</v>
      </c>
    </row>
    <row r="7527" spans="1:9" x14ac:dyDescent="0.25">
      <c r="A7527" s="15">
        <v>43779.541666666664</v>
      </c>
      <c r="B7527" s="5">
        <f>A7527</f>
        <v>43779.541666666664</v>
      </c>
      <c r="C7527" s="6">
        <v>34866.890625</v>
      </c>
      <c r="D7527" s="6">
        <v>7716.38818359375</v>
      </c>
      <c r="E7527" s="6">
        <v>25160</v>
      </c>
      <c r="F7527" s="16">
        <f>D7527/C7527*100</f>
        <v>22.130990304197081</v>
      </c>
      <c r="G7527" s="23">
        <f>TRUNC(D7527/E7527*100,3)</f>
        <v>30.669</v>
      </c>
      <c r="H7527" s="7">
        <f>ROUND(D7527-D7526,3)</f>
        <v>812.58699999999999</v>
      </c>
      <c r="I7527">
        <f>ROUND(H7527/D7526*100,3)</f>
        <v>11.77</v>
      </c>
    </row>
    <row r="7528" spans="1:9" x14ac:dyDescent="0.25">
      <c r="A7528" s="15">
        <v>43779.583333333336</v>
      </c>
      <c r="B7528" s="5">
        <f>A7528</f>
        <v>43779.583333333336</v>
      </c>
      <c r="C7528" s="6">
        <v>35145.80078125</v>
      </c>
      <c r="D7528" s="6">
        <v>9217.5986328125</v>
      </c>
      <c r="E7528" s="6">
        <v>25160</v>
      </c>
      <c r="F7528" s="16">
        <f>D7528/C7528*100</f>
        <v>26.226742392877885</v>
      </c>
      <c r="G7528" s="23">
        <f>TRUNC(D7528/E7528*100,3)</f>
        <v>36.634999999999998</v>
      </c>
      <c r="H7528" s="7">
        <f>ROUND(D7528-D7527,3)</f>
        <v>1501.21</v>
      </c>
      <c r="I7528">
        <f>ROUND(H7528/D7527*100,3)</f>
        <v>19.454999999999998</v>
      </c>
    </row>
    <row r="7529" spans="1:9" x14ac:dyDescent="0.25">
      <c r="A7529" s="15">
        <v>43779.625</v>
      </c>
      <c r="B7529" s="5">
        <f>A7529</f>
        <v>43779.625</v>
      </c>
      <c r="C7529" s="6">
        <v>35158.6171875</v>
      </c>
      <c r="D7529" s="6">
        <v>10046.427734375</v>
      </c>
      <c r="E7529" s="6">
        <v>25160</v>
      </c>
      <c r="F7529" s="16">
        <f>D7529/C7529*100</f>
        <v>28.574581533732285</v>
      </c>
      <c r="G7529" s="23">
        <f>TRUNC(D7529/E7529*100,3)</f>
        <v>39.93</v>
      </c>
      <c r="H7529" s="7">
        <f>ROUND(D7529-D7528,3)</f>
        <v>828.82899999999995</v>
      </c>
      <c r="I7529">
        <f>ROUND(H7529/D7528*100,3)</f>
        <v>8.9920000000000009</v>
      </c>
    </row>
    <row r="7530" spans="1:9" x14ac:dyDescent="0.25">
      <c r="A7530" s="15">
        <v>43779.666666666664</v>
      </c>
      <c r="B7530" s="5">
        <f>A7530</f>
        <v>43779.666666666664</v>
      </c>
      <c r="C7530" s="6">
        <v>35484.4609375</v>
      </c>
      <c r="D7530" s="6">
        <v>9995.1005859375</v>
      </c>
      <c r="E7530" s="6">
        <v>25160</v>
      </c>
      <c r="F7530" s="16">
        <f>D7530/C7530*100</f>
        <v>28.167542416784109</v>
      </c>
      <c r="G7530" s="23">
        <f>TRUNC(D7530/E7530*100,3)</f>
        <v>39.725999999999999</v>
      </c>
      <c r="H7530" s="7">
        <f>ROUND(D7530-D7529,3)</f>
        <v>-51.326999999999998</v>
      </c>
      <c r="I7530">
        <f>ROUND(H7530/D7529*100,3)</f>
        <v>-0.51100000000000001</v>
      </c>
    </row>
    <row r="7531" spans="1:9" x14ac:dyDescent="0.25">
      <c r="A7531" s="15">
        <v>43779.708333333336</v>
      </c>
      <c r="B7531" s="5">
        <f>A7531</f>
        <v>43779.708333333336</v>
      </c>
      <c r="C7531" s="6">
        <v>35789.28515625</v>
      </c>
      <c r="D7531" s="6">
        <v>8901.2099609375</v>
      </c>
      <c r="E7531" s="6">
        <v>25160</v>
      </c>
      <c r="F7531" s="16">
        <f>D7531/C7531*100</f>
        <v>24.871158845660968</v>
      </c>
      <c r="G7531" s="23">
        <f>TRUNC(D7531/E7531*100,3)</f>
        <v>35.378</v>
      </c>
      <c r="H7531" s="7">
        <f>ROUND(D7531-D7530,3)</f>
        <v>-1093.8910000000001</v>
      </c>
      <c r="I7531">
        <f>ROUND(H7531/D7530*100,3)</f>
        <v>-10.944000000000001</v>
      </c>
    </row>
    <row r="7532" spans="1:9" x14ac:dyDescent="0.25">
      <c r="A7532" s="15">
        <v>43779.75</v>
      </c>
      <c r="B7532" s="5">
        <f>A7532</f>
        <v>43779.75</v>
      </c>
      <c r="C7532" s="6">
        <v>37902.76171875</v>
      </c>
      <c r="D7532" s="6">
        <v>9971.29296875</v>
      </c>
      <c r="E7532" s="6">
        <v>25160</v>
      </c>
      <c r="F7532" s="16">
        <f>D7532/C7532*100</f>
        <v>26.307563134158983</v>
      </c>
      <c r="G7532" s="23">
        <f>TRUNC(D7532/E7532*100,3)</f>
        <v>39.631</v>
      </c>
      <c r="H7532" s="7">
        <f>ROUND(D7532-D7531,3)</f>
        <v>1070.0830000000001</v>
      </c>
      <c r="I7532">
        <f>ROUND(H7532/D7531*100,3)</f>
        <v>12.022</v>
      </c>
    </row>
    <row r="7533" spans="1:9" x14ac:dyDescent="0.25">
      <c r="A7533" s="15">
        <v>43779.791666666664</v>
      </c>
      <c r="B7533" s="5">
        <f>A7533</f>
        <v>43779.791666666664</v>
      </c>
      <c r="C7533" s="6">
        <v>38121.1796875</v>
      </c>
      <c r="D7533" s="6">
        <v>11706.3427734375</v>
      </c>
      <c r="E7533" s="6">
        <v>25160</v>
      </c>
      <c r="F7533" s="16">
        <f>D7533/C7533*100</f>
        <v>30.70823848947159</v>
      </c>
      <c r="G7533" s="23">
        <f>TRUNC(D7533/E7533*100,3)</f>
        <v>46.527000000000001</v>
      </c>
      <c r="H7533" s="7">
        <f>ROUND(D7533-D7532,3)</f>
        <v>1735.05</v>
      </c>
      <c r="I7533">
        <f>ROUND(H7533/D7532*100,3)</f>
        <v>17.399999999999999</v>
      </c>
    </row>
    <row r="7534" spans="1:9" x14ac:dyDescent="0.25">
      <c r="A7534" s="15">
        <v>43779.833333333336</v>
      </c>
      <c r="B7534" s="5">
        <f>A7534</f>
        <v>43779.833333333336</v>
      </c>
      <c r="C7534" s="6">
        <v>37522.96484375</v>
      </c>
      <c r="D7534" s="6">
        <v>13088.0859375</v>
      </c>
      <c r="E7534" s="6">
        <v>25160</v>
      </c>
      <c r="F7534" s="16">
        <f>D7534/C7534*100</f>
        <v>34.880202009623481</v>
      </c>
      <c r="G7534" s="23">
        <f>TRUNC(D7534/E7534*100,3)</f>
        <v>52.018999999999998</v>
      </c>
      <c r="H7534" s="7">
        <f>ROUND(D7534-D7533,3)</f>
        <v>1381.7429999999999</v>
      </c>
      <c r="I7534">
        <f>ROUND(H7534/D7533*100,3)</f>
        <v>11.803000000000001</v>
      </c>
    </row>
    <row r="7535" spans="1:9" x14ac:dyDescent="0.25">
      <c r="A7535" s="15">
        <v>43779.875</v>
      </c>
      <c r="B7535" s="5">
        <f>A7535</f>
        <v>43779.875</v>
      </c>
      <c r="C7535" s="6">
        <v>36777.4296875</v>
      </c>
      <c r="D7535" s="6">
        <v>14045.85546875</v>
      </c>
      <c r="E7535" s="6">
        <v>25160</v>
      </c>
      <c r="F7535" s="16">
        <f>D7535/C7535*100</f>
        <v>38.191509271035159</v>
      </c>
      <c r="G7535" s="23">
        <f>TRUNC(D7535/E7535*100,3)</f>
        <v>55.826000000000001</v>
      </c>
      <c r="H7535" s="7">
        <f>ROUND(D7535-D7534,3)</f>
        <v>957.77</v>
      </c>
      <c r="I7535">
        <f>ROUND(H7535/D7534*100,3)</f>
        <v>7.3179999999999996</v>
      </c>
    </row>
    <row r="7536" spans="1:9" x14ac:dyDescent="0.25">
      <c r="A7536" s="15">
        <v>43779.916666666664</v>
      </c>
      <c r="B7536" s="5">
        <f>A7536</f>
        <v>43779.916666666664</v>
      </c>
      <c r="C7536" s="6">
        <v>35062.70703125</v>
      </c>
      <c r="D7536" s="6">
        <v>14710.75</v>
      </c>
      <c r="E7536" s="6">
        <v>25160</v>
      </c>
      <c r="F7536" s="16">
        <f>D7536/C7536*100</f>
        <v>41.955545494216665</v>
      </c>
      <c r="G7536" s="23">
        <f>TRUNC(D7536/E7536*100,3)</f>
        <v>58.468000000000004</v>
      </c>
      <c r="H7536" s="7">
        <f>ROUND(D7536-D7535,3)</f>
        <v>664.89499999999998</v>
      </c>
      <c r="I7536">
        <f>ROUND(H7536/D7535*100,3)</f>
        <v>4.734</v>
      </c>
    </row>
    <row r="7537" spans="1:9" x14ac:dyDescent="0.25">
      <c r="A7537" s="15">
        <v>43779.958333333336</v>
      </c>
      <c r="B7537" s="5">
        <f>A7537</f>
        <v>43779.958333333336</v>
      </c>
      <c r="C7537" s="6">
        <v>33222.88671875</v>
      </c>
      <c r="D7537" s="6">
        <v>14665.6142578125</v>
      </c>
      <c r="E7537" s="6">
        <v>25160</v>
      </c>
      <c r="F7537" s="16">
        <f>D7537/C7537*100</f>
        <v>44.143106473453038</v>
      </c>
      <c r="G7537" s="23">
        <f>TRUNC(D7537/E7537*100,3)</f>
        <v>58.289000000000001</v>
      </c>
      <c r="H7537" s="7">
        <f>ROUND(D7537-D7536,3)</f>
        <v>-45.136000000000003</v>
      </c>
      <c r="I7537">
        <f>ROUND(H7537/D7536*100,3)</f>
        <v>-0.307</v>
      </c>
    </row>
    <row r="7538" spans="1:9" x14ac:dyDescent="0.25">
      <c r="A7538" s="15">
        <v>43780</v>
      </c>
      <c r="B7538" s="5">
        <f>A7538</f>
        <v>43780</v>
      </c>
      <c r="C7538" s="6">
        <v>31182.09765625</v>
      </c>
      <c r="D7538" s="6">
        <v>13987.8134765625</v>
      </c>
      <c r="E7538" s="6">
        <v>25366</v>
      </c>
      <c r="F7538" s="16">
        <f>D7538/C7538*100</f>
        <v>44.85847498383049</v>
      </c>
      <c r="G7538" s="23">
        <f>TRUNC(D7538/E7538*100,3)</f>
        <v>55.143000000000001</v>
      </c>
      <c r="H7538" s="7">
        <f>ROUND(D7538-D7537,3)</f>
        <v>-677.80100000000004</v>
      </c>
      <c r="I7538">
        <f>ROUND(H7538/D7537*100,3)</f>
        <v>-4.6219999999999999</v>
      </c>
    </row>
    <row r="7539" spans="1:9" x14ac:dyDescent="0.25">
      <c r="A7539" s="15">
        <v>43780.041666666664</v>
      </c>
      <c r="B7539" s="5">
        <f>A7539</f>
        <v>43780.041666666664</v>
      </c>
      <c r="C7539" s="6">
        <v>30048.818359375</v>
      </c>
      <c r="D7539" s="6">
        <v>13524.9462890625</v>
      </c>
      <c r="E7539" s="6">
        <v>25366</v>
      </c>
      <c r="F7539" s="16">
        <f>D7539/C7539*100</f>
        <v>45.009910630455188</v>
      </c>
      <c r="G7539" s="23">
        <f>TRUNC(D7539/E7539*100,3)</f>
        <v>53.319000000000003</v>
      </c>
      <c r="H7539" s="7">
        <f>ROUND(D7539-D7538,3)</f>
        <v>-462.86700000000002</v>
      </c>
      <c r="I7539">
        <f>ROUND(H7539/D7538*100,3)</f>
        <v>-3.3090000000000002</v>
      </c>
    </row>
    <row r="7540" spans="1:9" x14ac:dyDescent="0.25">
      <c r="A7540" s="15">
        <v>43780.083333333336</v>
      </c>
      <c r="B7540" s="5">
        <f>A7540</f>
        <v>43780.083333333336</v>
      </c>
      <c r="C7540" s="6">
        <v>29332.34375</v>
      </c>
      <c r="D7540" s="6">
        <v>12862.60546875</v>
      </c>
      <c r="E7540" s="6">
        <v>25366</v>
      </c>
      <c r="F7540" s="16">
        <f>D7540/C7540*100</f>
        <v>43.851270728238347</v>
      </c>
      <c r="G7540" s="23">
        <f>TRUNC(D7540/E7540*100,3)</f>
        <v>50.707999999999998</v>
      </c>
      <c r="H7540" s="7">
        <f>ROUND(D7540-D7539,3)</f>
        <v>-662.34100000000001</v>
      </c>
      <c r="I7540">
        <f>ROUND(H7540/D7539*100,3)</f>
        <v>-4.8970000000000002</v>
      </c>
    </row>
    <row r="7541" spans="1:9" x14ac:dyDescent="0.25">
      <c r="A7541" s="15">
        <v>43780.125</v>
      </c>
      <c r="B7541" s="5">
        <f>A7541</f>
        <v>43780.125</v>
      </c>
      <c r="C7541" s="6">
        <v>29254.91796875</v>
      </c>
      <c r="D7541" s="6">
        <v>12539.7041015625</v>
      </c>
      <c r="E7541" s="6">
        <v>25366</v>
      </c>
      <c r="F7541" s="16">
        <f>D7541/C7541*100</f>
        <v>42.863576356486</v>
      </c>
      <c r="G7541" s="23">
        <f>TRUNC(D7541/E7541*100,3)</f>
        <v>49.435000000000002</v>
      </c>
      <c r="H7541" s="7">
        <f>ROUND(D7541-D7540,3)</f>
        <v>-322.90100000000001</v>
      </c>
      <c r="I7541">
        <f>ROUND(H7541/D7540*100,3)</f>
        <v>-2.5099999999999998</v>
      </c>
    </row>
    <row r="7542" spans="1:9" x14ac:dyDescent="0.25">
      <c r="A7542" s="15">
        <v>43780.166666666664</v>
      </c>
      <c r="B7542" s="5">
        <f>A7542</f>
        <v>43780.166666666664</v>
      </c>
      <c r="C7542" s="6">
        <v>29233.076171875</v>
      </c>
      <c r="D7542" s="6">
        <v>11953.8740234375</v>
      </c>
      <c r="E7542" s="6">
        <v>25366</v>
      </c>
      <c r="F7542" s="16">
        <f>D7542/C7542*100</f>
        <v>40.891604951716523</v>
      </c>
      <c r="G7542" s="23">
        <f>TRUNC(D7542/E7542*100,3)</f>
        <v>47.125</v>
      </c>
      <c r="H7542" s="7">
        <f>ROUND(D7542-D7541,3)</f>
        <v>-585.83000000000004</v>
      </c>
      <c r="I7542">
        <f>ROUND(H7542/D7541*100,3)</f>
        <v>-4.6719999999999997</v>
      </c>
    </row>
    <row r="7543" spans="1:9" x14ac:dyDescent="0.25">
      <c r="A7543" s="15">
        <v>43780.208333333336</v>
      </c>
      <c r="B7543" s="5">
        <f>A7543</f>
        <v>43780.208333333336</v>
      </c>
      <c r="C7543" s="6">
        <v>30445.5</v>
      </c>
      <c r="D7543" s="6">
        <v>11105.353515625</v>
      </c>
      <c r="E7543" s="6">
        <v>25366</v>
      </c>
      <c r="F7543" s="16">
        <f>D7543/C7543*100</f>
        <v>36.476173870112163</v>
      </c>
      <c r="G7543" s="23">
        <f>TRUNC(D7543/E7543*100,3)</f>
        <v>43.78</v>
      </c>
      <c r="H7543" s="7">
        <f>ROUND(D7543-D7542,3)</f>
        <v>-848.52099999999996</v>
      </c>
      <c r="I7543">
        <f>ROUND(H7543/D7542*100,3)</f>
        <v>-7.0979999999999999</v>
      </c>
    </row>
    <row r="7544" spans="1:9" x14ac:dyDescent="0.25">
      <c r="A7544" s="15">
        <v>43780.25</v>
      </c>
      <c r="B7544" s="5">
        <f>A7544</f>
        <v>43780.25</v>
      </c>
      <c r="C7544" s="6">
        <v>32880.734375</v>
      </c>
      <c r="D7544" s="6">
        <v>10156.220703125</v>
      </c>
      <c r="E7544" s="6">
        <v>25366</v>
      </c>
      <c r="F7544" s="16">
        <f>D7544/C7544*100</f>
        <v>30.888059212105112</v>
      </c>
      <c r="G7544" s="23">
        <f>TRUNC(D7544/E7544*100,3)</f>
        <v>40.037999999999997</v>
      </c>
      <c r="H7544" s="7">
        <f>ROUND(D7544-D7543,3)</f>
        <v>-949.13300000000004</v>
      </c>
      <c r="I7544">
        <f>ROUND(H7544/D7543*100,3)</f>
        <v>-8.5470000000000006</v>
      </c>
    </row>
    <row r="7545" spans="1:9" x14ac:dyDescent="0.25">
      <c r="A7545" s="15">
        <v>43780.291666666664</v>
      </c>
      <c r="B7545" s="5">
        <f>A7545</f>
        <v>43780.291666666664</v>
      </c>
      <c r="C7545" s="6">
        <v>35949.453125</v>
      </c>
      <c r="D7545" s="6">
        <v>11715.3134765625</v>
      </c>
      <c r="E7545" s="6">
        <v>25366</v>
      </c>
      <c r="F7545" s="16">
        <f>D7545/C7545*100</f>
        <v>32.588294002212308</v>
      </c>
      <c r="G7545" s="23">
        <f>TRUNC(D7545/E7545*100,3)</f>
        <v>46.185000000000002</v>
      </c>
      <c r="H7545" s="7">
        <f>ROUND(D7545-D7544,3)</f>
        <v>1559.0930000000001</v>
      </c>
      <c r="I7545">
        <f>ROUND(H7545/D7544*100,3)</f>
        <v>15.351000000000001</v>
      </c>
    </row>
    <row r="7546" spans="1:9" x14ac:dyDescent="0.25">
      <c r="A7546" s="15">
        <v>43780.333333333336</v>
      </c>
      <c r="B7546" s="5">
        <f>A7546</f>
        <v>43780.333333333336</v>
      </c>
      <c r="C7546" s="6">
        <v>36564.484375</v>
      </c>
      <c r="D7546" s="6">
        <v>13882.0537109375</v>
      </c>
      <c r="E7546" s="6">
        <v>25366</v>
      </c>
      <c r="F7546" s="16">
        <f>D7546/C7546*100</f>
        <v>37.965949604444546</v>
      </c>
      <c r="G7546" s="23">
        <f>TRUNC(D7546/E7546*100,3)</f>
        <v>54.726999999999997</v>
      </c>
      <c r="H7546" s="7">
        <f>ROUND(D7546-D7545,3)</f>
        <v>2166.7399999999998</v>
      </c>
      <c r="I7546">
        <f>ROUND(H7546/D7545*100,3)</f>
        <v>18.495000000000001</v>
      </c>
    </row>
    <row r="7547" spans="1:9" x14ac:dyDescent="0.25">
      <c r="A7547" s="15">
        <v>43780.375</v>
      </c>
      <c r="B7547" s="5">
        <f>A7547</f>
        <v>43780.375</v>
      </c>
      <c r="C7547" s="6">
        <v>37679.6328125</v>
      </c>
      <c r="D7547" s="6">
        <v>14723.3017578125</v>
      </c>
      <c r="E7547" s="6">
        <v>25366</v>
      </c>
      <c r="F7547" s="16">
        <f>D7547/C7547*100</f>
        <v>39.074960817898763</v>
      </c>
      <c r="G7547" s="23">
        <f>TRUNC(D7547/E7547*100,3)</f>
        <v>58.042999999999999</v>
      </c>
      <c r="H7547" s="7">
        <f>ROUND(D7547-D7546,3)</f>
        <v>841.24800000000005</v>
      </c>
      <c r="I7547">
        <f>ROUND(H7547/D7546*100,3)</f>
        <v>6.06</v>
      </c>
    </row>
    <row r="7548" spans="1:9" x14ac:dyDescent="0.25">
      <c r="A7548" s="15">
        <v>43780.416666666664</v>
      </c>
      <c r="B7548" s="5">
        <f>A7548</f>
        <v>43780.416666666664</v>
      </c>
      <c r="C7548" s="6">
        <v>38984.00390625</v>
      </c>
      <c r="D7548" s="6">
        <v>16144.345703125</v>
      </c>
      <c r="E7548" s="6">
        <v>25366</v>
      </c>
      <c r="F7548" s="16">
        <f>D7548/C7548*100</f>
        <v>41.412743908884906</v>
      </c>
      <c r="G7548" s="23">
        <f>TRUNC(D7548/E7548*100,3)</f>
        <v>63.645000000000003</v>
      </c>
      <c r="H7548" s="7">
        <f>ROUND(D7548-D7547,3)</f>
        <v>1421.0440000000001</v>
      </c>
      <c r="I7548">
        <f>ROUND(H7548/D7547*100,3)</f>
        <v>9.6519999999999992</v>
      </c>
    </row>
    <row r="7549" spans="1:9" x14ac:dyDescent="0.25">
      <c r="A7549" s="15">
        <v>43780.458333333336</v>
      </c>
      <c r="B7549" s="5">
        <f>A7549</f>
        <v>43780.458333333336</v>
      </c>
      <c r="C7549" s="6">
        <v>39987.7109375</v>
      </c>
      <c r="D7549" s="6">
        <v>15740.3671875</v>
      </c>
      <c r="E7549" s="6">
        <v>25366</v>
      </c>
      <c r="F7549" s="16">
        <f>D7549/C7549*100</f>
        <v>39.363011331410995</v>
      </c>
      <c r="G7549" s="23">
        <f>TRUNC(D7549/E7549*100,3)</f>
        <v>62.052999999999997</v>
      </c>
      <c r="H7549" s="7">
        <f>ROUND(D7549-D7548,3)</f>
        <v>-403.97899999999998</v>
      </c>
      <c r="I7549">
        <f>ROUND(H7549/D7548*100,3)</f>
        <v>-2.5019999999999998</v>
      </c>
    </row>
    <row r="7550" spans="1:9" x14ac:dyDescent="0.25">
      <c r="A7550" s="15">
        <v>43780.5</v>
      </c>
      <c r="B7550" s="5">
        <f>A7550</f>
        <v>43780.5</v>
      </c>
      <c r="C7550" s="6">
        <v>40915.46875</v>
      </c>
      <c r="D7550" s="6">
        <v>15519.9169921875</v>
      </c>
      <c r="E7550" s="6">
        <v>25366</v>
      </c>
      <c r="F7550" s="16">
        <f>D7550/C7550*100</f>
        <v>37.931661218441988</v>
      </c>
      <c r="G7550" s="23">
        <f>TRUNC(D7550/E7550*100,3)</f>
        <v>61.183</v>
      </c>
      <c r="H7550" s="7">
        <f>ROUND(D7550-D7549,3)</f>
        <v>-220.45</v>
      </c>
      <c r="I7550">
        <f>ROUND(H7550/D7549*100,3)</f>
        <v>-1.401</v>
      </c>
    </row>
    <row r="7551" spans="1:9" x14ac:dyDescent="0.25">
      <c r="A7551" s="15">
        <v>43780.541666666664</v>
      </c>
      <c r="B7551" s="5">
        <f>A7551</f>
        <v>43780.541666666664</v>
      </c>
      <c r="C7551" s="6">
        <v>41973.82421875</v>
      </c>
      <c r="D7551" s="6">
        <v>15227.07421875</v>
      </c>
      <c r="E7551" s="6">
        <v>25366</v>
      </c>
      <c r="F7551" s="16">
        <f>D7551/C7551*100</f>
        <v>36.277547977026977</v>
      </c>
      <c r="G7551" s="23">
        <f>TRUNC(D7551/E7551*100,3)</f>
        <v>60.029000000000003</v>
      </c>
      <c r="H7551" s="7">
        <f>ROUND(D7551-D7550,3)</f>
        <v>-292.84300000000002</v>
      </c>
      <c r="I7551">
        <f>ROUND(H7551/D7550*100,3)</f>
        <v>-1.887</v>
      </c>
    </row>
    <row r="7552" spans="1:9" x14ac:dyDescent="0.25">
      <c r="A7552" s="15">
        <v>43780.583333333336</v>
      </c>
      <c r="B7552" s="5">
        <f>A7552</f>
        <v>43780.583333333336</v>
      </c>
      <c r="C7552" s="6">
        <v>42739.30859375</v>
      </c>
      <c r="D7552" s="6">
        <v>14823.9208984375</v>
      </c>
      <c r="E7552" s="6">
        <v>25366</v>
      </c>
      <c r="F7552" s="16">
        <f>D7552/C7552*100</f>
        <v>34.684512656354208</v>
      </c>
      <c r="G7552" s="23">
        <f>TRUNC(D7552/E7552*100,3)</f>
        <v>58.44</v>
      </c>
      <c r="H7552" s="7">
        <f>ROUND(D7552-D7551,3)</f>
        <v>-403.15300000000002</v>
      </c>
      <c r="I7552">
        <f>ROUND(H7552/D7551*100,3)</f>
        <v>-2.6480000000000001</v>
      </c>
    </row>
    <row r="7553" spans="1:9" x14ac:dyDescent="0.25">
      <c r="A7553" s="15">
        <v>43780.625</v>
      </c>
      <c r="B7553" s="5">
        <f>A7553</f>
        <v>43780.625</v>
      </c>
      <c r="C7553" s="6">
        <v>43311.89453125</v>
      </c>
      <c r="D7553" s="6">
        <v>14693.9326171875</v>
      </c>
      <c r="E7553" s="6">
        <v>25366</v>
      </c>
      <c r="F7553" s="16">
        <f>D7553/C7553*100</f>
        <v>33.92585980413687</v>
      </c>
      <c r="G7553" s="23">
        <f>TRUNC(D7553/E7553*100,3)</f>
        <v>57.927</v>
      </c>
      <c r="H7553" s="7">
        <f>ROUND(D7553-D7552,3)</f>
        <v>-129.988</v>
      </c>
      <c r="I7553">
        <f>ROUND(H7553/D7552*100,3)</f>
        <v>-0.877</v>
      </c>
    </row>
    <row r="7554" spans="1:9" x14ac:dyDescent="0.25">
      <c r="A7554" s="15">
        <v>43780.666666666664</v>
      </c>
      <c r="B7554" s="5">
        <f>A7554</f>
        <v>43780.666666666664</v>
      </c>
      <c r="C7554" s="6">
        <v>44562.48828125</v>
      </c>
      <c r="D7554" s="6">
        <v>14749.9638671875</v>
      </c>
      <c r="E7554" s="6">
        <v>25366</v>
      </c>
      <c r="F7554" s="16">
        <f>D7554/C7554*100</f>
        <v>33.099506863474808</v>
      </c>
      <c r="G7554" s="23">
        <f>TRUNC(D7554/E7554*100,3)</f>
        <v>58.148000000000003</v>
      </c>
      <c r="H7554" s="7">
        <f>ROUND(D7554-D7553,3)</f>
        <v>56.030999999999999</v>
      </c>
      <c r="I7554">
        <f>ROUND(H7554/D7553*100,3)</f>
        <v>0.38100000000000001</v>
      </c>
    </row>
    <row r="7555" spans="1:9" x14ac:dyDescent="0.25">
      <c r="A7555" s="15">
        <v>43780.708333333336</v>
      </c>
      <c r="B7555" s="5">
        <f>A7555</f>
        <v>43780.708333333336</v>
      </c>
      <c r="C7555" s="6">
        <v>46295.93359375</v>
      </c>
      <c r="D7555" s="6">
        <v>14785.9091796875</v>
      </c>
      <c r="E7555" s="6">
        <v>25366</v>
      </c>
      <c r="F7555" s="16">
        <f>D7555/C7555*100</f>
        <v>31.937814040936878</v>
      </c>
      <c r="G7555" s="23">
        <f>TRUNC(D7555/E7555*100,3)</f>
        <v>58.29</v>
      </c>
      <c r="H7555" s="7">
        <f>ROUND(D7555-D7554,3)</f>
        <v>35.945</v>
      </c>
      <c r="I7555">
        <f>ROUND(H7555/D7554*100,3)</f>
        <v>0.24399999999999999</v>
      </c>
    </row>
    <row r="7556" spans="1:9" x14ac:dyDescent="0.25">
      <c r="A7556" s="15">
        <v>43780.75</v>
      </c>
      <c r="B7556" s="5">
        <f>A7556</f>
        <v>43780.75</v>
      </c>
      <c r="C7556" s="6">
        <v>49262.33203125</v>
      </c>
      <c r="D7556" s="6">
        <v>16343.4287109375</v>
      </c>
      <c r="E7556" s="6">
        <v>25366</v>
      </c>
      <c r="F7556" s="16">
        <f>D7556/C7556*100</f>
        <v>33.176319587489076</v>
      </c>
      <c r="G7556" s="23">
        <f>TRUNC(D7556/E7556*100,3)</f>
        <v>64.430000000000007</v>
      </c>
      <c r="H7556" s="7">
        <f>ROUND(D7556-D7555,3)</f>
        <v>1557.52</v>
      </c>
      <c r="I7556">
        <f>ROUND(H7556/D7555*100,3)</f>
        <v>10.534000000000001</v>
      </c>
    </row>
    <row r="7557" spans="1:9" x14ac:dyDescent="0.25">
      <c r="A7557" s="15">
        <v>43780.791666666664</v>
      </c>
      <c r="B7557" s="5">
        <f>A7557</f>
        <v>43780.791666666664</v>
      </c>
      <c r="C7557" s="6">
        <v>49887.01953125</v>
      </c>
      <c r="D7557" s="6">
        <v>16816.91796875</v>
      </c>
      <c r="E7557" s="6">
        <v>25366</v>
      </c>
      <c r="F7557" s="16">
        <f>D7557/C7557*100</f>
        <v>33.710007386221221</v>
      </c>
      <c r="G7557" s="23">
        <f>TRUNC(D7557/E7557*100,3)</f>
        <v>66.296999999999997</v>
      </c>
      <c r="H7557" s="7">
        <f>ROUND(D7557-D7556,3)</f>
        <v>473.48899999999998</v>
      </c>
      <c r="I7557">
        <f>ROUND(H7557/D7556*100,3)</f>
        <v>2.8969999999999998</v>
      </c>
    </row>
    <row r="7558" spans="1:9" x14ac:dyDescent="0.25">
      <c r="A7558" s="15">
        <v>43780.833333333336</v>
      </c>
      <c r="B7558" s="5">
        <f>A7558</f>
        <v>43780.833333333336</v>
      </c>
      <c r="C7558" s="6">
        <v>49909</v>
      </c>
      <c r="D7558" s="6">
        <v>16611.185546875</v>
      </c>
      <c r="E7558" s="6">
        <v>25366</v>
      </c>
      <c r="F7558" s="16">
        <f>D7558/C7558*100</f>
        <v>33.282946055571138</v>
      </c>
      <c r="G7558" s="23">
        <f>TRUNC(D7558/E7558*100,3)</f>
        <v>65.486000000000004</v>
      </c>
      <c r="H7558" s="7">
        <f>ROUND(D7558-D7557,3)</f>
        <v>-205.732</v>
      </c>
      <c r="I7558">
        <f>ROUND(H7558/D7557*100,3)</f>
        <v>-1.2230000000000001</v>
      </c>
    </row>
    <row r="7559" spans="1:9" x14ac:dyDescent="0.25">
      <c r="A7559" s="15">
        <v>43780.875</v>
      </c>
      <c r="B7559" s="5">
        <f>A7559</f>
        <v>43780.875</v>
      </c>
      <c r="C7559" s="6">
        <v>49433.6796875</v>
      </c>
      <c r="D7559" s="6">
        <v>17444.6875</v>
      </c>
      <c r="E7559" s="6">
        <v>25366</v>
      </c>
      <c r="F7559" s="16">
        <f>D7559/C7559*100</f>
        <v>35.289073381302693</v>
      </c>
      <c r="G7559" s="23">
        <f>TRUNC(D7559/E7559*100,3)</f>
        <v>68.771000000000001</v>
      </c>
      <c r="H7559" s="7">
        <f>ROUND(D7559-D7558,3)</f>
        <v>833.50199999999995</v>
      </c>
      <c r="I7559">
        <f>ROUND(H7559/D7558*100,3)</f>
        <v>5.0179999999999998</v>
      </c>
    </row>
    <row r="7560" spans="1:9" x14ac:dyDescent="0.25">
      <c r="A7560" s="15">
        <v>43780.916666666664</v>
      </c>
      <c r="B7560" s="5">
        <f>A7560</f>
        <v>43780.916666666664</v>
      </c>
      <c r="C7560" s="6">
        <v>47741.41015625</v>
      </c>
      <c r="D7560" s="6">
        <v>17633.20703125</v>
      </c>
      <c r="E7560" s="6">
        <v>25366</v>
      </c>
      <c r="F7560" s="16">
        <f>D7560/C7560*100</f>
        <v>36.934826544794831</v>
      </c>
      <c r="G7560" s="23">
        <f>TRUNC(D7560/E7560*100,3)</f>
        <v>69.515000000000001</v>
      </c>
      <c r="H7560" s="7">
        <f>ROUND(D7560-D7559,3)</f>
        <v>188.52</v>
      </c>
      <c r="I7560">
        <f>ROUND(H7560/D7559*100,3)</f>
        <v>1.081</v>
      </c>
    </row>
    <row r="7561" spans="1:9" x14ac:dyDescent="0.25">
      <c r="A7561" s="15">
        <v>43780.958333333336</v>
      </c>
      <c r="B7561" s="5">
        <f>A7561</f>
        <v>43780.958333333336</v>
      </c>
      <c r="C7561" s="6">
        <v>45943.1875</v>
      </c>
      <c r="D7561" s="6">
        <v>16710.5390625</v>
      </c>
      <c r="E7561" s="6">
        <v>25366</v>
      </c>
      <c r="F7561" s="16">
        <f>D7561/C7561*100</f>
        <v>36.372180451127818</v>
      </c>
      <c r="G7561" s="23">
        <f>TRUNC(D7561/E7561*100,3)</f>
        <v>65.876999999999995</v>
      </c>
      <c r="H7561" s="7">
        <f>ROUND(D7561-D7560,3)</f>
        <v>-922.66800000000001</v>
      </c>
      <c r="I7561">
        <f>ROUND(H7561/D7560*100,3)</f>
        <v>-5.2329999999999997</v>
      </c>
    </row>
    <row r="7562" spans="1:9" x14ac:dyDescent="0.25">
      <c r="A7562" s="15">
        <v>43781</v>
      </c>
      <c r="B7562" s="5">
        <f>A7562</f>
        <v>43781</v>
      </c>
      <c r="C7562" s="6">
        <v>44983.71875</v>
      </c>
      <c r="D7562" s="6">
        <v>15827.349609375</v>
      </c>
      <c r="E7562" s="6">
        <v>25366</v>
      </c>
      <c r="F7562" s="16">
        <f>D7562/C7562*100</f>
        <v>35.18461801109985</v>
      </c>
      <c r="G7562" s="23">
        <f>TRUNC(D7562/E7562*100,3)</f>
        <v>62.395000000000003</v>
      </c>
      <c r="H7562" s="7">
        <f>ROUND(D7562-D7561,3)</f>
        <v>-883.18899999999996</v>
      </c>
      <c r="I7562">
        <f>ROUND(H7562/D7561*100,3)</f>
        <v>-5.2850000000000001</v>
      </c>
    </row>
    <row r="7563" spans="1:9" x14ac:dyDescent="0.25">
      <c r="A7563" s="15">
        <v>43781.041666666664</v>
      </c>
      <c r="B7563" s="5">
        <f>A7563</f>
        <v>43781.041666666664</v>
      </c>
      <c r="C7563" s="6">
        <v>44628.4140625</v>
      </c>
      <c r="D7563" s="6">
        <v>14989.1494140625</v>
      </c>
      <c r="E7563" s="6">
        <v>25366</v>
      </c>
      <c r="F7563" s="16">
        <f>D7563/C7563*100</f>
        <v>33.58656077957621</v>
      </c>
      <c r="G7563" s="23">
        <f>TRUNC(D7563/E7563*100,3)</f>
        <v>59.091000000000001</v>
      </c>
      <c r="H7563" s="7">
        <f>ROUND(D7563-D7562,3)</f>
        <v>-838.2</v>
      </c>
      <c r="I7563">
        <f>ROUND(H7563/D7562*100,3)</f>
        <v>-5.2960000000000003</v>
      </c>
    </row>
    <row r="7564" spans="1:9" x14ac:dyDescent="0.25">
      <c r="A7564" s="15">
        <v>43781.083333333336</v>
      </c>
      <c r="B7564" s="5">
        <f>A7564</f>
        <v>43781.083333333336</v>
      </c>
      <c r="C7564" s="6">
        <v>44762.5625</v>
      </c>
      <c r="D7564" s="6">
        <v>14194.3642578125</v>
      </c>
      <c r="E7564" s="6">
        <v>25366</v>
      </c>
      <c r="F7564" s="16">
        <f>D7564/C7564*100</f>
        <v>31.710347810879906</v>
      </c>
      <c r="G7564" s="23">
        <f>TRUNC(D7564/E7564*100,3)</f>
        <v>55.957999999999998</v>
      </c>
      <c r="H7564" s="7">
        <f>ROUND(D7564-D7563,3)</f>
        <v>-794.78499999999997</v>
      </c>
      <c r="I7564">
        <f>ROUND(H7564/D7563*100,3)</f>
        <v>-5.3019999999999996</v>
      </c>
    </row>
    <row r="7565" spans="1:9" x14ac:dyDescent="0.25">
      <c r="A7565" s="15">
        <v>43781.125</v>
      </c>
      <c r="B7565" s="5">
        <f>A7565</f>
        <v>43781.125</v>
      </c>
      <c r="C7565" s="6">
        <v>45450.0546875</v>
      </c>
      <c r="D7565" s="6">
        <v>13123.134765625</v>
      </c>
      <c r="E7565" s="6">
        <v>25366</v>
      </c>
      <c r="F7565" s="16">
        <f>D7565/C7565*100</f>
        <v>28.873749120557648</v>
      </c>
      <c r="G7565" s="23">
        <f>TRUNC(D7565/E7565*100,3)</f>
        <v>51.734999999999999</v>
      </c>
      <c r="H7565" s="7">
        <f>ROUND(D7565-D7564,3)</f>
        <v>-1071.229</v>
      </c>
      <c r="I7565">
        <f>ROUND(H7565/D7564*100,3)</f>
        <v>-7.5469999999999997</v>
      </c>
    </row>
    <row r="7566" spans="1:9" x14ac:dyDescent="0.25">
      <c r="A7566" s="15">
        <v>43781.166666666664</v>
      </c>
      <c r="B7566" s="5">
        <f>A7566</f>
        <v>43781.166666666664</v>
      </c>
      <c r="C7566" s="6">
        <v>46494.66796875</v>
      </c>
      <c r="D7566" s="6">
        <v>12425.7041015625</v>
      </c>
      <c r="E7566" s="6">
        <v>25366</v>
      </c>
      <c r="F7566" s="16">
        <f>D7566/C7566*100</f>
        <v>26.725008790070433</v>
      </c>
      <c r="G7566" s="23">
        <f>TRUNC(D7566/E7566*100,3)</f>
        <v>48.984999999999999</v>
      </c>
      <c r="H7566" s="7">
        <f>ROUND(D7566-D7565,3)</f>
        <v>-697.43100000000004</v>
      </c>
      <c r="I7566">
        <f>ROUND(H7566/D7565*100,3)</f>
        <v>-5.3150000000000004</v>
      </c>
    </row>
    <row r="7567" spans="1:9" x14ac:dyDescent="0.25">
      <c r="A7567" s="15">
        <v>43781.208333333336</v>
      </c>
      <c r="B7567" s="5">
        <f>A7567</f>
        <v>43781.208333333336</v>
      </c>
      <c r="C7567" s="6">
        <v>48676.92578125</v>
      </c>
      <c r="D7567" s="6">
        <v>11974.6201171875</v>
      </c>
      <c r="E7567" s="6">
        <v>25366</v>
      </c>
      <c r="F7567" s="16">
        <f>D7567/C7567*100</f>
        <v>24.600197989085082</v>
      </c>
      <c r="G7567" s="23">
        <f>TRUNC(D7567/E7567*100,3)</f>
        <v>47.207000000000001</v>
      </c>
      <c r="H7567" s="7">
        <f>ROUND(D7567-D7566,3)</f>
        <v>-451.084</v>
      </c>
      <c r="I7567">
        <f>ROUND(H7567/D7566*100,3)</f>
        <v>-3.63</v>
      </c>
    </row>
    <row r="7568" spans="1:9" x14ac:dyDescent="0.25">
      <c r="A7568" s="15">
        <v>43781.25</v>
      </c>
      <c r="B7568" s="5">
        <f>A7568</f>
        <v>43781.25</v>
      </c>
      <c r="C7568" s="6">
        <v>52656.859375</v>
      </c>
      <c r="D7568" s="6">
        <v>10407.9892578125</v>
      </c>
      <c r="E7568" s="6">
        <v>25366</v>
      </c>
      <c r="F7568" s="16">
        <f>D7568/C7568*100</f>
        <v>19.765685575152098</v>
      </c>
      <c r="G7568" s="23">
        <f>TRUNC(D7568/E7568*100,3)</f>
        <v>41.030999999999999</v>
      </c>
      <c r="H7568" s="7">
        <f>ROUND(D7568-D7567,3)</f>
        <v>-1566.6310000000001</v>
      </c>
      <c r="I7568">
        <f>ROUND(H7568/D7567*100,3)</f>
        <v>-13.083</v>
      </c>
    </row>
    <row r="7569" spans="1:9" x14ac:dyDescent="0.25">
      <c r="A7569" s="15">
        <v>43781.291666666664</v>
      </c>
      <c r="B7569" s="5">
        <f>A7569</f>
        <v>43781.291666666664</v>
      </c>
      <c r="C7569" s="6">
        <v>56452.77734375</v>
      </c>
      <c r="D7569" s="6">
        <v>8951.01171875</v>
      </c>
      <c r="E7569" s="6">
        <v>25366</v>
      </c>
      <c r="F7569" s="16">
        <f>D7569/C7569*100</f>
        <v>15.855750841532307</v>
      </c>
      <c r="G7569" s="23">
        <f>TRUNC(D7569/E7569*100,3)</f>
        <v>35.286999999999999</v>
      </c>
      <c r="H7569" s="7">
        <f>ROUND(D7569-D7568,3)</f>
        <v>-1456.9780000000001</v>
      </c>
      <c r="I7569">
        <f>ROUND(H7569/D7568*100,3)</f>
        <v>-13.999000000000001</v>
      </c>
    </row>
    <row r="7570" spans="1:9" x14ac:dyDescent="0.25">
      <c r="A7570" s="15">
        <v>43781.333333333336</v>
      </c>
      <c r="B7570" s="5">
        <f>A7570</f>
        <v>43781.333333333336</v>
      </c>
      <c r="C7570" s="6">
        <v>55875.68359375</v>
      </c>
      <c r="D7570" s="6">
        <v>7499.82275390625</v>
      </c>
      <c r="E7570" s="6">
        <v>25366</v>
      </c>
      <c r="F7570" s="16">
        <f>D7570/C7570*100</f>
        <v>13.422337359547127</v>
      </c>
      <c r="G7570" s="23">
        <f>TRUNC(D7570/E7570*100,3)</f>
        <v>29.565999999999999</v>
      </c>
      <c r="H7570" s="7">
        <f>ROUND(D7570-D7569,3)</f>
        <v>-1451.1890000000001</v>
      </c>
      <c r="I7570">
        <f>ROUND(H7570/D7569*100,3)</f>
        <v>-16.213000000000001</v>
      </c>
    </row>
    <row r="7571" spans="1:9" x14ac:dyDescent="0.25">
      <c r="A7571" s="15">
        <v>43781.375</v>
      </c>
      <c r="B7571" s="5">
        <f>A7571</f>
        <v>43781.375</v>
      </c>
      <c r="C7571" s="6">
        <v>55438.828125</v>
      </c>
      <c r="D7571" s="6">
        <v>6366.09521484375</v>
      </c>
      <c r="E7571" s="6">
        <v>25366</v>
      </c>
      <c r="F7571" s="16">
        <f>D7571/C7571*100</f>
        <v>11.483098453109212</v>
      </c>
      <c r="G7571" s="23">
        <f>TRUNC(D7571/E7571*100,3)</f>
        <v>25.096</v>
      </c>
      <c r="H7571" s="7">
        <f>ROUND(D7571-D7570,3)</f>
        <v>-1133.7280000000001</v>
      </c>
      <c r="I7571">
        <f>ROUND(H7571/D7570*100,3)</f>
        <v>-15.117000000000001</v>
      </c>
    </row>
    <row r="7572" spans="1:9" x14ac:dyDescent="0.25">
      <c r="A7572" s="15">
        <v>43781.416666666664</v>
      </c>
      <c r="B7572" s="5">
        <f>A7572</f>
        <v>43781.416666666664</v>
      </c>
      <c r="C7572" s="6">
        <v>54354.38671875</v>
      </c>
      <c r="D7572" s="6">
        <v>5519.69189453125</v>
      </c>
      <c r="E7572" s="6">
        <v>25366</v>
      </c>
      <c r="F7572" s="16">
        <f>D7572/C7572*100</f>
        <v>10.155007217894314</v>
      </c>
      <c r="G7572" s="23">
        <f>TRUNC(D7572/E7572*100,3)</f>
        <v>21.76</v>
      </c>
      <c r="H7572" s="7">
        <f>ROUND(D7572-D7571,3)</f>
        <v>-846.40300000000002</v>
      </c>
      <c r="I7572">
        <f>ROUND(H7572/D7571*100,3)</f>
        <v>-13.295</v>
      </c>
    </row>
    <row r="7573" spans="1:9" x14ac:dyDescent="0.25">
      <c r="A7573" s="15">
        <v>43781.458333333336</v>
      </c>
      <c r="B7573" s="5">
        <f>A7573</f>
        <v>43781.458333333336</v>
      </c>
      <c r="C7573" s="6">
        <v>52920.41796875</v>
      </c>
      <c r="D7573" s="6">
        <v>4694.74267578125</v>
      </c>
      <c r="E7573" s="6">
        <v>25366</v>
      </c>
      <c r="F7573" s="16">
        <f>D7573/C7573*100</f>
        <v>8.8713257679739783</v>
      </c>
      <c r="G7573" s="23">
        <f>TRUNC(D7573/E7573*100,3)</f>
        <v>18.507999999999999</v>
      </c>
      <c r="H7573" s="7">
        <f>ROUND(D7573-D7572,3)</f>
        <v>-824.94899999999996</v>
      </c>
      <c r="I7573">
        <f>ROUND(H7573/D7572*100,3)</f>
        <v>-14.946</v>
      </c>
    </row>
    <row r="7574" spans="1:9" x14ac:dyDescent="0.25">
      <c r="A7574" s="15">
        <v>43781.5</v>
      </c>
      <c r="B7574" s="5">
        <f>A7574</f>
        <v>43781.5</v>
      </c>
      <c r="C7574" s="6">
        <v>51167.30078125</v>
      </c>
      <c r="D7574" s="6">
        <v>4358.5283203125</v>
      </c>
      <c r="E7574" s="6">
        <v>25366</v>
      </c>
      <c r="F7574" s="16">
        <f>D7574/C7574*100</f>
        <v>8.5181908245385909</v>
      </c>
      <c r="G7574" s="23">
        <f>TRUNC(D7574/E7574*100,3)</f>
        <v>17.181999999999999</v>
      </c>
      <c r="H7574" s="7">
        <f>ROUND(D7574-D7573,3)</f>
        <v>-336.214</v>
      </c>
      <c r="I7574">
        <f>ROUND(H7574/D7573*100,3)</f>
        <v>-7.1619999999999999</v>
      </c>
    </row>
    <row r="7575" spans="1:9" x14ac:dyDescent="0.25">
      <c r="A7575" s="15">
        <v>43781.541666666664</v>
      </c>
      <c r="B7575" s="5">
        <f>A7575</f>
        <v>43781.541666666664</v>
      </c>
      <c r="C7575" s="6">
        <v>49359.4765625</v>
      </c>
      <c r="D7575" s="6">
        <v>4312.2333984375</v>
      </c>
      <c r="E7575" s="6">
        <v>25366</v>
      </c>
      <c r="F7575" s="16">
        <f>D7575/C7575*100</f>
        <v>8.7363839707199098</v>
      </c>
      <c r="G7575" s="23">
        <f>TRUNC(D7575/E7575*100,3)</f>
        <v>17</v>
      </c>
      <c r="H7575" s="7">
        <f>ROUND(D7575-D7574,3)</f>
        <v>-46.295000000000002</v>
      </c>
      <c r="I7575">
        <f>ROUND(H7575/D7574*100,3)</f>
        <v>-1.0620000000000001</v>
      </c>
    </row>
    <row r="7576" spans="1:9" x14ac:dyDescent="0.25">
      <c r="A7576" s="15">
        <v>43781.583333333336</v>
      </c>
      <c r="B7576" s="5">
        <f>A7576</f>
        <v>43781.583333333336</v>
      </c>
      <c r="C7576" s="6">
        <v>47893.3984375</v>
      </c>
      <c r="D7576" s="6">
        <v>4795.564453125</v>
      </c>
      <c r="E7576" s="6">
        <v>25366</v>
      </c>
      <c r="F7576" s="16">
        <f>D7576/C7576*100</f>
        <v>10.01299680034843</v>
      </c>
      <c r="G7576" s="23">
        <f>TRUNC(D7576/E7576*100,3)</f>
        <v>18.905000000000001</v>
      </c>
      <c r="H7576" s="7">
        <f>ROUND(D7576-D7575,3)</f>
        <v>483.33100000000002</v>
      </c>
      <c r="I7576">
        <f>ROUND(H7576/D7575*100,3)</f>
        <v>11.208</v>
      </c>
    </row>
    <row r="7577" spans="1:9" x14ac:dyDescent="0.25">
      <c r="A7577" s="15">
        <v>43781.625</v>
      </c>
      <c r="B7577" s="5">
        <f>A7577</f>
        <v>43781.625</v>
      </c>
      <c r="C7577" s="6">
        <v>47019.6640625</v>
      </c>
      <c r="D7577" s="6">
        <v>5213.3857421875</v>
      </c>
      <c r="E7577" s="6">
        <v>25366</v>
      </c>
      <c r="F7577" s="16">
        <f>D7577/C7577*100</f>
        <v>11.087671182120113</v>
      </c>
      <c r="G7577" s="23">
        <f>TRUNC(D7577/E7577*100,3)</f>
        <v>20.552</v>
      </c>
      <c r="H7577" s="7">
        <f>ROUND(D7577-D7576,3)</f>
        <v>417.82100000000003</v>
      </c>
      <c r="I7577">
        <f>ROUND(H7577/D7576*100,3)</f>
        <v>8.7129999999999992</v>
      </c>
    </row>
    <row r="7578" spans="1:9" x14ac:dyDescent="0.25">
      <c r="A7578" s="15">
        <v>43781.666666666664</v>
      </c>
      <c r="B7578" s="5">
        <f>A7578</f>
        <v>43781.666666666664</v>
      </c>
      <c r="C7578" s="6">
        <v>47525.20703125</v>
      </c>
      <c r="D7578" s="6">
        <v>5203.2958984375</v>
      </c>
      <c r="E7578" s="6">
        <v>25366</v>
      </c>
      <c r="F7578" s="16">
        <f>D7578/C7578*100</f>
        <v>10.948497068126594</v>
      </c>
      <c r="G7578" s="23">
        <f>TRUNC(D7578/E7578*100,3)</f>
        <v>20.512</v>
      </c>
      <c r="H7578" s="7">
        <f>ROUND(D7578-D7577,3)</f>
        <v>-10.09</v>
      </c>
      <c r="I7578">
        <f>ROUND(H7578/D7577*100,3)</f>
        <v>-0.19400000000000001</v>
      </c>
    </row>
    <row r="7579" spans="1:9" x14ac:dyDescent="0.25">
      <c r="A7579" s="15">
        <v>43781.708333333336</v>
      </c>
      <c r="B7579" s="5">
        <f>A7579</f>
        <v>43781.708333333336</v>
      </c>
      <c r="C7579" s="6">
        <v>49440.31640625</v>
      </c>
      <c r="D7579" s="6">
        <v>5189.57958984375</v>
      </c>
      <c r="E7579" s="6">
        <v>25366</v>
      </c>
      <c r="F7579" s="16">
        <f>D7579/C7579*100</f>
        <v>10.496655294842954</v>
      </c>
      <c r="G7579" s="23">
        <f>TRUNC(D7579/E7579*100,3)</f>
        <v>20.457999999999998</v>
      </c>
      <c r="H7579" s="7">
        <f>ROUND(D7579-D7578,3)</f>
        <v>-13.715999999999999</v>
      </c>
      <c r="I7579">
        <f>ROUND(H7579/D7578*100,3)</f>
        <v>-0.26400000000000001</v>
      </c>
    </row>
    <row r="7580" spans="1:9" x14ac:dyDescent="0.25">
      <c r="A7580" s="15">
        <v>43781.75</v>
      </c>
      <c r="B7580" s="5">
        <f>A7580</f>
        <v>43781.75</v>
      </c>
      <c r="C7580" s="6">
        <v>53289.953125</v>
      </c>
      <c r="D7580" s="6">
        <v>5168.70361328125</v>
      </c>
      <c r="E7580" s="6">
        <v>25366</v>
      </c>
      <c r="F7580" s="16">
        <f>D7580/C7580*100</f>
        <v>9.6992084064274557</v>
      </c>
      <c r="G7580" s="23">
        <f>TRUNC(D7580/E7580*100,3)</f>
        <v>20.376000000000001</v>
      </c>
      <c r="H7580" s="7">
        <f>ROUND(D7580-D7579,3)</f>
        <v>-20.876000000000001</v>
      </c>
      <c r="I7580">
        <f>ROUND(H7580/D7579*100,3)</f>
        <v>-0.40200000000000002</v>
      </c>
    </row>
    <row r="7581" spans="1:9" x14ac:dyDescent="0.25">
      <c r="A7581" s="15">
        <v>43781.791666666664</v>
      </c>
      <c r="B7581" s="5">
        <f>A7581</f>
        <v>43781.791666666664</v>
      </c>
      <c r="C7581" s="6">
        <v>54229</v>
      </c>
      <c r="D7581" s="6">
        <v>5536.08056640625</v>
      </c>
      <c r="E7581" s="6">
        <v>25366</v>
      </c>
      <c r="F7581" s="16">
        <f>D7581/C7581*100</f>
        <v>10.208708562588745</v>
      </c>
      <c r="G7581" s="23">
        <f>TRUNC(D7581/E7581*100,3)</f>
        <v>21.824000000000002</v>
      </c>
      <c r="H7581" s="7">
        <f>ROUND(D7581-D7580,3)</f>
        <v>367.37700000000001</v>
      </c>
      <c r="I7581">
        <f>ROUND(H7581/D7580*100,3)</f>
        <v>7.1079999999999997</v>
      </c>
    </row>
    <row r="7582" spans="1:9" x14ac:dyDescent="0.25">
      <c r="A7582" s="15">
        <v>43781.833333333336</v>
      </c>
      <c r="B7582" s="5">
        <f>A7582</f>
        <v>43781.833333333336</v>
      </c>
      <c r="C7582" s="6">
        <v>54350.28515625</v>
      </c>
      <c r="D7582" s="6">
        <v>5679.47998046875</v>
      </c>
      <c r="E7582" s="6">
        <v>25366</v>
      </c>
      <c r="F7582" s="16">
        <f>D7582/C7582*100</f>
        <v>10.44977034460994</v>
      </c>
      <c r="G7582" s="23">
        <f>TRUNC(D7582/E7582*100,3)</f>
        <v>22.39</v>
      </c>
      <c r="H7582" s="7">
        <f>ROUND(D7582-D7581,3)</f>
        <v>143.399</v>
      </c>
      <c r="I7582">
        <f>ROUND(H7582/D7581*100,3)</f>
        <v>2.59</v>
      </c>
    </row>
    <row r="7583" spans="1:9" x14ac:dyDescent="0.25">
      <c r="A7583" s="15">
        <v>43781.875</v>
      </c>
      <c r="B7583" s="5">
        <f>A7583</f>
        <v>43781.875</v>
      </c>
      <c r="C7583" s="6">
        <v>53708.36328125</v>
      </c>
      <c r="D7583" s="6">
        <v>5670.08447265625</v>
      </c>
      <c r="E7583" s="6">
        <v>25366</v>
      </c>
      <c r="F7583" s="16">
        <f>D7583/C7583*100</f>
        <v>10.557172340114338</v>
      </c>
      <c r="G7583" s="23">
        <f>TRUNC(D7583/E7583*100,3)</f>
        <v>22.353000000000002</v>
      </c>
      <c r="H7583" s="7">
        <f>ROUND(D7583-D7582,3)</f>
        <v>-9.3960000000000008</v>
      </c>
      <c r="I7583">
        <f>ROUND(H7583/D7582*100,3)</f>
        <v>-0.16500000000000001</v>
      </c>
    </row>
    <row r="7584" spans="1:9" x14ac:dyDescent="0.25">
      <c r="A7584" s="15">
        <v>43781.916666666664</v>
      </c>
      <c r="B7584" s="5">
        <f>A7584</f>
        <v>43781.916666666664</v>
      </c>
      <c r="C7584" s="6">
        <v>51732.05859375</v>
      </c>
      <c r="D7584" s="6">
        <v>5719.96630859375</v>
      </c>
      <c r="E7584" s="6">
        <v>25366</v>
      </c>
      <c r="F7584" s="16">
        <f>D7584/C7584*100</f>
        <v>11.056908354474041</v>
      </c>
      <c r="G7584" s="23">
        <f>TRUNC(D7584/E7584*100,3)</f>
        <v>22.548999999999999</v>
      </c>
      <c r="H7584" s="7">
        <f>ROUND(D7584-D7583,3)</f>
        <v>49.881999999999998</v>
      </c>
      <c r="I7584">
        <f>ROUND(H7584/D7583*100,3)</f>
        <v>0.88</v>
      </c>
    </row>
    <row r="7585" spans="1:9" x14ac:dyDescent="0.25">
      <c r="A7585" s="15">
        <v>43781.958333333336</v>
      </c>
      <c r="B7585" s="5">
        <f>A7585</f>
        <v>43781.958333333336</v>
      </c>
      <c r="C7585" s="6">
        <v>49483.85546875</v>
      </c>
      <c r="D7585" s="6">
        <v>6240.373046875</v>
      </c>
      <c r="E7585" s="6">
        <v>25366</v>
      </c>
      <c r="F7585" s="16">
        <f>D7585/C7585*100</f>
        <v>12.610927317124501</v>
      </c>
      <c r="G7585" s="23">
        <f>TRUNC(D7585/E7585*100,3)</f>
        <v>24.600999999999999</v>
      </c>
      <c r="H7585" s="7">
        <f>ROUND(D7585-D7584,3)</f>
        <v>520.40700000000004</v>
      </c>
      <c r="I7585">
        <f>ROUND(H7585/D7584*100,3)</f>
        <v>9.0980000000000008</v>
      </c>
    </row>
    <row r="7586" spans="1:9" x14ac:dyDescent="0.25">
      <c r="A7586" s="15">
        <v>43782</v>
      </c>
      <c r="B7586" s="5">
        <f>A7586</f>
        <v>43782</v>
      </c>
      <c r="C7586" s="6">
        <v>48235.62890625</v>
      </c>
      <c r="D7586" s="6">
        <v>7853.279296875</v>
      </c>
      <c r="E7586" s="6">
        <v>25366</v>
      </c>
      <c r="F7586" s="16">
        <f>D7586/C7586*100</f>
        <v>16.281075783501255</v>
      </c>
      <c r="G7586" s="23">
        <f>TRUNC(D7586/E7586*100,3)</f>
        <v>30.959</v>
      </c>
      <c r="H7586" s="7">
        <f>ROUND(D7586-D7585,3)</f>
        <v>1612.9059999999999</v>
      </c>
      <c r="I7586">
        <f>ROUND(H7586/D7585*100,3)</f>
        <v>25.846</v>
      </c>
    </row>
    <row r="7587" spans="1:9" x14ac:dyDescent="0.25">
      <c r="A7587" s="15">
        <v>43782.041666666664</v>
      </c>
      <c r="B7587" s="5">
        <f>A7587</f>
        <v>43782.041666666664</v>
      </c>
      <c r="C7587" s="6">
        <v>47617.67578125</v>
      </c>
      <c r="D7587" s="6">
        <v>9084.173828125</v>
      </c>
      <c r="E7587" s="6">
        <v>25366</v>
      </c>
      <c r="F7587" s="16">
        <f>D7587/C7587*100</f>
        <v>19.077314629669505</v>
      </c>
      <c r="G7587" s="23">
        <f>TRUNC(D7587/E7587*100,3)</f>
        <v>35.811999999999998</v>
      </c>
      <c r="H7587" s="7">
        <f>ROUND(D7587-D7586,3)</f>
        <v>1230.895</v>
      </c>
      <c r="I7587">
        <f>ROUND(H7587/D7586*100,3)</f>
        <v>15.673999999999999</v>
      </c>
    </row>
    <row r="7588" spans="1:9" x14ac:dyDescent="0.25">
      <c r="A7588" s="15">
        <v>43782.083333333336</v>
      </c>
      <c r="B7588" s="5">
        <f>A7588</f>
        <v>43782.083333333336</v>
      </c>
      <c r="C7588" s="6">
        <v>47568.203125</v>
      </c>
      <c r="D7588" s="6">
        <v>11208.8447265625</v>
      </c>
      <c r="E7588" s="6">
        <v>25366</v>
      </c>
      <c r="F7588" s="16">
        <f>D7588/C7588*100</f>
        <v>23.563733734292704</v>
      </c>
      <c r="G7588" s="23">
        <f>TRUNC(D7588/E7588*100,3)</f>
        <v>44.188000000000002</v>
      </c>
      <c r="H7588" s="7">
        <f>ROUND(D7588-D7587,3)</f>
        <v>2124.6709999999998</v>
      </c>
      <c r="I7588">
        <f>ROUND(H7588/D7587*100,3)</f>
        <v>23.388999999999999</v>
      </c>
    </row>
    <row r="7589" spans="1:9" x14ac:dyDescent="0.25">
      <c r="A7589" s="15">
        <v>43782.125</v>
      </c>
      <c r="B7589" s="5">
        <f>A7589</f>
        <v>43782.125</v>
      </c>
      <c r="C7589" s="6">
        <v>47822.58203125</v>
      </c>
      <c r="D7589" s="6">
        <v>12877.2314453125</v>
      </c>
      <c r="E7589" s="6">
        <v>25366</v>
      </c>
      <c r="F7589" s="16">
        <f>D7589/C7589*100</f>
        <v>26.927093641447016</v>
      </c>
      <c r="G7589" s="23">
        <f>TRUNC(D7589/E7589*100,3)</f>
        <v>50.765000000000001</v>
      </c>
      <c r="H7589" s="7">
        <f>ROUND(D7589-D7588,3)</f>
        <v>1668.3869999999999</v>
      </c>
      <c r="I7589">
        <f>ROUND(H7589/D7588*100,3)</f>
        <v>14.885</v>
      </c>
    </row>
    <row r="7590" spans="1:9" x14ac:dyDescent="0.25">
      <c r="A7590" s="15">
        <v>43782.166666666664</v>
      </c>
      <c r="B7590" s="5">
        <f>A7590</f>
        <v>43782.166666666664</v>
      </c>
      <c r="C7590" s="6">
        <v>48602.64453125</v>
      </c>
      <c r="D7590" s="6">
        <v>13074.8203125</v>
      </c>
      <c r="E7590" s="6">
        <v>25366</v>
      </c>
      <c r="F7590" s="16">
        <f>D7590/C7590*100</f>
        <v>26.901458631727937</v>
      </c>
      <c r="G7590" s="23">
        <f>TRUNC(D7590/E7590*100,3)</f>
        <v>51.543999999999997</v>
      </c>
      <c r="H7590" s="7">
        <f>ROUND(D7590-D7589,3)</f>
        <v>197.589</v>
      </c>
      <c r="I7590">
        <f>ROUND(H7590/D7589*100,3)</f>
        <v>1.534</v>
      </c>
    </row>
    <row r="7591" spans="1:9" x14ac:dyDescent="0.25">
      <c r="A7591" s="15">
        <v>43782.208333333336</v>
      </c>
      <c r="B7591" s="5">
        <f>A7591</f>
        <v>43782.208333333336</v>
      </c>
      <c r="C7591" s="6">
        <v>50263.33984375</v>
      </c>
      <c r="D7591" s="6">
        <v>13026.689453125</v>
      </c>
      <c r="E7591" s="6">
        <v>25366</v>
      </c>
      <c r="F7591" s="16">
        <f>D7591/C7591*100</f>
        <v>25.916879963846661</v>
      </c>
      <c r="G7591" s="23">
        <f>TRUNC(D7591/E7591*100,3)</f>
        <v>51.353999999999999</v>
      </c>
      <c r="H7591" s="7">
        <f>ROUND(D7591-D7590,3)</f>
        <v>-48.131</v>
      </c>
      <c r="I7591">
        <f>ROUND(H7591/D7590*100,3)</f>
        <v>-0.36799999999999999</v>
      </c>
    </row>
    <row r="7592" spans="1:9" x14ac:dyDescent="0.25">
      <c r="A7592" s="15">
        <v>43782.25</v>
      </c>
      <c r="B7592" s="5">
        <f>A7592</f>
        <v>43782.25</v>
      </c>
      <c r="C7592" s="6">
        <v>53996.9140625</v>
      </c>
      <c r="D7592" s="6">
        <v>12960.771484375</v>
      </c>
      <c r="E7592" s="6">
        <v>25366</v>
      </c>
      <c r="F7592" s="16">
        <f>D7592/C7592*100</f>
        <v>24.00280036257859</v>
      </c>
      <c r="G7592" s="23">
        <f>TRUNC(D7592/E7592*100,3)</f>
        <v>51.094999999999999</v>
      </c>
      <c r="H7592" s="7">
        <f>ROUND(D7592-D7591,3)</f>
        <v>-65.918000000000006</v>
      </c>
      <c r="I7592">
        <f>ROUND(H7592/D7591*100,3)</f>
        <v>-0.50600000000000001</v>
      </c>
    </row>
    <row r="7593" spans="1:9" x14ac:dyDescent="0.25">
      <c r="A7593" s="15">
        <v>43782.291666666664</v>
      </c>
      <c r="B7593" s="5">
        <f>A7593</f>
        <v>43782.291666666664</v>
      </c>
      <c r="C7593" s="6">
        <v>56773.34765625</v>
      </c>
      <c r="D7593" s="6">
        <v>13369.1025390625</v>
      </c>
      <c r="E7593" s="6">
        <v>25366</v>
      </c>
      <c r="F7593" s="16">
        <f>D7593/C7593*100</f>
        <v>23.54820191335104</v>
      </c>
      <c r="G7593" s="23">
        <f>TRUNC(D7593/E7593*100,3)</f>
        <v>52.704000000000001</v>
      </c>
      <c r="H7593" s="7">
        <f>ROUND(D7593-D7592,3)</f>
        <v>408.33100000000002</v>
      </c>
      <c r="I7593">
        <f>ROUND(H7593/D7592*100,3)</f>
        <v>3.1509999999999998</v>
      </c>
    </row>
    <row r="7594" spans="1:9" x14ac:dyDescent="0.25">
      <c r="A7594" s="15">
        <v>43782.333333333336</v>
      </c>
      <c r="B7594" s="5">
        <f>A7594</f>
        <v>43782.333333333336</v>
      </c>
      <c r="C7594" s="6">
        <v>55168.48828125</v>
      </c>
      <c r="D7594" s="6">
        <v>13493.86328125</v>
      </c>
      <c r="E7594" s="6">
        <v>25366</v>
      </c>
      <c r="F7594" s="16">
        <f>D7594/C7594*100</f>
        <v>24.459367478873137</v>
      </c>
      <c r="G7594" s="23">
        <f>TRUNC(D7594/E7594*100,3)</f>
        <v>53.195999999999998</v>
      </c>
      <c r="H7594" s="7">
        <f>ROUND(D7594-D7593,3)</f>
        <v>124.761</v>
      </c>
      <c r="I7594">
        <f>ROUND(H7594/D7593*100,3)</f>
        <v>0.93300000000000005</v>
      </c>
    </row>
    <row r="7595" spans="1:9" x14ac:dyDescent="0.25">
      <c r="A7595" s="15">
        <v>43782.375</v>
      </c>
      <c r="B7595" s="5">
        <f>A7595</f>
        <v>43782.375</v>
      </c>
      <c r="C7595" s="6">
        <v>53234.3125</v>
      </c>
      <c r="D7595" s="6">
        <v>12294.892578125</v>
      </c>
      <c r="E7595" s="6">
        <v>25366</v>
      </c>
      <c r="F7595" s="16">
        <f>D7595/C7595*100</f>
        <v>23.095804192314873</v>
      </c>
      <c r="G7595" s="23">
        <f>TRUNC(D7595/E7595*100,3)</f>
        <v>48.469000000000001</v>
      </c>
      <c r="H7595" s="7">
        <f>ROUND(D7595-D7594,3)</f>
        <v>-1198.971</v>
      </c>
      <c r="I7595">
        <f>ROUND(H7595/D7594*100,3)</f>
        <v>-8.8849999999999998</v>
      </c>
    </row>
    <row r="7596" spans="1:9" x14ac:dyDescent="0.25">
      <c r="A7596" s="15">
        <v>43782.416666666664</v>
      </c>
      <c r="B7596" s="5">
        <f>A7596</f>
        <v>43782.416666666664</v>
      </c>
      <c r="C7596" s="6">
        <v>51576.71484375</v>
      </c>
      <c r="D7596" s="6">
        <v>12198.34375</v>
      </c>
      <c r="E7596" s="6">
        <v>25366</v>
      </c>
      <c r="F7596" s="16">
        <f>D7596/C7596*100</f>
        <v>23.650873823496692</v>
      </c>
      <c r="G7596" s="23">
        <f>TRUNC(D7596/E7596*100,3)</f>
        <v>48.088999999999999</v>
      </c>
      <c r="H7596" s="7">
        <f>ROUND(D7596-D7595,3)</f>
        <v>-96.549000000000007</v>
      </c>
      <c r="I7596">
        <f>ROUND(H7596/D7595*100,3)</f>
        <v>-0.78500000000000003</v>
      </c>
    </row>
    <row r="7597" spans="1:9" x14ac:dyDescent="0.25">
      <c r="A7597" s="15">
        <v>43782.458333333336</v>
      </c>
      <c r="B7597" s="5">
        <f>A7597</f>
        <v>43782.458333333336</v>
      </c>
      <c r="C7597" s="6">
        <v>50016.45703125</v>
      </c>
      <c r="D7597" s="6">
        <v>11969.591796875</v>
      </c>
      <c r="E7597" s="6">
        <v>25366</v>
      </c>
      <c r="F7597" s="16">
        <f>D7597/C7597*100</f>
        <v>23.931306828463413</v>
      </c>
      <c r="G7597" s="23">
        <f>TRUNC(D7597/E7597*100,3)</f>
        <v>47.186999999999998</v>
      </c>
      <c r="H7597" s="7">
        <f>ROUND(D7597-D7596,3)</f>
        <v>-228.75200000000001</v>
      </c>
      <c r="I7597">
        <f>ROUND(H7597/D7596*100,3)</f>
        <v>-1.875</v>
      </c>
    </row>
    <row r="7598" spans="1:9" x14ac:dyDescent="0.25">
      <c r="A7598" s="15">
        <v>43782.5</v>
      </c>
      <c r="B7598" s="5">
        <f>A7598</f>
        <v>43782.5</v>
      </c>
      <c r="C7598" s="6">
        <v>48555.5078125</v>
      </c>
      <c r="D7598" s="6">
        <v>11078.7783203125</v>
      </c>
      <c r="E7598" s="6">
        <v>25366</v>
      </c>
      <c r="F7598" s="16">
        <f>D7598/C7598*100</f>
        <v>22.816728357767087</v>
      </c>
      <c r="G7598" s="23">
        <f>TRUNC(D7598/E7598*100,3)</f>
        <v>43.674999999999997</v>
      </c>
      <c r="H7598" s="7">
        <f>ROUND(D7598-D7597,3)</f>
        <v>-890.81299999999999</v>
      </c>
      <c r="I7598">
        <f>ROUND(H7598/D7597*100,3)</f>
        <v>-7.4420000000000002</v>
      </c>
    </row>
    <row r="7599" spans="1:9" x14ac:dyDescent="0.25">
      <c r="A7599" s="15">
        <v>43782.541666666664</v>
      </c>
      <c r="B7599" s="5">
        <f>A7599</f>
        <v>43782.541666666664</v>
      </c>
      <c r="C7599" s="6">
        <v>47498.98828125</v>
      </c>
      <c r="D7599" s="6">
        <v>10301.3916015625</v>
      </c>
      <c r="E7599" s="6">
        <v>25366</v>
      </c>
      <c r="F7599" s="16">
        <f>D7599/C7599*100</f>
        <v>21.687602145473328</v>
      </c>
      <c r="G7599" s="23">
        <f>TRUNC(D7599/E7599*100,3)</f>
        <v>40.610999999999997</v>
      </c>
      <c r="H7599" s="7">
        <f>ROUND(D7599-D7598,3)</f>
        <v>-777.38699999999994</v>
      </c>
      <c r="I7599">
        <f>ROUND(H7599/D7598*100,3)</f>
        <v>-7.0170000000000003</v>
      </c>
    </row>
    <row r="7600" spans="1:9" x14ac:dyDescent="0.25">
      <c r="A7600" s="15">
        <v>43782.583333333336</v>
      </c>
      <c r="B7600" s="5">
        <f>A7600</f>
        <v>43782.583333333336</v>
      </c>
      <c r="C7600" s="6">
        <v>46572.1328125</v>
      </c>
      <c r="D7600" s="6">
        <v>10514.4423828125</v>
      </c>
      <c r="E7600" s="6">
        <v>25366</v>
      </c>
      <c r="F7600" s="16">
        <f>D7600/C7600*100</f>
        <v>22.576682122641405</v>
      </c>
      <c r="G7600" s="23">
        <f>TRUNC(D7600/E7600*100,3)</f>
        <v>41.45</v>
      </c>
      <c r="H7600" s="7">
        <f>ROUND(D7600-D7599,3)</f>
        <v>213.05099999999999</v>
      </c>
      <c r="I7600">
        <f>ROUND(H7600/D7599*100,3)</f>
        <v>2.0680000000000001</v>
      </c>
    </row>
    <row r="7601" spans="1:9" x14ac:dyDescent="0.25">
      <c r="A7601" s="15">
        <v>43782.625</v>
      </c>
      <c r="B7601" s="5">
        <f>A7601</f>
        <v>43782.625</v>
      </c>
      <c r="C7601" s="6">
        <v>46304.28125</v>
      </c>
      <c r="D7601" s="6">
        <v>11138.8740234375</v>
      </c>
      <c r="E7601" s="6">
        <v>25366</v>
      </c>
      <c r="F7601" s="16">
        <f>D7601/C7601*100</f>
        <v>24.055818863266559</v>
      </c>
      <c r="G7601" s="23">
        <f>TRUNC(D7601/E7601*100,3)</f>
        <v>43.911999999999999</v>
      </c>
      <c r="H7601" s="7">
        <f>ROUND(D7601-D7600,3)</f>
        <v>624.43200000000002</v>
      </c>
      <c r="I7601">
        <f>ROUND(H7601/D7600*100,3)</f>
        <v>5.9390000000000001</v>
      </c>
    </row>
    <row r="7602" spans="1:9" x14ac:dyDescent="0.25">
      <c r="A7602" s="15">
        <v>43782.666666666664</v>
      </c>
      <c r="B7602" s="5">
        <f>A7602</f>
        <v>43782.666666666664</v>
      </c>
      <c r="C7602" s="6">
        <v>46841.8125</v>
      </c>
      <c r="D7602" s="6">
        <v>9542.0390625</v>
      </c>
      <c r="E7602" s="6">
        <v>25366</v>
      </c>
      <c r="F7602" s="16">
        <f>D7602/C7602*100</f>
        <v>20.370772506934909</v>
      </c>
      <c r="G7602" s="23">
        <f>TRUNC(D7602/E7602*100,3)</f>
        <v>37.616999999999997</v>
      </c>
      <c r="H7602" s="7">
        <f>ROUND(D7602-D7601,3)</f>
        <v>-1596.835</v>
      </c>
      <c r="I7602">
        <f>ROUND(H7602/D7601*100,3)</f>
        <v>-14.336</v>
      </c>
    </row>
    <row r="7603" spans="1:9" x14ac:dyDescent="0.25">
      <c r="A7603" s="15">
        <v>43782.708333333336</v>
      </c>
      <c r="B7603" s="5">
        <f>A7603</f>
        <v>43782.708333333336</v>
      </c>
      <c r="C7603" s="6">
        <v>48244.5234375</v>
      </c>
      <c r="D7603" s="6">
        <v>7207.49853515625</v>
      </c>
      <c r="E7603" s="6">
        <v>25366</v>
      </c>
      <c r="F7603" s="16">
        <f>D7603/C7603*100</f>
        <v>14.93951649142819</v>
      </c>
      <c r="G7603" s="23">
        <f>TRUNC(D7603/E7603*100,3)</f>
        <v>28.414000000000001</v>
      </c>
      <c r="H7603" s="7">
        <f>ROUND(D7603-D7602,3)</f>
        <v>-2334.5410000000002</v>
      </c>
      <c r="I7603">
        <f>ROUND(H7603/D7602*100,3)</f>
        <v>-24.466000000000001</v>
      </c>
    </row>
    <row r="7604" spans="1:9" x14ac:dyDescent="0.25">
      <c r="A7604" s="15">
        <v>43782.75</v>
      </c>
      <c r="B7604" s="5">
        <f>A7604</f>
        <v>43782.75</v>
      </c>
      <c r="C7604" s="6">
        <v>50723.97265625</v>
      </c>
      <c r="D7604" s="6">
        <v>6596.724609375</v>
      </c>
      <c r="E7604" s="6">
        <v>25366</v>
      </c>
      <c r="F7604" s="16">
        <f>D7604/C7604*100</f>
        <v>13.005141876564313</v>
      </c>
      <c r="G7604" s="23">
        <f>TRUNC(D7604/E7604*100,3)</f>
        <v>26.006</v>
      </c>
      <c r="H7604" s="7">
        <f>ROUND(D7604-D7603,3)</f>
        <v>-610.774</v>
      </c>
      <c r="I7604">
        <f>ROUND(H7604/D7603*100,3)</f>
        <v>-8.4740000000000002</v>
      </c>
    </row>
    <row r="7605" spans="1:9" x14ac:dyDescent="0.25">
      <c r="A7605" s="15">
        <v>43782.791666666664</v>
      </c>
      <c r="B7605" s="5">
        <f>A7605</f>
        <v>43782.791666666664</v>
      </c>
      <c r="C7605" s="6">
        <v>50697.67578125</v>
      </c>
      <c r="D7605" s="6">
        <v>6953.103515625</v>
      </c>
      <c r="E7605" s="6">
        <v>25366</v>
      </c>
      <c r="F7605" s="16">
        <f>D7605/C7605*100</f>
        <v>13.714836841093478</v>
      </c>
      <c r="G7605" s="23">
        <f>TRUNC(D7605/E7605*100,3)</f>
        <v>27.411000000000001</v>
      </c>
      <c r="H7605" s="7">
        <f>ROUND(D7605-D7604,3)</f>
        <v>356.37900000000002</v>
      </c>
      <c r="I7605">
        <f>ROUND(H7605/D7604*100,3)</f>
        <v>5.4020000000000001</v>
      </c>
    </row>
    <row r="7606" spans="1:9" x14ac:dyDescent="0.25">
      <c r="A7606" s="15">
        <v>43782.833333333336</v>
      </c>
      <c r="B7606" s="5">
        <f>A7606</f>
        <v>43782.833333333336</v>
      </c>
      <c r="C7606" s="6">
        <v>49943.64453125</v>
      </c>
      <c r="D7606" s="6">
        <v>6445.03955078125</v>
      </c>
      <c r="E7606" s="6">
        <v>25366</v>
      </c>
      <c r="F7606" s="16">
        <f>D7606/C7606*100</f>
        <v>12.904624024281116</v>
      </c>
      <c r="G7606" s="23">
        <f>TRUNC(D7606/E7606*100,3)</f>
        <v>25.408000000000001</v>
      </c>
      <c r="H7606" s="7">
        <f>ROUND(D7606-D7605,3)</f>
        <v>-508.06400000000002</v>
      </c>
      <c r="I7606">
        <f>ROUND(H7606/D7605*100,3)</f>
        <v>-7.3070000000000004</v>
      </c>
    </row>
    <row r="7607" spans="1:9" x14ac:dyDescent="0.25">
      <c r="A7607" s="15">
        <v>43782.875</v>
      </c>
      <c r="B7607" s="5">
        <f>A7607</f>
        <v>43782.875</v>
      </c>
      <c r="C7607" s="6">
        <v>48686.84765625</v>
      </c>
      <c r="D7607" s="6">
        <v>6035.2373046875</v>
      </c>
      <c r="E7607" s="6">
        <v>25366</v>
      </c>
      <c r="F7607" s="16">
        <f>D7607/C7607*100</f>
        <v>12.396032183678969</v>
      </c>
      <c r="G7607" s="23">
        <f>TRUNC(D7607/E7607*100,3)</f>
        <v>23.792000000000002</v>
      </c>
      <c r="H7607" s="7">
        <f>ROUND(D7607-D7606,3)</f>
        <v>-409.80200000000002</v>
      </c>
      <c r="I7607">
        <f>ROUND(H7607/D7606*100,3)</f>
        <v>-6.3579999999999997</v>
      </c>
    </row>
    <row r="7608" spans="1:9" x14ac:dyDescent="0.25">
      <c r="A7608" s="15">
        <v>43782.916666666664</v>
      </c>
      <c r="B7608" s="5">
        <f>A7608</f>
        <v>43782.916666666664</v>
      </c>
      <c r="C7608" s="6">
        <v>46116.56640625</v>
      </c>
      <c r="D7608" s="6">
        <v>5159.4384765625</v>
      </c>
      <c r="E7608" s="6">
        <v>25366</v>
      </c>
      <c r="F7608" s="16">
        <f>D7608/C7608*100</f>
        <v>11.187820079907903</v>
      </c>
      <c r="G7608" s="23">
        <f>TRUNC(D7608/E7608*100,3)</f>
        <v>20.338999999999999</v>
      </c>
      <c r="H7608" s="7">
        <f>ROUND(D7608-D7607,3)</f>
        <v>-875.79899999999998</v>
      </c>
      <c r="I7608">
        <f>ROUND(H7608/D7607*100,3)</f>
        <v>-14.510999999999999</v>
      </c>
    </row>
    <row r="7609" spans="1:9" x14ac:dyDescent="0.25">
      <c r="A7609" s="15">
        <v>43782.958333333336</v>
      </c>
      <c r="B7609" s="5">
        <f>A7609</f>
        <v>43782.958333333336</v>
      </c>
      <c r="C7609" s="6">
        <v>43235.80078125</v>
      </c>
      <c r="D7609" s="6">
        <v>4594.68408203125</v>
      </c>
      <c r="E7609" s="6">
        <v>25366</v>
      </c>
      <c r="F7609" s="16">
        <f>D7609/C7609*100</f>
        <v>10.627035926263725</v>
      </c>
      <c r="G7609" s="23">
        <f>TRUNC(D7609/E7609*100,3)</f>
        <v>18.113</v>
      </c>
      <c r="H7609" s="7">
        <f>ROUND(D7609-D7608,3)</f>
        <v>-564.75400000000002</v>
      </c>
      <c r="I7609">
        <f>ROUND(H7609/D7608*100,3)</f>
        <v>-10.946</v>
      </c>
    </row>
    <row r="7610" spans="1:9" x14ac:dyDescent="0.25">
      <c r="A7610" s="15">
        <v>43783</v>
      </c>
      <c r="B7610" s="5">
        <f>A7610</f>
        <v>43783</v>
      </c>
      <c r="C7610" s="6">
        <v>41163.625</v>
      </c>
      <c r="D7610" s="6">
        <v>3720.797119140625</v>
      </c>
      <c r="E7610" s="6">
        <v>25366</v>
      </c>
      <c r="F7610" s="16">
        <f>D7610/C7610*100</f>
        <v>9.0390414331600422</v>
      </c>
      <c r="G7610" s="23">
        <f>TRUNC(D7610/E7610*100,3)</f>
        <v>14.667999999999999</v>
      </c>
      <c r="H7610" s="7">
        <f>ROUND(D7610-D7609,3)</f>
        <v>-873.88699999999994</v>
      </c>
      <c r="I7610">
        <f>ROUND(H7610/D7609*100,3)</f>
        <v>-19.02</v>
      </c>
    </row>
    <row r="7611" spans="1:9" x14ac:dyDescent="0.25">
      <c r="A7611" s="15">
        <v>43783.041666666664</v>
      </c>
      <c r="B7611" s="5">
        <f>A7611</f>
        <v>43783.041666666664</v>
      </c>
      <c r="C7611" s="6">
        <v>40127.2734375</v>
      </c>
      <c r="D7611" s="6">
        <v>3553.95703125</v>
      </c>
      <c r="E7611" s="6">
        <v>25366</v>
      </c>
      <c r="F7611" s="16">
        <f>D7611/C7611*100</f>
        <v>8.8567119736790616</v>
      </c>
      <c r="G7611" s="23">
        <f>TRUNC(D7611/E7611*100,3)</f>
        <v>14.01</v>
      </c>
      <c r="H7611" s="7">
        <f>ROUND(D7611-D7610,3)</f>
        <v>-166.84</v>
      </c>
      <c r="I7611">
        <f>ROUND(H7611/D7610*100,3)</f>
        <v>-4.484</v>
      </c>
    </row>
    <row r="7612" spans="1:9" x14ac:dyDescent="0.25">
      <c r="A7612" s="15">
        <v>43783.083333333336</v>
      </c>
      <c r="B7612" s="5">
        <f>A7612</f>
        <v>43783.083333333336</v>
      </c>
      <c r="C7612" s="6">
        <v>39532.1953125</v>
      </c>
      <c r="D7612" s="6">
        <v>3851.298583984375</v>
      </c>
      <c r="E7612" s="6">
        <v>25366</v>
      </c>
      <c r="F7612" s="16">
        <f>D7612/C7612*100</f>
        <v>9.7421824250843017</v>
      </c>
      <c r="G7612" s="23">
        <f>TRUNC(D7612/E7612*100,3)</f>
        <v>15.182</v>
      </c>
      <c r="H7612" s="7">
        <f>ROUND(D7612-D7611,3)</f>
        <v>297.34199999999998</v>
      </c>
      <c r="I7612">
        <f>ROUND(H7612/D7611*100,3)</f>
        <v>8.3670000000000009</v>
      </c>
    </row>
    <row r="7613" spans="1:9" x14ac:dyDescent="0.25">
      <c r="A7613" s="15">
        <v>43783.125</v>
      </c>
      <c r="B7613" s="5">
        <f>A7613</f>
        <v>43783.125</v>
      </c>
      <c r="C7613" s="6">
        <v>39586.28125</v>
      </c>
      <c r="D7613" s="6">
        <v>4565.7001953125</v>
      </c>
      <c r="E7613" s="6">
        <v>25366</v>
      </c>
      <c r="F7613" s="16">
        <f>D7613/C7613*100</f>
        <v>11.533541548089971</v>
      </c>
      <c r="G7613" s="23">
        <f>TRUNC(D7613/E7613*100,3)</f>
        <v>17.998999999999999</v>
      </c>
      <c r="H7613" s="7">
        <f>ROUND(D7613-D7612,3)</f>
        <v>714.40200000000004</v>
      </c>
      <c r="I7613">
        <f>ROUND(H7613/D7612*100,3)</f>
        <v>18.55</v>
      </c>
    </row>
    <row r="7614" spans="1:9" x14ac:dyDescent="0.25">
      <c r="A7614" s="15">
        <v>43783.166666666664</v>
      </c>
      <c r="B7614" s="5">
        <f>A7614</f>
        <v>43783.166666666664</v>
      </c>
      <c r="C7614" s="6">
        <v>40069.2578125</v>
      </c>
      <c r="D7614" s="6">
        <v>6197.53125</v>
      </c>
      <c r="E7614" s="6">
        <v>25366</v>
      </c>
      <c r="F7614" s="16">
        <f>D7614/C7614*100</f>
        <v>15.467047777627213</v>
      </c>
      <c r="G7614" s="23">
        <f>TRUNC(D7614/E7614*100,3)</f>
        <v>24.431999999999999</v>
      </c>
      <c r="H7614" s="7">
        <f>ROUND(D7614-D7613,3)</f>
        <v>1631.8309999999999</v>
      </c>
      <c r="I7614">
        <f>ROUND(H7614/D7613*100,3)</f>
        <v>35.741</v>
      </c>
    </row>
    <row r="7615" spans="1:9" x14ac:dyDescent="0.25">
      <c r="A7615" s="15">
        <v>43783.208333333336</v>
      </c>
      <c r="B7615" s="5">
        <f>A7615</f>
        <v>43783.208333333336</v>
      </c>
      <c r="C7615" s="6">
        <v>41560.5625</v>
      </c>
      <c r="D7615" s="6">
        <v>6799.69580078125</v>
      </c>
      <c r="E7615" s="6">
        <v>25366</v>
      </c>
      <c r="F7615" s="16">
        <f>D7615/C7615*100</f>
        <v>16.360933037855897</v>
      </c>
      <c r="G7615" s="23">
        <f>TRUNC(D7615/E7615*100,3)</f>
        <v>26.806000000000001</v>
      </c>
      <c r="H7615" s="7">
        <f>ROUND(D7615-D7614,3)</f>
        <v>602.16499999999996</v>
      </c>
      <c r="I7615">
        <f>ROUND(H7615/D7614*100,3)</f>
        <v>9.7159999999999993</v>
      </c>
    </row>
    <row r="7616" spans="1:9" x14ac:dyDescent="0.25">
      <c r="A7616" s="15">
        <v>43783.25</v>
      </c>
      <c r="B7616" s="5">
        <f>A7616</f>
        <v>43783.25</v>
      </c>
      <c r="C7616" s="6">
        <v>44952.7109375</v>
      </c>
      <c r="D7616" s="6">
        <v>7636.45361328125</v>
      </c>
      <c r="E7616" s="6">
        <v>25366</v>
      </c>
      <c r="F7616" s="16">
        <f>D7616/C7616*100</f>
        <v>16.987748800953504</v>
      </c>
      <c r="G7616" s="23">
        <f>TRUNC(D7616/E7616*100,3)</f>
        <v>30.105</v>
      </c>
      <c r="H7616" s="7">
        <f>ROUND(D7616-D7615,3)</f>
        <v>836.75800000000004</v>
      </c>
      <c r="I7616">
        <f>ROUND(H7616/D7615*100,3)</f>
        <v>12.305999999999999</v>
      </c>
    </row>
    <row r="7617" spans="1:9" x14ac:dyDescent="0.25">
      <c r="A7617" s="15">
        <v>43783.291666666664</v>
      </c>
      <c r="B7617" s="5">
        <f>A7617</f>
        <v>43783.291666666664</v>
      </c>
      <c r="C7617" s="6">
        <v>48129.37109375</v>
      </c>
      <c r="D7617" s="6">
        <v>8273.712890625</v>
      </c>
      <c r="E7617" s="6">
        <v>25366</v>
      </c>
      <c r="F7617" s="16">
        <f>D7617/C7617*100</f>
        <v>17.190569298129496</v>
      </c>
      <c r="G7617" s="23">
        <f>TRUNC(D7617/E7617*100,3)</f>
        <v>32.616999999999997</v>
      </c>
      <c r="H7617" s="7">
        <f>ROUND(D7617-D7616,3)</f>
        <v>637.25900000000001</v>
      </c>
      <c r="I7617">
        <f>ROUND(H7617/D7616*100,3)</f>
        <v>8.3450000000000006</v>
      </c>
    </row>
    <row r="7618" spans="1:9" x14ac:dyDescent="0.25">
      <c r="A7618" s="15">
        <v>43783.333333333336</v>
      </c>
      <c r="B7618" s="5">
        <f>A7618</f>
        <v>43783.333333333336</v>
      </c>
      <c r="C7618" s="6">
        <v>47303.171875</v>
      </c>
      <c r="D7618" s="6">
        <v>8148.900390625</v>
      </c>
      <c r="E7618" s="6">
        <v>25366</v>
      </c>
      <c r="F7618" s="16">
        <f>D7618/C7618*100</f>
        <v>17.226964001819383</v>
      </c>
      <c r="G7618" s="23">
        <f>TRUNC(D7618/E7618*100,3)</f>
        <v>32.125</v>
      </c>
      <c r="H7618" s="7">
        <f>ROUND(D7618-D7617,3)</f>
        <v>-124.813</v>
      </c>
      <c r="I7618">
        <f>ROUND(H7618/D7617*100,3)</f>
        <v>-1.5089999999999999</v>
      </c>
    </row>
    <row r="7619" spans="1:9" x14ac:dyDescent="0.25">
      <c r="A7619" s="15">
        <v>43783.375</v>
      </c>
      <c r="B7619" s="5">
        <f>A7619</f>
        <v>43783.375</v>
      </c>
      <c r="C7619" s="6">
        <v>46577.56640625</v>
      </c>
      <c r="D7619" s="6">
        <v>7543.35107421875</v>
      </c>
      <c r="E7619" s="6">
        <v>25366</v>
      </c>
      <c r="F7619" s="16">
        <f>D7619/C7619*100</f>
        <v>16.195245171088516</v>
      </c>
      <c r="G7619" s="23">
        <f>TRUNC(D7619/E7619*100,3)</f>
        <v>29.738</v>
      </c>
      <c r="H7619" s="7">
        <f>ROUND(D7619-D7618,3)</f>
        <v>-605.54899999999998</v>
      </c>
      <c r="I7619">
        <f>ROUND(H7619/D7618*100,3)</f>
        <v>-7.431</v>
      </c>
    </row>
    <row r="7620" spans="1:9" x14ac:dyDescent="0.25">
      <c r="A7620" s="15">
        <v>43783.416666666664</v>
      </c>
      <c r="B7620" s="5">
        <f>A7620</f>
        <v>43783.416666666664</v>
      </c>
      <c r="C7620" s="6">
        <v>46038.96875</v>
      </c>
      <c r="D7620" s="6">
        <v>9080.7880859375</v>
      </c>
      <c r="E7620" s="6">
        <v>25366</v>
      </c>
      <c r="F7620" s="16">
        <f>D7620/C7620*100</f>
        <v>19.724134428917893</v>
      </c>
      <c r="G7620" s="23">
        <f>TRUNC(D7620/E7620*100,3)</f>
        <v>35.798999999999999</v>
      </c>
      <c r="H7620" s="7">
        <f>ROUND(D7620-D7619,3)</f>
        <v>1537.4369999999999</v>
      </c>
      <c r="I7620">
        <f>ROUND(H7620/D7619*100,3)</f>
        <v>20.381</v>
      </c>
    </row>
    <row r="7621" spans="1:9" x14ac:dyDescent="0.25">
      <c r="A7621" s="15">
        <v>43783.458333333336</v>
      </c>
      <c r="B7621" s="5">
        <f>A7621</f>
        <v>43783.458333333336</v>
      </c>
      <c r="C7621" s="6">
        <v>45340.29296875</v>
      </c>
      <c r="D7621" s="6">
        <v>9914.416015625</v>
      </c>
      <c r="E7621" s="6">
        <v>25366</v>
      </c>
      <c r="F7621" s="16">
        <f>D7621/C7621*100</f>
        <v>21.86667832618183</v>
      </c>
      <c r="G7621" s="23">
        <f>TRUNC(D7621/E7621*100,3)</f>
        <v>39.085000000000001</v>
      </c>
      <c r="H7621" s="7">
        <f>ROUND(D7621-D7620,3)</f>
        <v>833.62800000000004</v>
      </c>
      <c r="I7621">
        <f>ROUND(H7621/D7620*100,3)</f>
        <v>9.18</v>
      </c>
    </row>
    <row r="7622" spans="1:9" x14ac:dyDescent="0.25">
      <c r="A7622" s="15">
        <v>43783.5</v>
      </c>
      <c r="B7622" s="5">
        <f>A7622</f>
        <v>43783.5</v>
      </c>
      <c r="C7622" s="6">
        <v>44353.20703125</v>
      </c>
      <c r="D7622" s="6">
        <v>9486.0517578125</v>
      </c>
      <c r="E7622" s="6">
        <v>25366</v>
      </c>
      <c r="F7622" s="16">
        <f>D7622/C7622*100</f>
        <v>21.387521653459917</v>
      </c>
      <c r="G7622" s="23">
        <f>TRUNC(D7622/E7622*100,3)</f>
        <v>37.396000000000001</v>
      </c>
      <c r="H7622" s="7">
        <f>ROUND(D7622-D7621,3)</f>
        <v>-428.36399999999998</v>
      </c>
      <c r="I7622">
        <f>ROUND(H7622/D7621*100,3)</f>
        <v>-4.3209999999999997</v>
      </c>
    </row>
    <row r="7623" spans="1:9" x14ac:dyDescent="0.25">
      <c r="A7623" s="15">
        <v>43783.541666666664</v>
      </c>
      <c r="B7623" s="5">
        <f>A7623</f>
        <v>43783.541666666664</v>
      </c>
      <c r="C7623" s="6">
        <v>43747.609375</v>
      </c>
      <c r="D7623" s="6">
        <v>9434.37890625</v>
      </c>
      <c r="E7623" s="6">
        <v>25366</v>
      </c>
      <c r="F7623" s="16">
        <f>D7623/C7623*100</f>
        <v>21.565473041919791</v>
      </c>
      <c r="G7623" s="23">
        <f>TRUNC(D7623/E7623*100,3)</f>
        <v>37.192999999999998</v>
      </c>
      <c r="H7623" s="7">
        <f>ROUND(D7623-D7622,3)</f>
        <v>-51.673000000000002</v>
      </c>
      <c r="I7623">
        <f>ROUND(H7623/D7622*100,3)</f>
        <v>-0.54500000000000004</v>
      </c>
    </row>
    <row r="7624" spans="1:9" x14ac:dyDescent="0.25">
      <c r="A7624" s="15">
        <v>43783.583333333336</v>
      </c>
      <c r="B7624" s="5">
        <f>A7624</f>
        <v>43783.583333333336</v>
      </c>
      <c r="C7624" s="6">
        <v>43169.81640625</v>
      </c>
      <c r="D7624" s="6">
        <v>9258.9638671875</v>
      </c>
      <c r="E7624" s="6">
        <v>25366</v>
      </c>
      <c r="F7624" s="16">
        <f>D7624/C7624*100</f>
        <v>21.447772165755641</v>
      </c>
      <c r="G7624" s="23">
        <f>TRUNC(D7624/E7624*100,3)</f>
        <v>36.500999999999998</v>
      </c>
      <c r="H7624" s="7">
        <f>ROUND(D7624-D7623,3)</f>
        <v>-175.41499999999999</v>
      </c>
      <c r="I7624">
        <f>ROUND(H7624/D7623*100,3)</f>
        <v>-1.859</v>
      </c>
    </row>
    <row r="7625" spans="1:9" x14ac:dyDescent="0.25">
      <c r="A7625" s="15">
        <v>43783.625</v>
      </c>
      <c r="B7625" s="5">
        <f>A7625</f>
        <v>43783.625</v>
      </c>
      <c r="C7625" s="6">
        <v>42512.0234375</v>
      </c>
      <c r="D7625" s="6">
        <v>8915.0810546875</v>
      </c>
      <c r="E7625" s="6">
        <v>25366</v>
      </c>
      <c r="F7625" s="16">
        <f>D7625/C7625*100</f>
        <v>20.970728593510035</v>
      </c>
      <c r="G7625" s="23">
        <f>TRUNC(D7625/E7625*100,3)</f>
        <v>35.145000000000003</v>
      </c>
      <c r="H7625" s="7">
        <f>ROUND(D7625-D7624,3)</f>
        <v>-343.88299999999998</v>
      </c>
      <c r="I7625">
        <f>ROUND(H7625/D7624*100,3)</f>
        <v>-3.714</v>
      </c>
    </row>
    <row r="7626" spans="1:9" x14ac:dyDescent="0.25">
      <c r="A7626" s="15">
        <v>43783.666666666664</v>
      </c>
      <c r="B7626" s="5">
        <f>A7626</f>
        <v>43783.666666666664</v>
      </c>
      <c r="C7626" s="6">
        <v>42231.6875</v>
      </c>
      <c r="D7626" s="6">
        <v>8552.1337890625</v>
      </c>
      <c r="E7626" s="6">
        <v>25366</v>
      </c>
      <c r="F7626" s="16">
        <f>D7626/C7626*100</f>
        <v>20.250513998671021</v>
      </c>
      <c r="G7626" s="23">
        <f>TRUNC(D7626/E7626*100,3)</f>
        <v>33.713999999999999</v>
      </c>
      <c r="H7626" s="7">
        <f>ROUND(D7626-D7625,3)</f>
        <v>-362.947</v>
      </c>
      <c r="I7626">
        <f>ROUND(H7626/D7625*100,3)</f>
        <v>-4.0709999999999997</v>
      </c>
    </row>
    <row r="7627" spans="1:9" x14ac:dyDescent="0.25">
      <c r="A7627" s="15">
        <v>43783.708333333336</v>
      </c>
      <c r="B7627" s="5">
        <f>A7627</f>
        <v>43783.708333333336</v>
      </c>
      <c r="C7627" s="6">
        <v>42974.03125</v>
      </c>
      <c r="D7627" s="6">
        <v>7036.68359375</v>
      </c>
      <c r="E7627" s="6">
        <v>25366</v>
      </c>
      <c r="F7627" s="16">
        <f>D7627/C7627*100</f>
        <v>16.374269271631341</v>
      </c>
      <c r="G7627" s="23">
        <f>TRUNC(D7627/E7627*100,3)</f>
        <v>27.74</v>
      </c>
      <c r="H7627" s="7">
        <f>ROUND(D7627-D7626,3)</f>
        <v>-1515.45</v>
      </c>
      <c r="I7627">
        <f>ROUND(H7627/D7626*100,3)</f>
        <v>-17.72</v>
      </c>
    </row>
    <row r="7628" spans="1:9" x14ac:dyDescent="0.25">
      <c r="A7628" s="15">
        <v>43783.75</v>
      </c>
      <c r="B7628" s="5">
        <f>A7628</f>
        <v>43783.75</v>
      </c>
      <c r="C7628" s="6">
        <v>45565.1640625</v>
      </c>
      <c r="D7628" s="6">
        <v>5314.3828125</v>
      </c>
      <c r="E7628" s="6">
        <v>25366</v>
      </c>
      <c r="F7628" s="16">
        <f>D7628/C7628*100</f>
        <v>11.663258372581438</v>
      </c>
      <c r="G7628" s="23">
        <f>TRUNC(D7628/E7628*100,3)</f>
        <v>20.95</v>
      </c>
      <c r="H7628" s="7">
        <f>ROUND(D7628-D7627,3)</f>
        <v>-1722.3009999999999</v>
      </c>
      <c r="I7628">
        <f>ROUND(H7628/D7627*100,3)</f>
        <v>-24.475999999999999</v>
      </c>
    </row>
    <row r="7629" spans="1:9" x14ac:dyDescent="0.25">
      <c r="A7629" s="15">
        <v>43783.791666666664</v>
      </c>
      <c r="B7629" s="5">
        <f>A7629</f>
        <v>43783.791666666664</v>
      </c>
      <c r="C7629" s="6">
        <v>45899.76171875</v>
      </c>
      <c r="D7629" s="6">
        <v>5403.5087890625</v>
      </c>
      <c r="E7629" s="6">
        <v>25366</v>
      </c>
      <c r="F7629" s="16">
        <f>D7629/C7629*100</f>
        <v>11.772411417236558</v>
      </c>
      <c r="G7629" s="23">
        <f>TRUNC(D7629/E7629*100,3)</f>
        <v>21.302</v>
      </c>
      <c r="H7629" s="7">
        <f>ROUND(D7629-D7628,3)</f>
        <v>89.126000000000005</v>
      </c>
      <c r="I7629">
        <f>ROUND(H7629/D7628*100,3)</f>
        <v>1.677</v>
      </c>
    </row>
    <row r="7630" spans="1:9" x14ac:dyDescent="0.25">
      <c r="A7630" s="15">
        <v>43783.833333333336</v>
      </c>
      <c r="B7630" s="5">
        <f>A7630</f>
        <v>43783.833333333336</v>
      </c>
      <c r="C7630" s="6">
        <v>45610.7734375</v>
      </c>
      <c r="D7630" s="6">
        <v>4629.11572265625</v>
      </c>
      <c r="E7630" s="6">
        <v>25366</v>
      </c>
      <c r="F7630" s="16">
        <f>D7630/C7630*100</f>
        <v>10.149171728033689</v>
      </c>
      <c r="G7630" s="23">
        <f>TRUNC(D7630/E7630*100,3)</f>
        <v>18.248999999999999</v>
      </c>
      <c r="H7630" s="7">
        <f>ROUND(D7630-D7629,3)</f>
        <v>-774.39300000000003</v>
      </c>
      <c r="I7630">
        <f>ROUND(H7630/D7629*100,3)</f>
        <v>-14.331</v>
      </c>
    </row>
    <row r="7631" spans="1:9" x14ac:dyDescent="0.25">
      <c r="A7631" s="15">
        <v>43783.875</v>
      </c>
      <c r="B7631" s="5">
        <f>A7631</f>
        <v>43783.875</v>
      </c>
      <c r="C7631" s="6">
        <v>45194.3828125</v>
      </c>
      <c r="D7631" s="6">
        <v>4099.9765625</v>
      </c>
      <c r="E7631" s="6">
        <v>25366</v>
      </c>
      <c r="F7631" s="16">
        <f>D7631/C7631*100</f>
        <v>9.0718720056644209</v>
      </c>
      <c r="G7631" s="23">
        <f>TRUNC(D7631/E7631*100,3)</f>
        <v>16.163</v>
      </c>
      <c r="H7631" s="7">
        <f>ROUND(D7631-D7630,3)</f>
        <v>-529.13900000000001</v>
      </c>
      <c r="I7631">
        <f>ROUND(H7631/D7630*100,3)</f>
        <v>-11.430999999999999</v>
      </c>
    </row>
    <row r="7632" spans="1:9" x14ac:dyDescent="0.25">
      <c r="A7632" s="15">
        <v>43783.916666666664</v>
      </c>
      <c r="B7632" s="5">
        <f>A7632</f>
        <v>43783.916666666664</v>
      </c>
      <c r="C7632" s="6">
        <v>43561.53515625</v>
      </c>
      <c r="D7632" s="6">
        <v>3965.729248046875</v>
      </c>
      <c r="E7632" s="6">
        <v>25366</v>
      </c>
      <c r="F7632" s="16">
        <f>D7632/C7632*100</f>
        <v>9.1037407975230433</v>
      </c>
      <c r="G7632" s="23">
        <f>TRUNC(D7632/E7632*100,3)</f>
        <v>15.634</v>
      </c>
      <c r="H7632" s="7">
        <f>ROUND(D7632-D7631,3)</f>
        <v>-134.24700000000001</v>
      </c>
      <c r="I7632">
        <f>ROUND(H7632/D7631*100,3)</f>
        <v>-3.274</v>
      </c>
    </row>
    <row r="7633" spans="1:9" x14ac:dyDescent="0.25">
      <c r="A7633" s="15">
        <v>43783.958333333336</v>
      </c>
      <c r="B7633" s="5">
        <f>A7633</f>
        <v>43783.958333333336</v>
      </c>
      <c r="C7633" s="6">
        <v>41679.859375</v>
      </c>
      <c r="D7633" s="6">
        <v>3894.063232421875</v>
      </c>
      <c r="E7633" s="6">
        <v>25366</v>
      </c>
      <c r="F7633" s="16">
        <f>D7633/C7633*100</f>
        <v>9.3427935957902335</v>
      </c>
      <c r="G7633" s="23">
        <f>TRUNC(D7633/E7633*100,3)</f>
        <v>15.351000000000001</v>
      </c>
      <c r="H7633" s="7">
        <f>ROUND(D7633-D7632,3)</f>
        <v>-71.665999999999997</v>
      </c>
      <c r="I7633">
        <f>ROUND(H7633/D7632*100,3)</f>
        <v>-1.8069999999999999</v>
      </c>
    </row>
    <row r="7634" spans="1:9" x14ac:dyDescent="0.25">
      <c r="A7634" s="15">
        <v>43784</v>
      </c>
      <c r="B7634" s="5">
        <f>A7634</f>
        <v>43784</v>
      </c>
      <c r="C7634" s="6">
        <v>40197.53515625</v>
      </c>
      <c r="D7634" s="6">
        <v>4146.169921875</v>
      </c>
      <c r="E7634" s="6">
        <v>25517</v>
      </c>
      <c r="F7634" s="16">
        <f>D7634/C7634*100</f>
        <v>10.314487954942045</v>
      </c>
      <c r="G7634" s="23">
        <f>TRUNC(D7634/E7634*100,3)</f>
        <v>16.248000000000001</v>
      </c>
      <c r="H7634" s="7">
        <f>ROUND(D7634-D7633,3)</f>
        <v>252.107</v>
      </c>
      <c r="I7634">
        <f>ROUND(H7634/D7633*100,3)</f>
        <v>6.4740000000000002</v>
      </c>
    </row>
    <row r="7635" spans="1:9" x14ac:dyDescent="0.25">
      <c r="A7635" s="15">
        <v>43784.041666666664</v>
      </c>
      <c r="B7635" s="5">
        <f>A7635</f>
        <v>43784.041666666664</v>
      </c>
      <c r="C7635" s="6">
        <v>39630.12109375</v>
      </c>
      <c r="D7635" s="6">
        <v>4213.0615234375</v>
      </c>
      <c r="E7635" s="6">
        <v>25517</v>
      </c>
      <c r="F7635" s="16">
        <f>D7635/C7635*100</f>
        <v>10.630957986403768</v>
      </c>
      <c r="G7635" s="23">
        <f>TRUNC(D7635/E7635*100,3)</f>
        <v>16.510000000000002</v>
      </c>
      <c r="H7635" s="7">
        <f>ROUND(D7635-D7634,3)</f>
        <v>66.891999999999996</v>
      </c>
      <c r="I7635">
        <f>ROUND(H7635/D7634*100,3)</f>
        <v>1.613</v>
      </c>
    </row>
    <row r="7636" spans="1:9" x14ac:dyDescent="0.25">
      <c r="A7636" s="15">
        <v>43784.083333333336</v>
      </c>
      <c r="B7636" s="5">
        <f>A7636</f>
        <v>43784.083333333336</v>
      </c>
      <c r="C7636" s="6">
        <v>39685.0078125</v>
      </c>
      <c r="D7636" s="6">
        <v>4508.96142578125</v>
      </c>
      <c r="E7636" s="6">
        <v>25517</v>
      </c>
      <c r="F7636" s="16">
        <f>D7636/C7636*100</f>
        <v>11.361876119779962</v>
      </c>
      <c r="G7636" s="23">
        <f>TRUNC(D7636/E7636*100,3)</f>
        <v>17.670000000000002</v>
      </c>
      <c r="H7636" s="7">
        <f>ROUND(D7636-D7635,3)</f>
        <v>295.89999999999998</v>
      </c>
      <c r="I7636">
        <f>ROUND(H7636/D7635*100,3)</f>
        <v>7.0229999999999997</v>
      </c>
    </row>
    <row r="7637" spans="1:9" x14ac:dyDescent="0.25">
      <c r="A7637" s="15">
        <v>43784.125</v>
      </c>
      <c r="B7637" s="5">
        <f>A7637</f>
        <v>43784.125</v>
      </c>
      <c r="C7637" s="6">
        <v>39958.55078125</v>
      </c>
      <c r="D7637" s="6">
        <v>4642.6474609375</v>
      </c>
      <c r="E7637" s="6">
        <v>25517</v>
      </c>
      <c r="F7637" s="16">
        <f>D7637/C7637*100</f>
        <v>11.618658260038796</v>
      </c>
      <c r="G7637" s="23">
        <f>TRUNC(D7637/E7637*100,3)</f>
        <v>18.193999999999999</v>
      </c>
      <c r="H7637" s="7">
        <f>ROUND(D7637-D7636,3)</f>
        <v>133.68600000000001</v>
      </c>
      <c r="I7637">
        <f>ROUND(H7637/D7636*100,3)</f>
        <v>2.9649999999999999</v>
      </c>
    </row>
    <row r="7638" spans="1:9" x14ac:dyDescent="0.25">
      <c r="A7638" s="15">
        <v>43784.166666666664</v>
      </c>
      <c r="B7638" s="5">
        <f>A7638</f>
        <v>43784.166666666664</v>
      </c>
      <c r="C7638" s="6">
        <v>40949.69140625</v>
      </c>
      <c r="D7638" s="6">
        <v>4566.62646484375</v>
      </c>
      <c r="E7638" s="6">
        <v>25517</v>
      </c>
      <c r="F7638" s="16">
        <f>D7638/C7638*100</f>
        <v>11.151797017319556</v>
      </c>
      <c r="G7638" s="23">
        <f>TRUNC(D7638/E7638*100,3)</f>
        <v>17.896000000000001</v>
      </c>
      <c r="H7638" s="7">
        <f>ROUND(D7638-D7637,3)</f>
        <v>-76.021000000000001</v>
      </c>
      <c r="I7638">
        <f>ROUND(H7638/D7637*100,3)</f>
        <v>-1.637</v>
      </c>
    </row>
    <row r="7639" spans="1:9" x14ac:dyDescent="0.25">
      <c r="A7639" s="15">
        <v>43784.208333333336</v>
      </c>
      <c r="B7639" s="5">
        <f>A7639</f>
        <v>43784.208333333336</v>
      </c>
      <c r="C7639" s="6">
        <v>43053.3984375</v>
      </c>
      <c r="D7639" s="6">
        <v>4368.0380859375</v>
      </c>
      <c r="E7639" s="6">
        <v>25517</v>
      </c>
      <c r="F7639" s="16">
        <f>D7639/C7639*100</f>
        <v>10.145629019921664</v>
      </c>
      <c r="G7639" s="23">
        <f>TRUNC(D7639/E7639*100,3)</f>
        <v>17.117999999999999</v>
      </c>
      <c r="H7639" s="7">
        <f>ROUND(D7639-D7638,3)</f>
        <v>-198.58799999999999</v>
      </c>
      <c r="I7639">
        <f>ROUND(H7639/D7638*100,3)</f>
        <v>-4.3490000000000002</v>
      </c>
    </row>
    <row r="7640" spans="1:9" x14ac:dyDescent="0.25">
      <c r="A7640" s="15">
        <v>43784.25</v>
      </c>
      <c r="B7640" s="5">
        <f>A7640</f>
        <v>43784.25</v>
      </c>
      <c r="C7640" s="6">
        <v>47164.30859375</v>
      </c>
      <c r="D7640" s="6">
        <v>4574.30224609375</v>
      </c>
      <c r="E7640" s="6">
        <v>25517</v>
      </c>
      <c r="F7640" s="16">
        <f>D7640/C7640*100</f>
        <v>9.6986521852668819</v>
      </c>
      <c r="G7640" s="23">
        <f>TRUNC(D7640/E7640*100,3)</f>
        <v>17.925999999999998</v>
      </c>
      <c r="H7640" s="7">
        <f>ROUND(D7640-D7639,3)</f>
        <v>206.26400000000001</v>
      </c>
      <c r="I7640">
        <f>ROUND(H7640/D7639*100,3)</f>
        <v>4.7220000000000004</v>
      </c>
    </row>
    <row r="7641" spans="1:9" x14ac:dyDescent="0.25">
      <c r="A7641" s="15">
        <v>43784.291666666664</v>
      </c>
      <c r="B7641" s="5">
        <f>A7641</f>
        <v>43784.291666666664</v>
      </c>
      <c r="C7641" s="6">
        <v>50012.87890625</v>
      </c>
      <c r="D7641" s="6">
        <v>4702.20751953125</v>
      </c>
      <c r="E7641" s="6">
        <v>25517</v>
      </c>
      <c r="F7641" s="16">
        <f>D7641/C7641*100</f>
        <v>9.4019932912592754</v>
      </c>
      <c r="G7641" s="23">
        <f>TRUNC(D7641/E7641*100,3)</f>
        <v>18.427</v>
      </c>
      <c r="H7641" s="7">
        <f>ROUND(D7641-D7640,3)</f>
        <v>127.905</v>
      </c>
      <c r="I7641">
        <f>ROUND(H7641/D7640*100,3)</f>
        <v>2.7959999999999998</v>
      </c>
    </row>
    <row r="7642" spans="1:9" x14ac:dyDescent="0.25">
      <c r="A7642" s="15">
        <v>43784.333333333336</v>
      </c>
      <c r="B7642" s="5">
        <f>A7642</f>
        <v>43784.333333333336</v>
      </c>
      <c r="C7642" s="6">
        <v>48345.80078125</v>
      </c>
      <c r="D7642" s="6">
        <v>4448.90185546875</v>
      </c>
      <c r="E7642" s="6">
        <v>25517</v>
      </c>
      <c r="F7642" s="16">
        <f>D7642/C7642*100</f>
        <v>9.2022508337356417</v>
      </c>
      <c r="G7642" s="23">
        <f>TRUNC(D7642/E7642*100,3)</f>
        <v>17.434999999999999</v>
      </c>
      <c r="H7642" s="7">
        <f>ROUND(D7642-D7641,3)</f>
        <v>-253.30600000000001</v>
      </c>
      <c r="I7642">
        <f>ROUND(H7642/D7641*100,3)</f>
        <v>-5.3869999999999996</v>
      </c>
    </row>
    <row r="7643" spans="1:9" x14ac:dyDescent="0.25">
      <c r="A7643" s="15">
        <v>43784.375</v>
      </c>
      <c r="B7643" s="5">
        <f>A7643</f>
        <v>43784.375</v>
      </c>
      <c r="C7643" s="6">
        <v>45573.546875</v>
      </c>
      <c r="D7643" s="6">
        <v>3759.384765625</v>
      </c>
      <c r="E7643" s="6">
        <v>25517</v>
      </c>
      <c r="F7643" s="16">
        <f>D7643/C7643*100</f>
        <v>8.2490502131341952</v>
      </c>
      <c r="G7643" s="23">
        <f>TRUNC(D7643/E7643*100,3)</f>
        <v>14.731999999999999</v>
      </c>
      <c r="H7643" s="7">
        <f>ROUND(D7643-D7642,3)</f>
        <v>-689.51700000000005</v>
      </c>
      <c r="I7643">
        <f>ROUND(H7643/D7642*100,3)</f>
        <v>-15.499000000000001</v>
      </c>
    </row>
    <row r="7644" spans="1:9" x14ac:dyDescent="0.25">
      <c r="A7644" s="15">
        <v>43784.416666666664</v>
      </c>
      <c r="B7644" s="5">
        <f>A7644</f>
        <v>43784.416666666664</v>
      </c>
      <c r="C7644" s="6">
        <v>43399.28515625</v>
      </c>
      <c r="D7644" s="6">
        <v>3715.773681640625</v>
      </c>
      <c r="E7644" s="6">
        <v>25517</v>
      </c>
      <c r="F7644" s="16">
        <f>D7644/C7644*100</f>
        <v>8.5618315330834669</v>
      </c>
      <c r="G7644" s="23">
        <f>TRUNC(D7644/E7644*100,3)</f>
        <v>14.561</v>
      </c>
      <c r="H7644" s="7">
        <f>ROUND(D7644-D7643,3)</f>
        <v>-43.610999999999997</v>
      </c>
      <c r="I7644">
        <f>ROUND(H7644/D7643*100,3)</f>
        <v>-1.1599999999999999</v>
      </c>
    </row>
    <row r="7645" spans="1:9" x14ac:dyDescent="0.25">
      <c r="A7645" s="15">
        <v>43784.458333333336</v>
      </c>
      <c r="B7645" s="5">
        <f>A7645</f>
        <v>43784.458333333336</v>
      </c>
      <c r="C7645" s="6">
        <v>41239.296875</v>
      </c>
      <c r="D7645" s="6">
        <v>4275.9345703125</v>
      </c>
      <c r="E7645" s="6">
        <v>25517</v>
      </c>
      <c r="F7645" s="16">
        <f>D7645/C7645*100</f>
        <v>10.368592324144711</v>
      </c>
      <c r="G7645" s="23">
        <f>TRUNC(D7645/E7645*100,3)</f>
        <v>16.757000000000001</v>
      </c>
      <c r="H7645" s="7">
        <f>ROUND(D7645-D7644,3)</f>
        <v>560.16099999999994</v>
      </c>
      <c r="I7645">
        <f>ROUND(H7645/D7644*100,3)</f>
        <v>15.074999999999999</v>
      </c>
    </row>
    <row r="7646" spans="1:9" x14ac:dyDescent="0.25">
      <c r="A7646" s="15">
        <v>43784.5</v>
      </c>
      <c r="B7646" s="5">
        <f>A7646</f>
        <v>43784.5</v>
      </c>
      <c r="C7646" s="6">
        <v>39263.4765625</v>
      </c>
      <c r="D7646" s="6">
        <v>4193.650390625</v>
      </c>
      <c r="E7646" s="6">
        <v>25517</v>
      </c>
      <c r="F7646" s="16">
        <f>D7646/C7646*100</f>
        <v>10.680792323495615</v>
      </c>
      <c r="G7646" s="23">
        <f>TRUNC(D7646/E7646*100,3)</f>
        <v>16.434000000000001</v>
      </c>
      <c r="H7646" s="7">
        <f>ROUND(D7646-D7645,3)</f>
        <v>-82.284000000000006</v>
      </c>
      <c r="I7646">
        <f>ROUND(H7646/D7645*100,3)</f>
        <v>-1.9239999999999999</v>
      </c>
    </row>
    <row r="7647" spans="1:9" x14ac:dyDescent="0.25">
      <c r="A7647" s="15">
        <v>43784.541666666664</v>
      </c>
      <c r="B7647" s="5">
        <f>A7647</f>
        <v>43784.541666666664</v>
      </c>
      <c r="C7647" s="6">
        <v>37972.453125</v>
      </c>
      <c r="D7647" s="6">
        <v>4006.141357421875</v>
      </c>
      <c r="E7647" s="6">
        <v>25517</v>
      </c>
      <c r="F7647" s="16">
        <f>D7647/C7647*100</f>
        <v>10.5501252295558</v>
      </c>
      <c r="G7647" s="23">
        <f>TRUNC(D7647/E7647*100,3)</f>
        <v>15.699</v>
      </c>
      <c r="H7647" s="7">
        <f>ROUND(D7647-D7646,3)</f>
        <v>-187.50899999999999</v>
      </c>
      <c r="I7647">
        <f>ROUND(H7647/D7646*100,3)</f>
        <v>-4.4710000000000001</v>
      </c>
    </row>
    <row r="7648" spans="1:9" x14ac:dyDescent="0.25">
      <c r="A7648" s="15">
        <v>43784.583333333336</v>
      </c>
      <c r="B7648" s="5">
        <f>A7648</f>
        <v>43784.583333333336</v>
      </c>
      <c r="C7648" s="6">
        <v>37099.57421875</v>
      </c>
      <c r="D7648" s="6">
        <v>4053.831298828125</v>
      </c>
      <c r="E7648" s="6">
        <v>25517</v>
      </c>
      <c r="F7648" s="16">
        <f>D7648/C7648*100</f>
        <v>10.926894402953371</v>
      </c>
      <c r="G7648" s="23">
        <f>TRUNC(D7648/E7648*100,3)</f>
        <v>15.885999999999999</v>
      </c>
      <c r="H7648" s="7">
        <f>ROUND(D7648-D7647,3)</f>
        <v>47.69</v>
      </c>
      <c r="I7648">
        <f>ROUND(H7648/D7647*100,3)</f>
        <v>1.19</v>
      </c>
    </row>
    <row r="7649" spans="1:9" x14ac:dyDescent="0.25">
      <c r="A7649" s="15">
        <v>43784.625</v>
      </c>
      <c r="B7649" s="5">
        <f>A7649</f>
        <v>43784.625</v>
      </c>
      <c r="C7649" s="6">
        <v>36459.0625</v>
      </c>
      <c r="D7649" s="6">
        <v>4021.02392578125</v>
      </c>
      <c r="E7649" s="6">
        <v>25517</v>
      </c>
      <c r="F7649" s="16">
        <f>D7649/C7649*100</f>
        <v>11.028873618956192</v>
      </c>
      <c r="G7649" s="23">
        <f>TRUNC(D7649/E7649*100,3)</f>
        <v>15.757999999999999</v>
      </c>
      <c r="H7649" s="7">
        <f>ROUND(D7649-D7648,3)</f>
        <v>-32.807000000000002</v>
      </c>
      <c r="I7649">
        <f>ROUND(H7649/D7648*100,3)</f>
        <v>-0.80900000000000005</v>
      </c>
    </row>
    <row r="7650" spans="1:9" x14ac:dyDescent="0.25">
      <c r="A7650" s="15">
        <v>43784.666666666664</v>
      </c>
      <c r="B7650" s="5">
        <f>A7650</f>
        <v>43784.666666666664</v>
      </c>
      <c r="C7650" s="6">
        <v>36349.24609375</v>
      </c>
      <c r="D7650" s="6">
        <v>4118.77392578125</v>
      </c>
      <c r="E7650" s="6">
        <v>25517</v>
      </c>
      <c r="F7650" s="16">
        <f>D7650/C7650*100</f>
        <v>11.331112384444872</v>
      </c>
      <c r="G7650" s="23">
        <f>TRUNC(D7650/E7650*100,3)</f>
        <v>16.140999999999998</v>
      </c>
      <c r="H7650" s="7">
        <f>ROUND(D7650-D7649,3)</f>
        <v>97.75</v>
      </c>
      <c r="I7650">
        <f>ROUND(H7650/D7649*100,3)</f>
        <v>2.431</v>
      </c>
    </row>
    <row r="7651" spans="1:9" x14ac:dyDescent="0.25">
      <c r="A7651" s="15">
        <v>43784.708333333336</v>
      </c>
      <c r="B7651" s="5">
        <f>A7651</f>
        <v>43784.708333333336</v>
      </c>
      <c r="C7651" s="6">
        <v>36850.19921875</v>
      </c>
      <c r="D7651" s="6">
        <v>4164.82666015625</v>
      </c>
      <c r="E7651" s="6">
        <v>25517</v>
      </c>
      <c r="F7651" s="16">
        <f>D7651/C7651*100</f>
        <v>11.302046524723036</v>
      </c>
      <c r="G7651" s="23">
        <f>TRUNC(D7651/E7651*100,3)</f>
        <v>16.321000000000002</v>
      </c>
      <c r="H7651" s="7">
        <f>ROUND(D7651-D7650,3)</f>
        <v>46.052999999999997</v>
      </c>
      <c r="I7651">
        <f>ROUND(H7651/D7650*100,3)</f>
        <v>1.1180000000000001</v>
      </c>
    </row>
    <row r="7652" spans="1:9" x14ac:dyDescent="0.25">
      <c r="A7652" s="15">
        <v>43784.75</v>
      </c>
      <c r="B7652" s="5">
        <f>A7652</f>
        <v>43784.75</v>
      </c>
      <c r="C7652" s="6">
        <v>39717.4765625</v>
      </c>
      <c r="D7652" s="6">
        <v>5189.23974609375</v>
      </c>
      <c r="E7652" s="6">
        <v>25517</v>
      </c>
      <c r="F7652" s="16">
        <f>D7652/C7652*100</f>
        <v>13.065381275992916</v>
      </c>
      <c r="G7652" s="23">
        <f>TRUNC(D7652/E7652*100,3)</f>
        <v>20.335999999999999</v>
      </c>
      <c r="H7652" s="7">
        <f>ROUND(D7652-D7651,3)</f>
        <v>1024.413</v>
      </c>
      <c r="I7652">
        <f>ROUND(H7652/D7651*100,3)</f>
        <v>24.597000000000001</v>
      </c>
    </row>
    <row r="7653" spans="1:9" x14ac:dyDescent="0.25">
      <c r="A7653" s="15">
        <v>43784.791666666664</v>
      </c>
      <c r="B7653" s="5">
        <f>A7653</f>
        <v>43784.791666666664</v>
      </c>
      <c r="C7653" s="6">
        <v>39965.0625</v>
      </c>
      <c r="D7653" s="6">
        <v>7057.03662109375</v>
      </c>
      <c r="E7653" s="6">
        <v>25517</v>
      </c>
      <c r="F7653" s="16">
        <f>D7653/C7653*100</f>
        <v>17.658014724970716</v>
      </c>
      <c r="G7653" s="23">
        <f>TRUNC(D7653/E7653*100,3)</f>
        <v>27.655999999999999</v>
      </c>
      <c r="H7653" s="7">
        <f>ROUND(D7653-D7652,3)</f>
        <v>1867.797</v>
      </c>
      <c r="I7653">
        <f>ROUND(H7653/D7652*100,3)</f>
        <v>35.994</v>
      </c>
    </row>
    <row r="7654" spans="1:9" x14ac:dyDescent="0.25">
      <c r="A7654" s="15">
        <v>43784.833333333336</v>
      </c>
      <c r="B7654" s="5">
        <f>A7654</f>
        <v>43784.833333333336</v>
      </c>
      <c r="C7654" s="6">
        <v>40135.8828125</v>
      </c>
      <c r="D7654" s="6">
        <v>8675.94921875</v>
      </c>
      <c r="E7654" s="6">
        <v>25517</v>
      </c>
      <c r="F7654" s="16">
        <f>D7654/C7654*100</f>
        <v>21.616440478663009</v>
      </c>
      <c r="G7654" s="23">
        <f>TRUNC(D7654/E7654*100,3)</f>
        <v>34</v>
      </c>
      <c r="H7654" s="7">
        <f>ROUND(D7654-D7653,3)</f>
        <v>1618.913</v>
      </c>
      <c r="I7654">
        <f>ROUND(H7654/D7653*100,3)</f>
        <v>22.94</v>
      </c>
    </row>
    <row r="7655" spans="1:9" x14ac:dyDescent="0.25">
      <c r="A7655" s="15">
        <v>43784.875</v>
      </c>
      <c r="B7655" s="5">
        <f>A7655</f>
        <v>43784.875</v>
      </c>
      <c r="C7655" s="6">
        <v>40538.97265625</v>
      </c>
      <c r="D7655" s="6">
        <v>10424.322265625</v>
      </c>
      <c r="E7655" s="6">
        <v>25517</v>
      </c>
      <c r="F7655" s="16">
        <f>D7655/C7655*100</f>
        <v>25.714322743247553</v>
      </c>
      <c r="G7655" s="23">
        <f>TRUNC(D7655/E7655*100,3)</f>
        <v>40.851999999999997</v>
      </c>
      <c r="H7655" s="7">
        <f>ROUND(D7655-D7654,3)</f>
        <v>1748.373</v>
      </c>
      <c r="I7655">
        <f>ROUND(H7655/D7654*100,3)</f>
        <v>20.152000000000001</v>
      </c>
    </row>
    <row r="7656" spans="1:9" x14ac:dyDescent="0.25">
      <c r="A7656" s="15">
        <v>43784.916666666664</v>
      </c>
      <c r="B7656" s="5">
        <f>A7656</f>
        <v>43784.916666666664</v>
      </c>
      <c r="C7656" s="6">
        <v>40015.328125</v>
      </c>
      <c r="D7656" s="6">
        <v>12087.9423828125</v>
      </c>
      <c r="E7656" s="6">
        <v>25517</v>
      </c>
      <c r="F7656" s="16">
        <f>D7656/C7656*100</f>
        <v>30.208280049715324</v>
      </c>
      <c r="G7656" s="23">
        <f>TRUNC(D7656/E7656*100,3)</f>
        <v>47.372</v>
      </c>
      <c r="H7656" s="7">
        <f>ROUND(D7656-D7655,3)</f>
        <v>1663.62</v>
      </c>
      <c r="I7656">
        <f>ROUND(H7656/D7655*100,3)</f>
        <v>15.959</v>
      </c>
    </row>
    <row r="7657" spans="1:9" x14ac:dyDescent="0.25">
      <c r="A7657" s="15">
        <v>43784.958333333336</v>
      </c>
      <c r="B7657" s="5">
        <f>A7657</f>
        <v>43784.958333333336</v>
      </c>
      <c r="C7657" s="6">
        <v>39536.91015625</v>
      </c>
      <c r="D7657" s="6">
        <v>13145.65625</v>
      </c>
      <c r="E7657" s="6">
        <v>25517</v>
      </c>
      <c r="F7657" s="16">
        <f>D7657/C7657*100</f>
        <v>33.249073329322712</v>
      </c>
      <c r="G7657" s="23">
        <f>TRUNC(D7657/E7657*100,3)</f>
        <v>51.517000000000003</v>
      </c>
      <c r="H7657" s="7">
        <f>ROUND(D7657-D7656,3)</f>
        <v>1057.7139999999999</v>
      </c>
      <c r="I7657">
        <f>ROUND(H7657/D7656*100,3)</f>
        <v>8.75</v>
      </c>
    </row>
    <row r="7658" spans="1:9" x14ac:dyDescent="0.25">
      <c r="A7658" s="15">
        <v>43785</v>
      </c>
      <c r="B7658" s="5">
        <f>A7658</f>
        <v>43785</v>
      </c>
      <c r="C7658" s="6">
        <v>38464.98046875</v>
      </c>
      <c r="D7658" s="6">
        <v>13154.646484375</v>
      </c>
      <c r="E7658" s="6">
        <v>25517</v>
      </c>
      <c r="F7658" s="16">
        <f>D7658/C7658*100</f>
        <v>34.199020314236719</v>
      </c>
      <c r="G7658" s="23">
        <f>TRUNC(D7658/E7658*100,3)</f>
        <v>51.552</v>
      </c>
      <c r="H7658" s="7">
        <f>ROUND(D7658-D7657,3)</f>
        <v>8.99</v>
      </c>
      <c r="I7658">
        <f>ROUND(H7658/D7657*100,3)</f>
        <v>6.8000000000000005E-2</v>
      </c>
    </row>
    <row r="7659" spans="1:9" x14ac:dyDescent="0.25">
      <c r="A7659" s="15">
        <v>43785.041666666664</v>
      </c>
      <c r="B7659" s="5">
        <f>A7659</f>
        <v>43785.041666666664</v>
      </c>
      <c r="C7659" s="6">
        <v>38172.12109375</v>
      </c>
      <c r="D7659" s="6">
        <v>13073.826171875</v>
      </c>
      <c r="E7659" s="6">
        <v>25517</v>
      </c>
      <c r="F7659" s="16">
        <f>D7659/C7659*100</f>
        <v>34.249671742803947</v>
      </c>
      <c r="G7659" s="23">
        <f>TRUNC(D7659/E7659*100,3)</f>
        <v>51.234999999999999</v>
      </c>
      <c r="H7659" s="7">
        <f>ROUND(D7659-D7658,3)</f>
        <v>-80.819999999999993</v>
      </c>
      <c r="I7659">
        <f>ROUND(H7659/D7658*100,3)</f>
        <v>-0.61399999999999999</v>
      </c>
    </row>
    <row r="7660" spans="1:9" x14ac:dyDescent="0.25">
      <c r="A7660" s="15">
        <v>43785.083333333336</v>
      </c>
      <c r="B7660" s="5">
        <f>A7660</f>
        <v>43785.083333333336</v>
      </c>
      <c r="C7660" s="6">
        <v>38243.9453125</v>
      </c>
      <c r="D7660" s="6">
        <v>12963.580078125</v>
      </c>
      <c r="E7660" s="6">
        <v>25517</v>
      </c>
      <c r="F7660" s="16">
        <f>D7660/C7660*100</f>
        <v>33.897078275258032</v>
      </c>
      <c r="G7660" s="23">
        <f>TRUNC(D7660/E7660*100,3)</f>
        <v>50.802999999999997</v>
      </c>
      <c r="H7660" s="7">
        <f>ROUND(D7660-D7659,3)</f>
        <v>-110.246</v>
      </c>
      <c r="I7660">
        <f>ROUND(H7660/D7659*100,3)</f>
        <v>-0.84299999999999997</v>
      </c>
    </row>
    <row r="7661" spans="1:9" x14ac:dyDescent="0.25">
      <c r="A7661" s="15">
        <v>43785.125</v>
      </c>
      <c r="B7661" s="5">
        <f>A7661</f>
        <v>43785.125</v>
      </c>
      <c r="C7661" s="6">
        <v>38611.44921875</v>
      </c>
      <c r="D7661" s="6">
        <v>12503.166015625</v>
      </c>
      <c r="E7661" s="6">
        <v>25517</v>
      </c>
      <c r="F7661" s="16">
        <f>D7661/C7661*100</f>
        <v>32.382016911070437</v>
      </c>
      <c r="G7661" s="23">
        <f>TRUNC(D7661/E7661*100,3)</f>
        <v>48.999000000000002</v>
      </c>
      <c r="H7661" s="7">
        <f>ROUND(D7661-D7660,3)</f>
        <v>-460.41399999999999</v>
      </c>
      <c r="I7661">
        <f>ROUND(H7661/D7660*100,3)</f>
        <v>-3.552</v>
      </c>
    </row>
    <row r="7662" spans="1:9" x14ac:dyDescent="0.25">
      <c r="A7662" s="15">
        <v>43785.166666666664</v>
      </c>
      <c r="B7662" s="5">
        <f>A7662</f>
        <v>43785.166666666664</v>
      </c>
      <c r="C7662" s="6">
        <v>39251.84765625</v>
      </c>
      <c r="D7662" s="6">
        <v>12200.96484375</v>
      </c>
      <c r="E7662" s="6">
        <v>25517</v>
      </c>
      <c r="F7662" s="16">
        <f>D7662/C7662*100</f>
        <v>31.083797508337835</v>
      </c>
      <c r="G7662" s="23">
        <f>TRUNC(D7662/E7662*100,3)</f>
        <v>47.814999999999998</v>
      </c>
      <c r="H7662" s="7">
        <f>ROUND(D7662-D7661,3)</f>
        <v>-302.20100000000002</v>
      </c>
      <c r="I7662">
        <f>ROUND(H7662/D7661*100,3)</f>
        <v>-2.4169999999999998</v>
      </c>
    </row>
    <row r="7663" spans="1:9" x14ac:dyDescent="0.25">
      <c r="A7663" s="15">
        <v>43785.208333333336</v>
      </c>
      <c r="B7663" s="5">
        <f>A7663</f>
        <v>43785.208333333336</v>
      </c>
      <c r="C7663" s="6">
        <v>40340.05078125</v>
      </c>
      <c r="D7663" s="6">
        <v>12171.7705078125</v>
      </c>
      <c r="E7663" s="6">
        <v>25517</v>
      </c>
      <c r="F7663" s="16">
        <f>D7663/C7663*100</f>
        <v>30.172918159711198</v>
      </c>
      <c r="G7663" s="23">
        <f>TRUNC(D7663/E7663*100,3)</f>
        <v>47.7</v>
      </c>
      <c r="H7663" s="7">
        <f>ROUND(D7663-D7662,3)</f>
        <v>-29.193999999999999</v>
      </c>
      <c r="I7663">
        <f>ROUND(H7663/D7662*100,3)</f>
        <v>-0.23899999999999999</v>
      </c>
    </row>
    <row r="7664" spans="1:9" x14ac:dyDescent="0.25">
      <c r="A7664" s="15">
        <v>43785.25</v>
      </c>
      <c r="B7664" s="5">
        <f>A7664</f>
        <v>43785.25</v>
      </c>
      <c r="C7664" s="6">
        <v>42299.03515625</v>
      </c>
      <c r="D7664" s="6">
        <v>11985.9794921875</v>
      </c>
      <c r="E7664" s="6">
        <v>25517</v>
      </c>
      <c r="F7664" s="16">
        <f>D7664/C7664*100</f>
        <v>28.336295255700367</v>
      </c>
      <c r="G7664" s="23">
        <f>TRUNC(D7664/E7664*100,3)</f>
        <v>46.972000000000001</v>
      </c>
      <c r="H7664" s="7">
        <f>ROUND(D7664-D7663,3)</f>
        <v>-185.791</v>
      </c>
      <c r="I7664">
        <f>ROUND(H7664/D7663*100,3)</f>
        <v>-1.526</v>
      </c>
    </row>
    <row r="7665" spans="1:9" x14ac:dyDescent="0.25">
      <c r="A7665" s="15">
        <v>43785.291666666664</v>
      </c>
      <c r="B7665" s="5">
        <f>A7665</f>
        <v>43785.291666666664</v>
      </c>
      <c r="C7665" s="6">
        <v>44213.59375</v>
      </c>
      <c r="D7665" s="6">
        <v>12128.0078125</v>
      </c>
      <c r="E7665" s="6">
        <v>25517</v>
      </c>
      <c r="F7665" s="16">
        <f>D7665/C7665*100</f>
        <v>27.430495428795581</v>
      </c>
      <c r="G7665" s="23">
        <f>TRUNC(D7665/E7665*100,3)</f>
        <v>47.529000000000003</v>
      </c>
      <c r="H7665" s="7">
        <f>ROUND(D7665-D7664,3)</f>
        <v>142.02799999999999</v>
      </c>
      <c r="I7665">
        <f>ROUND(H7665/D7664*100,3)</f>
        <v>1.1850000000000001</v>
      </c>
    </row>
    <row r="7666" spans="1:9" x14ac:dyDescent="0.25">
      <c r="A7666" s="15">
        <v>43785.333333333336</v>
      </c>
      <c r="B7666" s="5">
        <f>A7666</f>
        <v>43785.333333333336</v>
      </c>
      <c r="C7666" s="6">
        <v>44592.58203125</v>
      </c>
      <c r="D7666" s="6">
        <v>12403.4091796875</v>
      </c>
      <c r="E7666" s="6">
        <v>25517</v>
      </c>
      <c r="F7666" s="16">
        <f>D7666/C7666*100</f>
        <v>27.814960728211087</v>
      </c>
      <c r="G7666" s="23">
        <f>TRUNC(D7666/E7666*100,3)</f>
        <v>48.607999999999997</v>
      </c>
      <c r="H7666" s="7">
        <f>ROUND(D7666-D7665,3)</f>
        <v>275.40100000000001</v>
      </c>
      <c r="I7666">
        <f>ROUND(H7666/D7665*100,3)</f>
        <v>2.2709999999999999</v>
      </c>
    </row>
    <row r="7667" spans="1:9" x14ac:dyDescent="0.25">
      <c r="A7667" s="15">
        <v>43785.375</v>
      </c>
      <c r="B7667" s="5">
        <f>A7667</f>
        <v>43785.375</v>
      </c>
      <c r="C7667" s="6">
        <v>42850.65234375</v>
      </c>
      <c r="D7667" s="6">
        <v>10324.416015625</v>
      </c>
      <c r="E7667" s="6">
        <v>25517</v>
      </c>
      <c r="F7667" s="16">
        <f>D7667/C7667*100</f>
        <v>24.093952952692614</v>
      </c>
      <c r="G7667" s="23">
        <f>TRUNC(D7667/E7667*100,3)</f>
        <v>40.46</v>
      </c>
      <c r="H7667" s="7">
        <f>ROUND(D7667-D7666,3)</f>
        <v>-2078.9929999999999</v>
      </c>
      <c r="I7667">
        <f>ROUND(H7667/D7666*100,3)</f>
        <v>-16.760999999999999</v>
      </c>
    </row>
    <row r="7668" spans="1:9" x14ac:dyDescent="0.25">
      <c r="A7668" s="15">
        <v>43785.416666666664</v>
      </c>
      <c r="B7668" s="5">
        <f>A7668</f>
        <v>43785.416666666664</v>
      </c>
      <c r="C7668" s="6">
        <v>40980.99609375</v>
      </c>
      <c r="D7668" s="6">
        <v>8935.8525390625</v>
      </c>
      <c r="E7668" s="6">
        <v>25517</v>
      </c>
      <c r="F7668" s="16">
        <f>D7668/C7668*100</f>
        <v>21.804869063261506</v>
      </c>
      <c r="G7668" s="23">
        <f>TRUNC(D7668/E7668*100,3)</f>
        <v>35.018999999999998</v>
      </c>
      <c r="H7668" s="7">
        <f>ROUND(D7668-D7667,3)</f>
        <v>-1388.5630000000001</v>
      </c>
      <c r="I7668">
        <f>ROUND(H7668/D7667*100,3)</f>
        <v>-13.449</v>
      </c>
    </row>
    <row r="7669" spans="1:9" x14ac:dyDescent="0.25">
      <c r="A7669" s="15">
        <v>43785.458333333336</v>
      </c>
      <c r="B7669" s="5">
        <f>A7669</f>
        <v>43785.458333333336</v>
      </c>
      <c r="C7669" s="6">
        <v>39007.20703125</v>
      </c>
      <c r="D7669" s="6">
        <v>8270.3603515625</v>
      </c>
      <c r="E7669" s="6">
        <v>25517</v>
      </c>
      <c r="F7669" s="16">
        <f>D7669/C7669*100</f>
        <v>21.202134120848058</v>
      </c>
      <c r="G7669" s="23">
        <f>TRUNC(D7669/E7669*100,3)</f>
        <v>32.411000000000001</v>
      </c>
      <c r="H7669" s="7">
        <f>ROUND(D7669-D7668,3)</f>
        <v>-665.49199999999996</v>
      </c>
      <c r="I7669">
        <f>ROUND(H7669/D7668*100,3)</f>
        <v>-7.4470000000000001</v>
      </c>
    </row>
    <row r="7670" spans="1:9" x14ac:dyDescent="0.25">
      <c r="A7670" s="15">
        <v>43785.5</v>
      </c>
      <c r="B7670" s="5">
        <f>A7670</f>
        <v>43785.5</v>
      </c>
      <c r="C7670" s="6">
        <v>37194.1015625</v>
      </c>
      <c r="D7670" s="6">
        <v>7614.95556640625</v>
      </c>
      <c r="E7670" s="6">
        <v>25517</v>
      </c>
      <c r="F7670" s="16">
        <f>D7670/C7670*100</f>
        <v>20.4735569525998</v>
      </c>
      <c r="G7670" s="23">
        <f>TRUNC(D7670/E7670*100,3)</f>
        <v>29.841999999999999</v>
      </c>
      <c r="H7670" s="7">
        <f>ROUND(D7670-D7669,3)</f>
        <v>-655.40499999999997</v>
      </c>
      <c r="I7670">
        <f>ROUND(H7670/D7669*100,3)</f>
        <v>-7.9249999999999998</v>
      </c>
    </row>
    <row r="7671" spans="1:9" x14ac:dyDescent="0.25">
      <c r="A7671" s="15">
        <v>43785.541666666664</v>
      </c>
      <c r="B7671" s="5">
        <f>A7671</f>
        <v>43785.541666666664</v>
      </c>
      <c r="C7671" s="6">
        <v>35954.12109375</v>
      </c>
      <c r="D7671" s="6">
        <v>7729.56787109375</v>
      </c>
      <c r="E7671" s="6">
        <v>25517</v>
      </c>
      <c r="F7671" s="16">
        <f>D7671/C7671*100</f>
        <v>21.498419752603549</v>
      </c>
      <c r="G7671" s="23">
        <f>TRUNC(D7671/E7671*100,3)</f>
        <v>30.291</v>
      </c>
      <c r="H7671" s="7">
        <f>ROUND(D7671-D7670,3)</f>
        <v>114.61199999999999</v>
      </c>
      <c r="I7671">
        <f>ROUND(H7671/D7670*100,3)</f>
        <v>1.5049999999999999</v>
      </c>
    </row>
    <row r="7672" spans="1:9" x14ac:dyDescent="0.25">
      <c r="A7672" s="15">
        <v>43785.583333333336</v>
      </c>
      <c r="B7672" s="5">
        <f>A7672</f>
        <v>43785.583333333336</v>
      </c>
      <c r="C7672" s="6">
        <v>34916.703125</v>
      </c>
      <c r="D7672" s="6">
        <v>8440.154296875</v>
      </c>
      <c r="E7672" s="6">
        <v>25517</v>
      </c>
      <c r="F7672" s="16">
        <f>D7672/C7672*100</f>
        <v>24.172254369662799</v>
      </c>
      <c r="G7672" s="23">
        <f>TRUNC(D7672/E7672*100,3)</f>
        <v>33.076000000000001</v>
      </c>
      <c r="H7672" s="7">
        <f>ROUND(D7672-D7671,3)</f>
        <v>710.58600000000001</v>
      </c>
      <c r="I7672">
        <f>ROUND(H7672/D7671*100,3)</f>
        <v>9.1929999999999996</v>
      </c>
    </row>
    <row r="7673" spans="1:9" x14ac:dyDescent="0.25">
      <c r="A7673" s="15">
        <v>43785.625</v>
      </c>
      <c r="B7673" s="5">
        <f>A7673</f>
        <v>43785.625</v>
      </c>
      <c r="C7673" s="6">
        <v>34594.1796875</v>
      </c>
      <c r="D7673" s="6">
        <v>8903.46875</v>
      </c>
      <c r="E7673" s="6">
        <v>25517</v>
      </c>
      <c r="F7673" s="16">
        <f>D7673/C7673*100</f>
        <v>25.736898028592691</v>
      </c>
      <c r="G7673" s="23">
        <f>TRUNC(D7673/E7673*100,3)</f>
        <v>34.892000000000003</v>
      </c>
      <c r="H7673" s="7">
        <f>ROUND(D7673-D7672,3)</f>
        <v>463.31400000000002</v>
      </c>
      <c r="I7673">
        <f>ROUND(H7673/D7672*100,3)</f>
        <v>5.4889999999999999</v>
      </c>
    </row>
    <row r="7674" spans="1:9" x14ac:dyDescent="0.25">
      <c r="A7674" s="15">
        <v>43785.666666666664</v>
      </c>
      <c r="B7674" s="5">
        <f>A7674</f>
        <v>43785.666666666664</v>
      </c>
      <c r="C7674" s="6">
        <v>34632.0546875</v>
      </c>
      <c r="D7674" s="6">
        <v>9273.080078125</v>
      </c>
      <c r="E7674" s="6">
        <v>25517</v>
      </c>
      <c r="F7674" s="16">
        <f>D7674/C7674*100</f>
        <v>26.776003219560636</v>
      </c>
      <c r="G7674" s="23">
        <f>TRUNC(D7674/E7674*100,3)</f>
        <v>36.340000000000003</v>
      </c>
      <c r="H7674" s="7">
        <f>ROUND(D7674-D7673,3)</f>
        <v>369.61099999999999</v>
      </c>
      <c r="I7674">
        <f>ROUND(H7674/D7673*100,3)</f>
        <v>4.1509999999999998</v>
      </c>
    </row>
    <row r="7675" spans="1:9" x14ac:dyDescent="0.25">
      <c r="A7675" s="15">
        <v>43785.708333333336</v>
      </c>
      <c r="B7675" s="5">
        <f>A7675</f>
        <v>43785.708333333336</v>
      </c>
      <c r="C7675" s="6">
        <v>35217.609375</v>
      </c>
      <c r="D7675" s="6">
        <v>9069.2626953125</v>
      </c>
      <c r="E7675" s="6">
        <v>25517</v>
      </c>
      <c r="F7675" s="16">
        <f>D7675/C7675*100</f>
        <v>25.752067946299945</v>
      </c>
      <c r="G7675" s="23">
        <f>TRUNC(D7675/E7675*100,3)</f>
        <v>35.542000000000002</v>
      </c>
      <c r="H7675" s="7">
        <f>ROUND(D7675-D7674,3)</f>
        <v>-203.81700000000001</v>
      </c>
      <c r="I7675">
        <f>ROUND(H7675/D7674*100,3)</f>
        <v>-2.198</v>
      </c>
    </row>
    <row r="7676" spans="1:9" x14ac:dyDescent="0.25">
      <c r="A7676" s="15">
        <v>43785.75</v>
      </c>
      <c r="B7676" s="5">
        <f>A7676</f>
        <v>43785.75</v>
      </c>
      <c r="C7676" s="6">
        <v>37588.73828125</v>
      </c>
      <c r="D7676" s="6">
        <v>10606.5810546875</v>
      </c>
      <c r="E7676" s="6">
        <v>25517</v>
      </c>
      <c r="F7676" s="16">
        <f>D7676/C7676*100</f>
        <v>28.217443680407516</v>
      </c>
      <c r="G7676" s="23">
        <f>TRUNC(D7676/E7676*100,3)</f>
        <v>41.566000000000003</v>
      </c>
      <c r="H7676" s="7">
        <f>ROUND(D7676-D7675,3)</f>
        <v>1537.318</v>
      </c>
      <c r="I7676">
        <f>ROUND(H7676/D7675*100,3)</f>
        <v>16.951000000000001</v>
      </c>
    </row>
    <row r="7677" spans="1:9" x14ac:dyDescent="0.25">
      <c r="A7677" s="15">
        <v>43785.791666666664</v>
      </c>
      <c r="B7677" s="5">
        <f>A7677</f>
        <v>43785.791666666664</v>
      </c>
      <c r="C7677" s="6">
        <v>37889.12890625</v>
      </c>
      <c r="D7677" s="6">
        <v>13063.681640625</v>
      </c>
      <c r="E7677" s="6">
        <v>25517</v>
      </c>
      <c r="F7677" s="16">
        <f>D7677/C7677*100</f>
        <v>34.478706736564959</v>
      </c>
      <c r="G7677" s="23">
        <f>TRUNC(D7677/E7677*100,3)</f>
        <v>51.195</v>
      </c>
      <c r="H7677" s="7">
        <f>ROUND(D7677-D7676,3)</f>
        <v>2457.1010000000001</v>
      </c>
      <c r="I7677">
        <f>ROUND(H7677/D7676*100,3)</f>
        <v>23.166</v>
      </c>
    </row>
    <row r="7678" spans="1:9" x14ac:dyDescent="0.25">
      <c r="A7678" s="15">
        <v>43785.833333333336</v>
      </c>
      <c r="B7678" s="5">
        <f>A7678</f>
        <v>43785.833333333336</v>
      </c>
      <c r="C7678" s="6">
        <v>37981.30859375</v>
      </c>
      <c r="D7678" s="6">
        <v>15124.03515625</v>
      </c>
      <c r="E7678" s="6">
        <v>25517</v>
      </c>
      <c r="F7678" s="16">
        <f>D7678/C7678*100</f>
        <v>39.819678984780239</v>
      </c>
      <c r="G7678" s="23">
        <f>TRUNC(D7678/E7678*100,3)</f>
        <v>59.27</v>
      </c>
      <c r="H7678" s="7">
        <f>ROUND(D7678-D7677,3)</f>
        <v>2060.3539999999998</v>
      </c>
      <c r="I7678">
        <f>ROUND(H7678/D7677*100,3)</f>
        <v>15.772</v>
      </c>
    </row>
    <row r="7679" spans="1:9" x14ac:dyDescent="0.25">
      <c r="A7679" s="15">
        <v>43785.875</v>
      </c>
      <c r="B7679" s="5">
        <f>A7679</f>
        <v>43785.875</v>
      </c>
      <c r="C7679" s="6">
        <v>37929.59765625</v>
      </c>
      <c r="D7679" s="6">
        <v>15365.837890625</v>
      </c>
      <c r="E7679" s="6">
        <v>25517</v>
      </c>
      <c r="F7679" s="16">
        <f>D7679/C7679*100</f>
        <v>40.511470830466436</v>
      </c>
      <c r="G7679" s="23">
        <f>TRUNC(D7679/E7679*100,3)</f>
        <v>60.218000000000004</v>
      </c>
      <c r="H7679" s="7">
        <f>ROUND(D7679-D7678,3)</f>
        <v>241.803</v>
      </c>
      <c r="I7679">
        <f>ROUND(H7679/D7678*100,3)</f>
        <v>1.599</v>
      </c>
    </row>
    <row r="7680" spans="1:9" x14ac:dyDescent="0.25">
      <c r="A7680" s="15">
        <v>43785.916666666664</v>
      </c>
      <c r="B7680" s="5">
        <f>A7680</f>
        <v>43785.916666666664</v>
      </c>
      <c r="C7680" s="6">
        <v>37179.12109375</v>
      </c>
      <c r="D7680" s="6">
        <v>15261.0166015625</v>
      </c>
      <c r="E7680" s="6">
        <v>25517</v>
      </c>
      <c r="F7680" s="16">
        <f>D7680/C7680*100</f>
        <v>41.047276408392435</v>
      </c>
      <c r="G7680" s="23">
        <f>TRUNC(D7680/E7680*100,3)</f>
        <v>59.807000000000002</v>
      </c>
      <c r="H7680" s="7">
        <f>ROUND(D7680-D7679,3)</f>
        <v>-104.821</v>
      </c>
      <c r="I7680">
        <f>ROUND(H7680/D7679*100,3)</f>
        <v>-0.68200000000000005</v>
      </c>
    </row>
    <row r="7681" spans="1:9" x14ac:dyDescent="0.25">
      <c r="A7681" s="15">
        <v>43785.958333333336</v>
      </c>
      <c r="B7681" s="5">
        <f>A7681</f>
        <v>43785.958333333336</v>
      </c>
      <c r="C7681" s="6">
        <v>36180.53515625</v>
      </c>
      <c r="D7681" s="6">
        <v>14536.78125</v>
      </c>
      <c r="E7681" s="6">
        <v>25517</v>
      </c>
      <c r="F7681" s="16">
        <f>D7681/C7681*100</f>
        <v>40.178458353977234</v>
      </c>
      <c r="G7681" s="23">
        <f>TRUNC(D7681/E7681*100,3)</f>
        <v>56.969000000000001</v>
      </c>
      <c r="H7681" s="7">
        <f>ROUND(D7681-D7680,3)</f>
        <v>-724.23500000000001</v>
      </c>
      <c r="I7681">
        <f>ROUND(H7681/D7680*100,3)</f>
        <v>-4.7460000000000004</v>
      </c>
    </row>
    <row r="7682" spans="1:9" x14ac:dyDescent="0.25">
      <c r="A7682" s="15">
        <v>43786</v>
      </c>
      <c r="B7682" s="5">
        <f>A7682</f>
        <v>43786</v>
      </c>
      <c r="C7682" s="6">
        <v>35152.171875</v>
      </c>
      <c r="D7682" s="6">
        <v>13390.505859375</v>
      </c>
      <c r="E7682" s="6">
        <v>25534</v>
      </c>
      <c r="F7682" s="16">
        <f>D7682/C7682*100</f>
        <v>38.092968784378989</v>
      </c>
      <c r="G7682" s="23">
        <f>TRUNC(D7682/E7682*100,3)</f>
        <v>52.441000000000003</v>
      </c>
      <c r="H7682" s="7">
        <f>ROUND(D7682-D7681,3)</f>
        <v>-1146.2750000000001</v>
      </c>
      <c r="I7682">
        <f>ROUND(H7682/D7681*100,3)</f>
        <v>-7.8849999999999998</v>
      </c>
    </row>
    <row r="7683" spans="1:9" x14ac:dyDescent="0.25">
      <c r="A7683" s="15">
        <v>43786.041666666664</v>
      </c>
      <c r="B7683" s="5">
        <f>A7683</f>
        <v>43786.041666666664</v>
      </c>
      <c r="C7683" s="6">
        <v>34610.3125</v>
      </c>
      <c r="D7683" s="6">
        <v>13420.951171875</v>
      </c>
      <c r="E7683" s="6">
        <v>25534</v>
      </c>
      <c r="F7683" s="16">
        <f>D7683/C7683*100</f>
        <v>38.77731867308335</v>
      </c>
      <c r="G7683" s="23">
        <f>TRUNC(D7683/E7683*100,3)</f>
        <v>52.561</v>
      </c>
      <c r="H7683" s="7">
        <f>ROUND(D7683-D7682,3)</f>
        <v>30.445</v>
      </c>
      <c r="I7683">
        <f>ROUND(H7683/D7682*100,3)</f>
        <v>0.22700000000000001</v>
      </c>
    </row>
    <row r="7684" spans="1:9" x14ac:dyDescent="0.25">
      <c r="A7684" s="15">
        <v>43786.083333333336</v>
      </c>
      <c r="B7684" s="5">
        <f>A7684</f>
        <v>43786.083333333336</v>
      </c>
      <c r="C7684" s="6">
        <v>34202.9921875</v>
      </c>
      <c r="D7684" s="6">
        <v>12304.6982421875</v>
      </c>
      <c r="E7684" s="6">
        <v>25534</v>
      </c>
      <c r="F7684" s="16">
        <f>D7684/C7684*100</f>
        <v>35.97550230322959</v>
      </c>
      <c r="G7684" s="23">
        <f>TRUNC(D7684/E7684*100,3)</f>
        <v>48.189</v>
      </c>
      <c r="H7684" s="7">
        <f>ROUND(D7684-D7683,3)</f>
        <v>-1116.2529999999999</v>
      </c>
      <c r="I7684">
        <f>ROUND(H7684/D7683*100,3)</f>
        <v>-8.3170000000000002</v>
      </c>
    </row>
    <row r="7685" spans="1:9" x14ac:dyDescent="0.25">
      <c r="A7685" s="15">
        <v>43786.125</v>
      </c>
      <c r="B7685" s="5">
        <f>A7685</f>
        <v>43786.125</v>
      </c>
      <c r="C7685" s="6">
        <v>34135.703125</v>
      </c>
      <c r="D7685" s="6">
        <v>11983.0693359375</v>
      </c>
      <c r="E7685" s="6">
        <v>25534</v>
      </c>
      <c r="F7685" s="16">
        <f>D7685/C7685*100</f>
        <v>35.104211247845804</v>
      </c>
      <c r="G7685" s="23">
        <f>TRUNC(D7685/E7685*100,3)</f>
        <v>46.929000000000002</v>
      </c>
      <c r="H7685" s="7">
        <f>ROUND(D7685-D7684,3)</f>
        <v>-321.62900000000002</v>
      </c>
      <c r="I7685">
        <f>ROUND(H7685/D7684*100,3)</f>
        <v>-2.6139999999999999</v>
      </c>
    </row>
    <row r="7686" spans="1:9" x14ac:dyDescent="0.25">
      <c r="A7686" s="15">
        <v>43786.166666666664</v>
      </c>
      <c r="B7686" s="5">
        <f>A7686</f>
        <v>43786.166666666664</v>
      </c>
      <c r="C7686" s="6">
        <v>34636.80078125</v>
      </c>
      <c r="D7686" s="6">
        <v>11415.138671875</v>
      </c>
      <c r="E7686" s="6">
        <v>25534</v>
      </c>
      <c r="F7686" s="16">
        <f>D7686/C7686*100</f>
        <v>32.956677332781773</v>
      </c>
      <c r="G7686" s="23">
        <f>TRUNC(D7686/E7686*100,3)</f>
        <v>44.704999999999998</v>
      </c>
      <c r="H7686" s="7">
        <f>ROUND(D7686-D7685,3)</f>
        <v>-567.93100000000004</v>
      </c>
      <c r="I7686">
        <f>ROUND(H7686/D7685*100,3)</f>
        <v>-4.7389999999999999</v>
      </c>
    </row>
    <row r="7687" spans="1:9" x14ac:dyDescent="0.25">
      <c r="A7687" s="15">
        <v>43786.208333333336</v>
      </c>
      <c r="B7687" s="5">
        <f>A7687</f>
        <v>43786.208333333336</v>
      </c>
      <c r="C7687" s="6">
        <v>35457.734375</v>
      </c>
      <c r="D7687" s="6">
        <v>10670.271484375</v>
      </c>
      <c r="E7687" s="6">
        <v>25534</v>
      </c>
      <c r="F7687" s="16">
        <f>D7687/C7687*100</f>
        <v>30.092930844160854</v>
      </c>
      <c r="G7687" s="23">
        <f>TRUNC(D7687/E7687*100,3)</f>
        <v>41.787999999999997</v>
      </c>
      <c r="H7687" s="7">
        <f>ROUND(D7687-D7686,3)</f>
        <v>-744.86699999999996</v>
      </c>
      <c r="I7687">
        <f>ROUND(H7687/D7686*100,3)</f>
        <v>-6.5250000000000004</v>
      </c>
    </row>
    <row r="7688" spans="1:9" x14ac:dyDescent="0.25">
      <c r="A7688" s="15">
        <v>43786.25</v>
      </c>
      <c r="B7688" s="5">
        <f>A7688</f>
        <v>43786.25</v>
      </c>
      <c r="C7688" s="6">
        <v>36623.5859375</v>
      </c>
      <c r="D7688" s="6">
        <v>9913.1396484375</v>
      </c>
      <c r="E7688" s="6">
        <v>25534</v>
      </c>
      <c r="F7688" s="16">
        <f>D7688/C7688*100</f>
        <v>27.067637957011563</v>
      </c>
      <c r="G7688" s="23">
        <f>TRUNC(D7688/E7688*100,3)</f>
        <v>38.823</v>
      </c>
      <c r="H7688" s="7">
        <f>ROUND(D7688-D7687,3)</f>
        <v>-757.13199999999995</v>
      </c>
      <c r="I7688">
        <f>ROUND(H7688/D7687*100,3)</f>
        <v>-7.0960000000000001</v>
      </c>
    </row>
    <row r="7689" spans="1:9" x14ac:dyDescent="0.25">
      <c r="A7689" s="15">
        <v>43786.291666666664</v>
      </c>
      <c r="B7689" s="5">
        <f>A7689</f>
        <v>43786.291666666664</v>
      </c>
      <c r="C7689" s="6">
        <v>37988.78125</v>
      </c>
      <c r="D7689" s="6">
        <v>9376.26171875</v>
      </c>
      <c r="E7689" s="6">
        <v>25534</v>
      </c>
      <c r="F7689" s="16">
        <f>D7689/C7689*100</f>
        <v>24.681659716972362</v>
      </c>
      <c r="G7689" s="23">
        <f>TRUNC(D7689/E7689*100,3)</f>
        <v>36.72</v>
      </c>
      <c r="H7689" s="7">
        <f>ROUND(D7689-D7688,3)</f>
        <v>-536.87800000000004</v>
      </c>
      <c r="I7689">
        <f>ROUND(H7689/D7688*100,3)</f>
        <v>-5.4160000000000004</v>
      </c>
    </row>
    <row r="7690" spans="1:9" x14ac:dyDescent="0.25">
      <c r="A7690" s="15">
        <v>43786.333333333336</v>
      </c>
      <c r="B7690" s="5">
        <f>A7690</f>
        <v>43786.333333333336</v>
      </c>
      <c r="C7690" s="6">
        <v>38924.71484375</v>
      </c>
      <c r="D7690" s="6">
        <v>10585.638671875</v>
      </c>
      <c r="E7690" s="6">
        <v>25534</v>
      </c>
      <c r="F7690" s="16">
        <f>D7690/C7690*100</f>
        <v>27.195160489594951</v>
      </c>
      <c r="G7690" s="23">
        <f>TRUNC(D7690/E7690*100,3)</f>
        <v>41.457000000000001</v>
      </c>
      <c r="H7690" s="7">
        <f>ROUND(D7690-D7689,3)</f>
        <v>1209.377</v>
      </c>
      <c r="I7690">
        <f>ROUND(H7690/D7689*100,3)</f>
        <v>12.898</v>
      </c>
    </row>
    <row r="7691" spans="1:9" x14ac:dyDescent="0.25">
      <c r="A7691" s="15">
        <v>43786.375</v>
      </c>
      <c r="B7691" s="5">
        <f>A7691</f>
        <v>43786.375</v>
      </c>
      <c r="C7691" s="6">
        <v>38808.14453125</v>
      </c>
      <c r="D7691" s="6">
        <v>11490.5498046875</v>
      </c>
      <c r="E7691" s="6">
        <v>25534</v>
      </c>
      <c r="F7691" s="16">
        <f>D7691/C7691*100</f>
        <v>29.608603924454087</v>
      </c>
      <c r="G7691" s="23">
        <f>TRUNC(D7691/E7691*100,3)</f>
        <v>45</v>
      </c>
      <c r="H7691" s="7">
        <f>ROUND(D7691-D7690,3)</f>
        <v>904.91099999999994</v>
      </c>
      <c r="I7691">
        <f>ROUND(H7691/D7690*100,3)</f>
        <v>8.548</v>
      </c>
    </row>
    <row r="7692" spans="1:9" x14ac:dyDescent="0.25">
      <c r="A7692" s="15">
        <v>43786.416666666664</v>
      </c>
      <c r="B7692" s="5">
        <f>A7692</f>
        <v>43786.416666666664</v>
      </c>
      <c r="C7692" s="6">
        <v>37682.80078125</v>
      </c>
      <c r="D7692" s="6">
        <v>12876.4658203125</v>
      </c>
      <c r="E7692" s="6">
        <v>25534</v>
      </c>
      <c r="F7692" s="16">
        <f>D7692/C7692*100</f>
        <v>34.170670845463007</v>
      </c>
      <c r="G7692" s="23">
        <f>TRUNC(D7692/E7692*100,3)</f>
        <v>50.427999999999997</v>
      </c>
      <c r="H7692" s="7">
        <f>ROUND(D7692-D7691,3)</f>
        <v>1385.9159999999999</v>
      </c>
      <c r="I7692">
        <f>ROUND(H7692/D7691*100,3)</f>
        <v>12.061</v>
      </c>
    </row>
    <row r="7693" spans="1:9" x14ac:dyDescent="0.25">
      <c r="A7693" s="15">
        <v>43786.458333333336</v>
      </c>
      <c r="B7693" s="5">
        <f>A7693</f>
        <v>43786.458333333336</v>
      </c>
      <c r="C7693" s="6">
        <v>36331.27734375</v>
      </c>
      <c r="D7693" s="6">
        <v>12004.4404296875</v>
      </c>
      <c r="E7693" s="6">
        <v>25534</v>
      </c>
      <c r="F7693" s="16">
        <f>D7693/C7693*100</f>
        <v>33.041614023385286</v>
      </c>
      <c r="G7693" s="23">
        <f>TRUNC(D7693/E7693*100,3)</f>
        <v>47.012999999999998</v>
      </c>
      <c r="H7693" s="7">
        <f>ROUND(D7693-D7692,3)</f>
        <v>-872.02499999999998</v>
      </c>
      <c r="I7693">
        <f>ROUND(H7693/D7692*100,3)</f>
        <v>-6.7720000000000002</v>
      </c>
    </row>
    <row r="7694" spans="1:9" x14ac:dyDescent="0.25">
      <c r="A7694" s="15">
        <v>43786.5</v>
      </c>
      <c r="B7694" s="5">
        <f>A7694</f>
        <v>43786.5</v>
      </c>
      <c r="C7694" s="6">
        <v>35422.1796875</v>
      </c>
      <c r="D7694" s="6">
        <v>9559.1396484375</v>
      </c>
      <c r="E7694" s="6">
        <v>25534</v>
      </c>
      <c r="F7694" s="16">
        <f>D7694/C7694*100</f>
        <v>26.986311211703295</v>
      </c>
      <c r="G7694" s="23">
        <f>TRUNC(D7694/E7694*100,3)</f>
        <v>37.436</v>
      </c>
      <c r="H7694" s="7">
        <f>ROUND(D7694-D7693,3)</f>
        <v>-2445.3009999999999</v>
      </c>
      <c r="I7694">
        <f>ROUND(H7694/D7693*100,3)</f>
        <v>-20.37</v>
      </c>
    </row>
    <row r="7695" spans="1:9" x14ac:dyDescent="0.25">
      <c r="A7695" s="15">
        <v>43786.541666666664</v>
      </c>
      <c r="B7695" s="5">
        <f>A7695</f>
        <v>43786.541666666664</v>
      </c>
      <c r="C7695" s="6">
        <v>34705.08984375</v>
      </c>
      <c r="D7695" s="6">
        <v>7519.8798828125</v>
      </c>
      <c r="E7695" s="6">
        <v>25534</v>
      </c>
      <c r="F7695" s="16">
        <f>D7695/C7695*100</f>
        <v>21.667945297559132</v>
      </c>
      <c r="G7695" s="23">
        <f>TRUNC(D7695/E7695*100,3)</f>
        <v>29.45</v>
      </c>
      <c r="H7695" s="7">
        <f>ROUND(D7695-D7694,3)</f>
        <v>-2039.26</v>
      </c>
      <c r="I7695">
        <f>ROUND(H7695/D7694*100,3)</f>
        <v>-21.332999999999998</v>
      </c>
    </row>
    <row r="7696" spans="1:9" x14ac:dyDescent="0.25">
      <c r="A7696" s="15">
        <v>43786.583333333336</v>
      </c>
      <c r="B7696" s="5">
        <f>A7696</f>
        <v>43786.583333333336</v>
      </c>
      <c r="C7696" s="6">
        <v>34306.00390625</v>
      </c>
      <c r="D7696" s="6">
        <v>6894.14453125</v>
      </c>
      <c r="E7696" s="6">
        <v>25534</v>
      </c>
      <c r="F7696" s="16">
        <f>D7696/C7696*100</f>
        <v>20.096029109336161</v>
      </c>
      <c r="G7696" s="23">
        <f>TRUNC(D7696/E7696*100,3)</f>
        <v>26.998999999999999</v>
      </c>
      <c r="H7696" s="7">
        <f>ROUND(D7696-D7695,3)</f>
        <v>-625.73500000000001</v>
      </c>
      <c r="I7696">
        <f>ROUND(H7696/D7695*100,3)</f>
        <v>-8.3209999999999997</v>
      </c>
    </row>
    <row r="7697" spans="1:9" x14ac:dyDescent="0.25">
      <c r="A7697" s="15">
        <v>43786.625</v>
      </c>
      <c r="B7697" s="5">
        <f>A7697</f>
        <v>43786.625</v>
      </c>
      <c r="C7697" s="6">
        <v>34037.27734375</v>
      </c>
      <c r="D7697" s="6">
        <v>6374.11083984375</v>
      </c>
      <c r="E7697" s="6">
        <v>25534</v>
      </c>
      <c r="F7697" s="16">
        <f>D7697/C7697*100</f>
        <v>18.72685284275294</v>
      </c>
      <c r="G7697" s="23">
        <f>TRUNC(D7697/E7697*100,3)</f>
        <v>24.963000000000001</v>
      </c>
      <c r="H7697" s="7">
        <f>ROUND(D7697-D7696,3)</f>
        <v>-520.03399999999999</v>
      </c>
      <c r="I7697">
        <f>ROUND(H7697/D7696*100,3)</f>
        <v>-7.5430000000000001</v>
      </c>
    </row>
    <row r="7698" spans="1:9" x14ac:dyDescent="0.25">
      <c r="A7698" s="15">
        <v>43786.666666666664</v>
      </c>
      <c r="B7698" s="5">
        <f>A7698</f>
        <v>43786.666666666664</v>
      </c>
      <c r="C7698" s="6">
        <v>34314.97265625</v>
      </c>
      <c r="D7698" s="6">
        <v>4438.44970703125</v>
      </c>
      <c r="E7698" s="6">
        <v>25534</v>
      </c>
      <c r="F7698" s="16">
        <f>D7698/C7698*100</f>
        <v>12.934440459834804</v>
      </c>
      <c r="G7698" s="23">
        <f>TRUNC(D7698/E7698*100,3)</f>
        <v>17.382000000000001</v>
      </c>
      <c r="H7698" s="7">
        <f>ROUND(D7698-D7697,3)</f>
        <v>-1935.6610000000001</v>
      </c>
      <c r="I7698">
        <f>ROUND(H7698/D7697*100,3)</f>
        <v>-30.367999999999999</v>
      </c>
    </row>
    <row r="7699" spans="1:9" x14ac:dyDescent="0.25">
      <c r="A7699" s="15">
        <v>43786.708333333336</v>
      </c>
      <c r="B7699" s="5">
        <f>A7699</f>
        <v>43786.708333333336</v>
      </c>
      <c r="C7699" s="6">
        <v>35126.1875</v>
      </c>
      <c r="D7699" s="6">
        <v>2420.625732421875</v>
      </c>
      <c r="E7699" s="6">
        <v>25534</v>
      </c>
      <c r="F7699" s="16">
        <f>D7699/C7699*100</f>
        <v>6.891228182454685</v>
      </c>
      <c r="G7699" s="23">
        <f>TRUNC(D7699/E7699*100,3)</f>
        <v>9.48</v>
      </c>
      <c r="H7699" s="7">
        <f>ROUND(D7699-D7698,3)</f>
        <v>-2017.8240000000001</v>
      </c>
      <c r="I7699">
        <f>ROUND(H7699/D7698*100,3)</f>
        <v>-45.462000000000003</v>
      </c>
    </row>
    <row r="7700" spans="1:9" x14ac:dyDescent="0.25">
      <c r="A7700" s="15">
        <v>43786.75</v>
      </c>
      <c r="B7700" s="5">
        <f>A7700</f>
        <v>43786.75</v>
      </c>
      <c r="C7700" s="6">
        <v>37411.8515625</v>
      </c>
      <c r="D7700" s="6">
        <v>1840.14599609375</v>
      </c>
      <c r="E7700" s="6">
        <v>25534</v>
      </c>
      <c r="F7700" s="16">
        <f>D7700/C7700*100</f>
        <v>4.9186178155860949</v>
      </c>
      <c r="G7700" s="23">
        <f>TRUNC(D7700/E7700*100,3)</f>
        <v>7.2060000000000004</v>
      </c>
      <c r="H7700" s="7">
        <f>ROUND(D7700-D7699,3)</f>
        <v>-580.48</v>
      </c>
      <c r="I7700">
        <f>ROUND(H7700/D7699*100,3)</f>
        <v>-23.981000000000002</v>
      </c>
    </row>
    <row r="7701" spans="1:9" x14ac:dyDescent="0.25">
      <c r="A7701" s="15">
        <v>43786.791666666664</v>
      </c>
      <c r="B7701" s="5">
        <f>A7701</f>
        <v>43786.791666666664</v>
      </c>
      <c r="C7701" s="6">
        <v>38024.73046875</v>
      </c>
      <c r="D7701" s="6">
        <v>1821.581298828125</v>
      </c>
      <c r="E7701" s="6">
        <v>25534</v>
      </c>
      <c r="F7701" s="16">
        <f>D7701/C7701*100</f>
        <v>4.7905173195774831</v>
      </c>
      <c r="G7701" s="23">
        <f>TRUNC(D7701/E7701*100,3)</f>
        <v>7.133</v>
      </c>
      <c r="H7701" s="7">
        <f>ROUND(D7701-D7700,3)</f>
        <v>-18.565000000000001</v>
      </c>
      <c r="I7701">
        <f>ROUND(H7701/D7700*100,3)</f>
        <v>-1.0089999999999999</v>
      </c>
    </row>
    <row r="7702" spans="1:9" x14ac:dyDescent="0.25">
      <c r="A7702" s="15">
        <v>43786.833333333336</v>
      </c>
      <c r="B7702" s="5">
        <f>A7702</f>
        <v>43786.833333333336</v>
      </c>
      <c r="C7702" s="6">
        <v>37752.625</v>
      </c>
      <c r="D7702" s="6">
        <v>1468.760009765625</v>
      </c>
      <c r="E7702" s="6">
        <v>25534</v>
      </c>
      <c r="F7702" s="16">
        <f>D7702/C7702*100</f>
        <v>3.8904844623800989</v>
      </c>
      <c r="G7702" s="23">
        <f>TRUNC(D7702/E7702*100,3)</f>
        <v>5.7519999999999998</v>
      </c>
      <c r="H7702" s="7">
        <f>ROUND(D7702-D7701,3)</f>
        <v>-352.82100000000003</v>
      </c>
      <c r="I7702">
        <f>ROUND(H7702/D7701*100,3)</f>
        <v>-19.369</v>
      </c>
    </row>
    <row r="7703" spans="1:9" x14ac:dyDescent="0.25">
      <c r="A7703" s="15">
        <v>43786.875</v>
      </c>
      <c r="B7703" s="5">
        <f>A7703</f>
        <v>43786.875</v>
      </c>
      <c r="C7703" s="6">
        <v>37078.1640625</v>
      </c>
      <c r="D7703" s="6">
        <v>1206.378173828125</v>
      </c>
      <c r="E7703" s="6">
        <v>25534</v>
      </c>
      <c r="F7703" s="16">
        <f>D7703/C7703*100</f>
        <v>3.2536081662366558</v>
      </c>
      <c r="G7703" s="23">
        <f>TRUNC(D7703/E7703*100,3)</f>
        <v>4.7240000000000002</v>
      </c>
      <c r="H7703" s="7">
        <f>ROUND(D7703-D7702,3)</f>
        <v>-262.38200000000001</v>
      </c>
      <c r="I7703">
        <f>ROUND(H7703/D7702*100,3)</f>
        <v>-17.864000000000001</v>
      </c>
    </row>
    <row r="7704" spans="1:9" x14ac:dyDescent="0.25">
      <c r="A7704" s="15">
        <v>43786.916666666664</v>
      </c>
      <c r="B7704" s="5">
        <f>A7704</f>
        <v>43786.916666666664</v>
      </c>
      <c r="C7704" s="6">
        <v>35608.203125</v>
      </c>
      <c r="D7704" s="6">
        <v>1474.406494140625</v>
      </c>
      <c r="E7704" s="6">
        <v>25534</v>
      </c>
      <c r="F7704" s="16">
        <f>D7704/C7704*100</f>
        <v>4.1406371699375804</v>
      </c>
      <c r="G7704" s="23">
        <f>TRUNC(D7704/E7704*100,3)</f>
        <v>5.774</v>
      </c>
      <c r="H7704" s="7">
        <f>ROUND(D7704-D7703,3)</f>
        <v>268.02800000000002</v>
      </c>
      <c r="I7704">
        <f>ROUND(H7704/D7703*100,3)</f>
        <v>22.218</v>
      </c>
    </row>
    <row r="7705" spans="1:9" x14ac:dyDescent="0.25">
      <c r="A7705" s="15">
        <v>43786.958333333336</v>
      </c>
      <c r="B7705" s="5">
        <f>A7705</f>
        <v>43786.958333333336</v>
      </c>
      <c r="C7705" s="6">
        <v>33742.640625</v>
      </c>
      <c r="D7705" s="6">
        <v>1908.1715087890625</v>
      </c>
      <c r="E7705" s="6">
        <v>25534</v>
      </c>
      <c r="F7705" s="16">
        <f>D7705/C7705*100</f>
        <v>5.6550746279628568</v>
      </c>
      <c r="G7705" s="23">
        <f>TRUNC(D7705/E7705*100,3)</f>
        <v>7.4729999999999999</v>
      </c>
      <c r="H7705" s="7">
        <f>ROUND(D7705-D7704,3)</f>
        <v>433.76499999999999</v>
      </c>
      <c r="I7705">
        <f>ROUND(H7705/D7704*100,3)</f>
        <v>29.42</v>
      </c>
    </row>
    <row r="7706" spans="1:9" x14ac:dyDescent="0.25">
      <c r="A7706" s="15">
        <v>43787</v>
      </c>
      <c r="B7706" s="5">
        <f>A7706</f>
        <v>43787</v>
      </c>
      <c r="C7706" s="6">
        <v>32339.220703125</v>
      </c>
      <c r="D7706" s="6">
        <v>2686.78515625</v>
      </c>
      <c r="E7706" s="6">
        <v>25534</v>
      </c>
      <c r="F7706" s="16">
        <f>D7706/C7706*100</f>
        <v>8.3081320385384885</v>
      </c>
      <c r="G7706" s="23">
        <f>TRUNC(D7706/E7706*100,3)</f>
        <v>10.522</v>
      </c>
      <c r="H7706" s="7">
        <f>ROUND(D7706-D7705,3)</f>
        <v>778.61400000000003</v>
      </c>
      <c r="I7706">
        <f>ROUND(H7706/D7705*100,3)</f>
        <v>40.804000000000002</v>
      </c>
    </row>
    <row r="7707" spans="1:9" x14ac:dyDescent="0.25">
      <c r="A7707" s="15">
        <v>43787.041666666664</v>
      </c>
      <c r="B7707" s="5">
        <f>A7707</f>
        <v>43787.041666666664</v>
      </c>
      <c r="C7707" s="6">
        <v>31725.66015625</v>
      </c>
      <c r="D7707" s="6">
        <v>3282.82080078125</v>
      </c>
      <c r="E7707" s="6">
        <v>25534</v>
      </c>
      <c r="F7707" s="16">
        <f>D7707/C7707*100</f>
        <v>10.347525582173047</v>
      </c>
      <c r="G7707" s="23">
        <f>TRUNC(D7707/E7707*100,3)</f>
        <v>12.856</v>
      </c>
      <c r="H7707" s="7">
        <f>ROUND(D7707-D7706,3)</f>
        <v>596.03599999999994</v>
      </c>
      <c r="I7707">
        <f>ROUND(H7707/D7706*100,3)</f>
        <v>22.184000000000001</v>
      </c>
    </row>
    <row r="7708" spans="1:9" x14ac:dyDescent="0.25">
      <c r="A7708" s="15">
        <v>43787.083333333336</v>
      </c>
      <c r="B7708" s="5">
        <f>A7708</f>
        <v>43787.083333333336</v>
      </c>
      <c r="C7708" s="6">
        <v>31527.7734375</v>
      </c>
      <c r="D7708" s="6">
        <v>3935.94482421875</v>
      </c>
      <c r="E7708" s="6">
        <v>25534</v>
      </c>
      <c r="F7708" s="16">
        <f>D7708/C7708*100</f>
        <v>12.484055786626623</v>
      </c>
      <c r="G7708" s="23">
        <f>TRUNC(D7708/E7708*100,3)</f>
        <v>15.414</v>
      </c>
      <c r="H7708" s="7">
        <f>ROUND(D7708-D7707,3)</f>
        <v>653.12400000000002</v>
      </c>
      <c r="I7708">
        <f>ROUND(H7708/D7707*100,3)</f>
        <v>19.895</v>
      </c>
    </row>
    <row r="7709" spans="1:9" x14ac:dyDescent="0.25">
      <c r="A7709" s="15">
        <v>43787.125</v>
      </c>
      <c r="B7709" s="5">
        <f>A7709</f>
        <v>43787.125</v>
      </c>
      <c r="C7709" s="6">
        <v>31764.927734375</v>
      </c>
      <c r="D7709" s="6">
        <v>4414.93359375</v>
      </c>
      <c r="E7709" s="6">
        <v>25534</v>
      </c>
      <c r="F7709" s="16">
        <f>D7709/C7709*100</f>
        <v>13.898767945164561</v>
      </c>
      <c r="G7709" s="23">
        <f>TRUNC(D7709/E7709*100,3)</f>
        <v>17.29</v>
      </c>
      <c r="H7709" s="7">
        <f>ROUND(D7709-D7708,3)</f>
        <v>478.98899999999998</v>
      </c>
      <c r="I7709">
        <f>ROUND(H7709/D7708*100,3)</f>
        <v>12.17</v>
      </c>
    </row>
    <row r="7710" spans="1:9" x14ac:dyDescent="0.25">
      <c r="A7710" s="15">
        <v>43787.166666666664</v>
      </c>
      <c r="B7710" s="5">
        <f>A7710</f>
        <v>43787.166666666664</v>
      </c>
      <c r="C7710" s="6">
        <v>32658.05859375</v>
      </c>
      <c r="D7710" s="6">
        <v>5379.75732421875</v>
      </c>
      <c r="E7710" s="6">
        <v>25534</v>
      </c>
      <c r="F7710" s="16">
        <f>D7710/C7710*100</f>
        <v>16.47298570665285</v>
      </c>
      <c r="G7710" s="23">
        <f>TRUNC(D7710/E7710*100,3)</f>
        <v>21.068000000000001</v>
      </c>
      <c r="H7710" s="7">
        <f>ROUND(D7710-D7709,3)</f>
        <v>964.82399999999996</v>
      </c>
      <c r="I7710">
        <f>ROUND(H7710/D7709*100,3)</f>
        <v>21.853999999999999</v>
      </c>
    </row>
    <row r="7711" spans="1:9" x14ac:dyDescent="0.25">
      <c r="A7711" s="15">
        <v>43787.208333333336</v>
      </c>
      <c r="B7711" s="5">
        <f>A7711</f>
        <v>43787.208333333336</v>
      </c>
      <c r="C7711" s="6">
        <v>34928.0234375</v>
      </c>
      <c r="D7711" s="6">
        <v>6282.2333984375</v>
      </c>
      <c r="E7711" s="6">
        <v>25534</v>
      </c>
      <c r="F7711" s="16">
        <f>D7711/C7711*100</f>
        <v>17.98622647422031</v>
      </c>
      <c r="G7711" s="23">
        <f>TRUNC(D7711/E7711*100,3)</f>
        <v>24.603000000000002</v>
      </c>
      <c r="H7711" s="7">
        <f>ROUND(D7711-D7710,3)</f>
        <v>902.476</v>
      </c>
      <c r="I7711">
        <f>ROUND(H7711/D7710*100,3)</f>
        <v>16.774999999999999</v>
      </c>
    </row>
    <row r="7712" spans="1:9" x14ac:dyDescent="0.25">
      <c r="A7712" s="15">
        <v>43787.25</v>
      </c>
      <c r="B7712" s="5">
        <f>A7712</f>
        <v>43787.25</v>
      </c>
      <c r="C7712" s="6">
        <v>38445.28125</v>
      </c>
      <c r="D7712" s="6">
        <v>7010.0693359375</v>
      </c>
      <c r="E7712" s="6">
        <v>25534</v>
      </c>
      <c r="F7712" s="16">
        <f>D7712/C7712*100</f>
        <v>18.233887509764283</v>
      </c>
      <c r="G7712" s="23">
        <f>TRUNC(D7712/E7712*100,3)</f>
        <v>27.452999999999999</v>
      </c>
      <c r="H7712" s="7">
        <f>ROUND(D7712-D7711,3)</f>
        <v>727.83600000000001</v>
      </c>
      <c r="I7712">
        <f>ROUND(H7712/D7711*100,3)</f>
        <v>11.586</v>
      </c>
    </row>
    <row r="7713" spans="1:9" x14ac:dyDescent="0.25">
      <c r="A7713" s="15">
        <v>43787.291666666664</v>
      </c>
      <c r="B7713" s="5">
        <f>A7713</f>
        <v>43787.291666666664</v>
      </c>
      <c r="C7713" s="6">
        <v>42029.98828125</v>
      </c>
      <c r="D7713" s="6">
        <v>6771.90576171875</v>
      </c>
      <c r="E7713" s="6">
        <v>25534</v>
      </c>
      <c r="F7713" s="16">
        <f>D7713/C7713*100</f>
        <v>16.11208101321257</v>
      </c>
      <c r="G7713" s="23">
        <f>TRUNC(D7713/E7713*100,3)</f>
        <v>26.521000000000001</v>
      </c>
      <c r="H7713" s="7">
        <f>ROUND(D7713-D7712,3)</f>
        <v>-238.16399999999999</v>
      </c>
      <c r="I7713">
        <f>ROUND(H7713/D7712*100,3)</f>
        <v>-3.3969999999999998</v>
      </c>
    </row>
    <row r="7714" spans="1:9" x14ac:dyDescent="0.25">
      <c r="A7714" s="15">
        <v>43787.333333333336</v>
      </c>
      <c r="B7714" s="5">
        <f>A7714</f>
        <v>43787.333333333336</v>
      </c>
      <c r="C7714" s="6">
        <v>41278.74609375</v>
      </c>
      <c r="D7714" s="6">
        <v>6973.3505859375</v>
      </c>
      <c r="E7714" s="6">
        <v>25534</v>
      </c>
      <c r="F7714" s="16">
        <f>D7714/C7714*100</f>
        <v>16.893319797311705</v>
      </c>
      <c r="G7714" s="23">
        <f>TRUNC(D7714/E7714*100,3)</f>
        <v>27.31</v>
      </c>
      <c r="H7714" s="7">
        <f>ROUND(D7714-D7713,3)</f>
        <v>201.44499999999999</v>
      </c>
      <c r="I7714">
        <f>ROUND(H7714/D7713*100,3)</f>
        <v>2.9750000000000001</v>
      </c>
    </row>
    <row r="7715" spans="1:9" x14ac:dyDescent="0.25">
      <c r="A7715" s="15">
        <v>43787.375</v>
      </c>
      <c r="B7715" s="5">
        <f>A7715</f>
        <v>43787.375</v>
      </c>
      <c r="C7715" s="6">
        <v>39675.49609375</v>
      </c>
      <c r="D7715" s="6">
        <v>4988.8642578125</v>
      </c>
      <c r="E7715" s="6">
        <v>25534</v>
      </c>
      <c r="F7715" s="16">
        <f>D7715/C7715*100</f>
        <v>12.574169825184331</v>
      </c>
      <c r="G7715" s="23">
        <f>TRUNC(D7715/E7715*100,3)</f>
        <v>19.538</v>
      </c>
      <c r="H7715" s="7">
        <f>ROUND(D7715-D7714,3)</f>
        <v>-1984.4860000000001</v>
      </c>
      <c r="I7715">
        <f>ROUND(H7715/D7714*100,3)</f>
        <v>-28.457999999999998</v>
      </c>
    </row>
    <row r="7716" spans="1:9" x14ac:dyDescent="0.25">
      <c r="A7716" s="15">
        <v>43787.416666666664</v>
      </c>
      <c r="B7716" s="5">
        <f>A7716</f>
        <v>43787.416666666664</v>
      </c>
      <c r="C7716" s="6">
        <v>38518.37109375</v>
      </c>
      <c r="D7716" s="6">
        <v>2915.05419921875</v>
      </c>
      <c r="E7716" s="6">
        <v>25534</v>
      </c>
      <c r="F7716" s="16">
        <f>D7716/C7716*100</f>
        <v>7.5679581364533535</v>
      </c>
      <c r="G7716" s="23">
        <f>TRUNC(D7716/E7716*100,3)</f>
        <v>11.416</v>
      </c>
      <c r="H7716" s="7">
        <f>ROUND(D7716-D7715,3)</f>
        <v>-2073.81</v>
      </c>
      <c r="I7716">
        <f>ROUND(H7716/D7715*100,3)</f>
        <v>-41.569000000000003</v>
      </c>
    </row>
    <row r="7717" spans="1:9" x14ac:dyDescent="0.25">
      <c r="A7717" s="15">
        <v>43787.458333333336</v>
      </c>
      <c r="B7717" s="5">
        <f>A7717</f>
        <v>43787.458333333336</v>
      </c>
      <c r="C7717" s="6">
        <v>37884.96875</v>
      </c>
      <c r="D7717" s="6">
        <v>2909.73681640625</v>
      </c>
      <c r="E7717" s="6">
        <v>25534</v>
      </c>
      <c r="F7717" s="16">
        <f>D7717/C7717*100</f>
        <v>7.6804519375675877</v>
      </c>
      <c r="G7717" s="23">
        <f>TRUNC(D7717/E7717*100,3)</f>
        <v>11.395</v>
      </c>
      <c r="H7717" s="7">
        <f>ROUND(D7717-D7716,3)</f>
        <v>-5.3170000000000002</v>
      </c>
      <c r="I7717">
        <f>ROUND(H7717/D7716*100,3)</f>
        <v>-0.182</v>
      </c>
    </row>
    <row r="7718" spans="1:9" x14ac:dyDescent="0.25">
      <c r="A7718" s="15">
        <v>43787.5</v>
      </c>
      <c r="B7718" s="5">
        <f>A7718</f>
        <v>43787.5</v>
      </c>
      <c r="C7718" s="6">
        <v>37367.1875</v>
      </c>
      <c r="D7718" s="6">
        <v>1734.7899169921875</v>
      </c>
      <c r="E7718" s="6">
        <v>25534</v>
      </c>
      <c r="F7718" s="16">
        <f>D7718/C7718*100</f>
        <v>4.6425488056658999</v>
      </c>
      <c r="G7718" s="23">
        <f>TRUNC(D7718/E7718*100,3)</f>
        <v>6.7939999999999996</v>
      </c>
      <c r="H7718" s="7">
        <f>ROUND(D7718-D7717,3)</f>
        <v>-1174.9469999999999</v>
      </c>
      <c r="I7718">
        <f>ROUND(H7718/D7717*100,3)</f>
        <v>-40.380000000000003</v>
      </c>
    </row>
    <row r="7719" spans="1:9" x14ac:dyDescent="0.25">
      <c r="A7719" s="15">
        <v>43787.541666666664</v>
      </c>
      <c r="B7719" s="5">
        <f>A7719</f>
        <v>43787.541666666664</v>
      </c>
      <c r="C7719" s="6">
        <v>37178.53125</v>
      </c>
      <c r="D7719" s="6">
        <v>1304.8160400390625</v>
      </c>
      <c r="E7719" s="6">
        <v>25534</v>
      </c>
      <c r="F7719" s="16">
        <f>D7719/C7719*100</f>
        <v>3.5095954470742106</v>
      </c>
      <c r="G7719" s="23">
        <f>TRUNC(D7719/E7719*100,3)</f>
        <v>5.1100000000000003</v>
      </c>
      <c r="H7719" s="7">
        <f>ROUND(D7719-D7718,3)</f>
        <v>-429.97399999999999</v>
      </c>
      <c r="I7719">
        <f>ROUND(H7719/D7718*100,3)</f>
        <v>-24.785</v>
      </c>
    </row>
    <row r="7720" spans="1:9" x14ac:dyDescent="0.25">
      <c r="A7720" s="15">
        <v>43787.583333333336</v>
      </c>
      <c r="B7720" s="5">
        <f>A7720</f>
        <v>43787.583333333336</v>
      </c>
      <c r="C7720" s="6">
        <v>37199.27734375</v>
      </c>
      <c r="D7720" s="6">
        <v>1350.7657470703125</v>
      </c>
      <c r="E7720" s="6">
        <v>25534</v>
      </c>
      <c r="F7720" s="16">
        <f>D7720/C7720*100</f>
        <v>3.631161257752928</v>
      </c>
      <c r="G7720" s="23">
        <f>TRUNC(D7720/E7720*100,3)</f>
        <v>5.29</v>
      </c>
      <c r="H7720" s="7">
        <f>ROUND(D7720-D7719,3)</f>
        <v>45.95</v>
      </c>
      <c r="I7720">
        <f>ROUND(H7720/D7719*100,3)</f>
        <v>3.5219999999999998</v>
      </c>
    </row>
    <row r="7721" spans="1:9" x14ac:dyDescent="0.25">
      <c r="A7721" s="15">
        <v>43787.625</v>
      </c>
      <c r="B7721" s="5">
        <f>A7721</f>
        <v>43787.625</v>
      </c>
      <c r="C7721" s="6">
        <v>37079.1484375</v>
      </c>
      <c r="D7721" s="6">
        <v>1414.2626953125</v>
      </c>
      <c r="E7721" s="6">
        <v>25534</v>
      </c>
      <c r="F7721" s="16">
        <f>D7721/C7721*100</f>
        <v>3.8141725333750798</v>
      </c>
      <c r="G7721" s="23">
        <f>TRUNC(D7721/E7721*100,3)</f>
        <v>5.5380000000000003</v>
      </c>
      <c r="H7721" s="7">
        <f>ROUND(D7721-D7720,3)</f>
        <v>63.497</v>
      </c>
      <c r="I7721">
        <f>ROUND(H7721/D7720*100,3)</f>
        <v>4.7009999999999996</v>
      </c>
    </row>
    <row r="7722" spans="1:9" x14ac:dyDescent="0.25">
      <c r="A7722" s="15">
        <v>43787.666666666664</v>
      </c>
      <c r="B7722" s="5">
        <f>A7722</f>
        <v>43787.666666666664</v>
      </c>
      <c r="C7722" s="6">
        <v>37318.36328125</v>
      </c>
      <c r="D7722" s="6">
        <v>1103.5609130859375</v>
      </c>
      <c r="E7722" s="6">
        <v>25534</v>
      </c>
      <c r="F7722" s="16">
        <f>D7722/C7722*100</f>
        <v>2.9571525009522688</v>
      </c>
      <c r="G7722" s="23">
        <f>TRUNC(D7722/E7722*100,3)</f>
        <v>4.3209999999999997</v>
      </c>
      <c r="H7722" s="7">
        <f>ROUND(D7722-D7721,3)</f>
        <v>-310.702</v>
      </c>
      <c r="I7722">
        <f>ROUND(H7722/D7721*100,3)</f>
        <v>-21.969000000000001</v>
      </c>
    </row>
    <row r="7723" spans="1:9" x14ac:dyDescent="0.25">
      <c r="A7723" s="15">
        <v>43787.708333333336</v>
      </c>
      <c r="B7723" s="5">
        <f>A7723</f>
        <v>43787.708333333336</v>
      </c>
      <c r="C7723" s="6">
        <v>37630.609375</v>
      </c>
      <c r="D7723" s="6">
        <v>897.12518310546875</v>
      </c>
      <c r="E7723" s="6">
        <v>25534</v>
      </c>
      <c r="F7723" s="16">
        <f>D7723/C7723*100</f>
        <v>2.384030442253418</v>
      </c>
      <c r="G7723" s="23">
        <f>TRUNC(D7723/E7723*100,3)</f>
        <v>3.5129999999999999</v>
      </c>
      <c r="H7723" s="7">
        <f>ROUND(D7723-D7722,3)</f>
        <v>-206.43600000000001</v>
      </c>
      <c r="I7723">
        <f>ROUND(H7723/D7722*100,3)</f>
        <v>-18.706</v>
      </c>
    </row>
    <row r="7724" spans="1:9" x14ac:dyDescent="0.25">
      <c r="A7724" s="15">
        <v>43787.75</v>
      </c>
      <c r="B7724" s="5">
        <f>A7724</f>
        <v>43787.75</v>
      </c>
      <c r="C7724" s="6">
        <v>39329.70703125</v>
      </c>
      <c r="D7724" s="6">
        <v>1486.3341064453125</v>
      </c>
      <c r="E7724" s="6">
        <v>25534</v>
      </c>
      <c r="F7724" s="16">
        <f>D7724/C7724*100</f>
        <v>3.779163941557774</v>
      </c>
      <c r="G7724" s="23">
        <f>TRUNC(D7724/E7724*100,3)</f>
        <v>5.82</v>
      </c>
      <c r="H7724" s="7">
        <f>ROUND(D7724-D7723,3)</f>
        <v>589.20899999999995</v>
      </c>
      <c r="I7724">
        <f>ROUND(H7724/D7723*100,3)</f>
        <v>65.677000000000007</v>
      </c>
    </row>
    <row r="7725" spans="1:9" x14ac:dyDescent="0.25">
      <c r="A7725" s="15">
        <v>43787.791666666664</v>
      </c>
      <c r="B7725" s="5">
        <f>A7725</f>
        <v>43787.791666666664</v>
      </c>
      <c r="C7725" s="6">
        <v>39517.27734375</v>
      </c>
      <c r="D7725" s="6">
        <v>2272.171142578125</v>
      </c>
      <c r="E7725" s="6">
        <v>25534</v>
      </c>
      <c r="F7725" s="16">
        <f>D7725/C7725*100</f>
        <v>5.7498170301894254</v>
      </c>
      <c r="G7725" s="23">
        <f>TRUNC(D7725/E7725*100,3)</f>
        <v>8.8979999999999997</v>
      </c>
      <c r="H7725" s="7">
        <f>ROUND(D7725-D7724,3)</f>
        <v>785.83699999999999</v>
      </c>
      <c r="I7725">
        <f>ROUND(H7725/D7724*100,3)</f>
        <v>52.871000000000002</v>
      </c>
    </row>
    <row r="7726" spans="1:9" x14ac:dyDescent="0.25">
      <c r="A7726" s="15">
        <v>43787.833333333336</v>
      </c>
      <c r="B7726" s="5">
        <f>A7726</f>
        <v>43787.833333333336</v>
      </c>
      <c r="C7726" s="6">
        <v>38879</v>
      </c>
      <c r="D7726" s="6">
        <v>2611.9267578125</v>
      </c>
      <c r="E7726" s="6">
        <v>25534</v>
      </c>
      <c r="F7726" s="16">
        <f>D7726/C7726*100</f>
        <v>6.7180914061897159</v>
      </c>
      <c r="G7726" s="23">
        <f>TRUNC(D7726/E7726*100,3)</f>
        <v>10.228999999999999</v>
      </c>
      <c r="H7726" s="7">
        <f>ROUND(D7726-D7725,3)</f>
        <v>339.75599999999997</v>
      </c>
      <c r="I7726">
        <f>ROUND(H7726/D7725*100,3)</f>
        <v>14.952999999999999</v>
      </c>
    </row>
    <row r="7727" spans="1:9" x14ac:dyDescent="0.25">
      <c r="A7727" s="15">
        <v>43787.875</v>
      </c>
      <c r="B7727" s="5">
        <f>A7727</f>
        <v>43787.875</v>
      </c>
      <c r="C7727" s="6">
        <v>37847.1171875</v>
      </c>
      <c r="D7727" s="6">
        <v>3652.869140625</v>
      </c>
      <c r="E7727" s="6">
        <v>25534</v>
      </c>
      <c r="F7727" s="16">
        <f>D7727/C7727*100</f>
        <v>9.6516443313982592</v>
      </c>
      <c r="G7727" s="23">
        <f>TRUNC(D7727/E7727*100,3)</f>
        <v>14.305</v>
      </c>
      <c r="H7727" s="7">
        <f>ROUND(D7727-D7726,3)</f>
        <v>1040.942</v>
      </c>
      <c r="I7727">
        <f>ROUND(H7727/D7726*100,3)</f>
        <v>39.853000000000002</v>
      </c>
    </row>
    <row r="7728" spans="1:9" x14ac:dyDescent="0.25">
      <c r="A7728" s="15">
        <v>43787.916666666664</v>
      </c>
      <c r="B7728" s="5">
        <f>A7728</f>
        <v>43787.916666666664</v>
      </c>
      <c r="C7728" s="6">
        <v>35869.30859375</v>
      </c>
      <c r="D7728" s="6">
        <v>4275.34716796875</v>
      </c>
      <c r="E7728" s="6">
        <v>25534</v>
      </c>
      <c r="F7728" s="16">
        <f>D7728/C7728*100</f>
        <v>11.919234954848564</v>
      </c>
      <c r="G7728" s="23">
        <f>TRUNC(D7728/E7728*100,3)</f>
        <v>16.742999999999999</v>
      </c>
      <c r="H7728" s="7">
        <f>ROUND(D7728-D7727,3)</f>
        <v>622.47799999999995</v>
      </c>
      <c r="I7728">
        <f>ROUND(H7728/D7727*100,3)</f>
        <v>17.041</v>
      </c>
    </row>
    <row r="7729" spans="1:9" x14ac:dyDescent="0.25">
      <c r="A7729" s="15">
        <v>43787.958333333336</v>
      </c>
      <c r="B7729" s="5">
        <f>A7729</f>
        <v>43787.958333333336</v>
      </c>
      <c r="C7729" s="6">
        <v>33595.03515625</v>
      </c>
      <c r="D7729" s="6">
        <v>5160.998046875</v>
      </c>
      <c r="E7729" s="6">
        <v>25534</v>
      </c>
      <c r="F7729" s="16">
        <f>D7729/C7729*100</f>
        <v>15.362383229757839</v>
      </c>
      <c r="G7729" s="23">
        <f>TRUNC(D7729/E7729*100,3)</f>
        <v>20.212</v>
      </c>
      <c r="H7729" s="7">
        <f>ROUND(D7729-D7728,3)</f>
        <v>885.65099999999995</v>
      </c>
      <c r="I7729">
        <f>ROUND(H7729/D7728*100,3)</f>
        <v>20.715</v>
      </c>
    </row>
    <row r="7730" spans="1:9" x14ac:dyDescent="0.25">
      <c r="A7730" s="15">
        <v>43788</v>
      </c>
      <c r="B7730" s="5">
        <f>A7730</f>
        <v>43788</v>
      </c>
      <c r="C7730" s="6">
        <v>31932.10546875</v>
      </c>
      <c r="D7730" s="6">
        <v>5727.75390625</v>
      </c>
      <c r="E7730" s="6">
        <v>25517</v>
      </c>
      <c r="F7730" s="16">
        <f>D7730/C7730*100</f>
        <v>17.937288575773376</v>
      </c>
      <c r="G7730" s="23">
        <f>TRUNC(D7730/E7730*100,3)</f>
        <v>22.446000000000002</v>
      </c>
      <c r="H7730" s="7">
        <f>ROUND(D7730-D7729,3)</f>
        <v>566.75599999999997</v>
      </c>
      <c r="I7730">
        <f>ROUND(H7730/D7729*100,3)</f>
        <v>10.981999999999999</v>
      </c>
    </row>
    <row r="7731" spans="1:9" x14ac:dyDescent="0.25">
      <c r="A7731" s="15">
        <v>43788.041666666664</v>
      </c>
      <c r="B7731" s="5">
        <f>A7731</f>
        <v>43788.041666666664</v>
      </c>
      <c r="C7731" s="6">
        <v>31053.8515625</v>
      </c>
      <c r="D7731" s="6">
        <v>6492.673828125</v>
      </c>
      <c r="E7731" s="6">
        <v>25517</v>
      </c>
      <c r="F7731" s="16">
        <f>D7731/C7731*100</f>
        <v>20.907789215961284</v>
      </c>
      <c r="G7731" s="23">
        <f>TRUNC(D7731/E7731*100,3)</f>
        <v>25.443999999999999</v>
      </c>
      <c r="H7731" s="7">
        <f>ROUND(D7731-D7730,3)</f>
        <v>764.92</v>
      </c>
      <c r="I7731">
        <f>ROUND(H7731/D7730*100,3)</f>
        <v>13.355</v>
      </c>
    </row>
    <row r="7732" spans="1:9" x14ac:dyDescent="0.25">
      <c r="A7732" s="15">
        <v>43788.083333333336</v>
      </c>
      <c r="B7732" s="5">
        <f>A7732</f>
        <v>43788.083333333336</v>
      </c>
      <c r="C7732" s="6">
        <v>30804.25390625</v>
      </c>
      <c r="D7732" s="6">
        <v>6328.9970703125</v>
      </c>
      <c r="E7732" s="6">
        <v>25517</v>
      </c>
      <c r="F7732" s="16">
        <f>D7732/C7732*100</f>
        <v>20.545854119934987</v>
      </c>
      <c r="G7732" s="23">
        <f>TRUNC(D7732/E7732*100,3)</f>
        <v>24.803000000000001</v>
      </c>
      <c r="H7732" s="7">
        <f>ROUND(D7732-D7731,3)</f>
        <v>-163.67699999999999</v>
      </c>
      <c r="I7732">
        <f>ROUND(H7732/D7731*100,3)</f>
        <v>-2.5209999999999999</v>
      </c>
    </row>
    <row r="7733" spans="1:9" x14ac:dyDescent="0.25">
      <c r="A7733" s="15">
        <v>43788.125</v>
      </c>
      <c r="B7733" s="5">
        <f>A7733</f>
        <v>43788.125</v>
      </c>
      <c r="C7733" s="6">
        <v>30968.37109375</v>
      </c>
      <c r="D7733" s="6">
        <v>6292.01220703125</v>
      </c>
      <c r="E7733" s="6">
        <v>25517</v>
      </c>
      <c r="F7733" s="16">
        <f>D7733/C7733*100</f>
        <v>20.317543302434451</v>
      </c>
      <c r="G7733" s="23">
        <f>TRUNC(D7733/E7733*100,3)</f>
        <v>24.658000000000001</v>
      </c>
      <c r="H7733" s="7">
        <f>ROUND(D7733-D7732,3)</f>
        <v>-36.984999999999999</v>
      </c>
      <c r="I7733">
        <f>ROUND(H7733/D7732*100,3)</f>
        <v>-0.58399999999999996</v>
      </c>
    </row>
    <row r="7734" spans="1:9" x14ac:dyDescent="0.25">
      <c r="A7734" s="15">
        <v>43788.166666666664</v>
      </c>
      <c r="B7734" s="5">
        <f>A7734</f>
        <v>43788.166666666664</v>
      </c>
      <c r="C7734" s="6">
        <v>31535.365234375</v>
      </c>
      <c r="D7734" s="6">
        <v>6031.53759765625</v>
      </c>
      <c r="E7734" s="6">
        <v>25517</v>
      </c>
      <c r="F7734" s="16">
        <f>D7734/C7734*100</f>
        <v>19.126265235328862</v>
      </c>
      <c r="G7734" s="23">
        <f>TRUNC(D7734/E7734*100,3)</f>
        <v>23.637</v>
      </c>
      <c r="H7734" s="7">
        <f>ROUND(D7734-D7733,3)</f>
        <v>-260.47500000000002</v>
      </c>
      <c r="I7734">
        <f>ROUND(H7734/D7733*100,3)</f>
        <v>-4.1399999999999997</v>
      </c>
    </row>
    <row r="7735" spans="1:9" x14ac:dyDescent="0.25">
      <c r="A7735" s="15">
        <v>43788.208333333336</v>
      </c>
      <c r="B7735" s="5">
        <f>A7735</f>
        <v>43788.208333333336</v>
      </c>
      <c r="C7735" s="6">
        <v>33208.1796875</v>
      </c>
      <c r="D7735" s="6">
        <v>5613.5693359375</v>
      </c>
      <c r="E7735" s="6">
        <v>25517</v>
      </c>
      <c r="F7735" s="16">
        <f>D7735/C7735*100</f>
        <v>16.904176587705354</v>
      </c>
      <c r="G7735" s="23">
        <f>TRUNC(D7735/E7735*100,3)</f>
        <v>21.998999999999999</v>
      </c>
      <c r="H7735" s="7">
        <f>ROUND(D7735-D7734,3)</f>
        <v>-417.96800000000002</v>
      </c>
      <c r="I7735">
        <f>ROUND(H7735/D7734*100,3)</f>
        <v>-6.93</v>
      </c>
    </row>
    <row r="7736" spans="1:9" x14ac:dyDescent="0.25">
      <c r="A7736" s="15">
        <v>43788.25</v>
      </c>
      <c r="B7736" s="5">
        <f>A7736</f>
        <v>43788.25</v>
      </c>
      <c r="C7736" s="6">
        <v>36876.12109375</v>
      </c>
      <c r="D7736" s="6">
        <v>6040.884765625</v>
      </c>
      <c r="E7736" s="6">
        <v>25517</v>
      </c>
      <c r="F7736" s="16">
        <f>D7736/C7736*100</f>
        <v>16.381562340212749</v>
      </c>
      <c r="G7736" s="23">
        <f>TRUNC(D7736/E7736*100,3)</f>
        <v>23.672999999999998</v>
      </c>
      <c r="H7736" s="7">
        <f>ROUND(D7736-D7735,3)</f>
        <v>427.315</v>
      </c>
      <c r="I7736">
        <f>ROUND(H7736/D7735*100,3)</f>
        <v>7.6120000000000001</v>
      </c>
    </row>
    <row r="7737" spans="1:9" x14ac:dyDescent="0.25">
      <c r="A7737" s="15">
        <v>43788.291666666664</v>
      </c>
      <c r="B7737" s="5">
        <f>A7737</f>
        <v>43788.291666666664</v>
      </c>
      <c r="C7737" s="6">
        <v>40008.33984375</v>
      </c>
      <c r="D7737" s="6">
        <v>6633.94384765625</v>
      </c>
      <c r="E7737" s="6">
        <v>25517</v>
      </c>
      <c r="F7737" s="16">
        <f>D7737/C7737*100</f>
        <v>16.581402461498506</v>
      </c>
      <c r="G7737" s="23">
        <f>TRUNC(D7737/E7737*100,3)</f>
        <v>25.998000000000001</v>
      </c>
      <c r="H7737" s="7">
        <f>ROUND(D7737-D7736,3)</f>
        <v>593.05899999999997</v>
      </c>
      <c r="I7737">
        <f>ROUND(H7737/D7736*100,3)</f>
        <v>9.8170000000000002</v>
      </c>
    </row>
    <row r="7738" spans="1:9" x14ac:dyDescent="0.25">
      <c r="A7738" s="15">
        <v>43788.333333333336</v>
      </c>
      <c r="B7738" s="5">
        <f>A7738</f>
        <v>43788.333333333336</v>
      </c>
      <c r="C7738" s="6">
        <v>39166.45703125</v>
      </c>
      <c r="D7738" s="6">
        <v>6999.197265625</v>
      </c>
      <c r="E7738" s="6">
        <v>25517</v>
      </c>
      <c r="F7738" s="16">
        <f>D7738/C7738*100</f>
        <v>17.870386540300299</v>
      </c>
      <c r="G7738" s="23">
        <f>TRUNC(D7738/E7738*100,3)</f>
        <v>27.428999999999998</v>
      </c>
      <c r="H7738" s="7">
        <f>ROUND(D7738-D7737,3)</f>
        <v>365.25299999999999</v>
      </c>
      <c r="I7738">
        <f>ROUND(H7738/D7737*100,3)</f>
        <v>5.5060000000000002</v>
      </c>
    </row>
    <row r="7739" spans="1:9" x14ac:dyDescent="0.25">
      <c r="A7739" s="15">
        <v>43788.375</v>
      </c>
      <c r="B7739" s="5">
        <f>A7739</f>
        <v>43788.375</v>
      </c>
      <c r="C7739" s="6">
        <v>38711.62890625</v>
      </c>
      <c r="D7739" s="6">
        <v>6407.69775390625</v>
      </c>
      <c r="E7739" s="6">
        <v>25517</v>
      </c>
      <c r="F7739" s="16">
        <f>D7739/C7739*100</f>
        <v>16.552384735408861</v>
      </c>
      <c r="G7739" s="23">
        <f>TRUNC(D7739/E7739*100,3)</f>
        <v>25.111000000000001</v>
      </c>
      <c r="H7739" s="7">
        <f>ROUND(D7739-D7738,3)</f>
        <v>-591.5</v>
      </c>
      <c r="I7739">
        <f>ROUND(H7739/D7738*100,3)</f>
        <v>-8.4510000000000005</v>
      </c>
    </row>
    <row r="7740" spans="1:9" x14ac:dyDescent="0.25">
      <c r="A7740" s="15">
        <v>43788.416666666664</v>
      </c>
      <c r="B7740" s="5">
        <f>A7740</f>
        <v>43788.416666666664</v>
      </c>
      <c r="C7740" s="6">
        <v>37539.30078125</v>
      </c>
      <c r="D7740" s="6">
        <v>5073.376953125</v>
      </c>
      <c r="E7740" s="6">
        <v>25517</v>
      </c>
      <c r="F7740" s="16">
        <f>D7740/C7740*100</f>
        <v>13.514841373015219</v>
      </c>
      <c r="G7740" s="23">
        <f>TRUNC(D7740/E7740*100,3)</f>
        <v>19.882000000000001</v>
      </c>
      <c r="H7740" s="7">
        <f>ROUND(D7740-D7739,3)</f>
        <v>-1334.3209999999999</v>
      </c>
      <c r="I7740">
        <f>ROUND(H7740/D7739*100,3)</f>
        <v>-20.824000000000002</v>
      </c>
    </row>
    <row r="7741" spans="1:9" x14ac:dyDescent="0.25">
      <c r="A7741" s="15">
        <v>43788.458333333336</v>
      </c>
      <c r="B7741" s="5">
        <f>A7741</f>
        <v>43788.458333333336</v>
      </c>
      <c r="C7741" s="6">
        <v>37227.1796875</v>
      </c>
      <c r="D7741" s="6">
        <v>6064.46923828125</v>
      </c>
      <c r="E7741" s="6">
        <v>25517</v>
      </c>
      <c r="F7741" s="16">
        <f>D7741/C7741*100</f>
        <v>16.290434271918684</v>
      </c>
      <c r="G7741" s="23">
        <f>TRUNC(D7741/E7741*100,3)</f>
        <v>23.765999999999998</v>
      </c>
      <c r="H7741" s="7">
        <f>ROUND(D7741-D7740,3)</f>
        <v>991.09199999999998</v>
      </c>
      <c r="I7741">
        <f>ROUND(H7741/D7740*100,3)</f>
        <v>19.535</v>
      </c>
    </row>
    <row r="7742" spans="1:9" x14ac:dyDescent="0.25">
      <c r="A7742" s="15">
        <v>43788.5</v>
      </c>
      <c r="B7742" s="5">
        <f>A7742</f>
        <v>43788.5</v>
      </c>
      <c r="C7742" s="6">
        <v>37195.58203125</v>
      </c>
      <c r="D7742" s="6">
        <v>6895.412109375</v>
      </c>
      <c r="E7742" s="6">
        <v>25517</v>
      </c>
      <c r="F7742" s="16">
        <f>D7742/C7742*100</f>
        <v>18.538255708922083</v>
      </c>
      <c r="G7742" s="23">
        <f>TRUNC(D7742/E7742*100,3)</f>
        <v>27.021999999999998</v>
      </c>
      <c r="H7742" s="7">
        <f>ROUND(D7742-D7741,3)</f>
        <v>830.94299999999998</v>
      </c>
      <c r="I7742">
        <f>ROUND(H7742/D7741*100,3)</f>
        <v>13.702</v>
      </c>
    </row>
    <row r="7743" spans="1:9" x14ac:dyDescent="0.25">
      <c r="A7743" s="15">
        <v>43788.541666666664</v>
      </c>
      <c r="B7743" s="5">
        <f>A7743</f>
        <v>43788.541666666664</v>
      </c>
      <c r="C7743" s="6">
        <v>37713.00390625</v>
      </c>
      <c r="D7743" s="6">
        <v>9521.9111328125</v>
      </c>
      <c r="E7743" s="6">
        <v>25517</v>
      </c>
      <c r="F7743" s="16">
        <f>D7743/C7743*100</f>
        <v>25.248349764136602</v>
      </c>
      <c r="G7743" s="23">
        <f>TRUNC(D7743/E7743*100,3)</f>
        <v>37.314999999999998</v>
      </c>
      <c r="H7743" s="7">
        <f>ROUND(D7743-D7742,3)</f>
        <v>2626.4989999999998</v>
      </c>
      <c r="I7743">
        <f>ROUND(H7743/D7742*100,3)</f>
        <v>38.091000000000001</v>
      </c>
    </row>
    <row r="7744" spans="1:9" x14ac:dyDescent="0.25">
      <c r="A7744" s="15">
        <v>43788.583333333336</v>
      </c>
      <c r="B7744" s="5">
        <f>A7744</f>
        <v>43788.583333333336</v>
      </c>
      <c r="C7744" s="6">
        <v>38234.73046875</v>
      </c>
      <c r="D7744" s="6">
        <v>10470.20703125</v>
      </c>
      <c r="E7744" s="6">
        <v>25517</v>
      </c>
      <c r="F7744" s="16">
        <f>D7744/C7744*100</f>
        <v>27.384022073354242</v>
      </c>
      <c r="G7744" s="23">
        <f>TRUNC(D7744/E7744*100,3)</f>
        <v>41.031999999999996</v>
      </c>
      <c r="H7744" s="7">
        <f>ROUND(D7744-D7743,3)</f>
        <v>948.29600000000005</v>
      </c>
      <c r="I7744">
        <f>ROUND(H7744/D7743*100,3)</f>
        <v>9.9589999999999996</v>
      </c>
    </row>
    <row r="7745" spans="1:9" x14ac:dyDescent="0.25">
      <c r="A7745" s="15">
        <v>43788.625</v>
      </c>
      <c r="B7745" s="5">
        <f>A7745</f>
        <v>43788.625</v>
      </c>
      <c r="C7745" s="6">
        <v>38233.75</v>
      </c>
      <c r="D7745" s="6">
        <v>10868.5283203125</v>
      </c>
      <c r="E7745" s="6">
        <v>25517</v>
      </c>
      <c r="F7745" s="16">
        <f>D7745/C7745*100</f>
        <v>28.426529755288193</v>
      </c>
      <c r="G7745" s="23">
        <f>TRUNC(D7745/E7745*100,3)</f>
        <v>42.593000000000004</v>
      </c>
      <c r="H7745" s="7">
        <f>ROUND(D7745-D7744,3)</f>
        <v>398.32100000000003</v>
      </c>
      <c r="I7745">
        <f>ROUND(H7745/D7744*100,3)</f>
        <v>3.8039999999999998</v>
      </c>
    </row>
    <row r="7746" spans="1:9" x14ac:dyDescent="0.25">
      <c r="A7746" s="15">
        <v>43788.666666666664</v>
      </c>
      <c r="B7746" s="5">
        <f>A7746</f>
        <v>43788.666666666664</v>
      </c>
      <c r="C7746" s="6">
        <v>38520.73046875</v>
      </c>
      <c r="D7746" s="6">
        <v>11664.1923828125</v>
      </c>
      <c r="E7746" s="6">
        <v>25517</v>
      </c>
      <c r="F7746" s="16">
        <f>D7746/C7746*100</f>
        <v>30.280299051636867</v>
      </c>
      <c r="G7746" s="23">
        <f>TRUNC(D7746/E7746*100,3)</f>
        <v>45.710999999999999</v>
      </c>
      <c r="H7746" s="7">
        <f>ROUND(D7746-D7745,3)</f>
        <v>795.66399999999999</v>
      </c>
      <c r="I7746">
        <f>ROUND(H7746/D7745*100,3)</f>
        <v>7.3209999999999997</v>
      </c>
    </row>
    <row r="7747" spans="1:9" x14ac:dyDescent="0.25">
      <c r="A7747" s="15">
        <v>43788.708333333336</v>
      </c>
      <c r="B7747" s="5">
        <f>A7747</f>
        <v>43788.708333333336</v>
      </c>
      <c r="C7747" s="6">
        <v>38346.25390625</v>
      </c>
      <c r="D7747" s="6">
        <v>11135.671875</v>
      </c>
      <c r="E7747" s="6">
        <v>25517</v>
      </c>
      <c r="F7747" s="16">
        <f>D7747/C7747*100</f>
        <v>29.039790698264305</v>
      </c>
      <c r="G7747" s="23">
        <f>TRUNC(D7747/E7747*100,3)</f>
        <v>43.64</v>
      </c>
      <c r="H7747" s="7">
        <f>ROUND(D7747-D7746,3)</f>
        <v>-528.52099999999996</v>
      </c>
      <c r="I7747">
        <f>ROUND(H7747/D7746*100,3)</f>
        <v>-4.5309999999999997</v>
      </c>
    </row>
    <row r="7748" spans="1:9" x14ac:dyDescent="0.25">
      <c r="A7748" s="15">
        <v>43788.75</v>
      </c>
      <c r="B7748" s="5">
        <f>A7748</f>
        <v>43788.75</v>
      </c>
      <c r="C7748" s="6">
        <v>39944.578125</v>
      </c>
      <c r="D7748" s="6">
        <v>13462.1044921875</v>
      </c>
      <c r="E7748" s="6">
        <v>25517</v>
      </c>
      <c r="F7748" s="16">
        <f>D7748/C7748*100</f>
        <v>33.701956871493429</v>
      </c>
      <c r="G7748" s="23">
        <f>TRUNC(D7748/E7748*100,3)</f>
        <v>52.756999999999998</v>
      </c>
      <c r="H7748" s="7">
        <f>ROUND(D7748-D7747,3)</f>
        <v>2326.433</v>
      </c>
      <c r="I7748">
        <f>ROUND(H7748/D7747*100,3)</f>
        <v>20.891999999999999</v>
      </c>
    </row>
    <row r="7749" spans="1:9" x14ac:dyDescent="0.25">
      <c r="A7749" s="15">
        <v>43788.791666666664</v>
      </c>
      <c r="B7749" s="5">
        <f>A7749</f>
        <v>43788.791666666664</v>
      </c>
      <c r="C7749" s="6">
        <v>40114.74609375</v>
      </c>
      <c r="D7749" s="6">
        <v>15755.283203125</v>
      </c>
      <c r="E7749" s="6">
        <v>25517</v>
      </c>
      <c r="F7749" s="16">
        <f>D7749/C7749*100</f>
        <v>39.275540137544887</v>
      </c>
      <c r="G7749" s="23">
        <f>TRUNC(D7749/E7749*100,3)</f>
        <v>61.744</v>
      </c>
      <c r="H7749" s="7">
        <f>ROUND(D7749-D7748,3)</f>
        <v>2293.1790000000001</v>
      </c>
      <c r="I7749">
        <f>ROUND(H7749/D7748*100,3)</f>
        <v>17.033999999999999</v>
      </c>
    </row>
    <row r="7750" spans="1:9" x14ac:dyDescent="0.25">
      <c r="A7750" s="15">
        <v>43788.833333333336</v>
      </c>
      <c r="B7750" s="5">
        <f>A7750</f>
        <v>43788.833333333336</v>
      </c>
      <c r="C7750" s="6">
        <v>39268.90625</v>
      </c>
      <c r="D7750" s="6">
        <v>17133.951171875</v>
      </c>
      <c r="E7750" s="6">
        <v>25517</v>
      </c>
      <c r="F7750" s="16">
        <f>D7750/C7750*100</f>
        <v>43.632361601298733</v>
      </c>
      <c r="G7750" s="23">
        <f>TRUNC(D7750/E7750*100,3)</f>
        <v>67.147000000000006</v>
      </c>
      <c r="H7750" s="7">
        <f>ROUND(D7750-D7749,3)</f>
        <v>1378.6679999999999</v>
      </c>
      <c r="I7750">
        <f>ROUND(H7750/D7749*100,3)</f>
        <v>8.7509999999999994</v>
      </c>
    </row>
    <row r="7751" spans="1:9" x14ac:dyDescent="0.25">
      <c r="A7751" s="15">
        <v>43788.875</v>
      </c>
      <c r="B7751" s="5">
        <f>A7751</f>
        <v>43788.875</v>
      </c>
      <c r="C7751" s="6">
        <v>38170.65234375</v>
      </c>
      <c r="D7751" s="6">
        <v>17098.91796875</v>
      </c>
      <c r="E7751" s="6">
        <v>25517</v>
      </c>
      <c r="F7751" s="16">
        <f>D7751/C7751*100</f>
        <v>44.795980468879122</v>
      </c>
      <c r="G7751" s="23">
        <f>TRUNC(D7751/E7751*100,3)</f>
        <v>67.009</v>
      </c>
      <c r="H7751" s="7">
        <f>ROUND(D7751-D7750,3)</f>
        <v>-35.033000000000001</v>
      </c>
      <c r="I7751">
        <f>ROUND(H7751/D7750*100,3)</f>
        <v>-0.20399999999999999</v>
      </c>
    </row>
    <row r="7752" spans="1:9" x14ac:dyDescent="0.25">
      <c r="A7752" s="15">
        <v>43788.916666666664</v>
      </c>
      <c r="B7752" s="5">
        <f>A7752</f>
        <v>43788.916666666664</v>
      </c>
      <c r="C7752" s="6">
        <v>36137.5546875</v>
      </c>
      <c r="D7752" s="6">
        <v>17306.291015625</v>
      </c>
      <c r="E7752" s="6">
        <v>25517</v>
      </c>
      <c r="F7752" s="16">
        <f>D7752/C7752*100</f>
        <v>47.890044484972464</v>
      </c>
      <c r="G7752" s="23">
        <f>TRUNC(D7752/E7752*100,3)</f>
        <v>67.822000000000003</v>
      </c>
      <c r="H7752" s="7">
        <f>ROUND(D7752-D7751,3)</f>
        <v>207.37299999999999</v>
      </c>
      <c r="I7752">
        <f>ROUND(H7752/D7751*100,3)</f>
        <v>1.2130000000000001</v>
      </c>
    </row>
    <row r="7753" spans="1:9" x14ac:dyDescent="0.25">
      <c r="A7753" s="15">
        <v>43788.958333333336</v>
      </c>
      <c r="B7753" s="5">
        <f>A7753</f>
        <v>43788.958333333336</v>
      </c>
      <c r="C7753" s="6">
        <v>33507.43359375</v>
      </c>
      <c r="D7753" s="6">
        <v>17023.98828125</v>
      </c>
      <c r="E7753" s="6">
        <v>25517</v>
      </c>
      <c r="F7753" s="16">
        <f>D7753/C7753*100</f>
        <v>50.806601566839824</v>
      </c>
      <c r="G7753" s="23">
        <f>TRUNC(D7753/E7753*100,3)</f>
        <v>66.715999999999994</v>
      </c>
      <c r="H7753" s="7">
        <f>ROUND(D7753-D7752,3)</f>
        <v>-282.303</v>
      </c>
      <c r="I7753">
        <f>ROUND(H7753/D7752*100,3)</f>
        <v>-1.631</v>
      </c>
    </row>
    <row r="7754" spans="1:9" x14ac:dyDescent="0.25">
      <c r="A7754" s="15">
        <v>43789</v>
      </c>
      <c r="B7754" s="5">
        <f>A7754</f>
        <v>43789</v>
      </c>
      <c r="C7754" s="6">
        <v>31545.595703125</v>
      </c>
      <c r="D7754" s="6">
        <v>16665.513671875</v>
      </c>
      <c r="E7754" s="6">
        <v>25437</v>
      </c>
      <c r="F7754" s="16">
        <f>D7754/C7754*100</f>
        <v>52.829922213908496</v>
      </c>
      <c r="G7754" s="23">
        <f>TRUNC(D7754/E7754*100,3)</f>
        <v>65.516000000000005</v>
      </c>
      <c r="H7754" s="7">
        <f>ROUND(D7754-D7753,3)</f>
        <v>-358.47500000000002</v>
      </c>
      <c r="I7754">
        <f>ROUND(H7754/D7753*100,3)</f>
        <v>-2.1059999999999999</v>
      </c>
    </row>
    <row r="7755" spans="1:9" x14ac:dyDescent="0.25">
      <c r="A7755" s="15">
        <v>43789.041666666664</v>
      </c>
      <c r="B7755" s="5">
        <f>A7755</f>
        <v>43789.041666666664</v>
      </c>
      <c r="C7755" s="6">
        <v>30325.828125</v>
      </c>
      <c r="D7755" s="6">
        <v>15766.0009765625</v>
      </c>
      <c r="E7755" s="6">
        <v>25437</v>
      </c>
      <c r="F7755" s="16">
        <f>D7755/C7755*100</f>
        <v>51.988690668484431</v>
      </c>
      <c r="G7755" s="23">
        <f>TRUNC(D7755/E7755*100,3)</f>
        <v>61.98</v>
      </c>
      <c r="H7755" s="7">
        <f>ROUND(D7755-D7754,3)</f>
        <v>-899.51300000000003</v>
      </c>
      <c r="I7755">
        <f>ROUND(H7755/D7754*100,3)</f>
        <v>-5.3970000000000002</v>
      </c>
    </row>
    <row r="7756" spans="1:9" x14ac:dyDescent="0.25">
      <c r="A7756" s="15">
        <v>43789.083333333336</v>
      </c>
      <c r="B7756" s="5">
        <f>A7756</f>
        <v>43789.083333333336</v>
      </c>
      <c r="C7756" s="6">
        <v>29661.029296875</v>
      </c>
      <c r="D7756" s="6">
        <v>15141.5908203125</v>
      </c>
      <c r="E7756" s="6">
        <v>25437</v>
      </c>
      <c r="F7756" s="16">
        <f>D7756/C7756*100</f>
        <v>51.048770657152396</v>
      </c>
      <c r="G7756" s="23">
        <f>TRUNC(D7756/E7756*100,3)</f>
        <v>59.524999999999999</v>
      </c>
      <c r="H7756" s="7">
        <f>ROUND(D7756-D7755,3)</f>
        <v>-624.41</v>
      </c>
      <c r="I7756">
        <f>ROUND(H7756/D7755*100,3)</f>
        <v>-3.96</v>
      </c>
    </row>
    <row r="7757" spans="1:9" x14ac:dyDescent="0.25">
      <c r="A7757" s="15">
        <v>43789.125</v>
      </c>
      <c r="B7757" s="5">
        <f>A7757</f>
        <v>43789.125</v>
      </c>
      <c r="C7757" s="6">
        <v>29377.73828125</v>
      </c>
      <c r="D7757" s="6">
        <v>15434.359375</v>
      </c>
      <c r="E7757" s="6">
        <v>25437</v>
      </c>
      <c r="F7757" s="16">
        <f>D7757/C7757*100</f>
        <v>52.537602545294646</v>
      </c>
      <c r="G7757" s="23">
        <f>TRUNC(D7757/E7757*100,3)</f>
        <v>60.676000000000002</v>
      </c>
      <c r="H7757" s="7">
        <f>ROUND(D7757-D7756,3)</f>
        <v>292.76900000000001</v>
      </c>
      <c r="I7757">
        <f>ROUND(H7757/D7756*100,3)</f>
        <v>1.9339999999999999</v>
      </c>
    </row>
    <row r="7758" spans="1:9" x14ac:dyDescent="0.25">
      <c r="A7758" s="15">
        <v>43789.166666666664</v>
      </c>
      <c r="B7758" s="5">
        <f>A7758</f>
        <v>43789.166666666664</v>
      </c>
      <c r="C7758" s="6">
        <v>29464.6484375</v>
      </c>
      <c r="D7758" s="6">
        <v>15573.8564453125</v>
      </c>
      <c r="E7758" s="6">
        <v>25437</v>
      </c>
      <c r="F7758" s="16">
        <f>D7758/C7758*100</f>
        <v>52.856074214995466</v>
      </c>
      <c r="G7758" s="23">
        <f>TRUNC(D7758/E7758*100,3)</f>
        <v>61.225000000000001</v>
      </c>
      <c r="H7758" s="7">
        <f>ROUND(D7758-D7757,3)</f>
        <v>139.49700000000001</v>
      </c>
      <c r="I7758">
        <f>ROUND(H7758/D7757*100,3)</f>
        <v>0.90400000000000003</v>
      </c>
    </row>
    <row r="7759" spans="1:9" x14ac:dyDescent="0.25">
      <c r="A7759" s="15">
        <v>43789.208333333336</v>
      </c>
      <c r="B7759" s="5">
        <f>A7759</f>
        <v>43789.208333333336</v>
      </c>
      <c r="C7759" s="6">
        <v>30560.517578125</v>
      </c>
      <c r="D7759" s="6">
        <v>15782.4345703125</v>
      </c>
      <c r="E7759" s="6">
        <v>25437</v>
      </c>
      <c r="F7759" s="16">
        <f>D7759/C7759*100</f>
        <v>51.643217527210517</v>
      </c>
      <c r="G7759" s="23">
        <f>TRUNC(D7759/E7759*100,3)</f>
        <v>62.045000000000002</v>
      </c>
      <c r="H7759" s="7">
        <f>ROUND(D7759-D7758,3)</f>
        <v>208.578</v>
      </c>
      <c r="I7759">
        <f>ROUND(H7759/D7758*100,3)</f>
        <v>1.339</v>
      </c>
    </row>
    <row r="7760" spans="1:9" x14ac:dyDescent="0.25">
      <c r="A7760" s="15">
        <v>43789.25</v>
      </c>
      <c r="B7760" s="5">
        <f>A7760</f>
        <v>43789.25</v>
      </c>
      <c r="C7760" s="6">
        <v>33390.81640625</v>
      </c>
      <c r="D7760" s="6">
        <v>16810.4296875</v>
      </c>
      <c r="E7760" s="6">
        <v>25437</v>
      </c>
      <c r="F7760" s="16">
        <f>D7760/C7760*100</f>
        <v>50.344470416582773</v>
      </c>
      <c r="G7760" s="23">
        <f>TRUNC(D7760/E7760*100,3)</f>
        <v>66.085999999999999</v>
      </c>
      <c r="H7760" s="7">
        <f>ROUND(D7760-D7759,3)</f>
        <v>1027.9949999999999</v>
      </c>
      <c r="I7760">
        <f>ROUND(H7760/D7759*100,3)</f>
        <v>6.5140000000000002</v>
      </c>
    </row>
    <row r="7761" spans="1:9" x14ac:dyDescent="0.25">
      <c r="A7761" s="15">
        <v>43789.291666666664</v>
      </c>
      <c r="B7761" s="5">
        <f>A7761</f>
        <v>43789.291666666664</v>
      </c>
      <c r="C7761" s="6">
        <v>36548.328125</v>
      </c>
      <c r="D7761" s="6">
        <v>17431.890625</v>
      </c>
      <c r="E7761" s="6">
        <v>25437</v>
      </c>
      <c r="F7761" s="16">
        <f>D7761/C7761*100</f>
        <v>47.695452895630915</v>
      </c>
      <c r="G7761" s="23">
        <f>TRUNC(D7761/E7761*100,3)</f>
        <v>68.528999999999996</v>
      </c>
      <c r="H7761" s="7">
        <f>ROUND(D7761-D7760,3)</f>
        <v>621.46100000000001</v>
      </c>
      <c r="I7761">
        <f>ROUND(H7761/D7760*100,3)</f>
        <v>3.6970000000000001</v>
      </c>
    </row>
    <row r="7762" spans="1:9" x14ac:dyDescent="0.25">
      <c r="A7762" s="15">
        <v>43789.333333333336</v>
      </c>
      <c r="B7762" s="5">
        <f>A7762</f>
        <v>43789.333333333336</v>
      </c>
      <c r="C7762" s="6">
        <v>36701.9921875</v>
      </c>
      <c r="D7762" s="6">
        <v>17932.296875</v>
      </c>
      <c r="E7762" s="6">
        <v>25437</v>
      </c>
      <c r="F7762" s="16">
        <f>D7762/C7762*100</f>
        <v>48.859192120659323</v>
      </c>
      <c r="G7762" s="23">
        <f>TRUNC(D7762/E7762*100,3)</f>
        <v>70.495999999999995</v>
      </c>
      <c r="H7762" s="7">
        <f>ROUND(D7762-D7761,3)</f>
        <v>500.40600000000001</v>
      </c>
      <c r="I7762">
        <f>ROUND(H7762/D7761*100,3)</f>
        <v>2.871</v>
      </c>
    </row>
    <row r="7763" spans="1:9" x14ac:dyDescent="0.25">
      <c r="A7763" s="15">
        <v>43789.375</v>
      </c>
      <c r="B7763" s="5">
        <f>A7763</f>
        <v>43789.375</v>
      </c>
      <c r="C7763" s="6">
        <v>37364.80078125</v>
      </c>
      <c r="D7763" s="6">
        <v>17236.876953125</v>
      </c>
      <c r="E7763" s="6">
        <v>25437</v>
      </c>
      <c r="F7763" s="16">
        <f>D7763/C7763*100</f>
        <v>46.131323043945201</v>
      </c>
      <c r="G7763" s="23">
        <f>TRUNC(D7763/E7763*100,3)</f>
        <v>67.763000000000005</v>
      </c>
      <c r="H7763" s="7">
        <f>ROUND(D7763-D7762,3)</f>
        <v>-695.42</v>
      </c>
      <c r="I7763">
        <f>ROUND(H7763/D7762*100,3)</f>
        <v>-3.8780000000000001</v>
      </c>
    </row>
    <row r="7764" spans="1:9" x14ac:dyDescent="0.25">
      <c r="A7764" s="15">
        <v>43789.416666666664</v>
      </c>
      <c r="B7764" s="5">
        <f>A7764</f>
        <v>43789.416666666664</v>
      </c>
      <c r="C7764" s="6">
        <v>38150.51953125</v>
      </c>
      <c r="D7764" s="6">
        <v>18580.083984375</v>
      </c>
      <c r="E7764" s="6">
        <v>25437</v>
      </c>
      <c r="F7764" s="16">
        <f>D7764/C7764*100</f>
        <v>48.702047082623892</v>
      </c>
      <c r="G7764" s="23">
        <f>TRUNC(D7764/E7764*100,3)</f>
        <v>73.043000000000006</v>
      </c>
      <c r="H7764" s="7">
        <f>ROUND(D7764-D7763,3)</f>
        <v>1343.2070000000001</v>
      </c>
      <c r="I7764">
        <f>ROUND(H7764/D7763*100,3)</f>
        <v>7.7930000000000001</v>
      </c>
    </row>
    <row r="7765" spans="1:9" x14ac:dyDescent="0.25">
      <c r="A7765" s="15">
        <v>43789.458333333336</v>
      </c>
      <c r="B7765" s="5">
        <f>A7765</f>
        <v>43789.458333333336</v>
      </c>
      <c r="C7765" s="6">
        <v>38651.9765625</v>
      </c>
      <c r="D7765" s="6">
        <v>18390.4609375</v>
      </c>
      <c r="E7765" s="6">
        <v>25437</v>
      </c>
      <c r="F7765" s="16">
        <f>D7765/C7765*100</f>
        <v>47.579613186825625</v>
      </c>
      <c r="G7765" s="23">
        <f>TRUNC(D7765/E7765*100,3)</f>
        <v>72.298000000000002</v>
      </c>
      <c r="H7765" s="7">
        <f>ROUND(D7765-D7764,3)</f>
        <v>-189.62299999999999</v>
      </c>
      <c r="I7765">
        <f>ROUND(H7765/D7764*100,3)</f>
        <v>-1.0209999999999999</v>
      </c>
    </row>
    <row r="7766" spans="1:9" x14ac:dyDescent="0.25">
      <c r="A7766" s="15">
        <v>43789.5</v>
      </c>
      <c r="B7766" s="5">
        <f>A7766</f>
        <v>43789.5</v>
      </c>
      <c r="C7766" s="6">
        <v>39114.21875</v>
      </c>
      <c r="D7766" s="6">
        <v>18566.173828125</v>
      </c>
      <c r="E7766" s="6">
        <v>25437</v>
      </c>
      <c r="F7766" s="16">
        <f>D7766/C7766*100</f>
        <v>47.466559275519209</v>
      </c>
      <c r="G7766" s="23">
        <f>TRUNC(D7766/E7766*100,3)</f>
        <v>72.988</v>
      </c>
      <c r="H7766" s="7">
        <f>ROUND(D7766-D7765,3)</f>
        <v>175.71299999999999</v>
      </c>
      <c r="I7766">
        <f>ROUND(H7766/D7765*100,3)</f>
        <v>0.95499999999999996</v>
      </c>
    </row>
    <row r="7767" spans="1:9" x14ac:dyDescent="0.25">
      <c r="A7767" s="15">
        <v>43789.541666666664</v>
      </c>
      <c r="B7767" s="5">
        <f>A7767</f>
        <v>43789.541666666664</v>
      </c>
      <c r="C7767" s="6">
        <v>39763.67578125</v>
      </c>
      <c r="D7767" s="6">
        <v>18070.873046875</v>
      </c>
      <c r="E7767" s="6">
        <v>25437</v>
      </c>
      <c r="F7767" s="16">
        <f>D7767/C7767*100</f>
        <v>45.445680490625229</v>
      </c>
      <c r="G7767" s="23">
        <f>TRUNC(D7767/E7767*100,3)</f>
        <v>71.040999999999997</v>
      </c>
      <c r="H7767" s="7">
        <f>ROUND(D7767-D7766,3)</f>
        <v>-495.30099999999999</v>
      </c>
      <c r="I7767">
        <f>ROUND(H7767/D7766*100,3)</f>
        <v>-2.6680000000000001</v>
      </c>
    </row>
    <row r="7768" spans="1:9" x14ac:dyDescent="0.25">
      <c r="A7768" s="15">
        <v>43789.583333333336</v>
      </c>
      <c r="B7768" s="5">
        <f>A7768</f>
        <v>43789.583333333336</v>
      </c>
      <c r="C7768" s="6">
        <v>40100.7421875</v>
      </c>
      <c r="D7768" s="6">
        <v>17523.552734375</v>
      </c>
      <c r="E7768" s="6">
        <v>25437</v>
      </c>
      <c r="F7768" s="16">
        <f>D7768/C7768*100</f>
        <v>43.698823958019794</v>
      </c>
      <c r="G7768" s="23">
        <f>TRUNC(D7768/E7768*100,3)</f>
        <v>68.89</v>
      </c>
      <c r="H7768" s="7">
        <f>ROUND(D7768-D7767,3)</f>
        <v>-547.32000000000005</v>
      </c>
      <c r="I7768">
        <f>ROUND(H7768/D7767*100,3)</f>
        <v>-3.0289999999999999</v>
      </c>
    </row>
    <row r="7769" spans="1:9" x14ac:dyDescent="0.25">
      <c r="A7769" s="15">
        <v>43789.625</v>
      </c>
      <c r="B7769" s="5">
        <f>A7769</f>
        <v>43789.625</v>
      </c>
      <c r="C7769" s="6">
        <v>40165.46484375</v>
      </c>
      <c r="D7769" s="6">
        <v>16645.294921875</v>
      </c>
      <c r="E7769" s="6">
        <v>25437</v>
      </c>
      <c r="F7769" s="16">
        <f>D7769/C7769*100</f>
        <v>41.44180824653175</v>
      </c>
      <c r="G7769" s="23">
        <f>TRUNC(D7769/E7769*100,3)</f>
        <v>65.436999999999998</v>
      </c>
      <c r="H7769" s="7">
        <f>ROUND(D7769-D7768,3)</f>
        <v>-878.25800000000004</v>
      </c>
      <c r="I7769">
        <f>ROUND(H7769/D7768*100,3)</f>
        <v>-5.0119999999999996</v>
      </c>
    </row>
    <row r="7770" spans="1:9" x14ac:dyDescent="0.25">
      <c r="A7770" s="15">
        <v>43789.666666666664</v>
      </c>
      <c r="B7770" s="5">
        <f>A7770</f>
        <v>43789.666666666664</v>
      </c>
      <c r="C7770" s="6">
        <v>40278.19140625</v>
      </c>
      <c r="D7770" s="6">
        <v>16495.4765625</v>
      </c>
      <c r="E7770" s="6">
        <v>25437</v>
      </c>
      <c r="F7770" s="16">
        <f>D7770/C7770*100</f>
        <v>40.953866066440071</v>
      </c>
      <c r="G7770" s="23">
        <f>TRUNC(D7770/E7770*100,3)</f>
        <v>64.847999999999999</v>
      </c>
      <c r="H7770" s="7">
        <f>ROUND(D7770-D7769,3)</f>
        <v>-149.81800000000001</v>
      </c>
      <c r="I7770">
        <f>ROUND(H7770/D7769*100,3)</f>
        <v>-0.9</v>
      </c>
    </row>
    <row r="7771" spans="1:9" x14ac:dyDescent="0.25">
      <c r="A7771" s="15">
        <v>43789.708333333336</v>
      </c>
      <c r="B7771" s="5">
        <f>A7771</f>
        <v>43789.708333333336</v>
      </c>
      <c r="C7771" s="6">
        <v>40259.4453125</v>
      </c>
      <c r="D7771" s="6">
        <v>15664.3095703125</v>
      </c>
      <c r="E7771" s="6">
        <v>25437</v>
      </c>
      <c r="F7771" s="16">
        <f>D7771/C7771*100</f>
        <v>38.908408818660369</v>
      </c>
      <c r="G7771" s="23">
        <f>TRUNC(D7771/E7771*100,3)</f>
        <v>61.58</v>
      </c>
      <c r="H7771" s="7">
        <f>ROUND(D7771-D7770,3)</f>
        <v>-831.16700000000003</v>
      </c>
      <c r="I7771">
        <f>ROUND(H7771/D7770*100,3)</f>
        <v>-5.0389999999999997</v>
      </c>
    </row>
    <row r="7772" spans="1:9" x14ac:dyDescent="0.25">
      <c r="A7772" s="15">
        <v>43789.75</v>
      </c>
      <c r="B7772" s="5">
        <f>A7772</f>
        <v>43789.75</v>
      </c>
      <c r="C7772" s="6">
        <v>41945.3203125</v>
      </c>
      <c r="D7772" s="6">
        <v>15016.884765625</v>
      </c>
      <c r="E7772" s="6">
        <v>25437</v>
      </c>
      <c r="F7772" s="16">
        <f>D7772/C7772*100</f>
        <v>35.80109688934683</v>
      </c>
      <c r="G7772" s="23">
        <f>TRUNC(D7772/E7772*100,3)</f>
        <v>59.034999999999997</v>
      </c>
      <c r="H7772" s="7">
        <f>ROUND(D7772-D7771,3)</f>
        <v>-647.42499999999995</v>
      </c>
      <c r="I7772">
        <f>ROUND(H7772/D7771*100,3)</f>
        <v>-4.133</v>
      </c>
    </row>
    <row r="7773" spans="1:9" x14ac:dyDescent="0.25">
      <c r="A7773" s="15">
        <v>43789.791666666664</v>
      </c>
      <c r="B7773" s="5">
        <f>A7773</f>
        <v>43789.791666666664</v>
      </c>
      <c r="C7773" s="6">
        <v>41837.25</v>
      </c>
      <c r="D7773" s="6">
        <v>16045.275390625</v>
      </c>
      <c r="E7773" s="6">
        <v>25437</v>
      </c>
      <c r="F7773" s="16">
        <f>D7773/C7773*100</f>
        <v>38.351649285325877</v>
      </c>
      <c r="G7773" s="23">
        <f>TRUNC(D7773/E7773*100,3)</f>
        <v>63.078000000000003</v>
      </c>
      <c r="H7773" s="7">
        <f>ROUND(D7773-D7772,3)</f>
        <v>1028.3910000000001</v>
      </c>
      <c r="I7773">
        <f>ROUND(H7773/D7772*100,3)</f>
        <v>6.8479999999999999</v>
      </c>
    </row>
    <row r="7774" spans="1:9" x14ac:dyDescent="0.25">
      <c r="A7774" s="15">
        <v>43789.833333333336</v>
      </c>
      <c r="B7774" s="5">
        <f>A7774</f>
        <v>43789.833333333336</v>
      </c>
      <c r="C7774" s="6">
        <v>40941.9609375</v>
      </c>
      <c r="D7774" s="6">
        <v>16698.71875</v>
      </c>
      <c r="E7774" s="6">
        <v>25437</v>
      </c>
      <c r="F7774" s="16">
        <f>D7774/C7774*100</f>
        <v>40.786318895402815</v>
      </c>
      <c r="G7774" s="23">
        <f>TRUNC(D7774/E7774*100,3)</f>
        <v>65.647000000000006</v>
      </c>
      <c r="H7774" s="7">
        <f>ROUND(D7774-D7773,3)</f>
        <v>653.44299999999998</v>
      </c>
      <c r="I7774">
        <f>ROUND(H7774/D7773*100,3)</f>
        <v>4.0720000000000001</v>
      </c>
    </row>
    <row r="7775" spans="1:9" x14ac:dyDescent="0.25">
      <c r="A7775" s="15">
        <v>43789.875</v>
      </c>
      <c r="B7775" s="5">
        <f>A7775</f>
        <v>43789.875</v>
      </c>
      <c r="C7775" s="6">
        <v>40128.36328125</v>
      </c>
      <c r="D7775" s="6">
        <v>15564.8505859375</v>
      </c>
      <c r="E7775" s="6">
        <v>25437</v>
      </c>
      <c r="F7775" s="16">
        <f>D7775/C7775*100</f>
        <v>38.787653702313307</v>
      </c>
      <c r="G7775" s="23">
        <f>TRUNC(D7775/E7775*100,3)</f>
        <v>61.189</v>
      </c>
      <c r="H7775" s="7">
        <f>ROUND(D7775-D7774,3)</f>
        <v>-1133.8679999999999</v>
      </c>
      <c r="I7775">
        <f>ROUND(H7775/D7774*100,3)</f>
        <v>-6.79</v>
      </c>
    </row>
    <row r="7776" spans="1:9" x14ac:dyDescent="0.25">
      <c r="A7776" s="15">
        <v>43789.916666666664</v>
      </c>
      <c r="B7776" s="5">
        <f>A7776</f>
        <v>43789.916666666664</v>
      </c>
      <c r="C7776" s="6">
        <v>38127.8515625</v>
      </c>
      <c r="D7776" s="6">
        <v>14122.275390625</v>
      </c>
      <c r="E7776" s="6">
        <v>25437</v>
      </c>
      <c r="F7776" s="16">
        <f>D7776/C7776*100</f>
        <v>37.039263456729159</v>
      </c>
      <c r="G7776" s="23">
        <f>TRUNC(D7776/E7776*100,3)</f>
        <v>55.518000000000001</v>
      </c>
      <c r="H7776" s="7">
        <f>ROUND(D7776-D7775,3)</f>
        <v>-1442.575</v>
      </c>
      <c r="I7776">
        <f>ROUND(H7776/D7775*100,3)</f>
        <v>-9.2680000000000007</v>
      </c>
    </row>
    <row r="7777" spans="1:9" x14ac:dyDescent="0.25">
      <c r="A7777" s="15">
        <v>43789.958333333336</v>
      </c>
      <c r="B7777" s="5">
        <f>A7777</f>
        <v>43789.958333333336</v>
      </c>
      <c r="C7777" s="6">
        <v>35605.91796875</v>
      </c>
      <c r="D7777" s="6">
        <v>13832.3134765625</v>
      </c>
      <c r="E7777" s="6">
        <v>25437</v>
      </c>
      <c r="F7777" s="16">
        <f>D7777/C7777*100</f>
        <v>38.848355177087726</v>
      </c>
      <c r="G7777" s="23">
        <f>TRUNC(D7777/E7777*100,3)</f>
        <v>54.378</v>
      </c>
      <c r="H7777" s="7">
        <f>ROUND(D7777-D7776,3)</f>
        <v>-289.96199999999999</v>
      </c>
      <c r="I7777">
        <f>ROUND(H7777/D7776*100,3)</f>
        <v>-2.0529999999999999</v>
      </c>
    </row>
    <row r="7778" spans="1:9" x14ac:dyDescent="0.25">
      <c r="A7778" s="15">
        <v>43790</v>
      </c>
      <c r="B7778" s="5">
        <f>A7778</f>
        <v>43790</v>
      </c>
      <c r="C7778" s="6">
        <v>33219.6796875</v>
      </c>
      <c r="D7778" s="6">
        <v>13428.556640625</v>
      </c>
      <c r="E7778" s="6">
        <v>25437</v>
      </c>
      <c r="F7778" s="16">
        <f>D7778/C7778*100</f>
        <v>40.423498260514343</v>
      </c>
      <c r="G7778" s="23">
        <f>TRUNC(D7778/E7778*100,3)</f>
        <v>52.790999999999997</v>
      </c>
      <c r="H7778" s="7">
        <f>ROUND(D7778-D7777,3)</f>
        <v>-403.75700000000001</v>
      </c>
      <c r="I7778">
        <f>ROUND(H7778/D7777*100,3)</f>
        <v>-2.919</v>
      </c>
    </row>
    <row r="7779" spans="1:9" x14ac:dyDescent="0.25">
      <c r="A7779" s="15">
        <v>43790.041666666664</v>
      </c>
      <c r="B7779" s="5">
        <f>A7779</f>
        <v>43790.041666666664</v>
      </c>
      <c r="C7779" s="6">
        <v>31568.859375</v>
      </c>
      <c r="D7779" s="6">
        <v>11506.76171875</v>
      </c>
      <c r="E7779" s="6">
        <v>25437</v>
      </c>
      <c r="F7779" s="16">
        <f>D7779/C7779*100</f>
        <v>36.449722753880778</v>
      </c>
      <c r="G7779" s="23">
        <f>TRUNC(D7779/E7779*100,3)</f>
        <v>45.235999999999997</v>
      </c>
      <c r="H7779" s="7">
        <f>ROUND(D7779-D7778,3)</f>
        <v>-1921.7950000000001</v>
      </c>
      <c r="I7779">
        <f>ROUND(H7779/D7778*100,3)</f>
        <v>-14.311</v>
      </c>
    </row>
    <row r="7780" spans="1:9" x14ac:dyDescent="0.25">
      <c r="A7780" s="15">
        <v>43790.083333333336</v>
      </c>
      <c r="B7780" s="5">
        <f>A7780</f>
        <v>43790.083333333336</v>
      </c>
      <c r="C7780" s="6">
        <v>30753.77734375</v>
      </c>
      <c r="D7780" s="6">
        <v>10285.6044921875</v>
      </c>
      <c r="E7780" s="6">
        <v>25437</v>
      </c>
      <c r="F7780" s="16">
        <f>D7780/C7780*100</f>
        <v>33.445011899579917</v>
      </c>
      <c r="G7780" s="23">
        <f>TRUNC(D7780/E7780*100,3)</f>
        <v>40.435000000000002</v>
      </c>
      <c r="H7780" s="7">
        <f>ROUND(D7780-D7779,3)</f>
        <v>-1221.1569999999999</v>
      </c>
      <c r="I7780">
        <f>ROUND(H7780/D7779*100,3)</f>
        <v>-10.613</v>
      </c>
    </row>
    <row r="7781" spans="1:9" x14ac:dyDescent="0.25">
      <c r="A7781" s="15">
        <v>43790.125</v>
      </c>
      <c r="B7781" s="5">
        <f>A7781</f>
        <v>43790.125</v>
      </c>
      <c r="C7781" s="6">
        <v>30180.328125</v>
      </c>
      <c r="D7781" s="6">
        <v>9921.0556640625</v>
      </c>
      <c r="E7781" s="6">
        <v>25437</v>
      </c>
      <c r="F7781" s="16">
        <f>D7781/C7781*100</f>
        <v>32.872590460155912</v>
      </c>
      <c r="G7781" s="23">
        <f>TRUNC(D7781/E7781*100,3)</f>
        <v>39.002000000000002</v>
      </c>
      <c r="H7781" s="7">
        <f>ROUND(D7781-D7780,3)</f>
        <v>-364.54899999999998</v>
      </c>
      <c r="I7781">
        <f>ROUND(H7781/D7780*100,3)</f>
        <v>-3.544</v>
      </c>
    </row>
    <row r="7782" spans="1:9" x14ac:dyDescent="0.25">
      <c r="A7782" s="15">
        <v>43790.166666666664</v>
      </c>
      <c r="B7782" s="5">
        <f>A7782</f>
        <v>43790.166666666664</v>
      </c>
      <c r="C7782" s="6">
        <v>30275.1328125</v>
      </c>
      <c r="D7782" s="6">
        <v>10295.7197265625</v>
      </c>
      <c r="E7782" s="6">
        <v>25437</v>
      </c>
      <c r="F7782" s="16">
        <f>D7782/C7782*100</f>
        <v>34.007182694543296</v>
      </c>
      <c r="G7782" s="23">
        <f>TRUNC(D7782/E7782*100,3)</f>
        <v>40.475000000000001</v>
      </c>
      <c r="H7782" s="7">
        <f>ROUND(D7782-D7781,3)</f>
        <v>374.66399999999999</v>
      </c>
      <c r="I7782">
        <f>ROUND(H7782/D7781*100,3)</f>
        <v>3.7759999999999998</v>
      </c>
    </row>
    <row r="7783" spans="1:9" x14ac:dyDescent="0.25">
      <c r="A7783" s="15">
        <v>43790.208333333336</v>
      </c>
      <c r="B7783" s="5">
        <f>A7783</f>
        <v>43790.208333333336</v>
      </c>
      <c r="C7783" s="6">
        <v>31316.091796875</v>
      </c>
      <c r="D7783" s="6">
        <v>9972.53125</v>
      </c>
      <c r="E7783" s="6">
        <v>25437</v>
      </c>
      <c r="F7783" s="16">
        <f>D7783/C7783*100</f>
        <v>31.844750343320772</v>
      </c>
      <c r="G7783" s="23">
        <f>TRUNC(D7783/E7783*100,3)</f>
        <v>39.204000000000001</v>
      </c>
      <c r="H7783" s="7">
        <f>ROUND(D7783-D7782,3)</f>
        <v>-323.18799999999999</v>
      </c>
      <c r="I7783">
        <f>ROUND(H7783/D7782*100,3)</f>
        <v>-3.1389999999999998</v>
      </c>
    </row>
    <row r="7784" spans="1:9" x14ac:dyDescent="0.25">
      <c r="A7784" s="15">
        <v>43790.25</v>
      </c>
      <c r="B7784" s="5">
        <f>A7784</f>
        <v>43790.25</v>
      </c>
      <c r="C7784" s="6">
        <v>33977.66796875</v>
      </c>
      <c r="D7784" s="6">
        <v>10030.7822265625</v>
      </c>
      <c r="E7784" s="6">
        <v>25437</v>
      </c>
      <c r="F7784" s="16">
        <f>D7784/C7784*100</f>
        <v>29.521691234925328</v>
      </c>
      <c r="G7784" s="23">
        <f>TRUNC(D7784/E7784*100,3)</f>
        <v>39.433</v>
      </c>
      <c r="H7784" s="7">
        <f>ROUND(D7784-D7783,3)</f>
        <v>58.250999999999998</v>
      </c>
      <c r="I7784">
        <f>ROUND(H7784/D7783*100,3)</f>
        <v>0.58399999999999996</v>
      </c>
    </row>
    <row r="7785" spans="1:9" x14ac:dyDescent="0.25">
      <c r="A7785" s="15">
        <v>43790.291666666664</v>
      </c>
      <c r="B7785" s="5">
        <f>A7785</f>
        <v>43790.291666666664</v>
      </c>
      <c r="C7785" s="6">
        <v>37221.44140625</v>
      </c>
      <c r="D7785" s="6">
        <v>10385.62890625</v>
      </c>
      <c r="E7785" s="6">
        <v>25437</v>
      </c>
      <c r="F7785" s="16">
        <f>D7785/C7785*100</f>
        <v>27.902274908961765</v>
      </c>
      <c r="G7785" s="23">
        <f>TRUNC(D7785/E7785*100,3)</f>
        <v>40.828000000000003</v>
      </c>
      <c r="H7785" s="7">
        <f>ROUND(D7785-D7784,3)</f>
        <v>354.84699999999998</v>
      </c>
      <c r="I7785">
        <f>ROUND(H7785/D7784*100,3)</f>
        <v>3.5379999999999998</v>
      </c>
    </row>
    <row r="7786" spans="1:9" x14ac:dyDescent="0.25">
      <c r="A7786" s="15">
        <v>43790.333333333336</v>
      </c>
      <c r="B7786" s="5">
        <f>A7786</f>
        <v>43790.333333333336</v>
      </c>
      <c r="C7786" s="6">
        <v>37267.70703125</v>
      </c>
      <c r="D7786" s="6">
        <v>10265.6044921875</v>
      </c>
      <c r="E7786" s="6">
        <v>25437</v>
      </c>
      <c r="F7786" s="16">
        <f>D7786/C7786*100</f>
        <v>27.545575807976348</v>
      </c>
      <c r="G7786" s="23">
        <f>TRUNC(D7786/E7786*100,3)</f>
        <v>40.356000000000002</v>
      </c>
      <c r="H7786" s="7">
        <f>ROUND(D7786-D7785,3)</f>
        <v>-120.024</v>
      </c>
      <c r="I7786">
        <f>ROUND(H7786/D7785*100,3)</f>
        <v>-1.1559999999999999</v>
      </c>
    </row>
    <row r="7787" spans="1:9" x14ac:dyDescent="0.25">
      <c r="A7787" s="15">
        <v>43790.375</v>
      </c>
      <c r="B7787" s="5">
        <f>A7787</f>
        <v>43790.375</v>
      </c>
      <c r="C7787" s="6">
        <v>38392.40234375</v>
      </c>
      <c r="D7787" s="6">
        <v>10754.310546875</v>
      </c>
      <c r="E7787" s="6">
        <v>25437</v>
      </c>
      <c r="F7787" s="16">
        <f>D7787/C7787*100</f>
        <v>28.011559293907336</v>
      </c>
      <c r="G7787" s="23">
        <f>TRUNC(D7787/E7787*100,3)</f>
        <v>42.277999999999999</v>
      </c>
      <c r="H7787" s="7">
        <f>ROUND(D7787-D7786,3)</f>
        <v>488.70600000000002</v>
      </c>
      <c r="I7787">
        <f>ROUND(H7787/D7786*100,3)</f>
        <v>4.7610000000000001</v>
      </c>
    </row>
    <row r="7788" spans="1:9" x14ac:dyDescent="0.25">
      <c r="A7788" s="15">
        <v>43790.416666666664</v>
      </c>
      <c r="B7788" s="5">
        <f>A7788</f>
        <v>43790.416666666664</v>
      </c>
      <c r="C7788" s="6">
        <v>39475.62109375</v>
      </c>
      <c r="D7788" s="6">
        <v>10931.654296875</v>
      </c>
      <c r="E7788" s="6">
        <v>25437</v>
      </c>
      <c r="F7788" s="16">
        <f>D7788/C7788*100</f>
        <v>27.692165427653677</v>
      </c>
      <c r="G7788" s="23">
        <f>TRUNC(D7788/E7788*100,3)</f>
        <v>42.975000000000001</v>
      </c>
      <c r="H7788" s="7">
        <f>ROUND(D7788-D7787,3)</f>
        <v>177.34399999999999</v>
      </c>
      <c r="I7788">
        <f>ROUND(H7788/D7787*100,3)</f>
        <v>1.649</v>
      </c>
    </row>
    <row r="7789" spans="1:9" x14ac:dyDescent="0.25">
      <c r="A7789" s="15">
        <v>43790.458333333336</v>
      </c>
      <c r="B7789" s="5">
        <f>A7789</f>
        <v>43790.458333333336</v>
      </c>
      <c r="C7789" s="6">
        <v>40396.7109375</v>
      </c>
      <c r="D7789" s="6">
        <v>10956.4609375</v>
      </c>
      <c r="E7789" s="6">
        <v>25437</v>
      </c>
      <c r="F7789" s="16">
        <f>D7789/C7789*100</f>
        <v>27.12216089683972</v>
      </c>
      <c r="G7789" s="23">
        <f>TRUNC(D7789/E7789*100,3)</f>
        <v>43.072000000000003</v>
      </c>
      <c r="H7789" s="7">
        <f>ROUND(D7789-D7788,3)</f>
        <v>24.806999999999999</v>
      </c>
      <c r="I7789">
        <f>ROUND(H7789/D7788*100,3)</f>
        <v>0.22700000000000001</v>
      </c>
    </row>
    <row r="7790" spans="1:9" x14ac:dyDescent="0.25">
      <c r="A7790" s="15">
        <v>43790.5</v>
      </c>
      <c r="B7790" s="5">
        <f>A7790</f>
        <v>43790.5</v>
      </c>
      <c r="C7790" s="6">
        <v>40849.6953125</v>
      </c>
      <c r="D7790" s="6">
        <v>10342.5087890625</v>
      </c>
      <c r="E7790" s="6">
        <v>25437</v>
      </c>
      <c r="F7790" s="16">
        <f>D7790/C7790*100</f>
        <v>25.318447812015123</v>
      </c>
      <c r="G7790" s="23">
        <f>TRUNC(D7790/E7790*100,3)</f>
        <v>40.658999999999999</v>
      </c>
      <c r="H7790" s="7">
        <f>ROUND(D7790-D7789,3)</f>
        <v>-613.952</v>
      </c>
      <c r="I7790">
        <f>ROUND(H7790/D7789*100,3)</f>
        <v>-5.6040000000000001</v>
      </c>
    </row>
    <row r="7791" spans="1:9" x14ac:dyDescent="0.25">
      <c r="A7791" s="15">
        <v>43790.541666666664</v>
      </c>
      <c r="B7791" s="5">
        <f>A7791</f>
        <v>43790.541666666664</v>
      </c>
      <c r="C7791" s="6">
        <v>41064.671875</v>
      </c>
      <c r="D7791" s="6">
        <v>9288.1865234375</v>
      </c>
      <c r="E7791" s="6">
        <v>25437</v>
      </c>
      <c r="F7791" s="16">
        <f>D7791/C7791*100</f>
        <v>22.618435992160233</v>
      </c>
      <c r="G7791" s="23">
        <f>TRUNC(D7791/E7791*100,3)</f>
        <v>36.514000000000003</v>
      </c>
      <c r="H7791" s="7">
        <f>ROUND(D7791-D7790,3)</f>
        <v>-1054.3219999999999</v>
      </c>
      <c r="I7791">
        <f>ROUND(H7791/D7790*100,3)</f>
        <v>-10.194000000000001</v>
      </c>
    </row>
    <row r="7792" spans="1:9" x14ac:dyDescent="0.25">
      <c r="A7792" s="15">
        <v>43790.583333333336</v>
      </c>
      <c r="B7792" s="5">
        <f>A7792</f>
        <v>43790.583333333336</v>
      </c>
      <c r="C7792" s="6">
        <v>41340.54296875</v>
      </c>
      <c r="D7792" s="6">
        <v>9821.224609375</v>
      </c>
      <c r="E7792" s="6">
        <v>25437</v>
      </c>
      <c r="F7792" s="16">
        <f>D7792/C7792*100</f>
        <v>23.756883446835776</v>
      </c>
      <c r="G7792" s="23">
        <f>TRUNC(D7792/E7792*100,3)</f>
        <v>38.609000000000002</v>
      </c>
      <c r="H7792" s="7">
        <f>ROUND(D7792-D7791,3)</f>
        <v>533.03800000000001</v>
      </c>
      <c r="I7792">
        <f>ROUND(H7792/D7791*100,3)</f>
        <v>5.7389999999999999</v>
      </c>
    </row>
    <row r="7793" spans="1:9" x14ac:dyDescent="0.25">
      <c r="A7793" s="15">
        <v>43790.625</v>
      </c>
      <c r="B7793" s="5">
        <f>A7793</f>
        <v>43790.625</v>
      </c>
      <c r="C7793" s="6">
        <v>41222.80078125</v>
      </c>
      <c r="D7793" s="6">
        <v>10216.0048828125</v>
      </c>
      <c r="E7793" s="6">
        <v>25437</v>
      </c>
      <c r="F7793" s="16">
        <f>D7793/C7793*100</f>
        <v>24.782413346982484</v>
      </c>
      <c r="G7793" s="23">
        <f>TRUNC(D7793/E7793*100,3)</f>
        <v>40.161000000000001</v>
      </c>
      <c r="H7793" s="7">
        <f>ROUND(D7793-D7792,3)</f>
        <v>394.78</v>
      </c>
      <c r="I7793">
        <f>ROUND(H7793/D7792*100,3)</f>
        <v>4.0199999999999996</v>
      </c>
    </row>
    <row r="7794" spans="1:9" x14ac:dyDescent="0.25">
      <c r="A7794" s="15">
        <v>43790.666666666664</v>
      </c>
      <c r="B7794" s="5">
        <f>A7794</f>
        <v>43790.666666666664</v>
      </c>
      <c r="C7794" s="6">
        <v>41404.49609375</v>
      </c>
      <c r="D7794" s="6">
        <v>11334.9755859375</v>
      </c>
      <c r="E7794" s="6">
        <v>25437</v>
      </c>
      <c r="F7794" s="16">
        <f>D7794/C7794*100</f>
        <v>27.37619499165578</v>
      </c>
      <c r="G7794" s="23">
        <f>TRUNC(D7794/E7794*100,3)</f>
        <v>44.56</v>
      </c>
      <c r="H7794" s="7">
        <f>ROUND(D7794-D7793,3)</f>
        <v>1118.971</v>
      </c>
      <c r="I7794">
        <f>ROUND(H7794/D7793*100,3)</f>
        <v>10.952999999999999</v>
      </c>
    </row>
    <row r="7795" spans="1:9" x14ac:dyDescent="0.25">
      <c r="A7795" s="15">
        <v>43790.708333333336</v>
      </c>
      <c r="B7795" s="5">
        <f>A7795</f>
        <v>43790.708333333336</v>
      </c>
      <c r="C7795" s="6">
        <v>41649.41796875</v>
      </c>
      <c r="D7795" s="6">
        <v>11899.3359375</v>
      </c>
      <c r="E7795" s="6">
        <v>25437</v>
      </c>
      <c r="F7795" s="16">
        <f>D7795/C7795*100</f>
        <v>28.570233433821805</v>
      </c>
      <c r="G7795" s="23">
        <f>TRUNC(D7795/E7795*100,3)</f>
        <v>46.779000000000003</v>
      </c>
      <c r="H7795" s="7">
        <f>ROUND(D7795-D7794,3)</f>
        <v>564.36</v>
      </c>
      <c r="I7795">
        <f>ROUND(H7795/D7794*100,3)</f>
        <v>4.9790000000000001</v>
      </c>
    </row>
    <row r="7796" spans="1:9" x14ac:dyDescent="0.25">
      <c r="A7796" s="15">
        <v>43790.75</v>
      </c>
      <c r="B7796" s="5">
        <f>A7796</f>
        <v>43790.75</v>
      </c>
      <c r="C7796" s="6">
        <v>42985.546875</v>
      </c>
      <c r="D7796" s="6">
        <v>12019.287109375</v>
      </c>
      <c r="E7796" s="6">
        <v>25437</v>
      </c>
      <c r="F7796" s="16">
        <f>D7796/C7796*100</f>
        <v>27.96122879238116</v>
      </c>
      <c r="G7796" s="23">
        <f>TRUNC(D7796/E7796*100,3)</f>
        <v>47.250999999999998</v>
      </c>
      <c r="H7796" s="7">
        <f>ROUND(D7796-D7795,3)</f>
        <v>119.95099999999999</v>
      </c>
      <c r="I7796">
        <f>ROUND(H7796/D7795*100,3)</f>
        <v>1.008</v>
      </c>
    </row>
    <row r="7797" spans="1:9" x14ac:dyDescent="0.25">
      <c r="A7797" s="15">
        <v>43790.791666666664</v>
      </c>
      <c r="B7797" s="5">
        <f>A7797</f>
        <v>43790.791666666664</v>
      </c>
      <c r="C7797" s="6">
        <v>42631.58984375</v>
      </c>
      <c r="D7797" s="6">
        <v>11460.3212890625</v>
      </c>
      <c r="E7797" s="6">
        <v>25437</v>
      </c>
      <c r="F7797" s="16">
        <f>D7797/C7797*100</f>
        <v>26.882228251552387</v>
      </c>
      <c r="G7797" s="23">
        <f>TRUNC(D7797/E7797*100,3)</f>
        <v>45.052999999999997</v>
      </c>
      <c r="H7797" s="7">
        <f>ROUND(D7797-D7796,3)</f>
        <v>-558.96600000000001</v>
      </c>
      <c r="I7797">
        <f>ROUND(H7797/D7796*100,3)</f>
        <v>-4.6509999999999998</v>
      </c>
    </row>
    <row r="7798" spans="1:9" x14ac:dyDescent="0.25">
      <c r="A7798" s="15">
        <v>43790.833333333336</v>
      </c>
      <c r="B7798" s="5">
        <f>A7798</f>
        <v>43790.833333333336</v>
      </c>
      <c r="C7798" s="6">
        <v>41799.0390625</v>
      </c>
      <c r="D7798" s="6">
        <v>12253.2939453125</v>
      </c>
      <c r="E7798" s="6">
        <v>25437</v>
      </c>
      <c r="F7798" s="16">
        <f>D7798/C7798*100</f>
        <v>29.314774263089554</v>
      </c>
      <c r="G7798" s="23">
        <f>TRUNC(D7798/E7798*100,3)</f>
        <v>48.170999999999999</v>
      </c>
      <c r="H7798" s="7">
        <f>ROUND(D7798-D7797,3)</f>
        <v>792.97299999999996</v>
      </c>
      <c r="I7798">
        <f>ROUND(H7798/D7797*100,3)</f>
        <v>6.9189999999999996</v>
      </c>
    </row>
    <row r="7799" spans="1:9" x14ac:dyDescent="0.25">
      <c r="A7799" s="15">
        <v>43790.875</v>
      </c>
      <c r="B7799" s="5">
        <f>A7799</f>
        <v>43790.875</v>
      </c>
      <c r="C7799" s="6">
        <v>40663.37109375</v>
      </c>
      <c r="D7799" s="6">
        <v>11915.0341796875</v>
      </c>
      <c r="E7799" s="6">
        <v>25437</v>
      </c>
      <c r="F7799" s="16">
        <f>D7799/C7799*100</f>
        <v>29.301638942372026</v>
      </c>
      <c r="G7799" s="23">
        <f>TRUNC(D7799/E7799*100,3)</f>
        <v>46.841000000000001</v>
      </c>
      <c r="H7799" s="7">
        <f>ROUND(D7799-D7798,3)</f>
        <v>-338.26</v>
      </c>
      <c r="I7799">
        <f>ROUND(H7799/D7798*100,3)</f>
        <v>-2.7610000000000001</v>
      </c>
    </row>
    <row r="7800" spans="1:9" x14ac:dyDescent="0.25">
      <c r="A7800" s="15">
        <v>43790.916666666664</v>
      </c>
      <c r="B7800" s="5">
        <f>A7800</f>
        <v>43790.916666666664</v>
      </c>
      <c r="C7800" s="6">
        <v>38760.4453125</v>
      </c>
      <c r="D7800" s="6">
        <v>10671.0654296875</v>
      </c>
      <c r="E7800" s="6">
        <v>25437</v>
      </c>
      <c r="F7800" s="16">
        <f>D7800/C7800*100</f>
        <v>27.53081225887296</v>
      </c>
      <c r="G7800" s="23">
        <f>TRUNC(D7800/E7800*100,3)</f>
        <v>41.95</v>
      </c>
      <c r="H7800" s="7">
        <f>ROUND(D7800-D7799,3)</f>
        <v>-1243.9690000000001</v>
      </c>
      <c r="I7800">
        <f>ROUND(H7800/D7799*100,3)</f>
        <v>-10.44</v>
      </c>
    </row>
    <row r="7801" spans="1:9" x14ac:dyDescent="0.25">
      <c r="A7801" s="15">
        <v>43790.958333333336</v>
      </c>
      <c r="B7801" s="5">
        <f>A7801</f>
        <v>43790.958333333336</v>
      </c>
      <c r="C7801" s="6">
        <v>36338.7265625</v>
      </c>
      <c r="D7801" s="6">
        <v>11297.3544921875</v>
      </c>
      <c r="E7801" s="6">
        <v>25437</v>
      </c>
      <c r="F7801" s="16">
        <f>D7801/C7801*100</f>
        <v>31.089021440409752</v>
      </c>
      <c r="G7801" s="23">
        <f>TRUNC(D7801/E7801*100,3)</f>
        <v>44.412999999999997</v>
      </c>
      <c r="H7801" s="7">
        <f>ROUND(D7801-D7800,3)</f>
        <v>626.28899999999999</v>
      </c>
      <c r="I7801">
        <f>ROUND(H7801/D7800*100,3)</f>
        <v>5.8689999999999998</v>
      </c>
    </row>
    <row r="7802" spans="1:9" x14ac:dyDescent="0.25">
      <c r="A7802" s="15">
        <v>43791</v>
      </c>
      <c r="B7802" s="5">
        <f>A7802</f>
        <v>43791</v>
      </c>
      <c r="C7802" s="6">
        <v>33885.375</v>
      </c>
      <c r="D7802" s="6">
        <v>12246.8134765625</v>
      </c>
      <c r="E7802" s="6">
        <v>25437</v>
      </c>
      <c r="F7802" s="16">
        <f>D7802/C7802*100</f>
        <v>36.141885626357976</v>
      </c>
      <c r="G7802" s="23">
        <f>TRUNC(D7802/E7802*100,3)</f>
        <v>48.145000000000003</v>
      </c>
      <c r="H7802" s="7">
        <f>ROUND(D7802-D7801,3)</f>
        <v>949.45899999999995</v>
      </c>
      <c r="I7802">
        <f>ROUND(H7802/D7801*100,3)</f>
        <v>8.4039999999999999</v>
      </c>
    </row>
    <row r="7803" spans="1:9" x14ac:dyDescent="0.25">
      <c r="A7803" s="15">
        <v>43791.041666666664</v>
      </c>
      <c r="B7803" s="5">
        <f>A7803</f>
        <v>43791.041666666664</v>
      </c>
      <c r="C7803" s="6">
        <v>32453.76171875</v>
      </c>
      <c r="D7803" s="6">
        <v>12893.2578125</v>
      </c>
      <c r="E7803" s="6">
        <v>25437</v>
      </c>
      <c r="F7803" s="16">
        <f>D7803/C7803*100</f>
        <v>39.728084294927775</v>
      </c>
      <c r="G7803" s="23">
        <f>TRUNC(D7803/E7803*100,3)</f>
        <v>50.686999999999998</v>
      </c>
      <c r="H7803" s="7">
        <f>ROUND(D7803-D7802,3)</f>
        <v>646.44399999999996</v>
      </c>
      <c r="I7803">
        <f>ROUND(H7803/D7802*100,3)</f>
        <v>5.2779999999999996</v>
      </c>
    </row>
    <row r="7804" spans="1:9" x14ac:dyDescent="0.25">
      <c r="A7804" s="15">
        <v>43791.083333333336</v>
      </c>
      <c r="B7804" s="5">
        <f>A7804</f>
        <v>43791.083333333336</v>
      </c>
      <c r="C7804" s="6">
        <v>31542.16015625</v>
      </c>
      <c r="D7804" s="6">
        <v>12617.7236328125</v>
      </c>
      <c r="E7804" s="6">
        <v>25437</v>
      </c>
      <c r="F7804" s="16">
        <f>D7804/C7804*100</f>
        <v>40.002725147257642</v>
      </c>
      <c r="G7804" s="23">
        <f>TRUNC(D7804/E7804*100,3)</f>
        <v>49.603000000000002</v>
      </c>
      <c r="H7804" s="7">
        <f>ROUND(D7804-D7803,3)</f>
        <v>-275.53399999999999</v>
      </c>
      <c r="I7804">
        <f>ROUND(H7804/D7803*100,3)</f>
        <v>-2.137</v>
      </c>
    </row>
    <row r="7805" spans="1:9" x14ac:dyDescent="0.25">
      <c r="A7805" s="15">
        <v>43791.125</v>
      </c>
      <c r="B7805" s="5">
        <f>A7805</f>
        <v>43791.125</v>
      </c>
      <c r="C7805" s="6">
        <v>30909.96484375</v>
      </c>
      <c r="D7805" s="6">
        <v>10365.16796875</v>
      </c>
      <c r="E7805" s="6">
        <v>25437</v>
      </c>
      <c r="F7805" s="16">
        <f>D7805/C7805*100</f>
        <v>33.533418821878207</v>
      </c>
      <c r="G7805" s="23">
        <f>TRUNC(D7805/E7805*100,3)</f>
        <v>40.747999999999998</v>
      </c>
      <c r="H7805" s="7">
        <f>ROUND(D7805-D7804,3)</f>
        <v>-2252.556</v>
      </c>
      <c r="I7805">
        <f>ROUND(H7805/D7804*100,3)</f>
        <v>-17.852</v>
      </c>
    </row>
    <row r="7806" spans="1:9" x14ac:dyDescent="0.25">
      <c r="A7806" s="15">
        <v>43791.166666666664</v>
      </c>
      <c r="B7806" s="5">
        <f>A7806</f>
        <v>43791.166666666664</v>
      </c>
      <c r="C7806" s="6">
        <v>31119.908203125</v>
      </c>
      <c r="D7806" s="6">
        <v>8750.9052734375</v>
      </c>
      <c r="E7806" s="6">
        <v>25437</v>
      </c>
      <c r="F7806" s="16">
        <f>D7806/C7806*100</f>
        <v>28.119958504757903</v>
      </c>
      <c r="G7806" s="23">
        <f>TRUNC(D7806/E7806*100,3)</f>
        <v>34.402000000000001</v>
      </c>
      <c r="H7806" s="7">
        <f>ROUND(D7806-D7805,3)</f>
        <v>-1614.2629999999999</v>
      </c>
      <c r="I7806">
        <f>ROUND(H7806/D7805*100,3)</f>
        <v>-15.574</v>
      </c>
    </row>
    <row r="7807" spans="1:9" x14ac:dyDescent="0.25">
      <c r="A7807" s="15">
        <v>43791.208333333336</v>
      </c>
      <c r="B7807" s="5">
        <f>A7807</f>
        <v>43791.208333333336</v>
      </c>
      <c r="C7807" s="6">
        <v>32229.490234375</v>
      </c>
      <c r="D7807" s="6">
        <v>6803.71435546875</v>
      </c>
      <c r="E7807" s="6">
        <v>25437</v>
      </c>
      <c r="F7807" s="16">
        <f>D7807/C7807*100</f>
        <v>21.110213987226249</v>
      </c>
      <c r="G7807" s="23">
        <f>TRUNC(D7807/E7807*100,3)</f>
        <v>26.747</v>
      </c>
      <c r="H7807" s="7">
        <f>ROUND(D7807-D7806,3)</f>
        <v>-1947.191</v>
      </c>
      <c r="I7807">
        <f>ROUND(H7807/D7806*100,3)</f>
        <v>-22.251000000000001</v>
      </c>
    </row>
    <row r="7808" spans="1:9" x14ac:dyDescent="0.25">
      <c r="A7808" s="15">
        <v>43791.25</v>
      </c>
      <c r="B7808" s="5">
        <f>A7808</f>
        <v>43791.25</v>
      </c>
      <c r="C7808" s="6">
        <v>34939.984375</v>
      </c>
      <c r="D7808" s="6">
        <v>6821.48486328125</v>
      </c>
      <c r="E7808" s="6">
        <v>25437</v>
      </c>
      <c r="F7808" s="16">
        <f>D7808/C7808*100</f>
        <v>19.523434212415129</v>
      </c>
      <c r="G7808" s="23">
        <f>TRUNC(D7808/E7808*100,3)</f>
        <v>26.817</v>
      </c>
      <c r="H7808" s="7">
        <f>ROUND(D7808-D7807,3)</f>
        <v>17.771000000000001</v>
      </c>
      <c r="I7808">
        <f>ROUND(H7808/D7807*100,3)</f>
        <v>0.26100000000000001</v>
      </c>
    </row>
    <row r="7809" spans="1:9" x14ac:dyDescent="0.25">
      <c r="A7809" s="15">
        <v>43791.291666666664</v>
      </c>
      <c r="B7809" s="5">
        <f>A7809</f>
        <v>43791.291666666664</v>
      </c>
      <c r="C7809" s="6">
        <v>38113.3046875</v>
      </c>
      <c r="D7809" s="6">
        <v>7174.37109375</v>
      </c>
      <c r="E7809" s="6">
        <v>25437</v>
      </c>
      <c r="F7809" s="16">
        <f>D7809/C7809*100</f>
        <v>18.823796972144937</v>
      </c>
      <c r="G7809" s="23">
        <f>TRUNC(D7809/E7809*100,3)</f>
        <v>28.204000000000001</v>
      </c>
      <c r="H7809" s="7">
        <f>ROUND(D7809-D7808,3)</f>
        <v>352.88600000000002</v>
      </c>
      <c r="I7809">
        <f>ROUND(H7809/D7808*100,3)</f>
        <v>5.173</v>
      </c>
    </row>
    <row r="7810" spans="1:9" x14ac:dyDescent="0.25">
      <c r="A7810" s="15">
        <v>43791.333333333336</v>
      </c>
      <c r="B7810" s="5">
        <f>A7810</f>
        <v>43791.333333333336</v>
      </c>
      <c r="C7810" s="6">
        <v>38821.51171875</v>
      </c>
      <c r="D7810" s="6">
        <v>5857.072265625</v>
      </c>
      <c r="E7810" s="6">
        <v>25437</v>
      </c>
      <c r="F7810" s="16">
        <f>D7810/C7810*100</f>
        <v>15.087182354097131</v>
      </c>
      <c r="G7810" s="23">
        <f>TRUNC(D7810/E7810*100,3)</f>
        <v>23.024999999999999</v>
      </c>
      <c r="H7810" s="7">
        <f>ROUND(D7810-D7809,3)</f>
        <v>-1317.299</v>
      </c>
      <c r="I7810">
        <f>ROUND(H7810/D7809*100,3)</f>
        <v>-18.361000000000001</v>
      </c>
    </row>
    <row r="7811" spans="1:9" x14ac:dyDescent="0.25">
      <c r="A7811" s="15">
        <v>43791.375</v>
      </c>
      <c r="B7811" s="5">
        <f>A7811</f>
        <v>43791.375</v>
      </c>
      <c r="C7811" s="6">
        <v>39725.2734375</v>
      </c>
      <c r="D7811" s="6">
        <v>5268.1591796875</v>
      </c>
      <c r="E7811" s="6">
        <v>25437</v>
      </c>
      <c r="F7811" s="16">
        <f>D7811/C7811*100</f>
        <v>13.261479969359872</v>
      </c>
      <c r="G7811" s="23">
        <f>TRUNC(D7811/E7811*100,3)</f>
        <v>20.71</v>
      </c>
      <c r="H7811" s="7">
        <f>ROUND(D7811-D7810,3)</f>
        <v>-588.91300000000001</v>
      </c>
      <c r="I7811">
        <f>ROUND(H7811/D7810*100,3)</f>
        <v>-10.055</v>
      </c>
    </row>
    <row r="7812" spans="1:9" x14ac:dyDescent="0.25">
      <c r="A7812" s="15">
        <v>43791.416666666664</v>
      </c>
      <c r="B7812" s="5">
        <f>A7812</f>
        <v>43791.416666666664</v>
      </c>
      <c r="C7812" s="6">
        <v>40710.40625</v>
      </c>
      <c r="D7812" s="6">
        <v>4226.22998046875</v>
      </c>
      <c r="E7812" s="6">
        <v>25437</v>
      </c>
      <c r="F7812" s="16">
        <f>D7812/C7812*100</f>
        <v>10.381203160970053</v>
      </c>
      <c r="G7812" s="23">
        <f>TRUNC(D7812/E7812*100,3)</f>
        <v>16.614000000000001</v>
      </c>
      <c r="H7812" s="7">
        <f>ROUND(D7812-D7811,3)</f>
        <v>-1041.9290000000001</v>
      </c>
      <c r="I7812">
        <f>ROUND(H7812/D7811*100,3)</f>
        <v>-19.777999999999999</v>
      </c>
    </row>
    <row r="7813" spans="1:9" x14ac:dyDescent="0.25">
      <c r="A7813" s="15">
        <v>43791.458333333336</v>
      </c>
      <c r="B7813" s="5">
        <f>A7813</f>
        <v>43791.458333333336</v>
      </c>
      <c r="C7813" s="6">
        <v>41269.95703125</v>
      </c>
      <c r="D7813" s="6">
        <v>3345.06982421875</v>
      </c>
      <c r="E7813" s="6">
        <v>25437</v>
      </c>
      <c r="F7813" s="16">
        <f>D7813/C7813*100</f>
        <v>8.1053387617676265</v>
      </c>
      <c r="G7813" s="23">
        <f>TRUNC(D7813/E7813*100,3)</f>
        <v>13.15</v>
      </c>
      <c r="H7813" s="7">
        <f>ROUND(D7813-D7812,3)</f>
        <v>-881.16</v>
      </c>
      <c r="I7813">
        <f>ROUND(H7813/D7812*100,3)</f>
        <v>-20.85</v>
      </c>
    </row>
    <row r="7814" spans="1:9" x14ac:dyDescent="0.25">
      <c r="A7814" s="15">
        <v>43791.5</v>
      </c>
      <c r="B7814" s="5">
        <f>A7814</f>
        <v>43791.5</v>
      </c>
      <c r="C7814" s="6">
        <v>40834.47265625</v>
      </c>
      <c r="D7814" s="6">
        <v>3104.296142578125</v>
      </c>
      <c r="E7814" s="6">
        <v>25437</v>
      </c>
      <c r="F7814" s="16">
        <f>D7814/C7814*100</f>
        <v>7.6021457867486149</v>
      </c>
      <c r="G7814" s="23">
        <f>TRUNC(D7814/E7814*100,3)</f>
        <v>12.202999999999999</v>
      </c>
      <c r="H7814" s="7">
        <f>ROUND(D7814-D7813,3)</f>
        <v>-240.774</v>
      </c>
      <c r="I7814">
        <f>ROUND(H7814/D7813*100,3)</f>
        <v>-7.1980000000000004</v>
      </c>
    </row>
    <row r="7815" spans="1:9" x14ac:dyDescent="0.25">
      <c r="A7815" s="15">
        <v>43791.541666666664</v>
      </c>
      <c r="B7815" s="5">
        <f>A7815</f>
        <v>43791.541666666664</v>
      </c>
      <c r="C7815" s="6">
        <v>40461.01171875</v>
      </c>
      <c r="D7815" s="6">
        <v>2972.745361328125</v>
      </c>
      <c r="E7815" s="6">
        <v>25437</v>
      </c>
      <c r="F7815" s="16">
        <f>D7815/C7815*100</f>
        <v>7.3471849443411914</v>
      </c>
      <c r="G7815" s="23">
        <f>TRUNC(D7815/E7815*100,3)</f>
        <v>11.686</v>
      </c>
      <c r="H7815" s="7">
        <f>ROUND(D7815-D7814,3)</f>
        <v>-131.55099999999999</v>
      </c>
      <c r="I7815">
        <f>ROUND(H7815/D7814*100,3)</f>
        <v>-4.2380000000000004</v>
      </c>
    </row>
    <row r="7816" spans="1:9" x14ac:dyDescent="0.25">
      <c r="A7816" s="15">
        <v>43791.583333333336</v>
      </c>
      <c r="B7816" s="5">
        <f>A7816</f>
        <v>43791.583333333336</v>
      </c>
      <c r="C7816" s="6">
        <v>40212.609375</v>
      </c>
      <c r="D7816" s="6">
        <v>2928.787841796875</v>
      </c>
      <c r="E7816" s="6">
        <v>25437</v>
      </c>
      <c r="F7816" s="16">
        <f>D7816/C7816*100</f>
        <v>7.2832573844802253</v>
      </c>
      <c r="G7816" s="23">
        <f>TRUNC(D7816/E7816*100,3)</f>
        <v>11.513</v>
      </c>
      <c r="H7816" s="7">
        <f>ROUND(D7816-D7815,3)</f>
        <v>-43.957999999999998</v>
      </c>
      <c r="I7816">
        <f>ROUND(H7816/D7815*100,3)</f>
        <v>-1.4790000000000001</v>
      </c>
    </row>
    <row r="7817" spans="1:9" x14ac:dyDescent="0.25">
      <c r="A7817" s="15">
        <v>43791.625</v>
      </c>
      <c r="B7817" s="5">
        <f>A7817</f>
        <v>43791.625</v>
      </c>
      <c r="C7817" s="6">
        <v>39720.1953125</v>
      </c>
      <c r="D7817" s="6">
        <v>2445.748291015625</v>
      </c>
      <c r="E7817" s="6">
        <v>25437</v>
      </c>
      <c r="F7817" s="16">
        <f>D7817/C7817*100</f>
        <v>6.1574427612291842</v>
      </c>
      <c r="G7817" s="23">
        <f>TRUNC(D7817/E7817*100,3)</f>
        <v>9.6140000000000008</v>
      </c>
      <c r="H7817" s="7">
        <f>ROUND(D7817-D7816,3)</f>
        <v>-483.04</v>
      </c>
      <c r="I7817">
        <f>ROUND(H7817/D7816*100,3)</f>
        <v>-16.492999999999999</v>
      </c>
    </row>
    <row r="7818" spans="1:9" x14ac:dyDescent="0.25">
      <c r="A7818" s="15">
        <v>43791.666666666664</v>
      </c>
      <c r="B7818" s="5">
        <f>A7818</f>
        <v>43791.666666666664</v>
      </c>
      <c r="C7818" s="6">
        <v>39447.40625</v>
      </c>
      <c r="D7818" s="6">
        <v>2976.50341796875</v>
      </c>
      <c r="E7818" s="6">
        <v>25437</v>
      </c>
      <c r="F7818" s="16">
        <f>D7818/C7818*100</f>
        <v>7.5454984267026433</v>
      </c>
      <c r="G7818" s="23">
        <f>TRUNC(D7818/E7818*100,3)</f>
        <v>11.701000000000001</v>
      </c>
      <c r="H7818" s="7">
        <f>ROUND(D7818-D7817,3)</f>
        <v>530.755</v>
      </c>
      <c r="I7818">
        <f>ROUND(H7818/D7817*100,3)</f>
        <v>21.701000000000001</v>
      </c>
    </row>
    <row r="7819" spans="1:9" x14ac:dyDescent="0.25">
      <c r="A7819" s="15">
        <v>43791.708333333336</v>
      </c>
      <c r="B7819" s="5">
        <f>A7819</f>
        <v>43791.708333333336</v>
      </c>
      <c r="C7819" s="6">
        <v>40059.328125</v>
      </c>
      <c r="D7819" s="6">
        <v>2740.225341796875</v>
      </c>
      <c r="E7819" s="6">
        <v>25437</v>
      </c>
      <c r="F7819" s="16">
        <f>D7819/C7819*100</f>
        <v>6.8404176256934539</v>
      </c>
      <c r="G7819" s="23">
        <f>TRUNC(D7819/E7819*100,3)</f>
        <v>10.772</v>
      </c>
      <c r="H7819" s="7">
        <f>ROUND(D7819-D7818,3)</f>
        <v>-236.27799999999999</v>
      </c>
      <c r="I7819">
        <f>ROUND(H7819/D7818*100,3)</f>
        <v>-7.9379999999999997</v>
      </c>
    </row>
    <row r="7820" spans="1:9" x14ac:dyDescent="0.25">
      <c r="A7820" s="15">
        <v>43791.75</v>
      </c>
      <c r="B7820" s="5">
        <f>A7820</f>
        <v>43791.75</v>
      </c>
      <c r="C7820" s="6">
        <v>41415.83984375</v>
      </c>
      <c r="D7820" s="6">
        <v>2877.65771484375</v>
      </c>
      <c r="E7820" s="6">
        <v>25437</v>
      </c>
      <c r="F7820" s="16">
        <f>D7820/C7820*100</f>
        <v>6.9482056278475133</v>
      </c>
      <c r="G7820" s="23">
        <f>TRUNC(D7820/E7820*100,3)</f>
        <v>11.311999999999999</v>
      </c>
      <c r="H7820" s="7">
        <f>ROUND(D7820-D7819,3)</f>
        <v>137.43199999999999</v>
      </c>
      <c r="I7820">
        <f>ROUND(H7820/D7819*100,3)</f>
        <v>5.0149999999999997</v>
      </c>
    </row>
    <row r="7821" spans="1:9" x14ac:dyDescent="0.25">
      <c r="A7821" s="15">
        <v>43791.791666666664</v>
      </c>
      <c r="B7821" s="5">
        <f>A7821</f>
        <v>43791.791666666664</v>
      </c>
      <c r="C7821" s="6">
        <v>41367.69140625</v>
      </c>
      <c r="D7821" s="6">
        <v>3496.092529296875</v>
      </c>
      <c r="E7821" s="6">
        <v>25437</v>
      </c>
      <c r="F7821" s="16">
        <f>D7821/C7821*100</f>
        <v>8.4512633179444734</v>
      </c>
      <c r="G7821" s="23">
        <f>TRUNC(D7821/E7821*100,3)</f>
        <v>13.744</v>
      </c>
      <c r="H7821" s="7">
        <f>ROUND(D7821-D7820,3)</f>
        <v>618.43499999999995</v>
      </c>
      <c r="I7821">
        <f>ROUND(H7821/D7820*100,3)</f>
        <v>21.491</v>
      </c>
    </row>
    <row r="7822" spans="1:9" x14ac:dyDescent="0.25">
      <c r="A7822" s="15">
        <v>43791.833333333336</v>
      </c>
      <c r="B7822" s="5">
        <f>A7822</f>
        <v>43791.833333333336</v>
      </c>
      <c r="C7822" s="6">
        <v>40780.38671875</v>
      </c>
      <c r="D7822" s="6">
        <v>3641.43017578125</v>
      </c>
      <c r="E7822" s="6">
        <v>25437</v>
      </c>
      <c r="F7822" s="16">
        <f>D7822/C7822*100</f>
        <v>8.9293664645583011</v>
      </c>
      <c r="G7822" s="23">
        <f>TRUNC(D7822/E7822*100,3)</f>
        <v>14.315</v>
      </c>
      <c r="H7822" s="7">
        <f>ROUND(D7822-D7821,3)</f>
        <v>145.33799999999999</v>
      </c>
      <c r="I7822">
        <f>ROUND(H7822/D7821*100,3)</f>
        <v>4.157</v>
      </c>
    </row>
    <row r="7823" spans="1:9" x14ac:dyDescent="0.25">
      <c r="A7823" s="15">
        <v>43791.875</v>
      </c>
      <c r="B7823" s="5">
        <f>A7823</f>
        <v>43791.875</v>
      </c>
      <c r="C7823" s="6">
        <v>40031.56640625</v>
      </c>
      <c r="D7823" s="6">
        <v>3647.694091796875</v>
      </c>
      <c r="E7823" s="6">
        <v>25437</v>
      </c>
      <c r="F7823" s="16">
        <f>D7823/C7823*100</f>
        <v>9.1120443671356615</v>
      </c>
      <c r="G7823" s="23">
        <f>TRUNC(D7823/E7823*100,3)</f>
        <v>14.34</v>
      </c>
      <c r="H7823" s="7">
        <f>ROUND(D7823-D7822,3)</f>
        <v>6.2640000000000002</v>
      </c>
      <c r="I7823">
        <f>ROUND(H7823/D7822*100,3)</f>
        <v>0.17199999999999999</v>
      </c>
    </row>
    <row r="7824" spans="1:9" x14ac:dyDescent="0.25">
      <c r="A7824" s="15">
        <v>43791.916666666664</v>
      </c>
      <c r="B7824" s="5">
        <f>A7824</f>
        <v>43791.916666666664</v>
      </c>
      <c r="C7824" s="6">
        <v>38873.296875</v>
      </c>
      <c r="D7824" s="6">
        <v>3226.61865234375</v>
      </c>
      <c r="E7824" s="6">
        <v>25437</v>
      </c>
      <c r="F7824" s="16">
        <f>D7824/C7824*100</f>
        <v>8.3003473122415734</v>
      </c>
      <c r="G7824" s="23">
        <f>TRUNC(D7824/E7824*100,3)</f>
        <v>12.683999999999999</v>
      </c>
      <c r="H7824" s="7">
        <f>ROUND(D7824-D7823,3)</f>
        <v>-421.07499999999999</v>
      </c>
      <c r="I7824">
        <f>ROUND(H7824/D7823*100,3)</f>
        <v>-11.544</v>
      </c>
    </row>
    <row r="7825" spans="1:9" x14ac:dyDescent="0.25">
      <c r="A7825" s="15">
        <v>43791.958333333336</v>
      </c>
      <c r="B7825" s="5">
        <f>A7825</f>
        <v>43791.958333333336</v>
      </c>
      <c r="C7825" s="6">
        <v>37363.34765625</v>
      </c>
      <c r="D7825" s="6">
        <v>2755.9482421875</v>
      </c>
      <c r="E7825" s="6">
        <v>25437</v>
      </c>
      <c r="F7825" s="16">
        <f>D7825/C7825*100</f>
        <v>7.3760741878451439</v>
      </c>
      <c r="G7825" s="23">
        <f>TRUNC(D7825/E7825*100,3)</f>
        <v>10.834</v>
      </c>
      <c r="H7825" s="7">
        <f>ROUND(D7825-D7824,3)</f>
        <v>-470.67</v>
      </c>
      <c r="I7825">
        <f>ROUND(H7825/D7824*100,3)</f>
        <v>-14.587</v>
      </c>
    </row>
    <row r="7826" spans="1:9" x14ac:dyDescent="0.25">
      <c r="A7826" s="15">
        <v>43792</v>
      </c>
      <c r="B7826" s="5">
        <f>A7826</f>
        <v>43792</v>
      </c>
      <c r="C7826" s="6">
        <v>35693.640625</v>
      </c>
      <c r="D7826" s="6">
        <v>2525.712158203125</v>
      </c>
      <c r="E7826" s="6">
        <v>25437</v>
      </c>
      <c r="F7826" s="16">
        <f>D7826/C7826*100</f>
        <v>7.0760844620430907</v>
      </c>
      <c r="G7826" s="23">
        <f>TRUNC(D7826/E7826*100,3)</f>
        <v>9.9290000000000003</v>
      </c>
      <c r="H7826" s="7">
        <f>ROUND(D7826-D7825,3)</f>
        <v>-230.23599999999999</v>
      </c>
      <c r="I7826">
        <f>ROUND(H7826/D7825*100,3)</f>
        <v>-8.3539999999999992</v>
      </c>
    </row>
    <row r="7827" spans="1:9" x14ac:dyDescent="0.25">
      <c r="A7827" s="15">
        <v>43792.041666666664</v>
      </c>
      <c r="B7827" s="5">
        <f>A7827</f>
        <v>43792.041666666664</v>
      </c>
      <c r="C7827" s="6">
        <v>34824.9765625</v>
      </c>
      <c r="D7827" s="6">
        <v>3089.744140625</v>
      </c>
      <c r="E7827" s="6">
        <v>25437</v>
      </c>
      <c r="F7827" s="16">
        <f>D7827/C7827*100</f>
        <v>8.8722073798954924</v>
      </c>
      <c r="G7827" s="23">
        <f>TRUNC(D7827/E7827*100,3)</f>
        <v>12.146000000000001</v>
      </c>
      <c r="H7827" s="7">
        <f>ROUND(D7827-D7826,3)</f>
        <v>564.03200000000004</v>
      </c>
      <c r="I7827">
        <f>ROUND(H7827/D7826*100,3)</f>
        <v>22.332000000000001</v>
      </c>
    </row>
    <row r="7828" spans="1:9" x14ac:dyDescent="0.25">
      <c r="A7828" s="15">
        <v>43792.083333333336</v>
      </c>
      <c r="B7828" s="5">
        <f>A7828</f>
        <v>43792.083333333336</v>
      </c>
      <c r="C7828" s="6">
        <v>34262.6875</v>
      </c>
      <c r="D7828" s="6">
        <v>3239.81787109375</v>
      </c>
      <c r="E7828" s="6">
        <v>25437</v>
      </c>
      <c r="F7828" s="16">
        <f>D7828/C7828*100</f>
        <v>9.4558194569347478</v>
      </c>
      <c r="G7828" s="23">
        <f>TRUNC(D7828/E7828*100,3)</f>
        <v>12.736000000000001</v>
      </c>
      <c r="H7828" s="7">
        <f>ROUND(D7828-D7827,3)</f>
        <v>150.07400000000001</v>
      </c>
      <c r="I7828">
        <f>ROUND(H7828/D7827*100,3)</f>
        <v>4.8570000000000002</v>
      </c>
    </row>
    <row r="7829" spans="1:9" x14ac:dyDescent="0.25">
      <c r="A7829" s="15">
        <v>43792.125</v>
      </c>
      <c r="B7829" s="5">
        <f>A7829</f>
        <v>43792.125</v>
      </c>
      <c r="C7829" s="6">
        <v>34189.37109375</v>
      </c>
      <c r="D7829" s="6">
        <v>3824.25732421875</v>
      </c>
      <c r="E7829" s="6">
        <v>25437</v>
      </c>
      <c r="F7829" s="16">
        <f>D7829/C7829*100</f>
        <v>11.185515269445377</v>
      </c>
      <c r="G7829" s="23">
        <f>TRUNC(D7829/E7829*100,3)</f>
        <v>15.034000000000001</v>
      </c>
      <c r="H7829" s="7">
        <f>ROUND(D7829-D7828,3)</f>
        <v>584.43899999999996</v>
      </c>
      <c r="I7829">
        <f>ROUND(H7829/D7828*100,3)</f>
        <v>18.039000000000001</v>
      </c>
    </row>
    <row r="7830" spans="1:9" x14ac:dyDescent="0.25">
      <c r="A7830" s="15">
        <v>43792.166666666664</v>
      </c>
      <c r="B7830" s="5">
        <f>A7830</f>
        <v>43792.166666666664</v>
      </c>
      <c r="C7830" s="6">
        <v>34290.29296875</v>
      </c>
      <c r="D7830" s="6">
        <v>4319.8701171875</v>
      </c>
      <c r="E7830" s="6">
        <v>25437</v>
      </c>
      <c r="F7830" s="16">
        <f>D7830/C7830*100</f>
        <v>12.597938784379462</v>
      </c>
      <c r="G7830" s="23">
        <f>TRUNC(D7830/E7830*100,3)</f>
        <v>16.981999999999999</v>
      </c>
      <c r="H7830" s="7">
        <f>ROUND(D7830-D7829,3)</f>
        <v>495.613</v>
      </c>
      <c r="I7830">
        <f>ROUND(H7830/D7829*100,3)</f>
        <v>12.96</v>
      </c>
    </row>
    <row r="7831" spans="1:9" x14ac:dyDescent="0.25">
      <c r="A7831" s="15">
        <v>43792.208333333336</v>
      </c>
      <c r="B7831" s="5">
        <f>A7831</f>
        <v>43792.208333333336</v>
      </c>
      <c r="C7831" s="6">
        <v>35180.76953125</v>
      </c>
      <c r="D7831" s="6">
        <v>5207.21240234375</v>
      </c>
      <c r="E7831" s="6">
        <v>25437</v>
      </c>
      <c r="F7831" s="16">
        <f>D7831/C7831*100</f>
        <v>14.801303302130281</v>
      </c>
      <c r="G7831" s="23">
        <f>TRUNC(D7831/E7831*100,3)</f>
        <v>20.471</v>
      </c>
      <c r="H7831" s="7">
        <f>ROUND(D7831-D7830,3)</f>
        <v>887.34199999999998</v>
      </c>
      <c r="I7831">
        <f>ROUND(H7831/D7830*100,3)</f>
        <v>20.541</v>
      </c>
    </row>
    <row r="7832" spans="1:9" x14ac:dyDescent="0.25">
      <c r="A7832" s="15">
        <v>43792.25</v>
      </c>
      <c r="B7832" s="5">
        <f>A7832</f>
        <v>43792.25</v>
      </c>
      <c r="C7832" s="6">
        <v>36760.078125</v>
      </c>
      <c r="D7832" s="6">
        <v>5457.94384765625</v>
      </c>
      <c r="E7832" s="6">
        <v>25437</v>
      </c>
      <c r="F7832" s="16">
        <f>D7832/C7832*100</f>
        <v>14.847476191690628</v>
      </c>
      <c r="G7832" s="23">
        <f>TRUNC(D7832/E7832*100,3)</f>
        <v>21.456</v>
      </c>
      <c r="H7832" s="7">
        <f>ROUND(D7832-D7831,3)</f>
        <v>250.73099999999999</v>
      </c>
      <c r="I7832">
        <f>ROUND(H7832/D7831*100,3)</f>
        <v>4.8150000000000004</v>
      </c>
    </row>
    <row r="7833" spans="1:9" x14ac:dyDescent="0.25">
      <c r="A7833" s="15">
        <v>43792.291666666664</v>
      </c>
      <c r="B7833" s="5">
        <f>A7833</f>
        <v>43792.291666666664</v>
      </c>
      <c r="C7833" s="6">
        <v>38473.7890625</v>
      </c>
      <c r="D7833" s="6">
        <v>6416.255859375</v>
      </c>
      <c r="E7833" s="6">
        <v>25437</v>
      </c>
      <c r="F7833" s="16">
        <f>D7833/C7833*100</f>
        <v>16.676953364151121</v>
      </c>
      <c r="G7833" s="23">
        <f>TRUNC(D7833/E7833*100,3)</f>
        <v>25.224</v>
      </c>
      <c r="H7833" s="7">
        <f>ROUND(D7833-D7832,3)</f>
        <v>958.31200000000001</v>
      </c>
      <c r="I7833">
        <f>ROUND(H7833/D7832*100,3)</f>
        <v>17.558</v>
      </c>
    </row>
    <row r="7834" spans="1:9" x14ac:dyDescent="0.25">
      <c r="A7834" s="15">
        <v>43792.333333333336</v>
      </c>
      <c r="B7834" s="5">
        <f>A7834</f>
        <v>43792.333333333336</v>
      </c>
      <c r="C7834" s="6">
        <v>40029.296875</v>
      </c>
      <c r="D7834" s="6">
        <v>6722.7294921875</v>
      </c>
      <c r="E7834" s="6">
        <v>25437</v>
      </c>
      <c r="F7834" s="16">
        <f>D7834/C7834*100</f>
        <v>16.794523054403513</v>
      </c>
      <c r="G7834" s="23">
        <f>TRUNC(D7834/E7834*100,3)</f>
        <v>26.428000000000001</v>
      </c>
      <c r="H7834" s="7">
        <f>ROUND(D7834-D7833,3)</f>
        <v>306.47399999999999</v>
      </c>
      <c r="I7834">
        <f>ROUND(H7834/D7833*100,3)</f>
        <v>4.7770000000000001</v>
      </c>
    </row>
    <row r="7835" spans="1:9" x14ac:dyDescent="0.25">
      <c r="A7835" s="15">
        <v>43792.375</v>
      </c>
      <c r="B7835" s="5">
        <f>A7835</f>
        <v>43792.375</v>
      </c>
      <c r="C7835" s="6">
        <v>40001.53125</v>
      </c>
      <c r="D7835" s="6">
        <v>5898.1572265625</v>
      </c>
      <c r="E7835" s="6">
        <v>25437</v>
      </c>
      <c r="F7835" s="16">
        <f>D7835/C7835*100</f>
        <v>14.744828615935795</v>
      </c>
      <c r="G7835" s="23">
        <f>TRUNC(D7835/E7835*100,3)</f>
        <v>23.187000000000001</v>
      </c>
      <c r="H7835" s="7">
        <f>ROUND(D7835-D7834,3)</f>
        <v>-824.572</v>
      </c>
      <c r="I7835">
        <f>ROUND(H7835/D7834*100,3)</f>
        <v>-12.265000000000001</v>
      </c>
    </row>
    <row r="7836" spans="1:9" x14ac:dyDescent="0.25">
      <c r="A7836" s="15">
        <v>43792.416666666664</v>
      </c>
      <c r="B7836" s="5">
        <f>A7836</f>
        <v>43792.416666666664</v>
      </c>
      <c r="C7836" s="6">
        <v>39676.90234375</v>
      </c>
      <c r="D7836" s="6">
        <v>5432.47802734375</v>
      </c>
      <c r="E7836" s="6">
        <v>25437</v>
      </c>
      <c r="F7836" s="16">
        <f>D7836/C7836*100</f>
        <v>13.691789697386714</v>
      </c>
      <c r="G7836" s="23">
        <f>TRUNC(D7836/E7836*100,3)</f>
        <v>21.356000000000002</v>
      </c>
      <c r="H7836" s="7">
        <f>ROUND(D7836-D7835,3)</f>
        <v>-465.67899999999997</v>
      </c>
      <c r="I7836">
        <f>ROUND(H7836/D7835*100,3)</f>
        <v>-7.8949999999999996</v>
      </c>
    </row>
    <row r="7837" spans="1:9" x14ac:dyDescent="0.25">
      <c r="A7837" s="15">
        <v>43792.458333333336</v>
      </c>
      <c r="B7837" s="5">
        <f>A7837</f>
        <v>43792.458333333336</v>
      </c>
      <c r="C7837" s="6">
        <v>38618.53515625</v>
      </c>
      <c r="D7837" s="6">
        <v>6297.18115234375</v>
      </c>
      <c r="E7837" s="6">
        <v>25437</v>
      </c>
      <c r="F7837" s="16">
        <f>D7837/C7837*100</f>
        <v>16.30611085289862</v>
      </c>
      <c r="G7837" s="23">
        <f>TRUNC(D7837/E7837*100,3)</f>
        <v>24.754999999999999</v>
      </c>
      <c r="H7837" s="7">
        <f>ROUND(D7837-D7836,3)</f>
        <v>864.70299999999997</v>
      </c>
      <c r="I7837">
        <f>ROUND(H7837/D7836*100,3)</f>
        <v>15.917</v>
      </c>
    </row>
    <row r="7838" spans="1:9" x14ac:dyDescent="0.25">
      <c r="A7838" s="15">
        <v>43792.5</v>
      </c>
      <c r="B7838" s="5">
        <f>A7838</f>
        <v>43792.5</v>
      </c>
      <c r="C7838" s="6">
        <v>37493.10546875</v>
      </c>
      <c r="D7838" s="6">
        <v>6436.314453125</v>
      </c>
      <c r="E7838" s="6">
        <v>25437</v>
      </c>
      <c r="F7838" s="16">
        <f>D7838/C7838*100</f>
        <v>17.166661370554063</v>
      </c>
      <c r="G7838" s="23">
        <f>TRUNC(D7838/E7838*100,3)</f>
        <v>25.302</v>
      </c>
      <c r="H7838" s="7">
        <f>ROUND(D7838-D7837,3)</f>
        <v>139.13300000000001</v>
      </c>
      <c r="I7838">
        <f>ROUND(H7838/D7837*100,3)</f>
        <v>2.2090000000000001</v>
      </c>
    </row>
    <row r="7839" spans="1:9" x14ac:dyDescent="0.25">
      <c r="A7839" s="15">
        <v>43792.541666666664</v>
      </c>
      <c r="B7839" s="5">
        <f>A7839</f>
        <v>43792.541666666664</v>
      </c>
      <c r="C7839" s="6">
        <v>36444.26171875</v>
      </c>
      <c r="D7839" s="6">
        <v>6671.646484375</v>
      </c>
      <c r="E7839" s="6">
        <v>25437</v>
      </c>
      <c r="F7839" s="16">
        <f>D7839/C7839*100</f>
        <v>18.306438845878837</v>
      </c>
      <c r="G7839" s="23">
        <f>TRUNC(D7839/E7839*100,3)</f>
        <v>26.228000000000002</v>
      </c>
      <c r="H7839" s="7">
        <f>ROUND(D7839-D7838,3)</f>
        <v>235.33199999999999</v>
      </c>
      <c r="I7839">
        <f>ROUND(H7839/D7838*100,3)</f>
        <v>3.6560000000000001</v>
      </c>
    </row>
    <row r="7840" spans="1:9" x14ac:dyDescent="0.25">
      <c r="A7840" s="15">
        <v>43792.583333333336</v>
      </c>
      <c r="B7840" s="5">
        <f>A7840</f>
        <v>43792.583333333336</v>
      </c>
      <c r="C7840" s="6">
        <v>35583.60546875</v>
      </c>
      <c r="D7840" s="6">
        <v>6382.48388671875</v>
      </c>
      <c r="E7840" s="6">
        <v>25437</v>
      </c>
      <c r="F7840" s="16">
        <f>D7840/C7840*100</f>
        <v>17.936585690631976</v>
      </c>
      <c r="G7840" s="23">
        <f>TRUNC(D7840/E7840*100,3)</f>
        <v>25.091000000000001</v>
      </c>
      <c r="H7840" s="7">
        <f>ROUND(D7840-D7839,3)</f>
        <v>-289.16300000000001</v>
      </c>
      <c r="I7840">
        <f>ROUND(H7840/D7839*100,3)</f>
        <v>-4.3339999999999996</v>
      </c>
    </row>
    <row r="7841" spans="1:9" x14ac:dyDescent="0.25">
      <c r="A7841" s="15">
        <v>43792.625</v>
      </c>
      <c r="B7841" s="5">
        <f>A7841</f>
        <v>43792.625</v>
      </c>
      <c r="C7841" s="6">
        <v>35060.30078125</v>
      </c>
      <c r="D7841" s="6">
        <v>5299.49560546875</v>
      </c>
      <c r="E7841" s="6">
        <v>25437</v>
      </c>
      <c r="F7841" s="16">
        <f>D7841/C7841*100</f>
        <v>15.115374048082561</v>
      </c>
      <c r="G7841" s="23">
        <f>TRUNC(D7841/E7841*100,3)</f>
        <v>20.832999999999998</v>
      </c>
      <c r="H7841" s="7">
        <f>ROUND(D7841-D7840,3)</f>
        <v>-1082.9880000000001</v>
      </c>
      <c r="I7841">
        <f>ROUND(H7841/D7840*100,3)</f>
        <v>-16.968</v>
      </c>
    </row>
    <row r="7842" spans="1:9" x14ac:dyDescent="0.25">
      <c r="A7842" s="15">
        <v>43792.666666666664</v>
      </c>
      <c r="B7842" s="5">
        <f>A7842</f>
        <v>43792.666666666664</v>
      </c>
      <c r="C7842" s="6">
        <v>35114.09765625</v>
      </c>
      <c r="D7842" s="6">
        <v>4116.29541015625</v>
      </c>
      <c r="E7842" s="6">
        <v>25437</v>
      </c>
      <c r="F7842" s="16">
        <f>D7842/C7842*100</f>
        <v>11.722629043334068</v>
      </c>
      <c r="G7842" s="23">
        <f>TRUNC(D7842/E7842*100,3)</f>
        <v>16.181999999999999</v>
      </c>
      <c r="H7842" s="7">
        <f>ROUND(D7842-D7841,3)</f>
        <v>-1183.2</v>
      </c>
      <c r="I7842">
        <f>ROUND(H7842/D7841*100,3)</f>
        <v>-22.327000000000002</v>
      </c>
    </row>
    <row r="7843" spans="1:9" x14ac:dyDescent="0.25">
      <c r="A7843" s="15">
        <v>43792.708333333336</v>
      </c>
      <c r="B7843" s="5">
        <f>A7843</f>
        <v>43792.708333333336</v>
      </c>
      <c r="C7843" s="6">
        <v>35928.0546875</v>
      </c>
      <c r="D7843" s="6">
        <v>2481.366455078125</v>
      </c>
      <c r="E7843" s="6">
        <v>25437</v>
      </c>
      <c r="F7843" s="16">
        <f>D7843/C7843*100</f>
        <v>6.9064870799738456</v>
      </c>
      <c r="G7843" s="23">
        <f>TRUNC(D7843/E7843*100,3)</f>
        <v>9.7539999999999996</v>
      </c>
      <c r="H7843" s="7">
        <f>ROUND(D7843-D7842,3)</f>
        <v>-1634.9290000000001</v>
      </c>
      <c r="I7843">
        <f>ROUND(H7843/D7842*100,3)</f>
        <v>-39.718000000000004</v>
      </c>
    </row>
    <row r="7844" spans="1:9" x14ac:dyDescent="0.25">
      <c r="A7844" s="15">
        <v>43792.75</v>
      </c>
      <c r="B7844" s="5">
        <f>A7844</f>
        <v>43792.75</v>
      </c>
      <c r="C7844" s="6">
        <v>38104.1875</v>
      </c>
      <c r="D7844" s="6">
        <v>1944.3087158203125</v>
      </c>
      <c r="E7844" s="6">
        <v>25437</v>
      </c>
      <c r="F7844" s="16">
        <f>D7844/C7844*100</f>
        <v>5.1026116639288333</v>
      </c>
      <c r="G7844" s="23">
        <f>TRUNC(D7844/E7844*100,3)</f>
        <v>7.6429999999999998</v>
      </c>
      <c r="H7844" s="7">
        <f>ROUND(D7844-D7843,3)</f>
        <v>-537.05799999999999</v>
      </c>
      <c r="I7844">
        <f>ROUND(H7844/D7843*100,3)</f>
        <v>-21.643999999999998</v>
      </c>
    </row>
    <row r="7845" spans="1:9" x14ac:dyDescent="0.25">
      <c r="A7845" s="15">
        <v>43792.791666666664</v>
      </c>
      <c r="B7845" s="5">
        <f>A7845</f>
        <v>43792.791666666664</v>
      </c>
      <c r="C7845" s="6">
        <v>38335.984375</v>
      </c>
      <c r="D7845" s="6">
        <v>1795.834228515625</v>
      </c>
      <c r="E7845" s="6">
        <v>25437</v>
      </c>
      <c r="F7845" s="16">
        <f>D7845/C7845*100</f>
        <v>4.6844609778345498</v>
      </c>
      <c r="G7845" s="23">
        <f>TRUNC(D7845/E7845*100,3)</f>
        <v>7.0590000000000002</v>
      </c>
      <c r="H7845" s="7">
        <f>ROUND(D7845-D7844,3)</f>
        <v>-148.47399999999999</v>
      </c>
      <c r="I7845">
        <f>ROUND(H7845/D7844*100,3)</f>
        <v>-7.6360000000000001</v>
      </c>
    </row>
    <row r="7846" spans="1:9" x14ac:dyDescent="0.25">
      <c r="A7846" s="15">
        <v>43792.833333333336</v>
      </c>
      <c r="B7846" s="5">
        <f>A7846</f>
        <v>43792.833333333336</v>
      </c>
      <c r="C7846" s="6">
        <v>38150.125</v>
      </c>
      <c r="D7846" s="6">
        <v>1697.3831787109375</v>
      </c>
      <c r="E7846" s="6">
        <v>25437</v>
      </c>
      <c r="F7846" s="16">
        <f>D7846/C7846*100</f>
        <v>4.4492204906561579</v>
      </c>
      <c r="G7846" s="23">
        <f>TRUNC(D7846/E7846*100,3)</f>
        <v>6.6719999999999997</v>
      </c>
      <c r="H7846" s="7">
        <f>ROUND(D7846-D7845,3)</f>
        <v>-98.450999999999993</v>
      </c>
      <c r="I7846">
        <f>ROUND(H7846/D7845*100,3)</f>
        <v>-5.4820000000000002</v>
      </c>
    </row>
    <row r="7847" spans="1:9" x14ac:dyDescent="0.25">
      <c r="A7847" s="15">
        <v>43792.875</v>
      </c>
      <c r="B7847" s="5">
        <f>A7847</f>
        <v>43792.875</v>
      </c>
      <c r="C7847" s="6">
        <v>37888.47265625</v>
      </c>
      <c r="D7847" s="6">
        <v>1704.528564453125</v>
      </c>
      <c r="E7847" s="6">
        <v>25437</v>
      </c>
      <c r="F7847" s="16">
        <f>D7847/C7847*100</f>
        <v>4.4988051640871562</v>
      </c>
      <c r="G7847" s="23">
        <f>TRUNC(D7847/E7847*100,3)</f>
        <v>6.7</v>
      </c>
      <c r="H7847" s="7">
        <f>ROUND(D7847-D7846,3)</f>
        <v>7.1449999999999996</v>
      </c>
      <c r="I7847">
        <f>ROUND(H7847/D7846*100,3)</f>
        <v>0.42099999999999999</v>
      </c>
    </row>
    <row r="7848" spans="1:9" x14ac:dyDescent="0.25">
      <c r="A7848" s="15">
        <v>43792.916666666664</v>
      </c>
      <c r="B7848" s="5">
        <f>A7848</f>
        <v>43792.916666666664</v>
      </c>
      <c r="C7848" s="6">
        <v>37166.421875</v>
      </c>
      <c r="D7848" s="6">
        <v>1787.28662109375</v>
      </c>
      <c r="E7848" s="6">
        <v>25437</v>
      </c>
      <c r="F7848" s="16">
        <f>D7848/C7848*100</f>
        <v>4.8088745995103945</v>
      </c>
      <c r="G7848" s="23">
        <f>TRUNC(D7848/E7848*100,3)</f>
        <v>7.0259999999999998</v>
      </c>
      <c r="H7848" s="7">
        <f>ROUND(D7848-D7847,3)</f>
        <v>82.757999999999996</v>
      </c>
      <c r="I7848">
        <f>ROUND(H7848/D7847*100,3)</f>
        <v>4.8550000000000004</v>
      </c>
    </row>
    <row r="7849" spans="1:9" x14ac:dyDescent="0.25">
      <c r="A7849" s="15">
        <v>43792.958333333336</v>
      </c>
      <c r="B7849" s="5">
        <f>A7849</f>
        <v>43792.958333333336</v>
      </c>
      <c r="C7849" s="6">
        <v>36186.0078125</v>
      </c>
      <c r="D7849" s="6">
        <v>1586.5782470703125</v>
      </c>
      <c r="E7849" s="6">
        <v>25437</v>
      </c>
      <c r="F7849" s="16">
        <f>D7849/C7849*100</f>
        <v>4.3845075568746461</v>
      </c>
      <c r="G7849" s="23">
        <f>TRUNC(D7849/E7849*100,3)</f>
        <v>6.2370000000000001</v>
      </c>
      <c r="H7849" s="7">
        <f>ROUND(D7849-D7848,3)</f>
        <v>-200.708</v>
      </c>
      <c r="I7849">
        <f>ROUND(H7849/D7848*100,3)</f>
        <v>-11.23</v>
      </c>
    </row>
    <row r="7850" spans="1:9" x14ac:dyDescent="0.25">
      <c r="A7850" s="15">
        <v>43793</v>
      </c>
      <c r="B7850" s="5">
        <f>A7850</f>
        <v>43793</v>
      </c>
      <c r="C7850" s="6">
        <v>35154.953125</v>
      </c>
      <c r="D7850" s="6">
        <v>1755.16845703125</v>
      </c>
      <c r="E7850" s="6">
        <v>25437</v>
      </c>
      <c r="F7850" s="16">
        <f>D7850/C7850*100</f>
        <v>4.9926633404698935</v>
      </c>
      <c r="G7850" s="23">
        <f>TRUNC(D7850/E7850*100,3)</f>
        <v>6.9</v>
      </c>
      <c r="H7850" s="7">
        <f>ROUND(D7850-D7849,3)</f>
        <v>168.59</v>
      </c>
      <c r="I7850">
        <f>ROUND(H7850/D7849*100,3)</f>
        <v>10.625999999999999</v>
      </c>
    </row>
    <row r="7851" spans="1:9" x14ac:dyDescent="0.25">
      <c r="A7851" s="15">
        <v>43793.041666666664</v>
      </c>
      <c r="B7851" s="5">
        <f>A7851</f>
        <v>43793.041666666664</v>
      </c>
      <c r="C7851" s="6">
        <v>34470.44921875</v>
      </c>
      <c r="D7851" s="6">
        <v>2692.970458984375</v>
      </c>
      <c r="E7851" s="6">
        <v>25437</v>
      </c>
      <c r="F7851" s="16">
        <f>D7851/C7851*100</f>
        <v>7.8124031453571812</v>
      </c>
      <c r="G7851" s="23">
        <f>TRUNC(D7851/E7851*100,3)</f>
        <v>10.586</v>
      </c>
      <c r="H7851" s="7">
        <f>ROUND(D7851-D7850,3)</f>
        <v>937.80200000000002</v>
      </c>
      <c r="I7851">
        <f>ROUND(H7851/D7850*100,3)</f>
        <v>53.430999999999997</v>
      </c>
    </row>
    <row r="7852" spans="1:9" x14ac:dyDescent="0.25">
      <c r="A7852" s="15">
        <v>43793.083333333336</v>
      </c>
      <c r="B7852" s="5">
        <f>A7852</f>
        <v>43793.083333333336</v>
      </c>
      <c r="C7852" s="6">
        <v>34164.6953125</v>
      </c>
      <c r="D7852" s="6">
        <v>3124.4345703125</v>
      </c>
      <c r="E7852" s="6">
        <v>25437</v>
      </c>
      <c r="F7852" s="16">
        <f>D7852/C7852*100</f>
        <v>9.1452142093869284</v>
      </c>
      <c r="G7852" s="23">
        <f>TRUNC(D7852/E7852*100,3)</f>
        <v>12.282999999999999</v>
      </c>
      <c r="H7852" s="7">
        <f>ROUND(D7852-D7851,3)</f>
        <v>431.464</v>
      </c>
      <c r="I7852">
        <f>ROUND(H7852/D7851*100,3)</f>
        <v>16.021999999999998</v>
      </c>
    </row>
    <row r="7853" spans="1:9" x14ac:dyDescent="0.25">
      <c r="A7853" s="15">
        <v>43793.125</v>
      </c>
      <c r="B7853" s="5">
        <f>A7853</f>
        <v>43793.125</v>
      </c>
      <c r="C7853" s="6">
        <v>34114.5</v>
      </c>
      <c r="D7853" s="6">
        <v>3120.09326171875</v>
      </c>
      <c r="E7853" s="6">
        <v>25437</v>
      </c>
      <c r="F7853" s="16">
        <f>D7853/C7853*100</f>
        <v>9.1459445740630816</v>
      </c>
      <c r="G7853" s="23">
        <f>TRUNC(D7853/E7853*100,3)</f>
        <v>12.265000000000001</v>
      </c>
      <c r="H7853" s="7">
        <f>ROUND(D7853-D7852,3)</f>
        <v>-4.3410000000000002</v>
      </c>
      <c r="I7853">
        <f>ROUND(H7853/D7852*100,3)</f>
        <v>-0.13900000000000001</v>
      </c>
    </row>
    <row r="7854" spans="1:9" x14ac:dyDescent="0.25">
      <c r="A7854" s="15">
        <v>43793.166666666664</v>
      </c>
      <c r="B7854" s="5">
        <f>A7854</f>
        <v>43793.166666666664</v>
      </c>
      <c r="C7854" s="6">
        <v>34368.9921875</v>
      </c>
      <c r="D7854" s="6">
        <v>3102.113037109375</v>
      </c>
      <c r="E7854" s="6">
        <v>25437</v>
      </c>
      <c r="F7854" s="16">
        <f>D7854/C7854*100</f>
        <v>9.0259063174904881</v>
      </c>
      <c r="G7854" s="23">
        <f>TRUNC(D7854/E7854*100,3)</f>
        <v>12.195</v>
      </c>
      <c r="H7854" s="7">
        <f>ROUND(D7854-D7853,3)</f>
        <v>-17.98</v>
      </c>
      <c r="I7854">
        <f>ROUND(H7854/D7853*100,3)</f>
        <v>-0.57599999999999996</v>
      </c>
    </row>
    <row r="7855" spans="1:9" x14ac:dyDescent="0.25">
      <c r="A7855" s="15">
        <v>43793.208333333336</v>
      </c>
      <c r="B7855" s="5">
        <f>A7855</f>
        <v>43793.208333333336</v>
      </c>
      <c r="C7855" s="6">
        <v>35191.48046875</v>
      </c>
      <c r="D7855" s="6">
        <v>3708.4345703125</v>
      </c>
      <c r="E7855" s="6">
        <v>25437</v>
      </c>
      <c r="F7855" s="16">
        <f>D7855/C7855*100</f>
        <v>10.537875988495529</v>
      </c>
      <c r="G7855" s="23">
        <f>TRUNC(D7855/E7855*100,3)</f>
        <v>14.577999999999999</v>
      </c>
      <c r="H7855" s="7">
        <f>ROUND(D7855-D7854,3)</f>
        <v>606.322</v>
      </c>
      <c r="I7855">
        <f>ROUND(H7855/D7854*100,3)</f>
        <v>19.545000000000002</v>
      </c>
    </row>
    <row r="7856" spans="1:9" x14ac:dyDescent="0.25">
      <c r="A7856" s="15">
        <v>43793.25</v>
      </c>
      <c r="B7856" s="5">
        <f>A7856</f>
        <v>43793.25</v>
      </c>
      <c r="C7856" s="6">
        <v>36412.88671875</v>
      </c>
      <c r="D7856" s="6">
        <v>3891.923583984375</v>
      </c>
      <c r="E7856" s="6">
        <v>25437</v>
      </c>
      <c r="F7856" s="16">
        <f>D7856/C7856*100</f>
        <v>10.688313766621299</v>
      </c>
      <c r="G7856" s="23">
        <f>TRUNC(D7856/E7856*100,3)</f>
        <v>15.3</v>
      </c>
      <c r="H7856" s="7">
        <f>ROUND(D7856-D7855,3)</f>
        <v>183.489</v>
      </c>
      <c r="I7856">
        <f>ROUND(H7856/D7855*100,3)</f>
        <v>4.9480000000000004</v>
      </c>
    </row>
    <row r="7857" spans="1:9" x14ac:dyDescent="0.25">
      <c r="A7857" s="15">
        <v>43793.291666666664</v>
      </c>
      <c r="B7857" s="5">
        <f>A7857</f>
        <v>43793.291666666664</v>
      </c>
      <c r="C7857" s="6">
        <v>37827.859375</v>
      </c>
      <c r="D7857" s="6">
        <v>4196.65771484375</v>
      </c>
      <c r="E7857" s="6">
        <v>25437</v>
      </c>
      <c r="F7857" s="16">
        <f>D7857/C7857*100</f>
        <v>11.094092513247718</v>
      </c>
      <c r="G7857" s="23">
        <f>TRUNC(D7857/E7857*100,3)</f>
        <v>16.498000000000001</v>
      </c>
      <c r="H7857" s="7">
        <f>ROUND(D7857-D7856,3)</f>
        <v>304.73399999999998</v>
      </c>
      <c r="I7857">
        <f>ROUND(H7857/D7856*100,3)</f>
        <v>7.83</v>
      </c>
    </row>
    <row r="7858" spans="1:9" x14ac:dyDescent="0.25">
      <c r="A7858" s="15">
        <v>43793.333333333336</v>
      </c>
      <c r="B7858" s="5">
        <f>A7858</f>
        <v>43793.333333333336</v>
      </c>
      <c r="C7858" s="6">
        <v>39010.87109375</v>
      </c>
      <c r="D7858" s="6">
        <v>5440.70849609375</v>
      </c>
      <c r="E7858" s="6">
        <v>25437</v>
      </c>
      <c r="F7858" s="16">
        <f>D7858/C7858*100</f>
        <v>13.946647033384025</v>
      </c>
      <c r="G7858" s="23">
        <f>TRUNC(D7858/E7858*100,3)</f>
        <v>21.388000000000002</v>
      </c>
      <c r="H7858" s="7">
        <f>ROUND(D7858-D7857,3)</f>
        <v>1244.0509999999999</v>
      </c>
      <c r="I7858">
        <f>ROUND(H7858/D7857*100,3)</f>
        <v>29.643999999999998</v>
      </c>
    </row>
    <row r="7859" spans="1:9" x14ac:dyDescent="0.25">
      <c r="A7859" s="15">
        <v>43793.375</v>
      </c>
      <c r="B7859" s="5">
        <f>A7859</f>
        <v>43793.375</v>
      </c>
      <c r="C7859" s="6">
        <v>38465.46484375</v>
      </c>
      <c r="D7859" s="6">
        <v>5022.43017578125</v>
      </c>
      <c r="E7859" s="6">
        <v>25437</v>
      </c>
      <c r="F7859" s="16">
        <f>D7859/C7859*100</f>
        <v>13.05698552242327</v>
      </c>
      <c r="G7859" s="23">
        <f>TRUNC(D7859/E7859*100,3)</f>
        <v>19.744</v>
      </c>
      <c r="H7859" s="7">
        <f>ROUND(D7859-D7858,3)</f>
        <v>-418.27800000000002</v>
      </c>
      <c r="I7859">
        <f>ROUND(H7859/D7858*100,3)</f>
        <v>-7.6879999999999997</v>
      </c>
    </row>
    <row r="7860" spans="1:9" x14ac:dyDescent="0.25">
      <c r="A7860" s="15">
        <v>43793.416666666664</v>
      </c>
      <c r="B7860" s="5">
        <f>A7860</f>
        <v>43793.416666666664</v>
      </c>
      <c r="C7860" s="6">
        <v>37262.484375</v>
      </c>
      <c r="D7860" s="6">
        <v>2995.888427734375</v>
      </c>
      <c r="E7860" s="6">
        <v>25437</v>
      </c>
      <c r="F7860" s="16">
        <f>D7860/C7860*100</f>
        <v>8.0399588969552571</v>
      </c>
      <c r="G7860" s="23">
        <f>TRUNC(D7860/E7860*100,3)</f>
        <v>11.776999999999999</v>
      </c>
      <c r="H7860" s="7">
        <f>ROUND(D7860-D7859,3)</f>
        <v>-2026.5419999999999</v>
      </c>
      <c r="I7860">
        <f>ROUND(H7860/D7859*100,3)</f>
        <v>-40.35</v>
      </c>
    </row>
    <row r="7861" spans="1:9" x14ac:dyDescent="0.25">
      <c r="A7861" s="15">
        <v>43793.458333333336</v>
      </c>
      <c r="B7861" s="5">
        <f>A7861</f>
        <v>43793.458333333336</v>
      </c>
      <c r="C7861" s="6">
        <v>36137.36328125</v>
      </c>
      <c r="D7861" s="6">
        <v>3868.740966796875</v>
      </c>
      <c r="E7861" s="6">
        <v>25437</v>
      </c>
      <c r="F7861" s="16">
        <f>D7861/C7861*100</f>
        <v>10.705653693345649</v>
      </c>
      <c r="G7861" s="23">
        <f>TRUNC(D7861/E7861*100,3)</f>
        <v>15.209</v>
      </c>
      <c r="H7861" s="7">
        <f>ROUND(D7861-D7860,3)</f>
        <v>872.85299999999995</v>
      </c>
      <c r="I7861">
        <f>ROUND(H7861/D7860*100,3)</f>
        <v>29.135000000000002</v>
      </c>
    </row>
    <row r="7862" spans="1:9" x14ac:dyDescent="0.25">
      <c r="A7862" s="15">
        <v>43793.5</v>
      </c>
      <c r="B7862" s="5">
        <f>A7862</f>
        <v>43793.5</v>
      </c>
      <c r="C7862" s="6">
        <v>35451.8671875</v>
      </c>
      <c r="D7862" s="6">
        <v>6147.00341796875</v>
      </c>
      <c r="E7862" s="6">
        <v>25437</v>
      </c>
      <c r="F7862" s="16">
        <f>D7862/C7862*100</f>
        <v>17.339011752069652</v>
      </c>
      <c r="G7862" s="23">
        <f>TRUNC(D7862/E7862*100,3)</f>
        <v>24.164999999999999</v>
      </c>
      <c r="H7862" s="7">
        <f>ROUND(D7862-D7861,3)</f>
        <v>2278.2620000000002</v>
      </c>
      <c r="I7862">
        <f>ROUND(H7862/D7861*100,3)</f>
        <v>58.889000000000003</v>
      </c>
    </row>
    <row r="7863" spans="1:9" x14ac:dyDescent="0.25">
      <c r="A7863" s="15">
        <v>43793.541666666664</v>
      </c>
      <c r="B7863" s="5">
        <f>A7863</f>
        <v>43793.541666666664</v>
      </c>
      <c r="C7863" s="6">
        <v>35088.9453125</v>
      </c>
      <c r="D7863" s="6">
        <v>7520.74267578125</v>
      </c>
      <c r="E7863" s="6">
        <v>25437</v>
      </c>
      <c r="F7863" s="16">
        <f>D7863/C7863*100</f>
        <v>21.433367713967964</v>
      </c>
      <c r="G7863" s="23">
        <f>TRUNC(D7863/E7863*100,3)</f>
        <v>29.565999999999999</v>
      </c>
      <c r="H7863" s="7">
        <f>ROUND(D7863-D7862,3)</f>
        <v>1373.739</v>
      </c>
      <c r="I7863">
        <f>ROUND(H7863/D7862*100,3)</f>
        <v>22.347999999999999</v>
      </c>
    </row>
    <row r="7864" spans="1:9" x14ac:dyDescent="0.25">
      <c r="A7864" s="15">
        <v>43793.583333333336</v>
      </c>
      <c r="B7864" s="5">
        <f>A7864</f>
        <v>43793.583333333336</v>
      </c>
      <c r="C7864" s="6">
        <v>34893.75390625</v>
      </c>
      <c r="D7864" s="6">
        <v>8306.8818359375</v>
      </c>
      <c r="E7864" s="6">
        <v>25437</v>
      </c>
      <c r="F7864" s="16">
        <f>D7864/C7864*100</f>
        <v>23.806214310606492</v>
      </c>
      <c r="G7864" s="23">
        <f>TRUNC(D7864/E7864*100,3)</f>
        <v>32.655999999999999</v>
      </c>
      <c r="H7864" s="7">
        <f>ROUND(D7864-D7863,3)</f>
        <v>786.13900000000001</v>
      </c>
      <c r="I7864">
        <f>ROUND(H7864/D7863*100,3)</f>
        <v>10.452999999999999</v>
      </c>
    </row>
    <row r="7865" spans="1:9" x14ac:dyDescent="0.25">
      <c r="A7865" s="15">
        <v>43793.625</v>
      </c>
      <c r="B7865" s="5">
        <f>A7865</f>
        <v>43793.625</v>
      </c>
      <c r="C7865" s="6">
        <v>34918.0078125</v>
      </c>
      <c r="D7865" s="6">
        <v>8057.994140625</v>
      </c>
      <c r="E7865" s="6">
        <v>25437</v>
      </c>
      <c r="F7865" s="16">
        <f>D7865/C7865*100</f>
        <v>23.076901133346979</v>
      </c>
      <c r="G7865" s="23">
        <f>TRUNC(D7865/E7865*100,3)</f>
        <v>31.678000000000001</v>
      </c>
      <c r="H7865" s="7">
        <f>ROUND(D7865-D7864,3)</f>
        <v>-248.88800000000001</v>
      </c>
      <c r="I7865">
        <f>ROUND(H7865/D7864*100,3)</f>
        <v>-2.996</v>
      </c>
    </row>
    <row r="7866" spans="1:9" x14ac:dyDescent="0.25">
      <c r="A7866" s="15">
        <v>43793.666666666664</v>
      </c>
      <c r="B7866" s="5">
        <f>A7866</f>
        <v>43793.666666666664</v>
      </c>
      <c r="C7866" s="6">
        <v>34884.4453125</v>
      </c>
      <c r="D7866" s="6">
        <v>7670.1669921875</v>
      </c>
      <c r="E7866" s="6">
        <v>25437</v>
      </c>
      <c r="F7866" s="16">
        <f>D7866/C7866*100</f>
        <v>21.987355463092545</v>
      </c>
      <c r="G7866" s="23">
        <f>TRUNC(D7866/E7866*100,3)</f>
        <v>30.152999999999999</v>
      </c>
      <c r="H7866" s="7">
        <f>ROUND(D7866-D7865,3)</f>
        <v>-387.827</v>
      </c>
      <c r="I7866">
        <f>ROUND(H7866/D7865*100,3)</f>
        <v>-4.8129999999999997</v>
      </c>
    </row>
    <row r="7867" spans="1:9" x14ac:dyDescent="0.25">
      <c r="A7867" s="15">
        <v>43793.708333333336</v>
      </c>
      <c r="B7867" s="5">
        <f>A7867</f>
        <v>43793.708333333336</v>
      </c>
      <c r="C7867" s="6">
        <v>35371.87890625</v>
      </c>
      <c r="D7867" s="6">
        <v>7444.4873046875</v>
      </c>
      <c r="E7867" s="6">
        <v>25437</v>
      </c>
      <c r="F7867" s="16">
        <f>D7867/C7867*100</f>
        <v>21.046343974032162</v>
      </c>
      <c r="G7867" s="23">
        <f>TRUNC(D7867/E7867*100,3)</f>
        <v>29.265999999999998</v>
      </c>
      <c r="H7867" s="7">
        <f>ROUND(D7867-D7866,3)</f>
        <v>-225.68</v>
      </c>
      <c r="I7867">
        <f>ROUND(H7867/D7866*100,3)</f>
        <v>-2.9420000000000002</v>
      </c>
    </row>
    <row r="7868" spans="1:9" x14ac:dyDescent="0.25">
      <c r="A7868" s="15">
        <v>43793.75</v>
      </c>
      <c r="B7868" s="5">
        <f>A7868</f>
        <v>43793.75</v>
      </c>
      <c r="C7868" s="6">
        <v>37298.078125</v>
      </c>
      <c r="D7868" s="6">
        <v>9580.4287109375</v>
      </c>
      <c r="E7868" s="6">
        <v>25437</v>
      </c>
      <c r="F7868" s="16">
        <f>D7868/C7868*100</f>
        <v>25.686118943796117</v>
      </c>
      <c r="G7868" s="23">
        <f>TRUNC(D7868/E7868*100,3)</f>
        <v>37.662999999999997</v>
      </c>
      <c r="H7868" s="7">
        <f>ROUND(D7868-D7867,3)</f>
        <v>2135.9409999999998</v>
      </c>
      <c r="I7868">
        <f>ROUND(H7868/D7867*100,3)</f>
        <v>28.692</v>
      </c>
    </row>
    <row r="7869" spans="1:9" x14ac:dyDescent="0.25">
      <c r="A7869" s="15">
        <v>43793.791666666664</v>
      </c>
      <c r="B7869" s="5">
        <f>A7869</f>
        <v>43793.791666666664</v>
      </c>
      <c r="C7869" s="6">
        <v>37715.671875</v>
      </c>
      <c r="D7869" s="6">
        <v>12786.064453125</v>
      </c>
      <c r="E7869" s="6">
        <v>25437</v>
      </c>
      <c r="F7869" s="16">
        <f>D7869/C7869*100</f>
        <v>33.90119761223265</v>
      </c>
      <c r="G7869" s="23">
        <f>TRUNC(D7869/E7869*100,3)</f>
        <v>50.265000000000001</v>
      </c>
      <c r="H7869" s="7">
        <f>ROUND(D7869-D7868,3)</f>
        <v>3205.636</v>
      </c>
      <c r="I7869">
        <f>ROUND(H7869/D7868*100,3)</f>
        <v>33.46</v>
      </c>
    </row>
    <row r="7870" spans="1:9" x14ac:dyDescent="0.25">
      <c r="A7870" s="15">
        <v>43793.833333333336</v>
      </c>
      <c r="B7870" s="5">
        <f>A7870</f>
        <v>43793.833333333336</v>
      </c>
      <c r="C7870" s="6">
        <v>37409.76171875</v>
      </c>
      <c r="D7870" s="6">
        <v>15822.150390625</v>
      </c>
      <c r="E7870" s="6">
        <v>25437</v>
      </c>
      <c r="F7870" s="16">
        <f>D7870/C7870*100</f>
        <v>42.294175807847608</v>
      </c>
      <c r="G7870" s="23">
        <f>TRUNC(D7870/E7870*100,3)</f>
        <v>62.201000000000001</v>
      </c>
      <c r="H7870" s="7">
        <f>ROUND(D7870-D7869,3)</f>
        <v>3036.0859999999998</v>
      </c>
      <c r="I7870">
        <f>ROUND(H7870/D7869*100,3)</f>
        <v>23.745000000000001</v>
      </c>
    </row>
    <row r="7871" spans="1:9" x14ac:dyDescent="0.25">
      <c r="A7871" s="15">
        <v>43793.875</v>
      </c>
      <c r="B7871" s="5">
        <f>A7871</f>
        <v>43793.875</v>
      </c>
      <c r="C7871" s="6">
        <v>36813.85546875</v>
      </c>
      <c r="D7871" s="6">
        <v>16684.228515625</v>
      </c>
      <c r="E7871" s="6">
        <v>25437</v>
      </c>
      <c r="F7871" s="16">
        <f>D7871/C7871*100</f>
        <v>45.32051398362136</v>
      </c>
      <c r="G7871" s="23">
        <f>TRUNC(D7871/E7871*100,3)</f>
        <v>65.59</v>
      </c>
      <c r="H7871" s="7">
        <f>ROUND(D7871-D7870,3)</f>
        <v>862.07799999999997</v>
      </c>
      <c r="I7871">
        <f>ROUND(H7871/D7870*100,3)</f>
        <v>5.4489999999999998</v>
      </c>
    </row>
    <row r="7872" spans="1:9" x14ac:dyDescent="0.25">
      <c r="A7872" s="15">
        <v>43793.916666666664</v>
      </c>
      <c r="B7872" s="5">
        <f>A7872</f>
        <v>43793.916666666664</v>
      </c>
      <c r="C7872" s="6">
        <v>35619.32421875</v>
      </c>
      <c r="D7872" s="6">
        <v>16634.115234375</v>
      </c>
      <c r="E7872" s="6">
        <v>25437</v>
      </c>
      <c r="F7872" s="16">
        <f>D7872/C7872*100</f>
        <v>46.699693492833894</v>
      </c>
      <c r="G7872" s="23">
        <f>TRUNC(D7872/E7872*100,3)</f>
        <v>65.393000000000001</v>
      </c>
      <c r="H7872" s="7">
        <f>ROUND(D7872-D7871,3)</f>
        <v>-50.113</v>
      </c>
      <c r="I7872">
        <f>ROUND(H7872/D7871*100,3)</f>
        <v>-0.3</v>
      </c>
    </row>
    <row r="7873" spans="1:9" x14ac:dyDescent="0.25">
      <c r="A7873" s="15">
        <v>43793.958333333336</v>
      </c>
      <c r="B7873" s="5">
        <f>A7873</f>
        <v>43793.958333333336</v>
      </c>
      <c r="C7873" s="6">
        <v>33938.71875</v>
      </c>
      <c r="D7873" s="6">
        <v>16558.384765625</v>
      </c>
      <c r="E7873" s="6">
        <v>25437</v>
      </c>
      <c r="F7873" s="16">
        <f>D7873/C7873*100</f>
        <v>48.789068578568539</v>
      </c>
      <c r="G7873" s="23">
        <f>TRUNC(D7873/E7873*100,3)</f>
        <v>65.094999999999999</v>
      </c>
      <c r="H7873" s="7">
        <f>ROUND(D7873-D7872,3)</f>
        <v>-75.73</v>
      </c>
      <c r="I7873">
        <f>ROUND(H7873/D7872*100,3)</f>
        <v>-0.45500000000000002</v>
      </c>
    </row>
    <row r="7874" spans="1:9" x14ac:dyDescent="0.25">
      <c r="A7874" s="15">
        <v>43794</v>
      </c>
      <c r="B7874" s="5">
        <f>A7874</f>
        <v>43794</v>
      </c>
      <c r="C7874" s="6">
        <v>32269.404296875</v>
      </c>
      <c r="D7874" s="6">
        <v>15461.0048828125</v>
      </c>
      <c r="E7874" s="6">
        <v>25437</v>
      </c>
      <c r="F7874" s="16">
        <f>D7874/C7874*100</f>
        <v>47.912272382139257</v>
      </c>
      <c r="G7874" s="23">
        <f>TRUNC(D7874/E7874*100,3)</f>
        <v>60.780999999999999</v>
      </c>
      <c r="H7874" s="7">
        <f>ROUND(D7874-D7873,3)</f>
        <v>-1097.3800000000001</v>
      </c>
      <c r="I7874">
        <f>ROUND(H7874/D7873*100,3)</f>
        <v>-6.6269999999999998</v>
      </c>
    </row>
    <row r="7875" spans="1:9" x14ac:dyDescent="0.25">
      <c r="A7875" s="15">
        <v>43794.041666666664</v>
      </c>
      <c r="B7875" s="5">
        <f>A7875</f>
        <v>43794.041666666664</v>
      </c>
      <c r="C7875" s="6">
        <v>31450.8515625</v>
      </c>
      <c r="D7875" s="6">
        <v>15663.76171875</v>
      </c>
      <c r="E7875" s="6">
        <v>25437</v>
      </c>
      <c r="F7875" s="16">
        <f>D7875/C7875*100</f>
        <v>49.803935157757309</v>
      </c>
      <c r="G7875" s="23">
        <f>TRUNC(D7875/E7875*100,3)</f>
        <v>61.578000000000003</v>
      </c>
      <c r="H7875" s="7">
        <f>ROUND(D7875-D7874,3)</f>
        <v>202.75700000000001</v>
      </c>
      <c r="I7875">
        <f>ROUND(H7875/D7874*100,3)</f>
        <v>1.3109999999999999</v>
      </c>
    </row>
    <row r="7876" spans="1:9" x14ac:dyDescent="0.25">
      <c r="A7876" s="15">
        <v>43794.083333333336</v>
      </c>
      <c r="B7876" s="5">
        <f>A7876</f>
        <v>43794.083333333336</v>
      </c>
      <c r="C7876" s="6">
        <v>30992.80859375</v>
      </c>
      <c r="D7876" s="6">
        <v>15631.1796875</v>
      </c>
      <c r="E7876" s="6">
        <v>25437</v>
      </c>
      <c r="F7876" s="16">
        <f>D7876/C7876*100</f>
        <v>50.434860203835086</v>
      </c>
      <c r="G7876" s="23">
        <f>TRUNC(D7876/E7876*100,3)</f>
        <v>61.45</v>
      </c>
      <c r="H7876" s="7">
        <f>ROUND(D7876-D7875,3)</f>
        <v>-32.582000000000001</v>
      </c>
      <c r="I7876">
        <f>ROUND(H7876/D7875*100,3)</f>
        <v>-0.20799999999999999</v>
      </c>
    </row>
    <row r="7877" spans="1:9" x14ac:dyDescent="0.25">
      <c r="A7877" s="15">
        <v>43794.125</v>
      </c>
      <c r="B7877" s="5">
        <f>A7877</f>
        <v>43794.125</v>
      </c>
      <c r="C7877" s="6">
        <v>31133.880859375</v>
      </c>
      <c r="D7877" s="6">
        <v>15962.80078125</v>
      </c>
      <c r="E7877" s="6">
        <v>25437</v>
      </c>
      <c r="F7877" s="16">
        <f>D7877/C7877*100</f>
        <v>51.271477697722666</v>
      </c>
      <c r="G7877" s="23">
        <f>TRUNC(D7877/E7877*100,3)</f>
        <v>62.753999999999998</v>
      </c>
      <c r="H7877" s="7">
        <f>ROUND(D7877-D7876,3)</f>
        <v>331.62099999999998</v>
      </c>
      <c r="I7877">
        <f>ROUND(H7877/D7876*100,3)</f>
        <v>2.1219999999999999</v>
      </c>
    </row>
    <row r="7878" spans="1:9" x14ac:dyDescent="0.25">
      <c r="A7878" s="15">
        <v>43794.166666666664</v>
      </c>
      <c r="B7878" s="5">
        <f>A7878</f>
        <v>43794.166666666664</v>
      </c>
      <c r="C7878" s="6">
        <v>31516.33203125</v>
      </c>
      <c r="D7878" s="6">
        <v>15864.9609375</v>
      </c>
      <c r="E7878" s="6">
        <v>25437</v>
      </c>
      <c r="F7878" s="16">
        <f>D7878/C7878*100</f>
        <v>50.338855809010731</v>
      </c>
      <c r="G7878" s="23">
        <f>TRUNC(D7878/E7878*100,3)</f>
        <v>62.369</v>
      </c>
      <c r="H7878" s="7">
        <f>ROUND(D7878-D7877,3)</f>
        <v>-97.84</v>
      </c>
      <c r="I7878">
        <f>ROUND(H7878/D7877*100,3)</f>
        <v>-0.61299999999999999</v>
      </c>
    </row>
    <row r="7879" spans="1:9" x14ac:dyDescent="0.25">
      <c r="A7879" s="15">
        <v>43794.208333333336</v>
      </c>
      <c r="B7879" s="5">
        <f>A7879</f>
        <v>43794.208333333336</v>
      </c>
      <c r="C7879" s="6">
        <v>32828.109375</v>
      </c>
      <c r="D7879" s="6">
        <v>15244.5927734375</v>
      </c>
      <c r="E7879" s="6">
        <v>25437</v>
      </c>
      <c r="F7879" s="16">
        <f>D7879/C7879*100</f>
        <v>46.437620270166718</v>
      </c>
      <c r="G7879" s="23">
        <f>TRUNC(D7879/E7879*100,3)</f>
        <v>59.93</v>
      </c>
      <c r="H7879" s="7">
        <f>ROUND(D7879-D7878,3)</f>
        <v>-620.36800000000005</v>
      </c>
      <c r="I7879">
        <f>ROUND(H7879/D7878*100,3)</f>
        <v>-3.91</v>
      </c>
    </row>
    <row r="7880" spans="1:9" x14ac:dyDescent="0.25">
      <c r="A7880" s="15">
        <v>43794.25</v>
      </c>
      <c r="B7880" s="5">
        <f>A7880</f>
        <v>43794.25</v>
      </c>
      <c r="C7880" s="6">
        <v>35337.88671875</v>
      </c>
      <c r="D7880" s="6">
        <v>15633.5439453125</v>
      </c>
      <c r="E7880" s="6">
        <v>25437</v>
      </c>
      <c r="F7880" s="16">
        <f>D7880/C7880*100</f>
        <v>44.240177885389699</v>
      </c>
      <c r="G7880" s="23">
        <f>TRUNC(D7880/E7880*100,3)</f>
        <v>61.459000000000003</v>
      </c>
      <c r="H7880" s="7">
        <f>ROUND(D7880-D7879,3)</f>
        <v>388.95100000000002</v>
      </c>
      <c r="I7880">
        <f>ROUND(H7880/D7879*100,3)</f>
        <v>2.5510000000000002</v>
      </c>
    </row>
    <row r="7881" spans="1:9" x14ac:dyDescent="0.25">
      <c r="A7881" s="15">
        <v>43794.291666666664</v>
      </c>
      <c r="B7881" s="5">
        <f>A7881</f>
        <v>43794.291666666664</v>
      </c>
      <c r="C7881" s="6">
        <v>37713.6171875</v>
      </c>
      <c r="D7881" s="6">
        <v>16417.787109375</v>
      </c>
      <c r="E7881" s="6">
        <v>25437</v>
      </c>
      <c r="F7881" s="16">
        <f>D7881/C7881*100</f>
        <v>43.53278294084344</v>
      </c>
      <c r="G7881" s="23">
        <f>TRUNC(D7881/E7881*100,3)</f>
        <v>64.542000000000002</v>
      </c>
      <c r="H7881" s="7">
        <f>ROUND(D7881-D7880,3)</f>
        <v>784.24300000000005</v>
      </c>
      <c r="I7881">
        <f>ROUND(H7881/D7880*100,3)</f>
        <v>5.016</v>
      </c>
    </row>
    <row r="7882" spans="1:9" x14ac:dyDescent="0.25">
      <c r="A7882" s="15">
        <v>43794.333333333336</v>
      </c>
      <c r="B7882" s="5">
        <f>A7882</f>
        <v>43794.333333333336</v>
      </c>
      <c r="C7882" s="6">
        <v>38454.06640625</v>
      </c>
      <c r="D7882" s="6">
        <v>15080.68359375</v>
      </c>
      <c r="E7882" s="6">
        <v>25437</v>
      </c>
      <c r="F7882" s="16">
        <f>D7882/C7882*100</f>
        <v>39.217396242127755</v>
      </c>
      <c r="G7882" s="23">
        <f>TRUNC(D7882/E7882*100,3)</f>
        <v>59.286000000000001</v>
      </c>
      <c r="H7882" s="7">
        <f>ROUND(D7882-D7881,3)</f>
        <v>-1337.104</v>
      </c>
      <c r="I7882">
        <f>ROUND(H7882/D7881*100,3)</f>
        <v>-8.1440000000000001</v>
      </c>
    </row>
    <row r="7883" spans="1:9" x14ac:dyDescent="0.25">
      <c r="A7883" s="15">
        <v>43794.375</v>
      </c>
      <c r="B7883" s="5">
        <f>A7883</f>
        <v>43794.375</v>
      </c>
      <c r="C7883" s="6">
        <v>38276.8671875</v>
      </c>
      <c r="D7883" s="6">
        <v>11898.1337890625</v>
      </c>
      <c r="E7883" s="6">
        <v>25437</v>
      </c>
      <c r="F7883" s="16">
        <f>D7883/C7883*100</f>
        <v>31.084398132112678</v>
      </c>
      <c r="G7883" s="23">
        <f>TRUNC(D7883/E7883*100,3)</f>
        <v>46.774000000000001</v>
      </c>
      <c r="H7883" s="7">
        <f>ROUND(D7883-D7882,3)</f>
        <v>-3182.55</v>
      </c>
      <c r="I7883">
        <f>ROUND(H7883/D7882*100,3)</f>
        <v>-21.103000000000002</v>
      </c>
    </row>
    <row r="7884" spans="1:9" x14ac:dyDescent="0.25">
      <c r="A7884" s="15">
        <v>43794.416666666664</v>
      </c>
      <c r="B7884" s="5">
        <f>A7884</f>
        <v>43794.416666666664</v>
      </c>
      <c r="C7884" s="6">
        <v>38208.7265625</v>
      </c>
      <c r="D7884" s="6">
        <v>8730.7763671875</v>
      </c>
      <c r="E7884" s="6">
        <v>25437</v>
      </c>
      <c r="F7884" s="16">
        <f>D7884/C7884*100</f>
        <v>22.850215520546374</v>
      </c>
      <c r="G7884" s="23">
        <f>TRUNC(D7884/E7884*100,3)</f>
        <v>34.323</v>
      </c>
      <c r="H7884" s="7">
        <f>ROUND(D7884-D7883,3)</f>
        <v>-3167.357</v>
      </c>
      <c r="I7884">
        <f>ROUND(H7884/D7883*100,3)</f>
        <v>-26.620999999999999</v>
      </c>
    </row>
    <row r="7885" spans="1:9" x14ac:dyDescent="0.25">
      <c r="A7885" s="15">
        <v>43794.458333333336</v>
      </c>
      <c r="B7885" s="5">
        <f>A7885</f>
        <v>43794.458333333336</v>
      </c>
      <c r="C7885" s="6">
        <v>38353.8046875</v>
      </c>
      <c r="D7885" s="6">
        <v>8886.076171875</v>
      </c>
      <c r="E7885" s="6">
        <v>25437</v>
      </c>
      <c r="F7885" s="16">
        <f>D7885/C7885*100</f>
        <v>23.168695372668168</v>
      </c>
      <c r="G7885" s="23">
        <f>TRUNC(D7885/E7885*100,3)</f>
        <v>34.933</v>
      </c>
      <c r="H7885" s="7">
        <f>ROUND(D7885-D7884,3)</f>
        <v>155.30000000000001</v>
      </c>
      <c r="I7885">
        <f>ROUND(H7885/D7884*100,3)</f>
        <v>1.7789999999999999</v>
      </c>
    </row>
    <row r="7886" spans="1:9" x14ac:dyDescent="0.25">
      <c r="A7886" s="15">
        <v>43794.5</v>
      </c>
      <c r="B7886" s="5">
        <f>A7886</f>
        <v>43794.5</v>
      </c>
      <c r="C7886" s="6">
        <v>38461.16796875</v>
      </c>
      <c r="D7886" s="6">
        <v>8140.30908203125</v>
      </c>
      <c r="E7886" s="6">
        <v>25437</v>
      </c>
      <c r="F7886" s="16">
        <f>D7886/C7886*100</f>
        <v>21.165007491829979</v>
      </c>
      <c r="G7886" s="23">
        <f>TRUNC(D7886/E7886*100,3)</f>
        <v>32.000999999999998</v>
      </c>
      <c r="H7886" s="7">
        <f>ROUND(D7886-D7885,3)</f>
        <v>-745.76700000000005</v>
      </c>
      <c r="I7886">
        <f>ROUND(H7886/D7885*100,3)</f>
        <v>-8.3930000000000007</v>
      </c>
    </row>
    <row r="7887" spans="1:9" x14ac:dyDescent="0.25">
      <c r="A7887" s="15">
        <v>43794.541666666664</v>
      </c>
      <c r="B7887" s="5">
        <f>A7887</f>
        <v>43794.541666666664</v>
      </c>
      <c r="C7887" s="6">
        <v>38718.89453125</v>
      </c>
      <c r="D7887" s="6">
        <v>6693.861328125</v>
      </c>
      <c r="E7887" s="6">
        <v>25437</v>
      </c>
      <c r="F7887" s="16">
        <f>D7887/C7887*100</f>
        <v>17.28835858865337</v>
      </c>
      <c r="G7887" s="23">
        <f>TRUNC(D7887/E7887*100,3)</f>
        <v>26.315000000000001</v>
      </c>
      <c r="H7887" s="7">
        <f>ROUND(D7887-D7886,3)</f>
        <v>-1446.4480000000001</v>
      </c>
      <c r="I7887">
        <f>ROUND(H7887/D7886*100,3)</f>
        <v>-17.768999999999998</v>
      </c>
    </row>
    <row r="7888" spans="1:9" x14ac:dyDescent="0.25">
      <c r="A7888" s="15">
        <v>43794.583333333336</v>
      </c>
      <c r="B7888" s="5">
        <f>A7888</f>
        <v>43794.583333333336</v>
      </c>
      <c r="C7888" s="6">
        <v>39186.47265625</v>
      </c>
      <c r="D7888" s="6">
        <v>5590.0791015625</v>
      </c>
      <c r="E7888" s="6">
        <v>25437</v>
      </c>
      <c r="F7888" s="16">
        <f>D7888/C7888*100</f>
        <v>14.265328626537958</v>
      </c>
      <c r="G7888" s="23">
        <f>TRUNC(D7888/E7888*100,3)</f>
        <v>21.975999999999999</v>
      </c>
      <c r="H7888" s="7">
        <f>ROUND(D7888-D7887,3)</f>
        <v>-1103.7819999999999</v>
      </c>
      <c r="I7888">
        <f>ROUND(H7888/D7887*100,3)</f>
        <v>-16.489000000000001</v>
      </c>
    </row>
    <row r="7889" spans="1:9" x14ac:dyDescent="0.25">
      <c r="A7889" s="15">
        <v>43794.625</v>
      </c>
      <c r="B7889" s="5">
        <f>A7889</f>
        <v>43794.625</v>
      </c>
      <c r="C7889" s="6">
        <v>39548.15234375</v>
      </c>
      <c r="D7889" s="6">
        <v>4974.3193359375</v>
      </c>
      <c r="E7889" s="6">
        <v>25437</v>
      </c>
      <c r="F7889" s="16">
        <f>D7889/C7889*100</f>
        <v>12.57788048529053</v>
      </c>
      <c r="G7889" s="23">
        <f>TRUNC(D7889/E7889*100,3)</f>
        <v>19.555</v>
      </c>
      <c r="H7889" s="7">
        <f>ROUND(D7889-D7888,3)</f>
        <v>-615.76</v>
      </c>
      <c r="I7889">
        <f>ROUND(H7889/D7888*100,3)</f>
        <v>-11.015000000000001</v>
      </c>
    </row>
    <row r="7890" spans="1:9" x14ac:dyDescent="0.25">
      <c r="A7890" s="15">
        <v>43794.666666666664</v>
      </c>
      <c r="B7890" s="5">
        <f>A7890</f>
        <v>43794.666666666664</v>
      </c>
      <c r="C7890" s="6">
        <v>39739.39453125</v>
      </c>
      <c r="D7890" s="6">
        <v>5304.40478515625</v>
      </c>
      <c r="E7890" s="6">
        <v>25437</v>
      </c>
      <c r="F7890" s="16">
        <f>D7890/C7890*100</f>
        <v>13.347975850475043</v>
      </c>
      <c r="G7890" s="23">
        <f>TRUNC(D7890/E7890*100,3)</f>
        <v>20.853000000000002</v>
      </c>
      <c r="H7890" s="7">
        <f>ROUND(D7890-D7889,3)</f>
        <v>330.08499999999998</v>
      </c>
      <c r="I7890">
        <f>ROUND(H7890/D7889*100,3)</f>
        <v>6.6360000000000001</v>
      </c>
    </row>
    <row r="7891" spans="1:9" x14ac:dyDescent="0.25">
      <c r="A7891" s="15">
        <v>43794.708333333336</v>
      </c>
      <c r="B7891" s="5">
        <f>A7891</f>
        <v>43794.708333333336</v>
      </c>
      <c r="C7891" s="6">
        <v>39668.21484375</v>
      </c>
      <c r="D7891" s="6">
        <v>5204.5244140625</v>
      </c>
      <c r="E7891" s="6">
        <v>25437</v>
      </c>
      <c r="F7891" s="16">
        <f>D7891/C7891*100</f>
        <v>13.120137708648386</v>
      </c>
      <c r="G7891" s="23">
        <f>TRUNC(D7891/E7891*100,3)</f>
        <v>20.46</v>
      </c>
      <c r="H7891" s="7">
        <f>ROUND(D7891-D7890,3)</f>
        <v>-99.88</v>
      </c>
      <c r="I7891">
        <f>ROUND(H7891/D7890*100,3)</f>
        <v>-1.883</v>
      </c>
    </row>
    <row r="7892" spans="1:9" x14ac:dyDescent="0.25">
      <c r="A7892" s="15">
        <v>43794.75</v>
      </c>
      <c r="B7892" s="5">
        <f>A7892</f>
        <v>43794.75</v>
      </c>
      <c r="C7892" s="6">
        <v>41445.16015625</v>
      </c>
      <c r="D7892" s="6">
        <v>6679.14111328125</v>
      </c>
      <c r="E7892" s="6">
        <v>25437</v>
      </c>
      <c r="F7892" s="16">
        <f>D7892/C7892*100</f>
        <v>16.115611782173374</v>
      </c>
      <c r="G7892" s="23">
        <f>TRUNC(D7892/E7892*100,3)</f>
        <v>26.257000000000001</v>
      </c>
      <c r="H7892" s="7">
        <f>ROUND(D7892-D7891,3)</f>
        <v>1474.617</v>
      </c>
      <c r="I7892">
        <f>ROUND(H7892/D7891*100,3)</f>
        <v>28.332999999999998</v>
      </c>
    </row>
    <row r="7893" spans="1:9" x14ac:dyDescent="0.25">
      <c r="A7893" s="15">
        <v>43794.791666666664</v>
      </c>
      <c r="B7893" s="5">
        <f>A7893</f>
        <v>43794.791666666664</v>
      </c>
      <c r="C7893" s="6">
        <v>40915.9140625</v>
      </c>
      <c r="D7893" s="6">
        <v>8924.7734375</v>
      </c>
      <c r="E7893" s="6">
        <v>25437</v>
      </c>
      <c r="F7893" s="16">
        <f>D7893/C7893*100</f>
        <v>21.812474783936644</v>
      </c>
      <c r="G7893" s="23">
        <f>TRUNC(D7893/E7893*100,3)</f>
        <v>35.085000000000001</v>
      </c>
      <c r="H7893" s="7">
        <f>ROUND(D7893-D7892,3)</f>
        <v>2245.6320000000001</v>
      </c>
      <c r="I7893">
        <f>ROUND(H7893/D7892*100,3)</f>
        <v>33.622</v>
      </c>
    </row>
    <row r="7894" spans="1:9" x14ac:dyDescent="0.25">
      <c r="A7894" s="15">
        <v>43794.833333333336</v>
      </c>
      <c r="B7894" s="5">
        <f>A7894</f>
        <v>43794.833333333336</v>
      </c>
      <c r="C7894" s="6">
        <v>40063.09375</v>
      </c>
      <c r="D7894" s="6">
        <v>11463.982421875</v>
      </c>
      <c r="E7894" s="6">
        <v>25437</v>
      </c>
      <c r="F7894" s="16">
        <f>D7894/C7894*100</f>
        <v>28.614820646183869</v>
      </c>
      <c r="G7894" s="23">
        <f>TRUNC(D7894/E7894*100,3)</f>
        <v>45.067999999999998</v>
      </c>
      <c r="H7894" s="7">
        <f>ROUND(D7894-D7893,3)</f>
        <v>2539.2089999999998</v>
      </c>
      <c r="I7894">
        <f>ROUND(H7894/D7893*100,3)</f>
        <v>28.451000000000001</v>
      </c>
    </row>
    <row r="7895" spans="1:9" x14ac:dyDescent="0.25">
      <c r="A7895" s="15">
        <v>43794.875</v>
      </c>
      <c r="B7895" s="5">
        <f>A7895</f>
        <v>43794.875</v>
      </c>
      <c r="C7895" s="6">
        <v>39192.1328125</v>
      </c>
      <c r="D7895" s="6">
        <v>13527.130859375</v>
      </c>
      <c r="E7895" s="6">
        <v>25437</v>
      </c>
      <c r="F7895" s="16">
        <f>D7895/C7895*100</f>
        <v>34.51491380703996</v>
      </c>
      <c r="G7895" s="23">
        <f>TRUNC(D7895/E7895*100,3)</f>
        <v>53.177999999999997</v>
      </c>
      <c r="H7895" s="7">
        <f>ROUND(D7895-D7894,3)</f>
        <v>2063.1480000000001</v>
      </c>
      <c r="I7895">
        <f>ROUND(H7895/D7894*100,3)</f>
        <v>17.997</v>
      </c>
    </row>
    <row r="7896" spans="1:9" x14ac:dyDescent="0.25">
      <c r="A7896" s="15">
        <v>43794.916666666664</v>
      </c>
      <c r="B7896" s="5">
        <f>A7896</f>
        <v>43794.916666666664</v>
      </c>
      <c r="C7896" s="6">
        <v>37627.765625</v>
      </c>
      <c r="D7896" s="6">
        <v>16008.5390625</v>
      </c>
      <c r="E7896" s="6">
        <v>25437</v>
      </c>
      <c r="F7896" s="16">
        <f>D7896/C7896*100</f>
        <v>42.54448489459039</v>
      </c>
      <c r="G7896" s="23">
        <f>TRUNC(D7896/E7896*100,3)</f>
        <v>62.933999999999997</v>
      </c>
      <c r="H7896" s="7">
        <f>ROUND(D7896-D7895,3)</f>
        <v>2481.4079999999999</v>
      </c>
      <c r="I7896">
        <f>ROUND(H7896/D7895*100,3)</f>
        <v>18.344000000000001</v>
      </c>
    </row>
    <row r="7897" spans="1:9" x14ac:dyDescent="0.25">
      <c r="A7897" s="15">
        <v>43794.958333333336</v>
      </c>
      <c r="B7897" s="5">
        <f>A7897</f>
        <v>43794.958333333336</v>
      </c>
      <c r="C7897" s="6">
        <v>35558.24609375</v>
      </c>
      <c r="D7897" s="6">
        <v>17296.943359375</v>
      </c>
      <c r="E7897" s="6">
        <v>25437</v>
      </c>
      <c r="F7897" s="16">
        <f>D7897/C7897*100</f>
        <v>48.643972241407177</v>
      </c>
      <c r="G7897" s="23">
        <f>TRUNC(D7897/E7897*100,3)</f>
        <v>67.998999999999995</v>
      </c>
      <c r="H7897" s="7">
        <f>ROUND(D7897-D7896,3)</f>
        <v>1288.404</v>
      </c>
      <c r="I7897">
        <f>ROUND(H7897/D7896*100,3)</f>
        <v>8.048</v>
      </c>
    </row>
    <row r="7898" spans="1:9" x14ac:dyDescent="0.25">
      <c r="A7898" s="15">
        <v>43795</v>
      </c>
      <c r="B7898" s="5">
        <f>A7898</f>
        <v>43795</v>
      </c>
      <c r="C7898" s="6">
        <v>33718.921875</v>
      </c>
      <c r="D7898" s="6">
        <v>18008.4296875</v>
      </c>
      <c r="E7898" s="6">
        <v>25437</v>
      </c>
      <c r="F7898" s="16">
        <f>D7898/C7898*100</f>
        <v>53.407489581841794</v>
      </c>
      <c r="G7898" s="23">
        <f>TRUNC(D7898/E7898*100,3)</f>
        <v>70.796000000000006</v>
      </c>
      <c r="H7898" s="7">
        <f>ROUND(D7898-D7897,3)</f>
        <v>711.48599999999999</v>
      </c>
      <c r="I7898">
        <f>ROUND(H7898/D7897*100,3)</f>
        <v>4.1130000000000004</v>
      </c>
    </row>
    <row r="7899" spans="1:9" x14ac:dyDescent="0.25">
      <c r="A7899" s="15">
        <v>43795.041666666664</v>
      </c>
      <c r="B7899" s="5">
        <f>A7899</f>
        <v>43795.041666666664</v>
      </c>
      <c r="C7899" s="6">
        <v>32385.080078125</v>
      </c>
      <c r="D7899" s="6">
        <v>17849.765625</v>
      </c>
      <c r="E7899" s="6">
        <v>25437</v>
      </c>
      <c r="F7899" s="16">
        <f>D7899/C7899*100</f>
        <v>55.117250233563261</v>
      </c>
      <c r="G7899" s="23">
        <f>TRUNC(D7899/E7899*100,3)</f>
        <v>70.171999999999997</v>
      </c>
      <c r="H7899" s="7">
        <f>ROUND(D7899-D7898,3)</f>
        <v>-158.66399999999999</v>
      </c>
      <c r="I7899">
        <f>ROUND(H7899/D7898*100,3)</f>
        <v>-0.88100000000000001</v>
      </c>
    </row>
    <row r="7900" spans="1:9" x14ac:dyDescent="0.25">
      <c r="A7900" s="15">
        <v>43795.083333333336</v>
      </c>
      <c r="B7900" s="5">
        <f>A7900</f>
        <v>43795.083333333336</v>
      </c>
      <c r="C7900" s="6">
        <v>31721.220703125</v>
      </c>
      <c r="D7900" s="6">
        <v>18192.0234375</v>
      </c>
      <c r="E7900" s="6">
        <v>25437</v>
      </c>
      <c r="F7900" s="16">
        <f>D7900/C7900*100</f>
        <v>57.34969535932084</v>
      </c>
      <c r="G7900" s="23">
        <f>TRUNC(D7900/E7900*100,3)</f>
        <v>71.516999999999996</v>
      </c>
      <c r="H7900" s="7">
        <f>ROUND(D7900-D7899,3)</f>
        <v>342.25799999999998</v>
      </c>
      <c r="I7900">
        <f>ROUND(H7900/D7899*100,3)</f>
        <v>1.917</v>
      </c>
    </row>
    <row r="7901" spans="1:9" x14ac:dyDescent="0.25">
      <c r="A7901" s="15">
        <v>43795.125</v>
      </c>
      <c r="B7901" s="5">
        <f>A7901</f>
        <v>43795.125</v>
      </c>
      <c r="C7901" s="6">
        <v>31253.67578125</v>
      </c>
      <c r="D7901" s="6">
        <v>17698.09375</v>
      </c>
      <c r="E7901" s="6">
        <v>25437</v>
      </c>
      <c r="F7901" s="16">
        <f>D7901/C7901*100</f>
        <v>56.627239220986638</v>
      </c>
      <c r="G7901" s="23">
        <f>TRUNC(D7901/E7901*100,3)</f>
        <v>69.575999999999993</v>
      </c>
      <c r="H7901" s="7">
        <f>ROUND(D7901-D7900,3)</f>
        <v>-493.93</v>
      </c>
      <c r="I7901">
        <f>ROUND(H7901/D7900*100,3)</f>
        <v>-2.7149999999999999</v>
      </c>
    </row>
    <row r="7902" spans="1:9" x14ac:dyDescent="0.25">
      <c r="A7902" s="15">
        <v>43795.166666666664</v>
      </c>
      <c r="B7902" s="5">
        <f>A7902</f>
        <v>43795.166666666664</v>
      </c>
      <c r="C7902" s="6">
        <v>31424.74609375</v>
      </c>
      <c r="D7902" s="6">
        <v>18128.53125</v>
      </c>
      <c r="E7902" s="6">
        <v>25437</v>
      </c>
      <c r="F7902" s="16">
        <f>D7902/C7902*100</f>
        <v>57.688711933954316</v>
      </c>
      <c r="G7902" s="23">
        <f>TRUNC(D7902/E7902*100,3)</f>
        <v>71.268000000000001</v>
      </c>
      <c r="H7902" s="7">
        <f>ROUND(D7902-D7901,3)</f>
        <v>430.43799999999999</v>
      </c>
      <c r="I7902">
        <f>ROUND(H7902/D7901*100,3)</f>
        <v>2.4319999999999999</v>
      </c>
    </row>
    <row r="7903" spans="1:9" x14ac:dyDescent="0.25">
      <c r="A7903" s="15">
        <v>43795.208333333336</v>
      </c>
      <c r="B7903" s="5">
        <f>A7903</f>
        <v>43795.208333333336</v>
      </c>
      <c r="C7903" s="6">
        <v>32216.953125</v>
      </c>
      <c r="D7903" s="6">
        <v>18257.1328125</v>
      </c>
      <c r="E7903" s="6">
        <v>25437</v>
      </c>
      <c r="F7903" s="16">
        <f>D7903/C7903*100</f>
        <v>56.669334128722014</v>
      </c>
      <c r="G7903" s="23">
        <f>TRUNC(D7903/E7903*100,3)</f>
        <v>71.772999999999996</v>
      </c>
      <c r="H7903" s="7">
        <f>ROUND(D7903-D7902,3)</f>
        <v>128.602</v>
      </c>
      <c r="I7903">
        <f>ROUND(H7903/D7902*100,3)</f>
        <v>0.70899999999999996</v>
      </c>
    </row>
    <row r="7904" spans="1:9" x14ac:dyDescent="0.25">
      <c r="A7904" s="15">
        <v>43795.25</v>
      </c>
      <c r="B7904" s="5">
        <f>A7904</f>
        <v>43795.25</v>
      </c>
      <c r="C7904" s="6">
        <v>34252.37109375</v>
      </c>
      <c r="D7904" s="6">
        <v>18473.52734375</v>
      </c>
      <c r="E7904" s="6">
        <v>25437</v>
      </c>
      <c r="F7904" s="16">
        <f>D7904/C7904*100</f>
        <v>53.933572345071454</v>
      </c>
      <c r="G7904" s="23">
        <f>TRUNC(D7904/E7904*100,3)</f>
        <v>72.623999999999995</v>
      </c>
      <c r="H7904" s="7">
        <f>ROUND(D7904-D7903,3)</f>
        <v>216.39500000000001</v>
      </c>
      <c r="I7904">
        <f>ROUND(H7904/D7903*100,3)</f>
        <v>1.1850000000000001</v>
      </c>
    </row>
    <row r="7905" spans="1:9" x14ac:dyDescent="0.25">
      <c r="A7905" s="15">
        <v>43795.291666666664</v>
      </c>
      <c r="B7905" s="5">
        <f>A7905</f>
        <v>43795.291666666664</v>
      </c>
      <c r="C7905" s="6">
        <v>36326.75</v>
      </c>
      <c r="D7905" s="6">
        <v>19202.2890625</v>
      </c>
      <c r="E7905" s="6">
        <v>25437</v>
      </c>
      <c r="F7905" s="16">
        <f>D7905/C7905*100</f>
        <v>52.859914697846634</v>
      </c>
      <c r="G7905" s="23">
        <f>TRUNC(D7905/E7905*100,3)</f>
        <v>75.489000000000004</v>
      </c>
      <c r="H7905" s="7">
        <f>ROUND(D7905-D7904,3)</f>
        <v>728.76199999999994</v>
      </c>
      <c r="I7905">
        <f>ROUND(H7905/D7904*100,3)</f>
        <v>3.9449999999999998</v>
      </c>
    </row>
    <row r="7906" spans="1:9" x14ac:dyDescent="0.25">
      <c r="A7906" s="15">
        <v>43795.333333333336</v>
      </c>
      <c r="B7906" s="5">
        <f>A7906</f>
        <v>43795.333333333336</v>
      </c>
      <c r="C7906" s="6">
        <v>37556.0625</v>
      </c>
      <c r="D7906" s="6">
        <v>19052.912109375</v>
      </c>
      <c r="E7906" s="6">
        <v>25437</v>
      </c>
      <c r="F7906" s="16">
        <f>D7906/C7906*100</f>
        <v>50.731921402503254</v>
      </c>
      <c r="G7906" s="23">
        <f>TRUNC(D7906/E7906*100,3)</f>
        <v>74.902000000000001</v>
      </c>
      <c r="H7906" s="7">
        <f>ROUND(D7906-D7905,3)</f>
        <v>-149.37700000000001</v>
      </c>
      <c r="I7906">
        <f>ROUND(H7906/D7905*100,3)</f>
        <v>-0.77800000000000002</v>
      </c>
    </row>
    <row r="7907" spans="1:9" x14ac:dyDescent="0.25">
      <c r="A7907" s="15">
        <v>43795.375</v>
      </c>
      <c r="B7907" s="5">
        <f>A7907</f>
        <v>43795.375</v>
      </c>
      <c r="C7907" s="6">
        <v>38804.36328125</v>
      </c>
      <c r="D7907" s="6">
        <v>17214.169921875</v>
      </c>
      <c r="E7907" s="6">
        <v>25437</v>
      </c>
      <c r="F7907" s="16">
        <f>D7907/C7907*100</f>
        <v>44.361428628807751</v>
      </c>
      <c r="G7907" s="23">
        <f>TRUNC(D7907/E7907*100,3)</f>
        <v>67.673000000000002</v>
      </c>
      <c r="H7907" s="7">
        <f>ROUND(D7907-D7906,3)</f>
        <v>-1838.742</v>
      </c>
      <c r="I7907">
        <f>ROUND(H7907/D7906*100,3)</f>
        <v>-9.6509999999999998</v>
      </c>
    </row>
    <row r="7908" spans="1:9" x14ac:dyDescent="0.25">
      <c r="A7908" s="15">
        <v>43795.416666666664</v>
      </c>
      <c r="B7908" s="5">
        <f>A7908</f>
        <v>43795.416666666664</v>
      </c>
      <c r="C7908" s="6">
        <v>39858.19921875</v>
      </c>
      <c r="D7908" s="6">
        <v>15820.2333984375</v>
      </c>
      <c r="E7908" s="6">
        <v>25437</v>
      </c>
      <c r="F7908" s="16">
        <f>D7908/C7908*100</f>
        <v>39.691289893988447</v>
      </c>
      <c r="G7908" s="23">
        <f>TRUNC(D7908/E7908*100,3)</f>
        <v>62.192999999999998</v>
      </c>
      <c r="H7908" s="7">
        <f>ROUND(D7908-D7907,3)</f>
        <v>-1393.9369999999999</v>
      </c>
      <c r="I7908">
        <f>ROUND(H7908/D7907*100,3)</f>
        <v>-8.0980000000000008</v>
      </c>
    </row>
    <row r="7909" spans="1:9" x14ac:dyDescent="0.25">
      <c r="A7909" s="15">
        <v>43795.458333333336</v>
      </c>
      <c r="B7909" s="5">
        <f>A7909</f>
        <v>43795.458333333336</v>
      </c>
      <c r="C7909" s="6">
        <v>40666.65234375</v>
      </c>
      <c r="D7909" s="6">
        <v>16384.431640625</v>
      </c>
      <c r="E7909" s="6">
        <v>25437</v>
      </c>
      <c r="F7909" s="16">
        <f>D7909/C7909*100</f>
        <v>40.289600191649654</v>
      </c>
      <c r="G7909" s="23">
        <f>TRUNC(D7909/E7909*100,3)</f>
        <v>64.411000000000001</v>
      </c>
      <c r="H7909" s="7">
        <f>ROUND(D7909-D7908,3)</f>
        <v>564.19799999999998</v>
      </c>
      <c r="I7909">
        <f>ROUND(H7909/D7908*100,3)</f>
        <v>3.5659999999999998</v>
      </c>
    </row>
    <row r="7910" spans="1:9" x14ac:dyDescent="0.25">
      <c r="A7910" s="15">
        <v>43795.5</v>
      </c>
      <c r="B7910" s="5">
        <f>A7910</f>
        <v>43795.5</v>
      </c>
      <c r="C7910" s="6">
        <v>40819.296875</v>
      </c>
      <c r="D7910" s="6">
        <v>15141.53515625</v>
      </c>
      <c r="E7910" s="6">
        <v>25437</v>
      </c>
      <c r="F7910" s="16">
        <f>D7910/C7910*100</f>
        <v>37.094061670433902</v>
      </c>
      <c r="G7910" s="23">
        <f>TRUNC(D7910/E7910*100,3)</f>
        <v>59.524999999999999</v>
      </c>
      <c r="H7910" s="7">
        <f>ROUND(D7910-D7909,3)</f>
        <v>-1242.896</v>
      </c>
      <c r="I7910">
        <f>ROUND(H7910/D7909*100,3)</f>
        <v>-7.5860000000000003</v>
      </c>
    </row>
    <row r="7911" spans="1:9" x14ac:dyDescent="0.25">
      <c r="A7911" s="15">
        <v>43795.541666666664</v>
      </c>
      <c r="B7911" s="5">
        <f>A7911</f>
        <v>43795.541666666664</v>
      </c>
      <c r="C7911" s="6">
        <v>41013.8203125</v>
      </c>
      <c r="D7911" s="6">
        <v>13268.556640625</v>
      </c>
      <c r="E7911" s="6">
        <v>25437</v>
      </c>
      <c r="F7911" s="16">
        <f>D7911/C7911*100</f>
        <v>32.351428224746655</v>
      </c>
      <c r="G7911" s="23">
        <f>TRUNC(D7911/E7911*100,3)</f>
        <v>52.161999999999999</v>
      </c>
      <c r="H7911" s="7">
        <f>ROUND(D7911-D7910,3)</f>
        <v>-1872.979</v>
      </c>
      <c r="I7911">
        <f>ROUND(H7911/D7910*100,3)</f>
        <v>-12.37</v>
      </c>
    </row>
    <row r="7912" spans="1:9" x14ac:dyDescent="0.25">
      <c r="A7912" s="15">
        <v>43795.583333333336</v>
      </c>
      <c r="B7912" s="5">
        <f>A7912</f>
        <v>43795.583333333336</v>
      </c>
      <c r="C7912" s="6">
        <v>40945.7890625</v>
      </c>
      <c r="D7912" s="6">
        <v>13283.8642578125</v>
      </c>
      <c r="E7912" s="6">
        <v>25437</v>
      </c>
      <c r="F7912" s="16">
        <f>D7912/C7912*100</f>
        <v>32.442565064592834</v>
      </c>
      <c r="G7912" s="23">
        <f>TRUNC(D7912/E7912*100,3)</f>
        <v>52.222000000000001</v>
      </c>
      <c r="H7912" s="7">
        <f>ROUND(D7912-D7911,3)</f>
        <v>15.308</v>
      </c>
      <c r="I7912">
        <f>ROUND(H7912/D7911*100,3)</f>
        <v>0.115</v>
      </c>
    </row>
    <row r="7913" spans="1:9" x14ac:dyDescent="0.25">
      <c r="A7913" s="15">
        <v>43795.625</v>
      </c>
      <c r="B7913" s="5">
        <f>A7913</f>
        <v>43795.625</v>
      </c>
      <c r="C7913" s="6">
        <v>41239.82421875</v>
      </c>
      <c r="D7913" s="6">
        <v>14904.7392578125</v>
      </c>
      <c r="E7913" s="6">
        <v>25437</v>
      </c>
      <c r="F7913" s="16">
        <f>D7913/C7913*100</f>
        <v>36.141616847716698</v>
      </c>
      <c r="G7913" s="23">
        <f>TRUNC(D7913/E7913*100,3)</f>
        <v>58.594000000000001</v>
      </c>
      <c r="H7913" s="7">
        <f>ROUND(D7913-D7912,3)</f>
        <v>1620.875</v>
      </c>
      <c r="I7913">
        <f>ROUND(H7913/D7912*100,3)</f>
        <v>12.202</v>
      </c>
    </row>
    <row r="7914" spans="1:9" x14ac:dyDescent="0.25">
      <c r="A7914" s="15">
        <v>43795.666666666664</v>
      </c>
      <c r="B7914" s="5">
        <f>A7914</f>
        <v>43795.666666666664</v>
      </c>
      <c r="C7914" s="6">
        <v>41075.32421875</v>
      </c>
      <c r="D7914" s="6">
        <v>14949.5546875</v>
      </c>
      <c r="E7914" s="6">
        <v>25437</v>
      </c>
      <c r="F7914" s="16">
        <f>D7914/C7914*100</f>
        <v>36.395463631363988</v>
      </c>
      <c r="G7914" s="23">
        <f>TRUNC(D7914/E7914*100,3)</f>
        <v>58.77</v>
      </c>
      <c r="H7914" s="7">
        <f>ROUND(D7914-D7913,3)</f>
        <v>44.814999999999998</v>
      </c>
      <c r="I7914">
        <f>ROUND(H7914/D7913*100,3)</f>
        <v>0.30099999999999999</v>
      </c>
    </row>
    <row r="7915" spans="1:9" x14ac:dyDescent="0.25">
      <c r="A7915" s="15">
        <v>43795.708333333336</v>
      </c>
      <c r="B7915" s="5">
        <f>A7915</f>
        <v>43795.708333333336</v>
      </c>
      <c r="C7915" s="6">
        <v>41221.30078125</v>
      </c>
      <c r="D7915" s="6">
        <v>15991.1298828125</v>
      </c>
      <c r="E7915" s="6">
        <v>25437</v>
      </c>
      <c r="F7915" s="16">
        <f>D7915/C7915*100</f>
        <v>38.7933655167094</v>
      </c>
      <c r="G7915" s="23">
        <f>TRUNC(D7915/E7915*100,3)</f>
        <v>62.865000000000002</v>
      </c>
      <c r="H7915" s="7">
        <f>ROUND(D7915-D7914,3)</f>
        <v>1041.575</v>
      </c>
      <c r="I7915">
        <f>ROUND(H7915/D7914*100,3)</f>
        <v>6.9669999999999996</v>
      </c>
    </row>
    <row r="7916" spans="1:9" x14ac:dyDescent="0.25">
      <c r="A7916" s="15">
        <v>43795.75</v>
      </c>
      <c r="B7916" s="5">
        <f>A7916</f>
        <v>43795.75</v>
      </c>
      <c r="C7916" s="6">
        <v>42670.44140625</v>
      </c>
      <c r="D7916" s="6">
        <v>16369.48828125</v>
      </c>
      <c r="E7916" s="6">
        <v>25437</v>
      </c>
      <c r="F7916" s="16">
        <f>D7916/C7916*100</f>
        <v>38.362594202862724</v>
      </c>
      <c r="G7916" s="23">
        <f>TRUNC(D7916/E7916*100,3)</f>
        <v>64.352999999999994</v>
      </c>
      <c r="H7916" s="7">
        <f>ROUND(D7916-D7915,3)</f>
        <v>378.358</v>
      </c>
      <c r="I7916">
        <f>ROUND(H7916/D7915*100,3)</f>
        <v>2.3660000000000001</v>
      </c>
    </row>
    <row r="7917" spans="1:9" x14ac:dyDescent="0.25">
      <c r="A7917" s="15">
        <v>43795.791666666664</v>
      </c>
      <c r="B7917" s="5">
        <f>A7917</f>
        <v>43795.791666666664</v>
      </c>
      <c r="C7917" s="6">
        <v>42266.5</v>
      </c>
      <c r="D7917" s="6">
        <v>16774.03515625</v>
      </c>
      <c r="E7917" s="6">
        <v>25437</v>
      </c>
      <c r="F7917" s="16">
        <f>D7917/C7917*100</f>
        <v>39.686359543018703</v>
      </c>
      <c r="G7917" s="23">
        <f>TRUNC(D7917/E7917*100,3)</f>
        <v>65.942999999999998</v>
      </c>
      <c r="H7917" s="7">
        <f>ROUND(D7917-D7916,3)</f>
        <v>404.54700000000003</v>
      </c>
      <c r="I7917">
        <f>ROUND(H7917/D7916*100,3)</f>
        <v>2.4710000000000001</v>
      </c>
    </row>
    <row r="7918" spans="1:9" x14ac:dyDescent="0.25">
      <c r="A7918" s="15">
        <v>43795.833333333336</v>
      </c>
      <c r="B7918" s="5">
        <f>A7918</f>
        <v>43795.833333333336</v>
      </c>
      <c r="C7918" s="6">
        <v>41485.54296875</v>
      </c>
      <c r="D7918" s="6">
        <v>16413.201171875</v>
      </c>
      <c r="E7918" s="6">
        <v>25437</v>
      </c>
      <c r="F7918" s="16">
        <f>D7918/C7918*100</f>
        <v>39.56366482713905</v>
      </c>
      <c r="G7918" s="23">
        <f>TRUNC(D7918/E7918*100,3)</f>
        <v>64.524000000000001</v>
      </c>
      <c r="H7918" s="7">
        <f>ROUND(D7918-D7917,3)</f>
        <v>-360.834</v>
      </c>
      <c r="I7918">
        <f>ROUND(H7918/D7917*100,3)</f>
        <v>-2.1509999999999998</v>
      </c>
    </row>
    <row r="7919" spans="1:9" x14ac:dyDescent="0.25">
      <c r="A7919" s="15">
        <v>43795.875</v>
      </c>
      <c r="B7919" s="5">
        <f>A7919</f>
        <v>43795.875</v>
      </c>
      <c r="C7919" s="6">
        <v>40418.39453125</v>
      </c>
      <c r="D7919" s="6">
        <v>16136.005859375</v>
      </c>
      <c r="E7919" s="6">
        <v>25437</v>
      </c>
      <c r="F7919" s="16">
        <f>D7919/C7919*100</f>
        <v>39.92243147337097</v>
      </c>
      <c r="G7919" s="23">
        <f>TRUNC(D7919/E7919*100,3)</f>
        <v>63.435000000000002</v>
      </c>
      <c r="H7919" s="7">
        <f>ROUND(D7919-D7918,3)</f>
        <v>-277.19499999999999</v>
      </c>
      <c r="I7919">
        <f>ROUND(H7919/D7918*100,3)</f>
        <v>-1.6890000000000001</v>
      </c>
    </row>
    <row r="7920" spans="1:9" x14ac:dyDescent="0.25">
      <c r="A7920" s="15">
        <v>43795.916666666664</v>
      </c>
      <c r="B7920" s="5">
        <f>A7920</f>
        <v>43795.916666666664</v>
      </c>
      <c r="C7920" s="6">
        <v>38760.31640625</v>
      </c>
      <c r="D7920" s="6">
        <v>14810.720703125</v>
      </c>
      <c r="E7920" s="6">
        <v>25437</v>
      </c>
      <c r="F7920" s="16">
        <f>D7920/C7920*100</f>
        <v>38.211041798247059</v>
      </c>
      <c r="G7920" s="23">
        <f>TRUNC(D7920/E7920*100,3)</f>
        <v>58.225000000000001</v>
      </c>
      <c r="H7920" s="7">
        <f>ROUND(D7920-D7919,3)</f>
        <v>-1325.2850000000001</v>
      </c>
      <c r="I7920">
        <f>ROUND(H7920/D7919*100,3)</f>
        <v>-8.2129999999999992</v>
      </c>
    </row>
    <row r="7921" spans="1:9" x14ac:dyDescent="0.25">
      <c r="A7921" s="15">
        <v>43795.958333333336</v>
      </c>
      <c r="B7921" s="5">
        <f>A7921</f>
        <v>43795.958333333336</v>
      </c>
      <c r="C7921" s="6">
        <v>36820.34375</v>
      </c>
      <c r="D7921" s="6">
        <v>14605.1923828125</v>
      </c>
      <c r="E7921" s="6">
        <v>25437</v>
      </c>
      <c r="F7921" s="16">
        <f>D7921/C7921*100</f>
        <v>39.666094596991641</v>
      </c>
      <c r="G7921" s="23">
        <f>TRUNC(D7921/E7921*100,3)</f>
        <v>57.417000000000002</v>
      </c>
      <c r="H7921" s="7">
        <f>ROUND(D7921-D7920,3)</f>
        <v>-205.52799999999999</v>
      </c>
      <c r="I7921">
        <f>ROUND(H7921/D7920*100,3)</f>
        <v>-1.3879999999999999</v>
      </c>
    </row>
    <row r="7922" spans="1:9" x14ac:dyDescent="0.25">
      <c r="A7922" s="15">
        <v>43796</v>
      </c>
      <c r="B7922" s="5">
        <f>A7922</f>
        <v>43796</v>
      </c>
      <c r="C7922" s="6">
        <v>34659.65234375</v>
      </c>
      <c r="D7922" s="6">
        <v>13352.4072265625</v>
      </c>
      <c r="E7922" s="6">
        <v>25437</v>
      </c>
      <c r="F7922" s="16">
        <f>D7922/C7922*100</f>
        <v>38.524354180287304</v>
      </c>
      <c r="G7922" s="23">
        <f>TRUNC(D7922/E7922*100,3)</f>
        <v>52.491999999999997</v>
      </c>
      <c r="H7922" s="7">
        <f>ROUND(D7922-D7921,3)</f>
        <v>-1252.7850000000001</v>
      </c>
      <c r="I7922">
        <f>ROUND(H7922/D7921*100,3)</f>
        <v>-8.5779999999999994</v>
      </c>
    </row>
    <row r="7923" spans="1:9" x14ac:dyDescent="0.25">
      <c r="A7923" s="15">
        <v>43796.041666666664</v>
      </c>
      <c r="B7923" s="5">
        <f>A7923</f>
        <v>43796.041666666664</v>
      </c>
      <c r="C7923" s="6">
        <v>33241.7578125</v>
      </c>
      <c r="D7923" s="6">
        <v>11787.9296875</v>
      </c>
      <c r="E7923" s="6">
        <v>25437</v>
      </c>
      <c r="F7923" s="16">
        <f>D7923/C7923*100</f>
        <v>35.46121042692679</v>
      </c>
      <c r="G7923" s="23">
        <f>TRUNC(D7923/E7923*100,3)</f>
        <v>46.341000000000001</v>
      </c>
      <c r="H7923" s="7">
        <f>ROUND(D7923-D7922,3)</f>
        <v>-1564.4780000000001</v>
      </c>
      <c r="I7923">
        <f>ROUND(H7923/D7922*100,3)</f>
        <v>-11.717000000000001</v>
      </c>
    </row>
    <row r="7924" spans="1:9" x14ac:dyDescent="0.25">
      <c r="A7924" s="15">
        <v>43796.083333333336</v>
      </c>
      <c r="B7924" s="5">
        <f>A7924</f>
        <v>43796.083333333336</v>
      </c>
      <c r="C7924" s="6">
        <v>32489.146484375</v>
      </c>
      <c r="D7924" s="6">
        <v>11518.7861328125</v>
      </c>
      <c r="E7924" s="6">
        <v>25437</v>
      </c>
      <c r="F7924" s="16">
        <f>D7924/C7924*100</f>
        <v>35.45425897338432</v>
      </c>
      <c r="G7924" s="23">
        <f>TRUNC(D7924/E7924*100,3)</f>
        <v>45.283000000000001</v>
      </c>
      <c r="H7924" s="7">
        <f>ROUND(D7924-D7923,3)</f>
        <v>-269.14400000000001</v>
      </c>
      <c r="I7924">
        <f>ROUND(H7924/D7923*100,3)</f>
        <v>-2.2829999999999999</v>
      </c>
    </row>
    <row r="7925" spans="1:9" x14ac:dyDescent="0.25">
      <c r="A7925" s="15">
        <v>43796.125</v>
      </c>
      <c r="B7925" s="5">
        <f>A7925</f>
        <v>43796.125</v>
      </c>
      <c r="C7925" s="6">
        <v>31877.71484375</v>
      </c>
      <c r="D7925" s="6">
        <v>11436.3681640625</v>
      </c>
      <c r="E7925" s="6">
        <v>25437</v>
      </c>
      <c r="F7925" s="16">
        <f>D7925/C7925*100</f>
        <v>35.875746489729124</v>
      </c>
      <c r="G7925" s="23">
        <f>TRUNC(D7925/E7925*100,3)</f>
        <v>44.959000000000003</v>
      </c>
      <c r="H7925" s="7">
        <f>ROUND(D7925-D7924,3)</f>
        <v>-82.418000000000006</v>
      </c>
      <c r="I7925">
        <f>ROUND(H7925/D7924*100,3)</f>
        <v>-0.71599999999999997</v>
      </c>
    </row>
    <row r="7926" spans="1:9" x14ac:dyDescent="0.25">
      <c r="A7926" s="15">
        <v>43796.166666666664</v>
      </c>
      <c r="B7926" s="5">
        <f>A7926</f>
        <v>43796.166666666664</v>
      </c>
      <c r="C7926" s="6">
        <v>31742.978515625</v>
      </c>
      <c r="D7926" s="6">
        <v>8890.7783203125</v>
      </c>
      <c r="E7926" s="6">
        <v>25437</v>
      </c>
      <c r="F7926" s="16">
        <f>D7926/C7926*100</f>
        <v>28.008645489698292</v>
      </c>
      <c r="G7926" s="23">
        <f>TRUNC(D7926/E7926*100,3)</f>
        <v>34.951999999999998</v>
      </c>
      <c r="H7926" s="7">
        <f>ROUND(D7926-D7925,3)</f>
        <v>-2545.59</v>
      </c>
      <c r="I7926">
        <f>ROUND(H7926/D7925*100,3)</f>
        <v>-22.259</v>
      </c>
    </row>
    <row r="7927" spans="1:9" x14ac:dyDescent="0.25">
      <c r="A7927" s="15">
        <v>43796.208333333336</v>
      </c>
      <c r="B7927" s="5">
        <f>A7927</f>
        <v>43796.208333333336</v>
      </c>
      <c r="C7927" s="6">
        <v>32611.751953125</v>
      </c>
      <c r="D7927" s="6">
        <v>8406.681640625</v>
      </c>
      <c r="E7927" s="6">
        <v>25437</v>
      </c>
      <c r="F7927" s="16">
        <f>D7927/C7927*100</f>
        <v>25.778074274293733</v>
      </c>
      <c r="G7927" s="23">
        <f>TRUNC(D7927/E7927*100,3)</f>
        <v>33.048999999999999</v>
      </c>
      <c r="H7927" s="7">
        <f>ROUND(D7927-D7926,3)</f>
        <v>-484.09699999999998</v>
      </c>
      <c r="I7927">
        <f>ROUND(H7927/D7926*100,3)</f>
        <v>-5.4450000000000003</v>
      </c>
    </row>
    <row r="7928" spans="1:9" x14ac:dyDescent="0.25">
      <c r="A7928" s="15">
        <v>43796.25</v>
      </c>
      <c r="B7928" s="5">
        <f>A7928</f>
        <v>43796.25</v>
      </c>
      <c r="C7928" s="6">
        <v>34658.65625</v>
      </c>
      <c r="D7928" s="6">
        <v>7960.212890625</v>
      </c>
      <c r="E7928" s="6">
        <v>25437</v>
      </c>
      <c r="F7928" s="16">
        <f>D7928/C7928*100</f>
        <v>22.967459653387458</v>
      </c>
      <c r="G7928" s="23">
        <f>TRUNC(D7928/E7928*100,3)</f>
        <v>31.292999999999999</v>
      </c>
      <c r="H7928" s="7">
        <f>ROUND(D7928-D7927,3)</f>
        <v>-446.46899999999999</v>
      </c>
      <c r="I7928">
        <f>ROUND(H7928/D7927*100,3)</f>
        <v>-5.3109999999999999</v>
      </c>
    </row>
    <row r="7929" spans="1:9" x14ac:dyDescent="0.25">
      <c r="A7929" s="15">
        <v>43796.291666666664</v>
      </c>
      <c r="B7929" s="5">
        <f>A7929</f>
        <v>43796.291666666664</v>
      </c>
      <c r="C7929" s="6">
        <v>37221.859375</v>
      </c>
      <c r="D7929" s="6">
        <v>7034.3427734375</v>
      </c>
      <c r="E7929" s="6">
        <v>25437</v>
      </c>
      <c r="F7929" s="16">
        <f>D7929/C7929*100</f>
        <v>18.898418541020291</v>
      </c>
      <c r="G7929" s="23">
        <f>TRUNC(D7929/E7929*100,3)</f>
        <v>27.652999999999999</v>
      </c>
      <c r="H7929" s="7">
        <f>ROUND(D7929-D7928,3)</f>
        <v>-925.87</v>
      </c>
      <c r="I7929">
        <f>ROUND(H7929/D7928*100,3)</f>
        <v>-11.631</v>
      </c>
    </row>
    <row r="7930" spans="1:9" x14ac:dyDescent="0.25">
      <c r="A7930" s="15">
        <v>43796.333333333336</v>
      </c>
      <c r="B7930" s="5">
        <f>A7930</f>
        <v>43796.333333333336</v>
      </c>
      <c r="C7930" s="6">
        <v>38563.69140625</v>
      </c>
      <c r="D7930" s="6">
        <v>6956.54296875</v>
      </c>
      <c r="E7930" s="6">
        <v>25437</v>
      </c>
      <c r="F7930" s="16">
        <f>D7930/C7930*100</f>
        <v>18.039100291168069</v>
      </c>
      <c r="G7930" s="23">
        <f>TRUNC(D7930/E7930*100,3)</f>
        <v>27.347999999999999</v>
      </c>
      <c r="H7930" s="7">
        <f>ROUND(D7930-D7929,3)</f>
        <v>-77.8</v>
      </c>
      <c r="I7930">
        <f>ROUND(H7930/D7929*100,3)</f>
        <v>-1.1060000000000001</v>
      </c>
    </row>
    <row r="7931" spans="1:9" x14ac:dyDescent="0.25">
      <c r="A7931" s="15">
        <v>43796.375</v>
      </c>
      <c r="B7931" s="5">
        <f>A7931</f>
        <v>43796.375</v>
      </c>
      <c r="C7931" s="6">
        <v>39669.3125</v>
      </c>
      <c r="D7931" s="6">
        <v>6594.8740234375</v>
      </c>
      <c r="E7931" s="6">
        <v>25437</v>
      </c>
      <c r="F7931" s="16">
        <f>D7931/C7931*100</f>
        <v>16.624623941837914</v>
      </c>
      <c r="G7931" s="23">
        <f>TRUNC(D7931/E7931*100,3)</f>
        <v>25.925999999999998</v>
      </c>
      <c r="H7931" s="7">
        <f>ROUND(D7931-D7930,3)</f>
        <v>-361.66899999999998</v>
      </c>
      <c r="I7931">
        <f>ROUND(H7931/D7930*100,3)</f>
        <v>-5.1989999999999998</v>
      </c>
    </row>
    <row r="7932" spans="1:9" x14ac:dyDescent="0.25">
      <c r="A7932" s="15">
        <v>43796.416666666664</v>
      </c>
      <c r="B7932" s="5">
        <f>A7932</f>
        <v>43796.416666666664</v>
      </c>
      <c r="C7932" s="6">
        <v>40123.7890625</v>
      </c>
      <c r="D7932" s="6">
        <v>6829.328125</v>
      </c>
      <c r="E7932" s="6">
        <v>25437</v>
      </c>
      <c r="F7932" s="16">
        <f>D7932/C7932*100</f>
        <v>17.020646067005526</v>
      </c>
      <c r="G7932" s="23">
        <f>TRUNC(D7932/E7932*100,3)</f>
        <v>26.847999999999999</v>
      </c>
      <c r="H7932" s="7">
        <f>ROUND(D7932-D7931,3)</f>
        <v>234.45400000000001</v>
      </c>
      <c r="I7932">
        <f>ROUND(H7932/D7931*100,3)</f>
        <v>3.5550000000000002</v>
      </c>
    </row>
    <row r="7933" spans="1:9" x14ac:dyDescent="0.25">
      <c r="A7933" s="15">
        <v>43796.458333333336</v>
      </c>
      <c r="B7933" s="5">
        <f>A7933</f>
        <v>43796.458333333336</v>
      </c>
      <c r="C7933" s="6">
        <v>40104.87890625</v>
      </c>
      <c r="D7933" s="6">
        <v>6985.0771484375</v>
      </c>
      <c r="E7933" s="6">
        <v>25437</v>
      </c>
      <c r="F7933" s="16">
        <f>D7933/C7933*100</f>
        <v>17.417025905416551</v>
      </c>
      <c r="G7933" s="23">
        <f>TRUNC(D7933/E7933*100,3)</f>
        <v>27.46</v>
      </c>
      <c r="H7933" s="7">
        <f>ROUND(D7933-D7932,3)</f>
        <v>155.749</v>
      </c>
      <c r="I7933">
        <f>ROUND(H7933/D7932*100,3)</f>
        <v>2.2810000000000001</v>
      </c>
    </row>
    <row r="7934" spans="1:9" x14ac:dyDescent="0.25">
      <c r="A7934" s="15">
        <v>43796.5</v>
      </c>
      <c r="B7934" s="5">
        <f>A7934</f>
        <v>43796.5</v>
      </c>
      <c r="C7934" s="6">
        <v>39694.87109375</v>
      </c>
      <c r="D7934" s="6">
        <v>6568.4375</v>
      </c>
      <c r="E7934" s="6">
        <v>25437</v>
      </c>
      <c r="F7934" s="16">
        <f>D7934/C7934*100</f>
        <v>16.547320394332274</v>
      </c>
      <c r="G7934" s="23">
        <f>TRUNC(D7934/E7934*100,3)</f>
        <v>25.821999999999999</v>
      </c>
      <c r="H7934" s="7">
        <f>ROUND(D7934-D7933,3)</f>
        <v>-416.64</v>
      </c>
      <c r="I7934">
        <f>ROUND(H7934/D7933*100,3)</f>
        <v>-5.9649999999999999</v>
      </c>
    </row>
    <row r="7935" spans="1:9" x14ac:dyDescent="0.25">
      <c r="A7935" s="15">
        <v>43796.541666666664</v>
      </c>
      <c r="B7935" s="5">
        <f>A7935</f>
        <v>43796.541666666664</v>
      </c>
      <c r="C7935" s="6">
        <v>39367.55078125</v>
      </c>
      <c r="D7935" s="6">
        <v>5983.296875</v>
      </c>
      <c r="E7935" s="6">
        <v>25437</v>
      </c>
      <c r="F7935" s="16">
        <f>D7935/C7935*100</f>
        <v>15.198549963767945</v>
      </c>
      <c r="G7935" s="23">
        <f>TRUNC(D7935/E7935*100,3)</f>
        <v>23.521999999999998</v>
      </c>
      <c r="H7935" s="7">
        <f>ROUND(D7935-D7934,3)</f>
        <v>-585.14099999999996</v>
      </c>
      <c r="I7935">
        <f>ROUND(H7935/D7934*100,3)</f>
        <v>-8.9079999999999995</v>
      </c>
    </row>
    <row r="7936" spans="1:9" x14ac:dyDescent="0.25">
      <c r="A7936" s="15">
        <v>43796.583333333336</v>
      </c>
      <c r="B7936" s="5">
        <f>A7936</f>
        <v>43796.583333333336</v>
      </c>
      <c r="C7936" s="6">
        <v>39264.38671875</v>
      </c>
      <c r="D7936" s="6">
        <v>6164.98046875</v>
      </c>
      <c r="E7936" s="6">
        <v>25437</v>
      </c>
      <c r="F7936" s="16">
        <f>D7936/C7936*100</f>
        <v>15.701201480388907</v>
      </c>
      <c r="G7936" s="23">
        <f>TRUNC(D7936/E7936*100,3)</f>
        <v>24.236000000000001</v>
      </c>
      <c r="H7936" s="7">
        <f>ROUND(D7936-D7935,3)</f>
        <v>181.684</v>
      </c>
      <c r="I7936">
        <f>ROUND(H7936/D7935*100,3)</f>
        <v>3.0369999999999999</v>
      </c>
    </row>
    <row r="7937" spans="1:9" x14ac:dyDescent="0.25">
      <c r="A7937" s="15">
        <v>43796.625</v>
      </c>
      <c r="B7937" s="5">
        <f>A7937</f>
        <v>43796.625</v>
      </c>
      <c r="C7937" s="6">
        <v>38953.625</v>
      </c>
      <c r="D7937" s="6">
        <v>5965.10009765625</v>
      </c>
      <c r="E7937" s="6">
        <v>25437</v>
      </c>
      <c r="F7937" s="16">
        <f>D7937/C7937*100</f>
        <v>15.313337584515562</v>
      </c>
      <c r="G7937" s="23">
        <f>TRUNC(D7937/E7937*100,3)</f>
        <v>23.45</v>
      </c>
      <c r="H7937" s="7">
        <f>ROUND(D7937-D7936,3)</f>
        <v>-199.88</v>
      </c>
      <c r="I7937">
        <f>ROUND(H7937/D7936*100,3)</f>
        <v>-3.242</v>
      </c>
    </row>
    <row r="7938" spans="1:9" x14ac:dyDescent="0.25">
      <c r="A7938" s="15">
        <v>43796.666666666664</v>
      </c>
      <c r="B7938" s="5">
        <f>A7938</f>
        <v>43796.666666666664</v>
      </c>
      <c r="C7938" s="6">
        <v>39287.99609375</v>
      </c>
      <c r="D7938" s="6">
        <v>5049.88671875</v>
      </c>
      <c r="E7938" s="6">
        <v>25437</v>
      </c>
      <c r="F7938" s="16">
        <f>D7938/C7938*100</f>
        <v>12.853510539707431</v>
      </c>
      <c r="G7938" s="23">
        <f>TRUNC(D7938/E7938*100,3)</f>
        <v>19.852</v>
      </c>
      <c r="H7938" s="7">
        <f>ROUND(D7938-D7937,3)</f>
        <v>-915.21299999999997</v>
      </c>
      <c r="I7938">
        <f>ROUND(H7938/D7937*100,3)</f>
        <v>-15.343</v>
      </c>
    </row>
    <row r="7939" spans="1:9" x14ac:dyDescent="0.25">
      <c r="A7939" s="15">
        <v>43796.708333333336</v>
      </c>
      <c r="B7939" s="5">
        <f>A7939</f>
        <v>43796.708333333336</v>
      </c>
      <c r="C7939" s="6">
        <v>40216.7265625</v>
      </c>
      <c r="D7939" s="6">
        <v>5275.11328125</v>
      </c>
      <c r="E7939" s="6">
        <v>25437</v>
      </c>
      <c r="F7939" s="16">
        <f>D7939/C7939*100</f>
        <v>13.116714690968328</v>
      </c>
      <c r="G7939" s="23">
        <f>TRUNC(D7939/E7939*100,3)</f>
        <v>20.736999999999998</v>
      </c>
      <c r="H7939" s="7">
        <f>ROUND(D7939-D7938,3)</f>
        <v>225.227</v>
      </c>
      <c r="I7939">
        <f>ROUND(H7939/D7938*100,3)</f>
        <v>4.46</v>
      </c>
    </row>
    <row r="7940" spans="1:9" x14ac:dyDescent="0.25">
      <c r="A7940" s="15">
        <v>43796.75</v>
      </c>
      <c r="B7940" s="5">
        <f>A7940</f>
        <v>43796.75</v>
      </c>
      <c r="C7940" s="6">
        <v>41822.94140625</v>
      </c>
      <c r="D7940" s="6">
        <v>4484.03271484375</v>
      </c>
      <c r="E7940" s="6">
        <v>25437</v>
      </c>
      <c r="F7940" s="16">
        <f>D7940/C7940*100</f>
        <v>10.721466649817362</v>
      </c>
      <c r="G7940" s="23">
        <f>TRUNC(D7940/E7940*100,3)</f>
        <v>17.626999999999999</v>
      </c>
      <c r="H7940" s="7">
        <f>ROUND(D7940-D7939,3)</f>
        <v>-791.08100000000002</v>
      </c>
      <c r="I7940">
        <f>ROUND(H7940/D7939*100,3)</f>
        <v>-14.996</v>
      </c>
    </row>
    <row r="7941" spans="1:9" x14ac:dyDescent="0.25">
      <c r="A7941" s="15">
        <v>43796.791666666664</v>
      </c>
      <c r="B7941" s="5">
        <f>A7941</f>
        <v>43796.791666666664</v>
      </c>
      <c r="C7941" s="6">
        <v>41444.6328125</v>
      </c>
      <c r="D7941" s="6">
        <v>4966.2236328125</v>
      </c>
      <c r="E7941" s="6">
        <v>25437</v>
      </c>
      <c r="F7941" s="16">
        <f>D7941/C7941*100</f>
        <v>11.982790763957864</v>
      </c>
      <c r="G7941" s="23">
        <f>TRUNC(D7941/E7941*100,3)</f>
        <v>19.523</v>
      </c>
      <c r="H7941" s="7">
        <f>ROUND(D7941-D7940,3)</f>
        <v>482.19099999999997</v>
      </c>
      <c r="I7941">
        <f>ROUND(H7941/D7940*100,3)</f>
        <v>10.754</v>
      </c>
    </row>
    <row r="7942" spans="1:9" x14ac:dyDescent="0.25">
      <c r="A7942" s="15">
        <v>43796.833333333336</v>
      </c>
      <c r="B7942" s="5">
        <f>A7942</f>
        <v>43796.833333333336</v>
      </c>
      <c r="C7942" s="6">
        <v>40801.296875</v>
      </c>
      <c r="D7942" s="6">
        <v>5559.9814453125</v>
      </c>
      <c r="E7942" s="6">
        <v>25437</v>
      </c>
      <c r="F7942" s="16">
        <f>D7942/C7942*100</f>
        <v>13.626972354202897</v>
      </c>
      <c r="G7942" s="23">
        <f>TRUNC(D7942/E7942*100,3)</f>
        <v>21.856999999999999</v>
      </c>
      <c r="H7942" s="7">
        <f>ROUND(D7942-D7941,3)</f>
        <v>593.75800000000004</v>
      </c>
      <c r="I7942">
        <f>ROUND(H7942/D7941*100,3)</f>
        <v>11.956</v>
      </c>
    </row>
    <row r="7943" spans="1:9" x14ac:dyDescent="0.25">
      <c r="A7943" s="15">
        <v>43796.875</v>
      </c>
      <c r="B7943" s="5">
        <f>A7943</f>
        <v>43796.875</v>
      </c>
      <c r="C7943" s="6">
        <v>40186.2421875</v>
      </c>
      <c r="D7943" s="6">
        <v>5703.40185546875</v>
      </c>
      <c r="E7943" s="6">
        <v>25437</v>
      </c>
      <c r="F7943" s="16">
        <f>D7943/C7943*100</f>
        <v>14.192423936674533</v>
      </c>
      <c r="G7943" s="23">
        <f>TRUNC(D7943/E7943*100,3)</f>
        <v>22.420999999999999</v>
      </c>
      <c r="H7943" s="7">
        <f>ROUND(D7943-D7942,3)</f>
        <v>143.41999999999999</v>
      </c>
      <c r="I7943">
        <f>ROUND(H7943/D7942*100,3)</f>
        <v>2.58</v>
      </c>
    </row>
    <row r="7944" spans="1:9" x14ac:dyDescent="0.25">
      <c r="A7944" s="15">
        <v>43796.916666666664</v>
      </c>
      <c r="B7944" s="5">
        <f>A7944</f>
        <v>43796.916666666664</v>
      </c>
      <c r="C7944" s="6">
        <v>38925.921875</v>
      </c>
      <c r="D7944" s="6">
        <v>5317.21044921875</v>
      </c>
      <c r="E7944" s="6">
        <v>25437</v>
      </c>
      <c r="F7944" s="16">
        <f>D7944/C7944*100</f>
        <v>13.659818940945121</v>
      </c>
      <c r="G7944" s="23">
        <f>TRUNC(D7944/E7944*100,3)</f>
        <v>20.902999999999999</v>
      </c>
      <c r="H7944" s="7">
        <f>ROUND(D7944-D7943,3)</f>
        <v>-386.19099999999997</v>
      </c>
      <c r="I7944">
        <f>ROUND(H7944/D7943*100,3)</f>
        <v>-6.7709999999999999</v>
      </c>
    </row>
    <row r="7945" spans="1:9" x14ac:dyDescent="0.25">
      <c r="A7945" s="15">
        <v>43796.958333333336</v>
      </c>
      <c r="B7945" s="5">
        <f>A7945</f>
        <v>43796.958333333336</v>
      </c>
      <c r="C7945" s="6">
        <v>37025.0078125</v>
      </c>
      <c r="D7945" s="6">
        <v>4447.99853515625</v>
      </c>
      <c r="E7945" s="6">
        <v>25437</v>
      </c>
      <c r="F7945" s="16">
        <f>D7945/C7945*100</f>
        <v>12.013497897641395</v>
      </c>
      <c r="G7945" s="23">
        <f>TRUNC(D7945/E7945*100,3)</f>
        <v>17.486000000000001</v>
      </c>
      <c r="H7945" s="7">
        <f>ROUND(D7945-D7944,3)</f>
        <v>-869.21199999999999</v>
      </c>
      <c r="I7945">
        <f>ROUND(H7945/D7944*100,3)</f>
        <v>-16.347000000000001</v>
      </c>
    </row>
    <row r="7946" spans="1:9" x14ac:dyDescent="0.25">
      <c r="A7946" s="15">
        <v>43797</v>
      </c>
      <c r="B7946" s="5">
        <f>A7946</f>
        <v>43797</v>
      </c>
      <c r="C7946" s="6">
        <v>35189.7265625</v>
      </c>
      <c r="D7946" s="6">
        <v>4443.38671875</v>
      </c>
      <c r="E7946" s="6">
        <v>25437</v>
      </c>
      <c r="F7946" s="16">
        <f>D7946/C7946*100</f>
        <v>12.626943010932923</v>
      </c>
      <c r="G7946" s="23">
        <f>TRUNC(D7946/E7946*100,3)</f>
        <v>17.468</v>
      </c>
      <c r="H7946" s="7">
        <f>ROUND(D7946-D7945,3)</f>
        <v>-4.6120000000000001</v>
      </c>
      <c r="I7946">
        <f>ROUND(H7946/D7945*100,3)</f>
        <v>-0.104</v>
      </c>
    </row>
    <row r="7947" spans="1:9" x14ac:dyDescent="0.25">
      <c r="A7947" s="15">
        <v>43797.041666666664</v>
      </c>
      <c r="B7947" s="5">
        <f>A7947</f>
        <v>43797.041666666664</v>
      </c>
      <c r="C7947" s="6">
        <v>33745.1328125</v>
      </c>
      <c r="D7947" s="6">
        <v>4105.8515625</v>
      </c>
      <c r="E7947" s="6">
        <v>25437</v>
      </c>
      <c r="F7947" s="16">
        <f>D7947/C7947*100</f>
        <v>12.167240784955794</v>
      </c>
      <c r="G7947" s="23">
        <f>TRUNC(D7947/E7947*100,3)</f>
        <v>16.140999999999998</v>
      </c>
      <c r="H7947" s="7">
        <f>ROUND(D7947-D7946,3)</f>
        <v>-337.53500000000003</v>
      </c>
      <c r="I7947">
        <f>ROUND(H7947/D7946*100,3)</f>
        <v>-7.5960000000000001</v>
      </c>
    </row>
    <row r="7948" spans="1:9" x14ac:dyDescent="0.25">
      <c r="A7948" s="15">
        <v>43797.083333333336</v>
      </c>
      <c r="B7948" s="5">
        <f>A7948</f>
        <v>43797.083333333336</v>
      </c>
      <c r="C7948" s="6">
        <v>32826.0546875</v>
      </c>
      <c r="D7948" s="6">
        <v>3498.30908203125</v>
      </c>
      <c r="E7948" s="6">
        <v>25437</v>
      </c>
      <c r="F7948" s="16">
        <f>D7948/C7948*100</f>
        <v>10.657110991054886</v>
      </c>
      <c r="G7948" s="23">
        <f>TRUNC(D7948/E7948*100,3)</f>
        <v>13.752000000000001</v>
      </c>
      <c r="H7948" s="7">
        <f>ROUND(D7948-D7947,3)</f>
        <v>-607.54200000000003</v>
      </c>
      <c r="I7948">
        <f>ROUND(H7948/D7947*100,3)</f>
        <v>-14.797000000000001</v>
      </c>
    </row>
    <row r="7949" spans="1:9" x14ac:dyDescent="0.25">
      <c r="A7949" s="15">
        <v>43797.125</v>
      </c>
      <c r="B7949" s="5">
        <f>A7949</f>
        <v>43797.125</v>
      </c>
      <c r="C7949" s="6">
        <v>32396.916015625</v>
      </c>
      <c r="D7949" s="6">
        <v>3583.69921875</v>
      </c>
      <c r="E7949" s="6">
        <v>25437</v>
      </c>
      <c r="F7949" s="16">
        <f>D7949/C7949*100</f>
        <v>11.061852977059869</v>
      </c>
      <c r="G7949" s="23">
        <f>TRUNC(D7949/E7949*100,3)</f>
        <v>14.087999999999999</v>
      </c>
      <c r="H7949" s="7">
        <f>ROUND(D7949-D7948,3)</f>
        <v>85.39</v>
      </c>
      <c r="I7949">
        <f>ROUND(H7949/D7948*100,3)</f>
        <v>2.4409999999999998</v>
      </c>
    </row>
    <row r="7950" spans="1:9" x14ac:dyDescent="0.25">
      <c r="A7950" s="15">
        <v>43797.166666666664</v>
      </c>
      <c r="B7950" s="5">
        <f>A7950</f>
        <v>43797.166666666664</v>
      </c>
      <c r="C7950" s="6">
        <v>32361.748046875</v>
      </c>
      <c r="D7950" s="6">
        <v>3954.43798828125</v>
      </c>
      <c r="E7950" s="6">
        <v>25437</v>
      </c>
      <c r="F7950" s="16">
        <f>D7950/C7950*100</f>
        <v>12.21948203339748</v>
      </c>
      <c r="G7950" s="23">
        <f>TRUNC(D7950/E7950*100,3)</f>
        <v>15.545999999999999</v>
      </c>
      <c r="H7950" s="7">
        <f>ROUND(D7950-D7949,3)</f>
        <v>370.73899999999998</v>
      </c>
      <c r="I7950">
        <f>ROUND(H7950/D7949*100,3)</f>
        <v>10.345000000000001</v>
      </c>
    </row>
    <row r="7951" spans="1:9" x14ac:dyDescent="0.25">
      <c r="A7951" s="15">
        <v>43797.208333333336</v>
      </c>
      <c r="B7951" s="5">
        <f>A7951</f>
        <v>43797.208333333336</v>
      </c>
      <c r="C7951" s="6">
        <v>32961.3515625</v>
      </c>
      <c r="D7951" s="6">
        <v>3895.635498046875</v>
      </c>
      <c r="E7951" s="6">
        <v>25437</v>
      </c>
      <c r="F7951" s="16">
        <f>D7951/C7951*100</f>
        <v>11.818797814343645</v>
      </c>
      <c r="G7951" s="23">
        <f>TRUNC(D7951/E7951*100,3)</f>
        <v>15.314</v>
      </c>
      <c r="H7951" s="7">
        <f>ROUND(D7951-D7950,3)</f>
        <v>-58.802</v>
      </c>
      <c r="I7951">
        <f>ROUND(H7951/D7950*100,3)</f>
        <v>-1.4870000000000001</v>
      </c>
    </row>
    <row r="7952" spans="1:9" x14ac:dyDescent="0.25">
      <c r="A7952" s="15">
        <v>43797.25</v>
      </c>
      <c r="B7952" s="5">
        <f>A7952</f>
        <v>43797.25</v>
      </c>
      <c r="C7952" s="6">
        <v>34072.45703125</v>
      </c>
      <c r="D7952" s="6">
        <v>4876.625</v>
      </c>
      <c r="E7952" s="6">
        <v>25437</v>
      </c>
      <c r="F7952" s="16">
        <f>D7952/C7952*100</f>
        <v>14.312513463667559</v>
      </c>
      <c r="G7952" s="23">
        <f>TRUNC(D7952/E7952*100,3)</f>
        <v>19.170999999999999</v>
      </c>
      <c r="H7952" s="7">
        <f>ROUND(D7952-D7951,3)</f>
        <v>980.99</v>
      </c>
      <c r="I7952">
        <f>ROUND(H7952/D7951*100,3)</f>
        <v>25.181999999999999</v>
      </c>
    </row>
    <row r="7953" spans="1:9" x14ac:dyDescent="0.25">
      <c r="A7953" s="15">
        <v>43797.291666666664</v>
      </c>
      <c r="B7953" s="5">
        <f>A7953</f>
        <v>43797.291666666664</v>
      </c>
      <c r="C7953" s="6">
        <v>35247.98828125</v>
      </c>
      <c r="D7953" s="6">
        <v>4912.56640625</v>
      </c>
      <c r="E7953" s="6">
        <v>25437</v>
      </c>
      <c r="F7953" s="16">
        <f>D7953/C7953*100</f>
        <v>13.937153993163395</v>
      </c>
      <c r="G7953" s="23">
        <f>TRUNC(D7953/E7953*100,3)</f>
        <v>19.312000000000001</v>
      </c>
      <c r="H7953" s="7">
        <f>ROUND(D7953-D7952,3)</f>
        <v>35.941000000000003</v>
      </c>
      <c r="I7953">
        <f>ROUND(H7953/D7952*100,3)</f>
        <v>0.73699999999999999</v>
      </c>
    </row>
    <row r="7954" spans="1:9" x14ac:dyDescent="0.25">
      <c r="A7954" s="15">
        <v>43797.333333333336</v>
      </c>
      <c r="B7954" s="5">
        <f>A7954</f>
        <v>43797.333333333336</v>
      </c>
      <c r="C7954" s="6">
        <v>37053.55859375</v>
      </c>
      <c r="D7954" s="6">
        <v>4372.2568359375</v>
      </c>
      <c r="E7954" s="6">
        <v>25437</v>
      </c>
      <c r="F7954" s="16">
        <f>D7954/C7954*100</f>
        <v>11.799829765001274</v>
      </c>
      <c r="G7954" s="23">
        <f>TRUNC(D7954/E7954*100,3)</f>
        <v>17.187999999999999</v>
      </c>
      <c r="H7954" s="7">
        <f>ROUND(D7954-D7953,3)</f>
        <v>-540.30999999999995</v>
      </c>
      <c r="I7954">
        <f>ROUND(H7954/D7953*100,3)</f>
        <v>-10.999000000000001</v>
      </c>
    </row>
    <row r="7955" spans="1:9" x14ac:dyDescent="0.25">
      <c r="A7955" s="15">
        <v>43797.375</v>
      </c>
      <c r="B7955" s="5">
        <f>A7955</f>
        <v>43797.375</v>
      </c>
      <c r="C7955" s="6">
        <v>39047.55859375</v>
      </c>
      <c r="D7955" s="6">
        <v>3509.34326171875</v>
      </c>
      <c r="E7955" s="6">
        <v>25437</v>
      </c>
      <c r="F7955" s="16">
        <f>D7955/C7955*100</f>
        <v>8.9873564138282891</v>
      </c>
      <c r="G7955" s="23">
        <f>TRUNC(D7955/E7955*100,3)</f>
        <v>13.795999999999999</v>
      </c>
      <c r="H7955" s="7">
        <f>ROUND(D7955-D7954,3)</f>
        <v>-862.91399999999999</v>
      </c>
      <c r="I7955">
        <f>ROUND(H7955/D7954*100,3)</f>
        <v>-19.736000000000001</v>
      </c>
    </row>
    <row r="7956" spans="1:9" x14ac:dyDescent="0.25">
      <c r="A7956" s="15">
        <v>43797.416666666664</v>
      </c>
      <c r="B7956" s="5">
        <f>A7956</f>
        <v>43797.416666666664</v>
      </c>
      <c r="C7956" s="6">
        <v>40465.65234375</v>
      </c>
      <c r="D7956" s="6">
        <v>2793.88671875</v>
      </c>
      <c r="E7956" s="6">
        <v>25437</v>
      </c>
      <c r="F7956" s="16">
        <f>D7956/C7956*100</f>
        <v>6.9043412299802487</v>
      </c>
      <c r="G7956" s="23">
        <f>TRUNC(D7956/E7956*100,3)</f>
        <v>10.983000000000001</v>
      </c>
      <c r="H7956" s="7">
        <f>ROUND(D7956-D7955,3)</f>
        <v>-715.45699999999999</v>
      </c>
      <c r="I7956">
        <f>ROUND(H7956/D7955*100,3)</f>
        <v>-20.387</v>
      </c>
    </row>
    <row r="7957" spans="1:9" x14ac:dyDescent="0.25">
      <c r="A7957" s="15">
        <v>43797.458333333336</v>
      </c>
      <c r="B7957" s="5">
        <f>A7957</f>
        <v>43797.458333333336</v>
      </c>
      <c r="C7957" s="6">
        <v>41090.34765625</v>
      </c>
      <c r="D7957" s="6">
        <v>2233.217041015625</v>
      </c>
      <c r="E7957" s="6">
        <v>25437</v>
      </c>
      <c r="F7957" s="16">
        <f>D7957/C7957*100</f>
        <v>5.4348944907891141</v>
      </c>
      <c r="G7957" s="23">
        <f>TRUNC(D7957/E7957*100,3)</f>
        <v>8.7789999999999999</v>
      </c>
      <c r="H7957" s="7">
        <f>ROUND(D7957-D7956,3)</f>
        <v>-560.66999999999996</v>
      </c>
      <c r="I7957">
        <f>ROUND(H7957/D7956*100,3)</f>
        <v>-20.068000000000001</v>
      </c>
    </row>
    <row r="7958" spans="1:9" x14ac:dyDescent="0.25">
      <c r="A7958" s="15">
        <v>43797.5</v>
      </c>
      <c r="B7958" s="5">
        <f>A7958</f>
        <v>43797.5</v>
      </c>
      <c r="C7958" s="6">
        <v>40810.87890625</v>
      </c>
      <c r="D7958" s="6">
        <v>1949.9521484375</v>
      </c>
      <c r="E7958" s="6">
        <v>25437</v>
      </c>
      <c r="F7958" s="16">
        <f>D7958/C7958*100</f>
        <v>4.7780204707595111</v>
      </c>
      <c r="G7958" s="23">
        <f>TRUNC(D7958/E7958*100,3)</f>
        <v>7.665</v>
      </c>
      <c r="H7958" s="7">
        <f>ROUND(D7958-D7957,3)</f>
        <v>-283.26499999999999</v>
      </c>
      <c r="I7958">
        <f>ROUND(H7958/D7957*100,3)</f>
        <v>-12.683999999999999</v>
      </c>
    </row>
    <row r="7959" spans="1:9" x14ac:dyDescent="0.25">
      <c r="A7959" s="15">
        <v>43797.541666666664</v>
      </c>
      <c r="B7959" s="5">
        <f>A7959</f>
        <v>43797.541666666664</v>
      </c>
      <c r="C7959" s="6">
        <v>39594.578125</v>
      </c>
      <c r="D7959" s="6">
        <v>1752.74755859375</v>
      </c>
      <c r="E7959" s="6">
        <v>25437</v>
      </c>
      <c r="F7959" s="16">
        <f>D7959/C7959*100</f>
        <v>4.4267362896514006</v>
      </c>
      <c r="G7959" s="23">
        <f>TRUNC(D7959/E7959*100,3)</f>
        <v>6.89</v>
      </c>
      <c r="H7959" s="7">
        <f>ROUND(D7959-D7958,3)</f>
        <v>-197.20500000000001</v>
      </c>
      <c r="I7959">
        <f>ROUND(H7959/D7958*100,3)</f>
        <v>-10.113</v>
      </c>
    </row>
    <row r="7960" spans="1:9" x14ac:dyDescent="0.25">
      <c r="A7960" s="15">
        <v>43797.583333333336</v>
      </c>
      <c r="B7960" s="5">
        <f>A7960</f>
        <v>43797.583333333336</v>
      </c>
      <c r="C7960" s="6">
        <v>38446.37890625</v>
      </c>
      <c r="D7960" s="6">
        <v>1544.5548095703125</v>
      </c>
      <c r="E7960" s="6">
        <v>25437</v>
      </c>
      <c r="F7960" s="16">
        <f>D7960/C7960*100</f>
        <v>4.0174259670504977</v>
      </c>
      <c r="G7960" s="23">
        <f>TRUNC(D7960/E7960*100,3)</f>
        <v>6.0720000000000001</v>
      </c>
      <c r="H7960" s="7">
        <f>ROUND(D7960-D7959,3)</f>
        <v>-208.19300000000001</v>
      </c>
      <c r="I7960">
        <f>ROUND(H7960/D7959*100,3)</f>
        <v>-11.878</v>
      </c>
    </row>
    <row r="7961" spans="1:9" x14ac:dyDescent="0.25">
      <c r="A7961" s="15">
        <v>43797.625</v>
      </c>
      <c r="B7961" s="5">
        <f>A7961</f>
        <v>43797.625</v>
      </c>
      <c r="C7961" s="6">
        <v>37677.37890625</v>
      </c>
      <c r="D7961" s="6">
        <v>1559.1318359375</v>
      </c>
      <c r="E7961" s="6">
        <v>25437</v>
      </c>
      <c r="F7961" s="16">
        <f>D7961/C7961*100</f>
        <v>4.1381111988097139</v>
      </c>
      <c r="G7961" s="23">
        <f>TRUNC(D7961/E7961*100,3)</f>
        <v>6.1289999999999996</v>
      </c>
      <c r="H7961" s="7">
        <f>ROUND(D7961-D7960,3)</f>
        <v>14.577</v>
      </c>
      <c r="I7961">
        <f>ROUND(H7961/D7960*100,3)</f>
        <v>0.94399999999999995</v>
      </c>
    </row>
    <row r="7962" spans="1:9" x14ac:dyDescent="0.25">
      <c r="A7962" s="15">
        <v>43797.666666666664</v>
      </c>
      <c r="B7962" s="5">
        <f>A7962</f>
        <v>43797.666666666664</v>
      </c>
      <c r="C7962" s="6">
        <v>37269.26953125</v>
      </c>
      <c r="D7962" s="6">
        <v>1669.8560791015625</v>
      </c>
      <c r="E7962" s="6">
        <v>25437</v>
      </c>
      <c r="F7962" s="16">
        <f>D7962/C7962*100</f>
        <v>4.4805173272886414</v>
      </c>
      <c r="G7962" s="23">
        <f>TRUNC(D7962/E7962*100,3)</f>
        <v>6.5640000000000001</v>
      </c>
      <c r="H7962" s="7">
        <f>ROUND(D7962-D7961,3)</f>
        <v>110.724</v>
      </c>
      <c r="I7962">
        <f>ROUND(H7962/D7961*100,3)</f>
        <v>7.1020000000000003</v>
      </c>
    </row>
    <row r="7963" spans="1:9" x14ac:dyDescent="0.25">
      <c r="A7963" s="15">
        <v>43797.708333333336</v>
      </c>
      <c r="B7963" s="5">
        <f>A7963</f>
        <v>43797.708333333336</v>
      </c>
      <c r="C7963" s="6">
        <v>37181.796875</v>
      </c>
      <c r="D7963" s="6">
        <v>1757.8701171875</v>
      </c>
      <c r="E7963" s="6">
        <v>25437</v>
      </c>
      <c r="F7963" s="16">
        <f>D7963/C7963*100</f>
        <v>4.7277707505562834</v>
      </c>
      <c r="G7963" s="23">
        <f>TRUNC(D7963/E7963*100,3)</f>
        <v>6.91</v>
      </c>
      <c r="H7963" s="7">
        <f>ROUND(D7963-D7962,3)</f>
        <v>88.013999999999996</v>
      </c>
      <c r="I7963">
        <f>ROUND(H7963/D7962*100,3)</f>
        <v>5.2709999999999999</v>
      </c>
    </row>
    <row r="7964" spans="1:9" x14ac:dyDescent="0.25">
      <c r="A7964" s="15">
        <v>43797.75</v>
      </c>
      <c r="B7964" s="5">
        <f>A7964</f>
        <v>43797.75</v>
      </c>
      <c r="C7964" s="6">
        <v>38199.4921875</v>
      </c>
      <c r="D7964" s="6">
        <v>2313.21044921875</v>
      </c>
      <c r="E7964" s="6">
        <v>25437</v>
      </c>
      <c r="F7964" s="16">
        <f>D7964/C7964*100</f>
        <v>6.055605236489769</v>
      </c>
      <c r="G7964" s="23">
        <f>TRUNC(D7964/E7964*100,3)</f>
        <v>9.093</v>
      </c>
      <c r="H7964" s="7">
        <f>ROUND(D7964-D7963,3)</f>
        <v>555.34</v>
      </c>
      <c r="I7964">
        <f>ROUND(H7964/D7963*100,3)</f>
        <v>31.591999999999999</v>
      </c>
    </row>
    <row r="7965" spans="1:9" x14ac:dyDescent="0.25">
      <c r="A7965" s="15">
        <v>43797.791666666664</v>
      </c>
      <c r="B7965" s="5">
        <f>A7965</f>
        <v>43797.791666666664</v>
      </c>
      <c r="C7965" s="6">
        <v>37908.3359375</v>
      </c>
      <c r="D7965" s="6">
        <v>3293.049072265625</v>
      </c>
      <c r="E7965" s="6">
        <v>25437</v>
      </c>
      <c r="F7965" s="16">
        <f>D7965/C7965*100</f>
        <v>8.6868731924685925</v>
      </c>
      <c r="G7965" s="23">
        <f>TRUNC(D7965/E7965*100,3)</f>
        <v>12.945</v>
      </c>
      <c r="H7965" s="7">
        <f>ROUND(D7965-D7964,3)</f>
        <v>979.83900000000006</v>
      </c>
      <c r="I7965">
        <f>ROUND(H7965/D7964*100,3)</f>
        <v>42.357999999999997</v>
      </c>
    </row>
    <row r="7966" spans="1:9" x14ac:dyDescent="0.25">
      <c r="A7966" s="15">
        <v>43797.833333333336</v>
      </c>
      <c r="B7966" s="5">
        <f>A7966</f>
        <v>43797.833333333336</v>
      </c>
      <c r="C7966" s="6">
        <v>37621.703125</v>
      </c>
      <c r="D7966" s="6">
        <v>3057.791015625</v>
      </c>
      <c r="E7966" s="6">
        <v>25437</v>
      </c>
      <c r="F7966" s="16">
        <f>D7966/C7966*100</f>
        <v>8.1277314997285899</v>
      </c>
      <c r="G7966" s="23">
        <f>TRUNC(D7966/E7966*100,3)</f>
        <v>12.021000000000001</v>
      </c>
      <c r="H7966" s="7">
        <f>ROUND(D7966-D7965,3)</f>
        <v>-235.25800000000001</v>
      </c>
      <c r="I7966">
        <f>ROUND(H7966/D7965*100,3)</f>
        <v>-7.1440000000000001</v>
      </c>
    </row>
    <row r="7967" spans="1:9" x14ac:dyDescent="0.25">
      <c r="A7967" s="15">
        <v>43797.875</v>
      </c>
      <c r="B7967" s="5">
        <f>A7967</f>
        <v>43797.875</v>
      </c>
      <c r="C7967" s="6">
        <v>37402.78515625</v>
      </c>
      <c r="D7967" s="6">
        <v>2148.328369140625</v>
      </c>
      <c r="E7967" s="6">
        <v>25437</v>
      </c>
      <c r="F7967" s="16">
        <f>D7967/C7967*100</f>
        <v>5.7437657654797389</v>
      </c>
      <c r="G7967" s="23">
        <f>TRUNC(D7967/E7967*100,3)</f>
        <v>8.4450000000000003</v>
      </c>
      <c r="H7967" s="7">
        <f>ROUND(D7967-D7966,3)</f>
        <v>-909.46299999999997</v>
      </c>
      <c r="I7967">
        <f>ROUND(H7967/D7966*100,3)</f>
        <v>-29.742000000000001</v>
      </c>
    </row>
    <row r="7968" spans="1:9" x14ac:dyDescent="0.25">
      <c r="A7968" s="15">
        <v>43797.916666666664</v>
      </c>
      <c r="B7968" s="5">
        <f>A7968</f>
        <v>43797.916666666664</v>
      </c>
      <c r="C7968" s="6">
        <v>36688.94921875</v>
      </c>
      <c r="D7968" s="6">
        <v>1929.9559326171875</v>
      </c>
      <c r="E7968" s="6">
        <v>25437</v>
      </c>
      <c r="F7968" s="16">
        <f>D7968/C7968*100</f>
        <v>5.2603194523512755</v>
      </c>
      <c r="G7968" s="23">
        <f>TRUNC(D7968/E7968*100,3)</f>
        <v>7.5869999999999997</v>
      </c>
      <c r="H7968" s="7">
        <f>ROUND(D7968-D7967,3)</f>
        <v>-218.37200000000001</v>
      </c>
      <c r="I7968">
        <f>ROUND(H7968/D7967*100,3)</f>
        <v>-10.164999999999999</v>
      </c>
    </row>
    <row r="7969" spans="1:9" x14ac:dyDescent="0.25">
      <c r="A7969" s="15">
        <v>43797.958333333336</v>
      </c>
      <c r="B7969" s="5">
        <f>A7969</f>
        <v>43797.958333333336</v>
      </c>
      <c r="C7969" s="6">
        <v>35739.80078125</v>
      </c>
      <c r="D7969" s="6">
        <v>1959.990234375</v>
      </c>
      <c r="E7969" s="6">
        <v>25437</v>
      </c>
      <c r="F7969" s="16">
        <f>D7969/C7969*100</f>
        <v>5.4840547275889131</v>
      </c>
      <c r="G7969" s="23">
        <f>TRUNC(D7969/E7969*100,3)</f>
        <v>7.7050000000000001</v>
      </c>
      <c r="H7969" s="7">
        <f>ROUND(D7969-D7968,3)</f>
        <v>30.033999999999999</v>
      </c>
      <c r="I7969">
        <f>ROUND(H7969/D7968*100,3)</f>
        <v>1.556</v>
      </c>
    </row>
    <row r="7970" spans="1:9" x14ac:dyDescent="0.25">
      <c r="A7970" s="15">
        <v>43798</v>
      </c>
      <c r="B7970" s="5">
        <f>A7970</f>
        <v>43798</v>
      </c>
      <c r="C7970" s="6">
        <v>34326.1484375</v>
      </c>
      <c r="D7970" s="6">
        <v>1686.64208984375</v>
      </c>
      <c r="E7970" s="6">
        <v>25888</v>
      </c>
      <c r="F7970" s="16">
        <f>D7970/C7970*100</f>
        <v>4.9135780348754716</v>
      </c>
      <c r="G7970" s="23">
        <f>TRUNC(D7970/E7970*100,3)</f>
        <v>6.5149999999999997</v>
      </c>
      <c r="H7970" s="7">
        <f>ROUND(D7970-D7969,3)</f>
        <v>-273.34800000000001</v>
      </c>
      <c r="I7970">
        <f>ROUND(H7970/D7969*100,3)</f>
        <v>-13.946</v>
      </c>
    </row>
    <row r="7971" spans="1:9" x14ac:dyDescent="0.25">
      <c r="A7971" s="15">
        <v>43798.041666666664</v>
      </c>
      <c r="B7971" s="5">
        <f>A7971</f>
        <v>43798.041666666664</v>
      </c>
      <c r="C7971" s="6">
        <v>33392.9765625</v>
      </c>
      <c r="D7971" s="6">
        <v>1728.652099609375</v>
      </c>
      <c r="E7971" s="6">
        <v>25888</v>
      </c>
      <c r="F7971" s="16">
        <f>D7971/C7971*100</f>
        <v>5.1766936570447424</v>
      </c>
      <c r="G7971" s="23">
        <f>TRUNC(D7971/E7971*100,3)</f>
        <v>6.6769999999999996</v>
      </c>
      <c r="H7971" s="7">
        <f>ROUND(D7971-D7970,3)</f>
        <v>42.01</v>
      </c>
      <c r="I7971">
        <f>ROUND(H7971/D7970*100,3)</f>
        <v>2.4910000000000001</v>
      </c>
    </row>
    <row r="7972" spans="1:9" x14ac:dyDescent="0.25">
      <c r="A7972" s="15">
        <v>43798.083333333336</v>
      </c>
      <c r="B7972" s="5">
        <f>A7972</f>
        <v>43798.083333333336</v>
      </c>
      <c r="C7972" s="6">
        <v>32755.7734375</v>
      </c>
      <c r="D7972" s="6">
        <v>2094.496826171875</v>
      </c>
      <c r="E7972" s="6">
        <v>25888</v>
      </c>
      <c r="F7972" s="16">
        <f>D7972/C7972*100</f>
        <v>6.3942829198287798</v>
      </c>
      <c r="G7972" s="23">
        <f>TRUNC(D7972/E7972*100,3)</f>
        <v>8.09</v>
      </c>
      <c r="H7972" s="7">
        <f>ROUND(D7972-D7971,3)</f>
        <v>365.84500000000003</v>
      </c>
      <c r="I7972">
        <f>ROUND(H7972/D7971*100,3)</f>
        <v>21.164000000000001</v>
      </c>
    </row>
    <row r="7973" spans="1:9" x14ac:dyDescent="0.25">
      <c r="A7973" s="15">
        <v>43798.125</v>
      </c>
      <c r="B7973" s="5">
        <f>A7973</f>
        <v>43798.125</v>
      </c>
      <c r="C7973" s="6">
        <v>32385.890625</v>
      </c>
      <c r="D7973" s="6">
        <v>2640.860107421875</v>
      </c>
      <c r="E7973" s="6">
        <v>25888</v>
      </c>
      <c r="F7973" s="16">
        <f>D7973/C7973*100</f>
        <v>8.1543538141368472</v>
      </c>
      <c r="G7973" s="23">
        <f>TRUNC(D7973/E7973*100,3)</f>
        <v>10.201000000000001</v>
      </c>
      <c r="H7973" s="7">
        <f>ROUND(D7973-D7972,3)</f>
        <v>546.36300000000006</v>
      </c>
      <c r="I7973">
        <f>ROUND(H7973/D7972*100,3)</f>
        <v>26.085999999999999</v>
      </c>
    </row>
    <row r="7974" spans="1:9" x14ac:dyDescent="0.25">
      <c r="A7974" s="15">
        <v>43798.166666666664</v>
      </c>
      <c r="B7974" s="5">
        <f>A7974</f>
        <v>43798.166666666664</v>
      </c>
      <c r="C7974" s="6">
        <v>32190.607421875</v>
      </c>
      <c r="D7974" s="6">
        <v>1793.5904541015625</v>
      </c>
      <c r="E7974" s="6">
        <v>25888</v>
      </c>
      <c r="F7974" s="16">
        <f>D7974/C7974*100</f>
        <v>5.5717819505410615</v>
      </c>
      <c r="G7974" s="23">
        <f>TRUNC(D7974/E7974*100,3)</f>
        <v>6.9279999999999999</v>
      </c>
      <c r="H7974" s="7">
        <f>ROUND(D7974-D7973,3)</f>
        <v>-847.27</v>
      </c>
      <c r="I7974">
        <f>ROUND(H7974/D7973*100,3)</f>
        <v>-32.082999999999998</v>
      </c>
    </row>
    <row r="7975" spans="1:9" x14ac:dyDescent="0.25">
      <c r="A7975" s="15">
        <v>43798.208333333336</v>
      </c>
      <c r="B7975" s="5">
        <f>A7975</f>
        <v>43798.208333333336</v>
      </c>
      <c r="C7975" s="6">
        <v>33183.88671875</v>
      </c>
      <c r="D7975" s="6">
        <v>1767.6239013671875</v>
      </c>
      <c r="E7975" s="6">
        <v>25888</v>
      </c>
      <c r="F7975" s="16">
        <f>D7975/C7975*100</f>
        <v>5.3267536631518846</v>
      </c>
      <c r="G7975" s="23">
        <f>TRUNC(D7975/E7975*100,3)</f>
        <v>6.827</v>
      </c>
      <c r="H7975" s="7">
        <f>ROUND(D7975-D7974,3)</f>
        <v>-25.966999999999999</v>
      </c>
      <c r="I7975">
        <f>ROUND(H7975/D7974*100,3)</f>
        <v>-1.448</v>
      </c>
    </row>
    <row r="7976" spans="1:9" x14ac:dyDescent="0.25">
      <c r="A7976" s="15">
        <v>43798.25</v>
      </c>
      <c r="B7976" s="5">
        <f>A7976</f>
        <v>43798.25</v>
      </c>
      <c r="C7976" s="6">
        <v>34175.6328125</v>
      </c>
      <c r="D7976" s="6">
        <v>2238.787841796875</v>
      </c>
      <c r="E7976" s="6">
        <v>25888</v>
      </c>
      <c r="F7976" s="16">
        <f>D7976/C7976*100</f>
        <v>6.5508306871146544</v>
      </c>
      <c r="G7976" s="23">
        <f>TRUNC(D7976/E7976*100,3)</f>
        <v>8.6470000000000002</v>
      </c>
      <c r="H7976" s="7">
        <f>ROUND(D7976-D7975,3)</f>
        <v>471.16399999999999</v>
      </c>
      <c r="I7976">
        <f>ROUND(H7976/D7975*100,3)</f>
        <v>26.655000000000001</v>
      </c>
    </row>
    <row r="7977" spans="1:9" x14ac:dyDescent="0.25">
      <c r="A7977" s="15">
        <v>43798.291666666664</v>
      </c>
      <c r="B7977" s="5">
        <f>A7977</f>
        <v>43798.291666666664</v>
      </c>
      <c r="C7977" s="6">
        <v>35400.16015625</v>
      </c>
      <c r="D7977" s="6">
        <v>3271.068359375</v>
      </c>
      <c r="E7977" s="6">
        <v>25888</v>
      </c>
      <c r="F7977" s="16">
        <f>D7977/C7977*100</f>
        <v>9.2402642952378944</v>
      </c>
      <c r="G7977" s="23">
        <f>TRUNC(D7977/E7977*100,3)</f>
        <v>12.635</v>
      </c>
      <c r="H7977" s="7">
        <f>ROUND(D7977-D7976,3)</f>
        <v>1032.2809999999999</v>
      </c>
      <c r="I7977">
        <f>ROUND(H7977/D7976*100,3)</f>
        <v>46.109000000000002</v>
      </c>
    </row>
    <row r="7978" spans="1:9" x14ac:dyDescent="0.25">
      <c r="A7978" s="15">
        <v>43798.333333333336</v>
      </c>
      <c r="B7978" s="5">
        <f>A7978</f>
        <v>43798.333333333336</v>
      </c>
      <c r="C7978" s="6">
        <v>36267.3203125</v>
      </c>
      <c r="D7978" s="6">
        <v>4232.845703125</v>
      </c>
      <c r="E7978" s="6">
        <v>25888</v>
      </c>
      <c r="F7978" s="16">
        <f>D7978/C7978*100</f>
        <v>11.67123919454864</v>
      </c>
      <c r="G7978" s="23">
        <f>TRUNC(D7978/E7978*100,3)</f>
        <v>16.350000000000001</v>
      </c>
      <c r="H7978" s="7">
        <f>ROUND(D7978-D7977,3)</f>
        <v>961.77700000000004</v>
      </c>
      <c r="I7978">
        <f>ROUND(H7978/D7977*100,3)</f>
        <v>29.402999999999999</v>
      </c>
    </row>
    <row r="7979" spans="1:9" x14ac:dyDescent="0.25">
      <c r="A7979" s="15">
        <v>43798.375</v>
      </c>
      <c r="B7979" s="5">
        <f>A7979</f>
        <v>43798.375</v>
      </c>
      <c r="C7979" s="6">
        <v>37393.7265625</v>
      </c>
      <c r="D7979" s="6">
        <v>5584.06298828125</v>
      </c>
      <c r="E7979" s="6">
        <v>25888</v>
      </c>
      <c r="F7979" s="16">
        <f>D7979/C7979*100</f>
        <v>14.93315457326252</v>
      </c>
      <c r="G7979" s="23">
        <f>TRUNC(D7979/E7979*100,3)</f>
        <v>21.57</v>
      </c>
      <c r="H7979" s="7">
        <f>ROUND(D7979-D7978,3)</f>
        <v>1351.2170000000001</v>
      </c>
      <c r="I7979">
        <f>ROUND(H7979/D7978*100,3)</f>
        <v>31.922000000000001</v>
      </c>
    </row>
    <row r="7980" spans="1:9" x14ac:dyDescent="0.25">
      <c r="A7980" s="15">
        <v>43798.416666666664</v>
      </c>
      <c r="B7980" s="5">
        <f>A7980</f>
        <v>43798.416666666664</v>
      </c>
      <c r="C7980" s="6">
        <v>38774.40625</v>
      </c>
      <c r="D7980" s="6">
        <v>6440.03466796875</v>
      </c>
      <c r="E7980" s="6">
        <v>25888</v>
      </c>
      <c r="F7980" s="16">
        <f>D7980/C7980*100</f>
        <v>16.608983323809763</v>
      </c>
      <c r="G7980" s="23">
        <f>TRUNC(D7980/E7980*100,3)</f>
        <v>24.876000000000001</v>
      </c>
      <c r="H7980" s="7">
        <f>ROUND(D7980-D7979,3)</f>
        <v>855.97199999999998</v>
      </c>
      <c r="I7980">
        <f>ROUND(H7980/D7979*100,3)</f>
        <v>15.329000000000001</v>
      </c>
    </row>
    <row r="7981" spans="1:9" x14ac:dyDescent="0.25">
      <c r="A7981" s="15">
        <v>43798.458333333336</v>
      </c>
      <c r="B7981" s="5">
        <f>A7981</f>
        <v>43798.458333333336</v>
      </c>
      <c r="C7981" s="6">
        <v>39316.0390625</v>
      </c>
      <c r="D7981" s="6">
        <v>7604.1591796875</v>
      </c>
      <c r="E7981" s="6">
        <v>25888</v>
      </c>
      <c r="F7981" s="16">
        <f>D7981/C7981*100</f>
        <v>19.341112077946878</v>
      </c>
      <c r="G7981" s="23">
        <f>TRUNC(D7981/E7981*100,3)</f>
        <v>29.373000000000001</v>
      </c>
      <c r="H7981" s="7">
        <f>ROUND(D7981-D7980,3)</f>
        <v>1164.125</v>
      </c>
      <c r="I7981">
        <f>ROUND(H7981/D7980*100,3)</f>
        <v>18.076000000000001</v>
      </c>
    </row>
    <row r="7982" spans="1:9" x14ac:dyDescent="0.25">
      <c r="A7982" s="15">
        <v>43798.5</v>
      </c>
      <c r="B7982" s="5">
        <f>A7982</f>
        <v>43798.5</v>
      </c>
      <c r="C7982" s="6">
        <v>39659.09765625</v>
      </c>
      <c r="D7982" s="6">
        <v>9991.4697265625</v>
      </c>
      <c r="E7982" s="6">
        <v>25888</v>
      </c>
      <c r="F7982" s="16">
        <f>D7982/C7982*100</f>
        <v>25.193386428417426</v>
      </c>
      <c r="G7982" s="23">
        <f>TRUNC(D7982/E7982*100,3)</f>
        <v>38.594000000000001</v>
      </c>
      <c r="H7982" s="7">
        <f>ROUND(D7982-D7981,3)</f>
        <v>2387.3110000000001</v>
      </c>
      <c r="I7982">
        <f>ROUND(H7982/D7981*100,3)</f>
        <v>31.395</v>
      </c>
    </row>
    <row r="7983" spans="1:9" x14ac:dyDescent="0.25">
      <c r="A7983" s="15">
        <v>43798.541666666664</v>
      </c>
      <c r="B7983" s="5">
        <f>A7983</f>
        <v>43798.541666666664</v>
      </c>
      <c r="C7983" s="6">
        <v>39576.9140625</v>
      </c>
      <c r="D7983" s="6">
        <v>11920.884765625</v>
      </c>
      <c r="E7983" s="6">
        <v>25888</v>
      </c>
      <c r="F7983" s="16">
        <f>D7983/C7983*100</f>
        <v>30.120804130406675</v>
      </c>
      <c r="G7983" s="23">
        <f>TRUNC(D7983/E7983*100,3)</f>
        <v>46.046999999999997</v>
      </c>
      <c r="H7983" s="7">
        <f>ROUND(D7983-D7982,3)</f>
        <v>1929.415</v>
      </c>
      <c r="I7983">
        <f>ROUND(H7983/D7982*100,3)</f>
        <v>19.311</v>
      </c>
    </row>
    <row r="7984" spans="1:9" x14ac:dyDescent="0.25">
      <c r="A7984" s="15">
        <v>43798.583333333336</v>
      </c>
      <c r="B7984" s="5">
        <f>A7984</f>
        <v>43798.583333333336</v>
      </c>
      <c r="C7984" s="6">
        <v>39229.5546875</v>
      </c>
      <c r="D7984" s="6">
        <v>13021.39453125</v>
      </c>
      <c r="E7984" s="6">
        <v>25888</v>
      </c>
      <c r="F7984" s="16">
        <f>D7984/C7984*100</f>
        <v>33.192817596267801</v>
      </c>
      <c r="G7984" s="23">
        <f>TRUNC(D7984/E7984*100,3)</f>
        <v>50.298000000000002</v>
      </c>
      <c r="H7984" s="7">
        <f>ROUND(D7984-D7983,3)</f>
        <v>1100.51</v>
      </c>
      <c r="I7984">
        <f>ROUND(H7984/D7983*100,3)</f>
        <v>9.2319999999999993</v>
      </c>
    </row>
    <row r="7985" spans="1:9" x14ac:dyDescent="0.25">
      <c r="A7985" s="15">
        <v>43798.625</v>
      </c>
      <c r="B7985" s="5">
        <f>A7985</f>
        <v>43798.625</v>
      </c>
      <c r="C7985" s="6">
        <v>38993.80078125</v>
      </c>
      <c r="D7985" s="6">
        <v>13884.1982421875</v>
      </c>
      <c r="E7985" s="6">
        <v>25888</v>
      </c>
      <c r="F7985" s="16">
        <f>D7985/C7985*100</f>
        <v>35.606168067780807</v>
      </c>
      <c r="G7985" s="23">
        <f>TRUNC(D7985/E7985*100,3)</f>
        <v>53.631</v>
      </c>
      <c r="H7985" s="7">
        <f>ROUND(D7985-D7984,3)</f>
        <v>862.80399999999997</v>
      </c>
      <c r="I7985">
        <f>ROUND(H7985/D7984*100,3)</f>
        <v>6.6260000000000003</v>
      </c>
    </row>
    <row r="7986" spans="1:9" x14ac:dyDescent="0.25">
      <c r="A7986" s="15">
        <v>43798.666666666664</v>
      </c>
      <c r="B7986" s="5">
        <f>A7986</f>
        <v>43798.666666666664</v>
      </c>
      <c r="C7986" s="6">
        <v>39058.9921875</v>
      </c>
      <c r="D7986" s="6">
        <v>14543.1328125</v>
      </c>
      <c r="E7986" s="6">
        <v>25888</v>
      </c>
      <c r="F7986" s="16">
        <f>D7986/C7986*100</f>
        <v>37.233763591970558</v>
      </c>
      <c r="G7986" s="23">
        <f>TRUNC(D7986/E7986*100,3)</f>
        <v>56.177</v>
      </c>
      <c r="H7986" s="7">
        <f>ROUND(D7986-D7985,3)</f>
        <v>658.93499999999995</v>
      </c>
      <c r="I7986">
        <f>ROUND(H7986/D7985*100,3)</f>
        <v>4.7460000000000004</v>
      </c>
    </row>
    <row r="7987" spans="1:9" x14ac:dyDescent="0.25">
      <c r="A7987" s="15">
        <v>43798.708333333336</v>
      </c>
      <c r="B7987" s="5">
        <f>A7987</f>
        <v>43798.708333333336</v>
      </c>
      <c r="C7987" s="6">
        <v>39428.6953125</v>
      </c>
      <c r="D7987" s="6">
        <v>14897.1572265625</v>
      </c>
      <c r="E7987" s="6">
        <v>25888</v>
      </c>
      <c r="F7987" s="16">
        <f>D7987/C7987*100</f>
        <v>37.782526427750412</v>
      </c>
      <c r="G7987" s="23">
        <f>TRUNC(D7987/E7987*100,3)</f>
        <v>57.543999999999997</v>
      </c>
      <c r="H7987" s="7">
        <f>ROUND(D7987-D7986,3)</f>
        <v>354.024</v>
      </c>
      <c r="I7987">
        <f>ROUND(H7987/D7986*100,3)</f>
        <v>2.4340000000000002</v>
      </c>
    </row>
    <row r="7988" spans="1:9" x14ac:dyDescent="0.25">
      <c r="A7988" s="15">
        <v>43798.75</v>
      </c>
      <c r="B7988" s="5">
        <f>A7988</f>
        <v>43798.75</v>
      </c>
      <c r="C7988" s="6">
        <v>40564.203125</v>
      </c>
      <c r="D7988" s="6">
        <v>15658.52734375</v>
      </c>
      <c r="E7988" s="6">
        <v>25888</v>
      </c>
      <c r="F7988" s="16">
        <f>D7988/C7988*100</f>
        <v>38.601836440611699</v>
      </c>
      <c r="G7988" s="23">
        <f>TRUNC(D7988/E7988*100,3)</f>
        <v>60.484999999999999</v>
      </c>
      <c r="H7988" s="7">
        <f>ROUND(D7988-D7987,3)</f>
        <v>761.37</v>
      </c>
      <c r="I7988">
        <f>ROUND(H7988/D7987*100,3)</f>
        <v>5.1109999999999998</v>
      </c>
    </row>
    <row r="7989" spans="1:9" x14ac:dyDescent="0.25">
      <c r="A7989" s="15">
        <v>43798.791666666664</v>
      </c>
      <c r="B7989" s="5">
        <f>A7989</f>
        <v>43798.791666666664</v>
      </c>
      <c r="C7989" s="6">
        <v>40022.07421875</v>
      </c>
      <c r="D7989" s="6">
        <v>16144.2333984375</v>
      </c>
      <c r="E7989" s="6">
        <v>25888</v>
      </c>
      <c r="F7989" s="16">
        <f>D7989/C7989*100</f>
        <v>40.338322572182086</v>
      </c>
      <c r="G7989" s="23">
        <f>TRUNC(D7989/E7989*100,3)</f>
        <v>62.360999999999997</v>
      </c>
      <c r="H7989" s="7">
        <f>ROUND(D7989-D7988,3)</f>
        <v>485.70600000000002</v>
      </c>
      <c r="I7989">
        <f>ROUND(H7989/D7988*100,3)</f>
        <v>3.1019999999999999</v>
      </c>
    </row>
    <row r="7990" spans="1:9" x14ac:dyDescent="0.25">
      <c r="A7990" s="15">
        <v>43798.833333333336</v>
      </c>
      <c r="B7990" s="5">
        <f>A7990</f>
        <v>43798.833333333336</v>
      </c>
      <c r="C7990" s="6">
        <v>39273.58203125</v>
      </c>
      <c r="D7990" s="6">
        <v>15820.2392578125</v>
      </c>
      <c r="E7990" s="6">
        <v>25888</v>
      </c>
      <c r="F7990" s="16">
        <f>D7990/C7990*100</f>
        <v>40.282139900619022</v>
      </c>
      <c r="G7990" s="23">
        <f>TRUNC(D7990/E7990*100,3)</f>
        <v>61.11</v>
      </c>
      <c r="H7990" s="7">
        <f>ROUND(D7990-D7989,3)</f>
        <v>-323.99400000000003</v>
      </c>
      <c r="I7990">
        <f>ROUND(H7990/D7989*100,3)</f>
        <v>-2.0070000000000001</v>
      </c>
    </row>
    <row r="7991" spans="1:9" x14ac:dyDescent="0.25">
      <c r="A7991" s="15">
        <v>43798.875</v>
      </c>
      <c r="B7991" s="5">
        <f>A7991</f>
        <v>43798.875</v>
      </c>
      <c r="C7991" s="6">
        <v>38524.25</v>
      </c>
      <c r="D7991" s="6">
        <v>16032.388671875</v>
      </c>
      <c r="E7991" s="6">
        <v>25888</v>
      </c>
      <c r="F7991" s="16">
        <f>D7991/C7991*100</f>
        <v>41.616355079917192</v>
      </c>
      <c r="G7991" s="23">
        <f>TRUNC(D7991/E7991*100,3)</f>
        <v>61.929000000000002</v>
      </c>
      <c r="H7991" s="7">
        <f>ROUND(D7991-D7990,3)</f>
        <v>212.149</v>
      </c>
      <c r="I7991">
        <f>ROUND(H7991/D7990*100,3)</f>
        <v>1.341</v>
      </c>
    </row>
    <row r="7992" spans="1:9" x14ac:dyDescent="0.25">
      <c r="A7992" s="15">
        <v>43798.916666666664</v>
      </c>
      <c r="B7992" s="5">
        <f>A7992</f>
        <v>43798.916666666664</v>
      </c>
      <c r="C7992" s="6">
        <v>37311.48046875</v>
      </c>
      <c r="D7992" s="6">
        <v>16529.7421875</v>
      </c>
      <c r="E7992" s="6">
        <v>25888</v>
      </c>
      <c r="F7992" s="16">
        <f>D7992/C7992*100</f>
        <v>44.302027096845926</v>
      </c>
      <c r="G7992" s="23">
        <f>TRUNC(D7992/E7992*100,3)</f>
        <v>63.85</v>
      </c>
      <c r="H7992" s="7">
        <f>ROUND(D7992-D7991,3)</f>
        <v>497.35399999999998</v>
      </c>
      <c r="I7992">
        <f>ROUND(H7992/D7991*100,3)</f>
        <v>3.1019999999999999</v>
      </c>
    </row>
    <row r="7993" spans="1:9" x14ac:dyDescent="0.25">
      <c r="A7993" s="15">
        <v>43798.958333333336</v>
      </c>
      <c r="B7993" s="5">
        <f>A7993</f>
        <v>43798.958333333336</v>
      </c>
      <c r="C7993" s="6">
        <v>35890.3359375</v>
      </c>
      <c r="D7993" s="6">
        <v>16534.970703125</v>
      </c>
      <c r="E7993" s="6">
        <v>25888</v>
      </c>
      <c r="F7993" s="16">
        <f>D7993/C7993*100</f>
        <v>46.070816199433914</v>
      </c>
      <c r="G7993" s="23">
        <f>TRUNC(D7993/E7993*100,3)</f>
        <v>63.871000000000002</v>
      </c>
      <c r="H7993" s="7">
        <f>ROUND(D7993-D7992,3)</f>
        <v>5.2290000000000001</v>
      </c>
      <c r="I7993">
        <f>ROUND(H7993/D7992*100,3)</f>
        <v>3.2000000000000001E-2</v>
      </c>
    </row>
    <row r="7994" spans="1:9" x14ac:dyDescent="0.25">
      <c r="A7994" s="15">
        <v>43799</v>
      </c>
      <c r="B7994" s="5">
        <f>A7994</f>
        <v>43799</v>
      </c>
      <c r="C7994" s="6">
        <v>34271.3515625</v>
      </c>
      <c r="D7994" s="6">
        <v>16029.7958984375</v>
      </c>
      <c r="E7994" s="6">
        <v>25888</v>
      </c>
      <c r="F7994" s="16">
        <f>D7994/C7994*100</f>
        <v>46.773165246209423</v>
      </c>
      <c r="G7994" s="23">
        <f>TRUNC(D7994/E7994*100,3)</f>
        <v>61.918999999999997</v>
      </c>
      <c r="H7994" s="7">
        <f>ROUND(D7994-D7993,3)</f>
        <v>-505.17500000000001</v>
      </c>
      <c r="I7994">
        <f>ROUND(H7994/D7993*100,3)</f>
        <v>-3.0550000000000002</v>
      </c>
    </row>
    <row r="7995" spans="1:9" x14ac:dyDescent="0.25">
      <c r="A7995" s="15">
        <v>43799.041666666664</v>
      </c>
      <c r="B7995" s="5">
        <f>A7995</f>
        <v>43799.041666666664</v>
      </c>
      <c r="C7995" s="6">
        <v>32866.39453125</v>
      </c>
      <c r="D7995" s="6">
        <v>14216.4697265625</v>
      </c>
      <c r="E7995" s="6">
        <v>25888</v>
      </c>
      <c r="F7995" s="16">
        <f>D7995/C7995*100</f>
        <v>43.255337037487358</v>
      </c>
      <c r="G7995" s="23">
        <f>TRUNC(D7995/E7995*100,3)</f>
        <v>54.914999999999999</v>
      </c>
      <c r="H7995" s="7">
        <f>ROUND(D7995-D7994,3)</f>
        <v>-1813.326</v>
      </c>
      <c r="I7995">
        <f>ROUND(H7995/D7994*100,3)</f>
        <v>-11.311999999999999</v>
      </c>
    </row>
    <row r="7996" spans="1:9" x14ac:dyDescent="0.25">
      <c r="A7996" s="15">
        <v>43799.083333333336</v>
      </c>
      <c r="B7996" s="5">
        <f>A7996</f>
        <v>43799.083333333336</v>
      </c>
      <c r="C7996" s="6">
        <v>31794.71875</v>
      </c>
      <c r="D7996" s="6">
        <v>13376.451171875</v>
      </c>
      <c r="E7996" s="6">
        <v>25888</v>
      </c>
      <c r="F7996" s="16">
        <f>D7996/C7996*100</f>
        <v>42.071298938208095</v>
      </c>
      <c r="G7996" s="23">
        <f>TRUNC(D7996/E7996*100,3)</f>
        <v>51.67</v>
      </c>
      <c r="H7996" s="7">
        <f>ROUND(D7996-D7995,3)</f>
        <v>-840.01900000000001</v>
      </c>
      <c r="I7996">
        <f>ROUND(H7996/D7995*100,3)</f>
        <v>-5.9089999999999998</v>
      </c>
    </row>
    <row r="7997" spans="1:9" x14ac:dyDescent="0.25">
      <c r="A7997" s="15">
        <v>43799.125</v>
      </c>
      <c r="B7997" s="5">
        <f>A7997</f>
        <v>43799.125</v>
      </c>
      <c r="C7997" s="6">
        <v>31259.30859375</v>
      </c>
      <c r="D7997" s="6">
        <v>12561.7099609375</v>
      </c>
      <c r="E7997" s="6">
        <v>25888</v>
      </c>
      <c r="F7997" s="16">
        <f>D7997/C7997*100</f>
        <v>40.185501618705324</v>
      </c>
      <c r="G7997" s="23">
        <f>TRUNC(D7997/E7997*100,3)</f>
        <v>48.523000000000003</v>
      </c>
      <c r="H7997" s="7">
        <f>ROUND(D7997-D7996,3)</f>
        <v>-814.74099999999999</v>
      </c>
      <c r="I7997">
        <f>ROUND(H7997/D7996*100,3)</f>
        <v>-6.0910000000000002</v>
      </c>
    </row>
    <row r="7998" spans="1:9" x14ac:dyDescent="0.25">
      <c r="A7998" s="15">
        <v>43799.166666666664</v>
      </c>
      <c r="B7998" s="5">
        <f>A7998</f>
        <v>43799.166666666664</v>
      </c>
      <c r="C7998" s="6">
        <v>31154.501953125</v>
      </c>
      <c r="D7998" s="6">
        <v>11647.0166015625</v>
      </c>
      <c r="E7998" s="6">
        <v>25888</v>
      </c>
      <c r="F7998" s="16">
        <f>D7998/C7998*100</f>
        <v>37.3846984268488</v>
      </c>
      <c r="G7998" s="23">
        <f>TRUNC(D7998/E7998*100,3)</f>
        <v>44.99</v>
      </c>
      <c r="H7998" s="7">
        <f>ROUND(D7998-D7997,3)</f>
        <v>-914.69299999999998</v>
      </c>
      <c r="I7998">
        <f>ROUND(H7998/D7997*100,3)</f>
        <v>-7.282</v>
      </c>
    </row>
    <row r="7999" spans="1:9" x14ac:dyDescent="0.25">
      <c r="A7999" s="15">
        <v>43799.208333333336</v>
      </c>
      <c r="B7999" s="5">
        <f>A7999</f>
        <v>43799.208333333336</v>
      </c>
      <c r="C7999" s="6">
        <v>31201.1484375</v>
      </c>
      <c r="D7999" s="6">
        <v>10409.4326171875</v>
      </c>
      <c r="E7999" s="6">
        <v>25888</v>
      </c>
      <c r="F7999" s="16">
        <f>D7999/C7999*100</f>
        <v>33.362338049956598</v>
      </c>
      <c r="G7999" s="23">
        <f>TRUNC(D7999/E7999*100,3)</f>
        <v>40.209000000000003</v>
      </c>
      <c r="H7999" s="7">
        <f>ROUND(D7999-D7998,3)</f>
        <v>-1237.5840000000001</v>
      </c>
      <c r="I7999">
        <f>ROUND(H7999/D7998*100,3)</f>
        <v>-10.625999999999999</v>
      </c>
    </row>
    <row r="8000" spans="1:9" x14ac:dyDescent="0.25">
      <c r="A8000" s="15">
        <v>43799.25</v>
      </c>
      <c r="B8000" s="5">
        <f>A8000</f>
        <v>43799.25</v>
      </c>
      <c r="C8000" s="6">
        <v>32170.26171875</v>
      </c>
      <c r="D8000" s="6">
        <v>10868.9404296875</v>
      </c>
      <c r="E8000" s="6">
        <v>25888</v>
      </c>
      <c r="F8000" s="16">
        <f>D8000/C8000*100</f>
        <v>33.785676115133015</v>
      </c>
      <c r="G8000" s="23">
        <f>TRUNC(D8000/E8000*100,3)</f>
        <v>41.984000000000002</v>
      </c>
      <c r="H8000" s="7">
        <f>ROUND(D8000-D7999,3)</f>
        <v>459.50799999999998</v>
      </c>
      <c r="I8000">
        <f>ROUND(H8000/D7999*100,3)</f>
        <v>4.4139999999999997</v>
      </c>
    </row>
    <row r="8001" spans="1:9" x14ac:dyDescent="0.25">
      <c r="A8001" s="15">
        <v>43799.291666666664</v>
      </c>
      <c r="B8001" s="5">
        <f>A8001</f>
        <v>43799.291666666664</v>
      </c>
      <c r="C8001" s="6">
        <v>33080.171875</v>
      </c>
      <c r="D8001" s="6">
        <v>11105.0400390625</v>
      </c>
      <c r="E8001" s="6">
        <v>25888</v>
      </c>
      <c r="F8001" s="16">
        <f>D8001/C8001*100</f>
        <v>33.570079626626786</v>
      </c>
      <c r="G8001" s="23">
        <f>TRUNC(D8001/E8001*100,3)</f>
        <v>42.896000000000001</v>
      </c>
      <c r="H8001" s="7">
        <f>ROUND(D8001-D8000,3)</f>
        <v>236.1</v>
      </c>
      <c r="I8001">
        <f>ROUND(H8001/D8000*100,3)</f>
        <v>2.1720000000000002</v>
      </c>
    </row>
    <row r="8002" spans="1:9" x14ac:dyDescent="0.25">
      <c r="A8002" s="15">
        <v>43799.333333333336</v>
      </c>
      <c r="B8002" s="5">
        <f>A8002</f>
        <v>43799.333333333336</v>
      </c>
      <c r="C8002" s="6">
        <v>34435.18359375</v>
      </c>
      <c r="D8002" s="6">
        <v>11642.5302734375</v>
      </c>
      <c r="E8002" s="6">
        <v>25888</v>
      </c>
      <c r="F8002" s="16">
        <f>D8002/C8002*100</f>
        <v>33.809984609899466</v>
      </c>
      <c r="G8002" s="23">
        <f>TRUNC(D8002/E8002*100,3)</f>
        <v>44.972000000000001</v>
      </c>
      <c r="H8002" s="7">
        <f>ROUND(D8002-D8001,3)</f>
        <v>537.49</v>
      </c>
      <c r="I8002">
        <f>ROUND(H8002/D8001*100,3)</f>
        <v>4.84</v>
      </c>
    </row>
    <row r="8003" spans="1:9" x14ac:dyDescent="0.25">
      <c r="A8003" s="15">
        <v>43799.375</v>
      </c>
      <c r="B8003" s="5">
        <f>A8003</f>
        <v>43799.375</v>
      </c>
      <c r="C8003" s="6">
        <v>36045.06640625</v>
      </c>
      <c r="D8003" s="6">
        <v>11230.6708984375</v>
      </c>
      <c r="E8003" s="6">
        <v>25888</v>
      </c>
      <c r="F8003" s="16">
        <f>D8003/C8003*100</f>
        <v>31.157303947954912</v>
      </c>
      <c r="G8003" s="23">
        <f>TRUNC(D8003/E8003*100,3)</f>
        <v>43.381</v>
      </c>
      <c r="H8003" s="7">
        <f>ROUND(D8003-D8002,3)</f>
        <v>-411.85899999999998</v>
      </c>
      <c r="I8003">
        <f>ROUND(H8003/D8002*100,3)</f>
        <v>-3.5379999999999998</v>
      </c>
    </row>
    <row r="8004" spans="1:9" x14ac:dyDescent="0.25">
      <c r="A8004" s="15">
        <v>43799.416666666664</v>
      </c>
      <c r="B8004" s="5">
        <f>A8004</f>
        <v>43799.416666666664</v>
      </c>
      <c r="C8004" s="6">
        <v>37774.4921875</v>
      </c>
      <c r="D8004" s="6">
        <v>12438.6064453125</v>
      </c>
      <c r="E8004" s="6">
        <v>25888</v>
      </c>
      <c r="F8004" s="16">
        <f>D8004/C8004*100</f>
        <v>32.928586792302596</v>
      </c>
      <c r="G8004" s="23">
        <f>TRUNC(D8004/E8004*100,3)</f>
        <v>48.046999999999997</v>
      </c>
      <c r="H8004" s="7">
        <f>ROUND(D8004-D8003,3)</f>
        <v>1207.9359999999999</v>
      </c>
      <c r="I8004">
        <f>ROUND(H8004/D8003*100,3)</f>
        <v>10.756</v>
      </c>
    </row>
    <row r="8005" spans="1:9" x14ac:dyDescent="0.25">
      <c r="A8005" s="15">
        <v>43799.458333333336</v>
      </c>
      <c r="B8005" s="5">
        <f>A8005</f>
        <v>43799.458333333336</v>
      </c>
      <c r="C8005" s="6">
        <v>39332.27734375</v>
      </c>
      <c r="D8005" s="6">
        <v>13446.509765625</v>
      </c>
      <c r="E8005" s="6">
        <v>25888</v>
      </c>
      <c r="F8005" s="16">
        <f>D8005/C8005*100</f>
        <v>34.186959600908246</v>
      </c>
      <c r="G8005" s="23">
        <f>TRUNC(D8005/E8005*100,3)</f>
        <v>51.941000000000003</v>
      </c>
      <c r="H8005" s="7">
        <f>ROUND(D8005-D8004,3)</f>
        <v>1007.903</v>
      </c>
      <c r="I8005">
        <f>ROUND(H8005/D8004*100,3)</f>
        <v>8.1029999999999998</v>
      </c>
    </row>
    <row r="8006" spans="1:9" x14ac:dyDescent="0.25">
      <c r="A8006" s="15">
        <v>43799.5</v>
      </c>
      <c r="B8006" s="5">
        <f>A8006</f>
        <v>43799.5</v>
      </c>
      <c r="C8006" s="6">
        <v>39952.8984375</v>
      </c>
      <c r="D8006" s="6">
        <v>13016.0380859375</v>
      </c>
      <c r="E8006" s="6">
        <v>25888</v>
      </c>
      <c r="F8006" s="16">
        <f>D8006/C8006*100</f>
        <v>32.57845762128882</v>
      </c>
      <c r="G8006" s="23">
        <f>TRUNC(D8006/E8006*100,3)</f>
        <v>50.277999999999999</v>
      </c>
      <c r="H8006" s="7">
        <f>ROUND(D8006-D8005,3)</f>
        <v>-430.47199999999998</v>
      </c>
      <c r="I8006">
        <f>ROUND(H8006/D8005*100,3)</f>
        <v>-3.2010000000000001</v>
      </c>
    </row>
    <row r="8007" spans="1:9" x14ac:dyDescent="0.25">
      <c r="A8007" s="15">
        <v>43799.541666666664</v>
      </c>
      <c r="B8007" s="5">
        <f>A8007</f>
        <v>43799.541666666664</v>
      </c>
      <c r="C8007" s="6">
        <v>40474.8984375</v>
      </c>
      <c r="D8007" s="6">
        <v>13325.5986328125</v>
      </c>
      <c r="E8007" s="6">
        <v>25888</v>
      </c>
      <c r="F8007" s="16">
        <f>D8007/C8007*100</f>
        <v>32.923118147879848</v>
      </c>
      <c r="G8007" s="23">
        <f>TRUNC(D8007/E8007*100,3)</f>
        <v>51.473999999999997</v>
      </c>
      <c r="H8007" s="7">
        <f>ROUND(D8007-D8006,3)</f>
        <v>309.56099999999998</v>
      </c>
      <c r="I8007">
        <f>ROUND(H8007/D8006*100,3)</f>
        <v>2.3780000000000001</v>
      </c>
    </row>
    <row r="8008" spans="1:9" x14ac:dyDescent="0.25">
      <c r="A8008" s="15">
        <v>43799.583333333336</v>
      </c>
      <c r="B8008" s="5">
        <f>A8008</f>
        <v>43799.583333333336</v>
      </c>
      <c r="C8008" s="6">
        <v>40522.609375</v>
      </c>
      <c r="D8008" s="6">
        <v>14257.8291015625</v>
      </c>
      <c r="E8008" s="6">
        <v>25888</v>
      </c>
      <c r="F8008" s="16">
        <f>D8008/C8008*100</f>
        <v>35.184874126982351</v>
      </c>
      <c r="G8008" s="23">
        <f>TRUNC(D8008/E8008*100,3)</f>
        <v>55.075000000000003</v>
      </c>
      <c r="H8008" s="7">
        <f>ROUND(D8008-D8007,3)</f>
        <v>932.23</v>
      </c>
      <c r="I8008">
        <f>ROUND(H8008/D8007*100,3)</f>
        <v>6.9960000000000004</v>
      </c>
    </row>
    <row r="8009" spans="1:9" x14ac:dyDescent="0.25">
      <c r="A8009" s="15">
        <v>43799.625</v>
      </c>
      <c r="B8009" s="5">
        <f>A8009</f>
        <v>43799.625</v>
      </c>
      <c r="C8009" s="6">
        <v>40770.27734375</v>
      </c>
      <c r="D8009" s="6">
        <v>14462.1650390625</v>
      </c>
      <c r="E8009" s="6">
        <v>25888</v>
      </c>
      <c r="F8009" s="16">
        <f>D8009/C8009*100</f>
        <v>35.472324402226612</v>
      </c>
      <c r="G8009" s="23">
        <f>TRUNC(D8009/E8009*100,3)</f>
        <v>55.863999999999997</v>
      </c>
      <c r="H8009" s="7">
        <f>ROUND(D8009-D8008,3)</f>
        <v>204.33600000000001</v>
      </c>
      <c r="I8009">
        <f>ROUND(H8009/D8008*100,3)</f>
        <v>1.4330000000000001</v>
      </c>
    </row>
    <row r="8010" spans="1:9" x14ac:dyDescent="0.25">
      <c r="A8010" s="15">
        <v>43799.666666666664</v>
      </c>
      <c r="B8010" s="5">
        <f>A8010</f>
        <v>43799.666666666664</v>
      </c>
      <c r="C8010" s="6">
        <v>40798.48828125</v>
      </c>
      <c r="D8010" s="6">
        <v>14829.2958984375</v>
      </c>
      <c r="E8010" s="6">
        <v>25888</v>
      </c>
      <c r="F8010" s="16">
        <f>D8010/C8010*100</f>
        <v>36.347660227530262</v>
      </c>
      <c r="G8010" s="23">
        <f>TRUNC(D8010/E8010*100,3)</f>
        <v>57.281999999999996</v>
      </c>
      <c r="H8010" s="7">
        <f>ROUND(D8010-D8009,3)</f>
        <v>367.13099999999997</v>
      </c>
      <c r="I8010">
        <f>ROUND(H8010/D8009*100,3)</f>
        <v>2.5390000000000001</v>
      </c>
    </row>
    <row r="8011" spans="1:9" x14ac:dyDescent="0.25">
      <c r="A8011" s="15">
        <v>43799.708333333336</v>
      </c>
      <c r="B8011" s="5">
        <f>A8011</f>
        <v>43799.708333333336</v>
      </c>
      <c r="C8011" s="6">
        <v>40360.2890625</v>
      </c>
      <c r="D8011" s="6">
        <v>14639.9365234375</v>
      </c>
      <c r="E8011" s="6">
        <v>25888</v>
      </c>
      <c r="F8011" s="16">
        <f>D8011/C8011*100</f>
        <v>36.273121088817774</v>
      </c>
      <c r="G8011" s="23">
        <f>TRUNC(D8011/E8011*100,3)</f>
        <v>56.551000000000002</v>
      </c>
      <c r="H8011" s="7">
        <f>ROUND(D8011-D8010,3)</f>
        <v>-189.35900000000001</v>
      </c>
      <c r="I8011">
        <f>ROUND(H8011/D8010*100,3)</f>
        <v>-1.2769999999999999</v>
      </c>
    </row>
    <row r="8012" spans="1:9" x14ac:dyDescent="0.25">
      <c r="A8012" s="15">
        <v>43799.75</v>
      </c>
      <c r="B8012" s="5">
        <f>A8012</f>
        <v>43799.75</v>
      </c>
      <c r="C8012" s="6">
        <v>41546.01171875</v>
      </c>
      <c r="D8012" s="6">
        <v>14777.0029296875</v>
      </c>
      <c r="E8012" s="6">
        <v>25888</v>
      </c>
      <c r="F8012" s="16">
        <f>D8012/C8012*100</f>
        <v>35.567801380604095</v>
      </c>
      <c r="G8012" s="23">
        <f>TRUNC(D8012/E8012*100,3)</f>
        <v>57.08</v>
      </c>
      <c r="H8012" s="7">
        <f>ROUND(D8012-D8011,3)</f>
        <v>137.066</v>
      </c>
      <c r="I8012">
        <f>ROUND(H8012/D8011*100,3)</f>
        <v>0.93600000000000005</v>
      </c>
    </row>
    <row r="8013" spans="1:9" x14ac:dyDescent="0.25">
      <c r="A8013" s="15">
        <v>43799.791666666664</v>
      </c>
      <c r="B8013" s="5">
        <f>A8013</f>
        <v>43799.791666666664</v>
      </c>
      <c r="C8013" s="6">
        <v>41006.1875</v>
      </c>
      <c r="D8013" s="6">
        <v>15923.369140625</v>
      </c>
      <c r="E8013" s="6">
        <v>25888</v>
      </c>
      <c r="F8013" s="16">
        <f>D8013/C8013*100</f>
        <v>38.831625448293629</v>
      </c>
      <c r="G8013" s="23">
        <f>TRUNC(D8013/E8013*100,3)</f>
        <v>61.508000000000003</v>
      </c>
      <c r="H8013" s="7">
        <f>ROUND(D8013-D8012,3)</f>
        <v>1146.366</v>
      </c>
      <c r="I8013">
        <f>ROUND(H8013/D8012*100,3)</f>
        <v>7.758</v>
      </c>
    </row>
    <row r="8014" spans="1:9" x14ac:dyDescent="0.25">
      <c r="A8014" s="15">
        <v>43799.833333333336</v>
      </c>
      <c r="B8014" s="5">
        <f>A8014</f>
        <v>43799.833333333336</v>
      </c>
      <c r="C8014" s="6">
        <v>39999.48046875</v>
      </c>
      <c r="D8014" s="6">
        <v>16295.6416015625</v>
      </c>
      <c r="E8014" s="6">
        <v>25888</v>
      </c>
      <c r="F8014" s="16">
        <f>D8014/C8014*100</f>
        <v>40.739633141719516</v>
      </c>
      <c r="G8014" s="23">
        <f>TRUNC(D8014/E8014*100,3)</f>
        <v>62.945999999999998</v>
      </c>
      <c r="H8014" s="7">
        <f>ROUND(D8014-D8013,3)</f>
        <v>372.27199999999999</v>
      </c>
      <c r="I8014">
        <f>ROUND(H8014/D8013*100,3)</f>
        <v>2.3380000000000001</v>
      </c>
    </row>
    <row r="8015" spans="1:9" x14ac:dyDescent="0.25">
      <c r="A8015" s="15">
        <v>43799.875</v>
      </c>
      <c r="B8015" s="5">
        <f>A8015</f>
        <v>43799.875</v>
      </c>
      <c r="C8015" s="6">
        <v>38930.77734375</v>
      </c>
      <c r="D8015" s="6">
        <v>14836.1435546875</v>
      </c>
      <c r="E8015" s="6">
        <v>25888</v>
      </c>
      <c r="F8015" s="16">
        <f>D8015/C8015*100</f>
        <v>38.109034976845422</v>
      </c>
      <c r="G8015" s="23">
        <f>TRUNC(D8015/E8015*100,3)</f>
        <v>57.308</v>
      </c>
      <c r="H8015" s="7">
        <f>ROUND(D8015-D8014,3)</f>
        <v>-1459.498</v>
      </c>
      <c r="I8015">
        <f>ROUND(H8015/D8014*100,3)</f>
        <v>-8.9559999999999995</v>
      </c>
    </row>
    <row r="8016" spans="1:9" x14ac:dyDescent="0.25">
      <c r="A8016" s="15">
        <v>43799.916666666664</v>
      </c>
      <c r="B8016" s="5">
        <f>A8016</f>
        <v>43799.916666666664</v>
      </c>
      <c r="C8016" s="6">
        <v>37662.81640625</v>
      </c>
      <c r="D8016" s="6">
        <v>14388.1328125</v>
      </c>
      <c r="E8016" s="6">
        <v>25888</v>
      </c>
      <c r="F8016" s="16">
        <f>D8016/C8016*100</f>
        <v>38.202487719724395</v>
      </c>
      <c r="G8016" s="23">
        <f>TRUNC(D8016/E8016*100,3)</f>
        <v>55.578000000000003</v>
      </c>
      <c r="H8016" s="7">
        <f>ROUND(D8016-D8015,3)</f>
        <v>-448.01100000000002</v>
      </c>
      <c r="I8016">
        <f>ROUND(H8016/D8015*100,3)</f>
        <v>-3.02</v>
      </c>
    </row>
    <row r="8017" spans="1:9" x14ac:dyDescent="0.25">
      <c r="A8017" s="15">
        <v>43799.958333333336</v>
      </c>
      <c r="B8017" s="5">
        <f>A8017</f>
        <v>43799.958333333336</v>
      </c>
      <c r="C8017" s="6">
        <v>35986.17578125</v>
      </c>
      <c r="D8017" s="6">
        <v>14294.474609375</v>
      </c>
      <c r="E8017" s="6">
        <v>25888</v>
      </c>
      <c r="F8017" s="16">
        <f>D8017/C8017*100</f>
        <v>39.722127453239693</v>
      </c>
      <c r="G8017" s="23">
        <f>TRUNC(D8017/E8017*100,3)</f>
        <v>55.216000000000001</v>
      </c>
      <c r="H8017" s="7">
        <f>ROUND(D8017-D8016,3)</f>
        <v>-93.658000000000001</v>
      </c>
      <c r="I8017">
        <f>ROUND(H8017/D8016*100,3)</f>
        <v>-0.65100000000000002</v>
      </c>
    </row>
    <row r="8018" spans="1:9" x14ac:dyDescent="0.25">
      <c r="A8018" s="15">
        <v>43800</v>
      </c>
      <c r="B8018" s="5">
        <f>A8018</f>
        <v>43800</v>
      </c>
      <c r="C8018" s="6">
        <v>33814.59375</v>
      </c>
      <c r="D8018" s="6">
        <v>14195.966796875</v>
      </c>
      <c r="E8018" s="6">
        <v>25905</v>
      </c>
      <c r="F8018" s="16">
        <f>D8018/C8018*100</f>
        <v>41.981775389139493</v>
      </c>
      <c r="G8018" s="23">
        <f>TRUNC(D8018/E8018*100,3)</f>
        <v>54.8</v>
      </c>
      <c r="H8018" s="7">
        <f>ROUND(D8018-D8017,3)</f>
        <v>-98.507999999999996</v>
      </c>
      <c r="I8018">
        <f>ROUND(H8018/D8017*100,3)</f>
        <v>-0.68899999999999995</v>
      </c>
    </row>
    <row r="8019" spans="1:9" x14ac:dyDescent="0.25">
      <c r="A8019" s="15">
        <v>43800.041666666664</v>
      </c>
      <c r="B8019" s="5">
        <f>A8019</f>
        <v>43800.041666666664</v>
      </c>
      <c r="C8019" s="6">
        <v>32556.60546875</v>
      </c>
      <c r="D8019" s="6">
        <v>14501.546875</v>
      </c>
      <c r="E8019" s="6">
        <v>25905</v>
      </c>
      <c r="F8019" s="16">
        <f>D8019/C8019*100</f>
        <v>44.542564146988703</v>
      </c>
      <c r="G8019" s="23">
        <f>TRUNC(D8019/E8019*100,3)</f>
        <v>55.978999999999999</v>
      </c>
      <c r="H8019" s="7">
        <f>ROUND(D8019-D8018,3)</f>
        <v>305.58</v>
      </c>
      <c r="I8019">
        <f>ROUND(H8019/D8018*100,3)</f>
        <v>2.153</v>
      </c>
    </row>
    <row r="8020" spans="1:9" x14ac:dyDescent="0.25">
      <c r="A8020" s="15">
        <v>43800.083333333336</v>
      </c>
      <c r="B8020" s="5">
        <f>A8020</f>
        <v>43800.083333333336</v>
      </c>
      <c r="C8020" s="6">
        <v>31645.234375</v>
      </c>
      <c r="D8020" s="6">
        <v>14507.31640625</v>
      </c>
      <c r="E8020" s="6">
        <v>25905</v>
      </c>
      <c r="F8020" s="16">
        <f>D8020/C8020*100</f>
        <v>45.843605499445758</v>
      </c>
      <c r="G8020" s="23">
        <f>TRUNC(D8020/E8020*100,3)</f>
        <v>56.000999999999998</v>
      </c>
      <c r="H8020" s="7">
        <f>ROUND(D8020-D8019,3)</f>
        <v>5.77</v>
      </c>
      <c r="I8020">
        <f>ROUND(H8020/D8019*100,3)</f>
        <v>0.04</v>
      </c>
    </row>
    <row r="8021" spans="1:9" x14ac:dyDescent="0.25">
      <c r="A8021" s="15">
        <v>43800.125</v>
      </c>
      <c r="B8021" s="5">
        <f>A8021</f>
        <v>43800.125</v>
      </c>
      <c r="C8021" s="6">
        <v>31030.8359375</v>
      </c>
      <c r="D8021" s="6">
        <v>13850.9208984375</v>
      </c>
      <c r="E8021" s="6">
        <v>25905</v>
      </c>
      <c r="F8021" s="16">
        <f>D8021/C8021*100</f>
        <v>44.635990233505126</v>
      </c>
      <c r="G8021" s="23">
        <f>TRUNC(D8021/E8021*100,3)</f>
        <v>53.468000000000004</v>
      </c>
      <c r="H8021" s="7">
        <f>ROUND(D8021-D8020,3)</f>
        <v>-656.39599999999996</v>
      </c>
      <c r="I8021">
        <f>ROUND(H8021/D8020*100,3)</f>
        <v>-4.5250000000000004</v>
      </c>
    </row>
    <row r="8022" spans="1:9" x14ac:dyDescent="0.25">
      <c r="A8022" s="15">
        <v>43800.166666666664</v>
      </c>
      <c r="B8022" s="5">
        <f>A8022</f>
        <v>43800.166666666664</v>
      </c>
      <c r="C8022" s="6">
        <v>31009.798828125</v>
      </c>
      <c r="D8022" s="6">
        <v>13560.384765625</v>
      </c>
      <c r="E8022" s="6">
        <v>25905</v>
      </c>
      <c r="F8022" s="16">
        <f>D8022/C8022*100</f>
        <v>43.729354197957967</v>
      </c>
      <c r="G8022" s="23">
        <f>TRUNC(D8022/E8022*100,3)</f>
        <v>52.345999999999997</v>
      </c>
      <c r="H8022" s="7">
        <f>ROUND(D8022-D8021,3)</f>
        <v>-290.536</v>
      </c>
      <c r="I8022">
        <f>ROUND(H8022/D8021*100,3)</f>
        <v>-2.0979999999999999</v>
      </c>
    </row>
    <row r="8023" spans="1:9" x14ac:dyDescent="0.25">
      <c r="A8023" s="15">
        <v>43800.208333333336</v>
      </c>
      <c r="B8023" s="5">
        <f>A8023</f>
        <v>43800.208333333336</v>
      </c>
      <c r="C8023" s="6">
        <v>31460.890625</v>
      </c>
      <c r="D8023" s="6">
        <v>13298.9033203125</v>
      </c>
      <c r="E8023" s="6">
        <v>25905</v>
      </c>
      <c r="F8023" s="16">
        <f>D8023/C8023*100</f>
        <v>42.271223274730481</v>
      </c>
      <c r="G8023" s="23">
        <f>TRUNC(D8023/E8023*100,3)</f>
        <v>51.337000000000003</v>
      </c>
      <c r="H8023" s="7">
        <f>ROUND(D8023-D8022,3)</f>
        <v>-261.48099999999999</v>
      </c>
      <c r="I8023">
        <f>ROUND(H8023/D8022*100,3)</f>
        <v>-1.9279999999999999</v>
      </c>
    </row>
    <row r="8024" spans="1:9" x14ac:dyDescent="0.25">
      <c r="A8024" s="15">
        <v>43800.25</v>
      </c>
      <c r="B8024" s="5">
        <f>A8024</f>
        <v>43800.25</v>
      </c>
      <c r="C8024" s="6">
        <v>32176.017578125</v>
      </c>
      <c r="D8024" s="6">
        <v>12145.1591796875</v>
      </c>
      <c r="E8024" s="6">
        <v>25905</v>
      </c>
      <c r="F8024" s="16">
        <f>D8024/C8024*100</f>
        <v>37.74599870912688</v>
      </c>
      <c r="G8024" s="23">
        <f>TRUNC(D8024/E8024*100,3)</f>
        <v>46.883000000000003</v>
      </c>
      <c r="H8024" s="7">
        <f>ROUND(D8024-D8023,3)</f>
        <v>-1153.7439999999999</v>
      </c>
      <c r="I8024">
        <f>ROUND(H8024/D8023*100,3)</f>
        <v>-8.6750000000000007</v>
      </c>
    </row>
    <row r="8025" spans="1:9" x14ac:dyDescent="0.25">
      <c r="A8025" s="15">
        <v>43800.291666666664</v>
      </c>
      <c r="B8025" s="5">
        <f>A8025</f>
        <v>43800.291666666664</v>
      </c>
      <c r="C8025" s="6">
        <v>33473.16015625</v>
      </c>
      <c r="D8025" s="6">
        <v>10916.28515625</v>
      </c>
      <c r="E8025" s="6">
        <v>25905</v>
      </c>
      <c r="F8025" s="16">
        <f>D8025/C8025*100</f>
        <v>32.612054270626572</v>
      </c>
      <c r="G8025" s="23">
        <f>TRUNC(D8025/E8025*100,3)</f>
        <v>42.139000000000003</v>
      </c>
      <c r="H8025" s="7">
        <f>ROUND(D8025-D8024,3)</f>
        <v>-1228.874</v>
      </c>
      <c r="I8025">
        <f>ROUND(H8025/D8024*100,3)</f>
        <v>-10.118</v>
      </c>
    </row>
    <row r="8026" spans="1:9" x14ac:dyDescent="0.25">
      <c r="A8026" s="15">
        <v>43800.333333333336</v>
      </c>
      <c r="B8026" s="5">
        <f>A8026</f>
        <v>43800.333333333336</v>
      </c>
      <c r="C8026" s="6">
        <v>34863.0546875</v>
      </c>
      <c r="D8026" s="6">
        <v>9417.3330078125</v>
      </c>
      <c r="E8026" s="6">
        <v>25905</v>
      </c>
      <c r="F8026" s="16">
        <f>D8026/C8026*100</f>
        <v>27.012357615321196</v>
      </c>
      <c r="G8026" s="23">
        <f>TRUNC(D8026/E8026*100,3)</f>
        <v>36.353000000000002</v>
      </c>
      <c r="H8026" s="7">
        <f>ROUND(D8026-D8025,3)</f>
        <v>-1498.952</v>
      </c>
      <c r="I8026">
        <f>ROUND(H8026/D8025*100,3)</f>
        <v>-13.731</v>
      </c>
    </row>
    <row r="8027" spans="1:9" x14ac:dyDescent="0.25">
      <c r="A8027" s="15">
        <v>43800.375</v>
      </c>
      <c r="B8027" s="5">
        <f>A8027</f>
        <v>43800.375</v>
      </c>
      <c r="C8027" s="6">
        <v>35898.27734375</v>
      </c>
      <c r="D8027" s="6">
        <v>8269.3486328125</v>
      </c>
      <c r="E8027" s="6">
        <v>25905</v>
      </c>
      <c r="F8027" s="16">
        <f>D8027/C8027*100</f>
        <v>23.035502661110893</v>
      </c>
      <c r="G8027" s="23">
        <f>TRUNC(D8027/E8027*100,3)</f>
        <v>31.920999999999999</v>
      </c>
      <c r="H8027" s="7">
        <f>ROUND(D8027-D8026,3)</f>
        <v>-1147.9839999999999</v>
      </c>
      <c r="I8027">
        <f>ROUND(H8027/D8026*100,3)</f>
        <v>-12.19</v>
      </c>
    </row>
    <row r="8028" spans="1:9" x14ac:dyDescent="0.25">
      <c r="A8028" s="15">
        <v>43800.416666666664</v>
      </c>
      <c r="B8028" s="5">
        <f>A8028</f>
        <v>43800.416666666664</v>
      </c>
      <c r="C8028" s="6">
        <v>36420.33203125</v>
      </c>
      <c r="D8028" s="6">
        <v>9830.6171875</v>
      </c>
      <c r="E8028" s="6">
        <v>25905</v>
      </c>
      <c r="F8028" s="16">
        <f>D8028/C8028*100</f>
        <v>26.99211302924137</v>
      </c>
      <c r="G8028" s="23">
        <f>TRUNC(D8028/E8028*100,3)</f>
        <v>37.948</v>
      </c>
      <c r="H8028" s="7">
        <f>ROUND(D8028-D8027,3)</f>
        <v>1561.269</v>
      </c>
      <c r="I8028">
        <f>ROUND(H8028/D8027*100,3)</f>
        <v>18.88</v>
      </c>
    </row>
    <row r="8029" spans="1:9" x14ac:dyDescent="0.25">
      <c r="A8029" s="15">
        <v>43800.458333333336</v>
      </c>
      <c r="B8029" s="5">
        <f>A8029</f>
        <v>43800.458333333336</v>
      </c>
      <c r="C8029" s="6">
        <v>36410.38671875</v>
      </c>
      <c r="D8029" s="6">
        <v>8671.84765625</v>
      </c>
      <c r="E8029" s="6">
        <v>25905</v>
      </c>
      <c r="F8029" s="16">
        <f>D8029/C8029*100</f>
        <v>23.816961141432536</v>
      </c>
      <c r="G8029" s="23">
        <f>TRUNC(D8029/E8029*100,3)</f>
        <v>33.475000000000001</v>
      </c>
      <c r="H8029" s="7">
        <f>ROUND(D8029-D8028,3)</f>
        <v>-1158.77</v>
      </c>
      <c r="I8029">
        <f>ROUND(H8029/D8028*100,3)</f>
        <v>-11.787000000000001</v>
      </c>
    </row>
    <row r="8030" spans="1:9" x14ac:dyDescent="0.25">
      <c r="A8030" s="15">
        <v>43800.5</v>
      </c>
      <c r="B8030" s="5">
        <f>A8030</f>
        <v>43800.5</v>
      </c>
      <c r="C8030" s="6">
        <v>36012.4140625</v>
      </c>
      <c r="D8030" s="6">
        <v>6199.59814453125</v>
      </c>
      <c r="E8030" s="6">
        <v>25905</v>
      </c>
      <c r="F8030" s="16">
        <f>D8030/C8030*100</f>
        <v>17.215169562839549</v>
      </c>
      <c r="G8030" s="23">
        <f>TRUNC(D8030/E8030*100,3)</f>
        <v>23.931999999999999</v>
      </c>
      <c r="H8030" s="7">
        <f>ROUND(D8030-D8029,3)</f>
        <v>-2472.25</v>
      </c>
      <c r="I8030">
        <f>ROUND(H8030/D8029*100,3)</f>
        <v>-28.509</v>
      </c>
    </row>
    <row r="8031" spans="1:9" x14ac:dyDescent="0.25">
      <c r="A8031" s="15">
        <v>43800.541666666664</v>
      </c>
      <c r="B8031" s="5">
        <f>A8031</f>
        <v>43800.541666666664</v>
      </c>
      <c r="C8031" s="6">
        <v>35767.04296875</v>
      </c>
      <c r="D8031" s="6">
        <v>5262.34423828125</v>
      </c>
      <c r="E8031" s="6">
        <v>25905</v>
      </c>
      <c r="F8031" s="16">
        <f>D8031/C8031*100</f>
        <v>14.712830028691522</v>
      </c>
      <c r="G8031" s="23">
        <f>TRUNC(D8031/E8031*100,3)</f>
        <v>20.314</v>
      </c>
      <c r="H8031" s="7">
        <f>ROUND(D8031-D8030,3)</f>
        <v>-937.25400000000002</v>
      </c>
      <c r="I8031">
        <f>ROUND(H8031/D8030*100,3)</f>
        <v>-15.118</v>
      </c>
    </row>
    <row r="8032" spans="1:9" x14ac:dyDescent="0.25">
      <c r="A8032" s="15">
        <v>43800.583333333336</v>
      </c>
      <c r="B8032" s="5">
        <f>A8032</f>
        <v>43800.583333333336</v>
      </c>
      <c r="C8032" s="6">
        <v>35372.87890625</v>
      </c>
      <c r="D8032" s="6">
        <v>4712.1826171875</v>
      </c>
      <c r="E8032" s="6">
        <v>25905</v>
      </c>
      <c r="F8032" s="16">
        <f>D8032/C8032*100</f>
        <v>13.321456332905122</v>
      </c>
      <c r="G8032" s="23">
        <f>TRUNC(D8032/E8032*100,3)</f>
        <v>18.190000000000001</v>
      </c>
      <c r="H8032" s="7">
        <f>ROUND(D8032-D8031,3)</f>
        <v>-550.16200000000003</v>
      </c>
      <c r="I8032">
        <f>ROUND(H8032/D8031*100,3)</f>
        <v>-10.455</v>
      </c>
    </row>
    <row r="8033" spans="1:9" x14ac:dyDescent="0.25">
      <c r="A8033" s="15">
        <v>43800.625</v>
      </c>
      <c r="B8033" s="5">
        <f>A8033</f>
        <v>43800.625</v>
      </c>
      <c r="C8033" s="6">
        <v>35211.6875</v>
      </c>
      <c r="D8033" s="6">
        <v>4267.76708984375</v>
      </c>
      <c r="E8033" s="6">
        <v>25905</v>
      </c>
      <c r="F8033" s="16">
        <f>D8033/C8033*100</f>
        <v>12.120314000411796</v>
      </c>
      <c r="G8033" s="23">
        <f>TRUNC(D8033/E8033*100,3)</f>
        <v>16.474</v>
      </c>
      <c r="H8033" s="7">
        <f>ROUND(D8033-D8032,3)</f>
        <v>-444.416</v>
      </c>
      <c r="I8033">
        <f>ROUND(H8033/D8032*100,3)</f>
        <v>-9.4309999999999992</v>
      </c>
    </row>
    <row r="8034" spans="1:9" x14ac:dyDescent="0.25">
      <c r="A8034" s="15">
        <v>43800.666666666664</v>
      </c>
      <c r="B8034" s="5">
        <f>A8034</f>
        <v>43800.666666666664</v>
      </c>
      <c r="C8034" s="6">
        <v>35411.27734375</v>
      </c>
      <c r="D8034" s="6">
        <v>3717.1357421875</v>
      </c>
      <c r="E8034" s="6">
        <v>25905</v>
      </c>
      <c r="F8034" s="16">
        <f>D8034/C8034*100</f>
        <v>10.497039420814808</v>
      </c>
      <c r="G8034" s="23">
        <f>TRUNC(D8034/E8034*100,3)</f>
        <v>14.349</v>
      </c>
      <c r="H8034" s="7">
        <f>ROUND(D8034-D8033,3)</f>
        <v>-550.63099999999997</v>
      </c>
      <c r="I8034">
        <f>ROUND(H8034/D8033*100,3)</f>
        <v>-12.901999999999999</v>
      </c>
    </row>
    <row r="8035" spans="1:9" x14ac:dyDescent="0.25">
      <c r="A8035" s="15">
        <v>43800.708333333336</v>
      </c>
      <c r="B8035" s="5">
        <f>A8035</f>
        <v>43800.708333333336</v>
      </c>
      <c r="C8035" s="6">
        <v>36496.55859375</v>
      </c>
      <c r="D8035" s="6">
        <v>2808.53759765625</v>
      </c>
      <c r="E8035" s="6">
        <v>25905</v>
      </c>
      <c r="F8035" s="16">
        <f>D8035/C8035*100</f>
        <v>7.6953491120042461</v>
      </c>
      <c r="G8035" s="23">
        <f>TRUNC(D8035/E8035*100,3)</f>
        <v>10.840999999999999</v>
      </c>
      <c r="H8035" s="7">
        <f>ROUND(D8035-D8034,3)</f>
        <v>-908.59799999999996</v>
      </c>
      <c r="I8035">
        <f>ROUND(H8035/D8034*100,3)</f>
        <v>-24.443000000000001</v>
      </c>
    </row>
    <row r="8036" spans="1:9" x14ac:dyDescent="0.25">
      <c r="A8036" s="15">
        <v>43800.75</v>
      </c>
      <c r="B8036" s="5">
        <f>A8036</f>
        <v>43800.75</v>
      </c>
      <c r="C8036" s="6">
        <v>39324.765625</v>
      </c>
      <c r="D8036" s="6">
        <v>2513.991455078125</v>
      </c>
      <c r="E8036" s="6">
        <v>25905</v>
      </c>
      <c r="F8036" s="16">
        <f>D8036/C8036*100</f>
        <v>6.3928962197803942</v>
      </c>
      <c r="G8036" s="23">
        <f>TRUNC(D8036/E8036*100,3)</f>
        <v>9.7040000000000006</v>
      </c>
      <c r="H8036" s="7">
        <f>ROUND(D8036-D8035,3)</f>
        <v>-294.54599999999999</v>
      </c>
      <c r="I8036">
        <f>ROUND(H8036/D8035*100,3)</f>
        <v>-10.488</v>
      </c>
    </row>
    <row r="8037" spans="1:9" x14ac:dyDescent="0.25">
      <c r="A8037" s="15">
        <v>43800.791666666664</v>
      </c>
      <c r="B8037" s="5">
        <f>A8037</f>
        <v>43800.791666666664</v>
      </c>
      <c r="C8037" s="6">
        <v>40248.4453125</v>
      </c>
      <c r="D8037" s="6">
        <v>3084.5185546875</v>
      </c>
      <c r="E8037" s="6">
        <v>25905</v>
      </c>
      <c r="F8037" s="16">
        <f>D8037/C8037*100</f>
        <v>7.6636961520835145</v>
      </c>
      <c r="G8037" s="23">
        <f>TRUNC(D8037/E8037*100,3)</f>
        <v>11.907</v>
      </c>
      <c r="H8037" s="7">
        <f>ROUND(D8037-D8036,3)</f>
        <v>570.52700000000004</v>
      </c>
      <c r="I8037">
        <f>ROUND(H8037/D8036*100,3)</f>
        <v>22.693999999999999</v>
      </c>
    </row>
    <row r="8038" spans="1:9" x14ac:dyDescent="0.25">
      <c r="A8038" s="15">
        <v>43800.833333333336</v>
      </c>
      <c r="B8038" s="5">
        <f>A8038</f>
        <v>43800.833333333336</v>
      </c>
      <c r="C8038" s="6">
        <v>40357.6953125</v>
      </c>
      <c r="D8038" s="6">
        <v>3298.30615234375</v>
      </c>
      <c r="E8038" s="6">
        <v>25905</v>
      </c>
      <c r="F8038" s="16">
        <f>D8038/C8038*100</f>
        <v>8.1726821286600195</v>
      </c>
      <c r="G8038" s="23">
        <f>TRUNC(D8038/E8038*100,3)</f>
        <v>12.731999999999999</v>
      </c>
      <c r="H8038" s="7">
        <f>ROUND(D8038-D8037,3)</f>
        <v>213.78800000000001</v>
      </c>
      <c r="I8038">
        <f>ROUND(H8038/D8037*100,3)</f>
        <v>6.931</v>
      </c>
    </row>
    <row r="8039" spans="1:9" x14ac:dyDescent="0.25">
      <c r="A8039" s="15">
        <v>43800.875</v>
      </c>
      <c r="B8039" s="5">
        <f>A8039</f>
        <v>43800.875</v>
      </c>
      <c r="C8039" s="6">
        <v>39950.15234375</v>
      </c>
      <c r="D8039" s="6">
        <v>3540.431640625</v>
      </c>
      <c r="E8039" s="6">
        <v>25905</v>
      </c>
      <c r="F8039" s="16">
        <f>D8039/C8039*100</f>
        <v>8.8621230030900815</v>
      </c>
      <c r="G8039" s="23">
        <f>TRUNC(D8039/E8039*100,3)</f>
        <v>13.666</v>
      </c>
      <c r="H8039" s="7">
        <f>ROUND(D8039-D8038,3)</f>
        <v>242.125</v>
      </c>
      <c r="I8039">
        <f>ROUND(H8039/D8038*100,3)</f>
        <v>7.3410000000000002</v>
      </c>
    </row>
    <row r="8040" spans="1:9" x14ac:dyDescent="0.25">
      <c r="A8040" s="15">
        <v>43800.916666666664</v>
      </c>
      <c r="B8040" s="5">
        <f>A8040</f>
        <v>43800.916666666664</v>
      </c>
      <c r="C8040" s="6">
        <v>38653.515625</v>
      </c>
      <c r="D8040" s="6">
        <v>3623.515869140625</v>
      </c>
      <c r="E8040" s="6">
        <v>25905</v>
      </c>
      <c r="F8040" s="16">
        <f>D8040/C8040*100</f>
        <v>9.3743500702353639</v>
      </c>
      <c r="G8040" s="23">
        <f>TRUNC(D8040/E8040*100,3)</f>
        <v>13.987</v>
      </c>
      <c r="H8040" s="7">
        <f>ROUND(D8040-D8039,3)</f>
        <v>83.084000000000003</v>
      </c>
      <c r="I8040">
        <f>ROUND(H8040/D8039*100,3)</f>
        <v>2.347</v>
      </c>
    </row>
    <row r="8041" spans="1:9" x14ac:dyDescent="0.25">
      <c r="A8041" s="15">
        <v>43800.958333333336</v>
      </c>
      <c r="B8041" s="5">
        <f>A8041</f>
        <v>43800.958333333336</v>
      </c>
      <c r="C8041" s="6">
        <v>36916.36328125</v>
      </c>
      <c r="D8041" s="6">
        <v>3587.107177734375</v>
      </c>
      <c r="E8041" s="6">
        <v>25905</v>
      </c>
      <c r="F8041" s="16">
        <f>D8041/C8041*100</f>
        <v>9.7168487329202442</v>
      </c>
      <c r="G8041" s="23">
        <f>TRUNC(D8041/E8041*100,3)</f>
        <v>13.847</v>
      </c>
      <c r="H8041" s="7">
        <f>ROUND(D8041-D8040,3)</f>
        <v>-36.408999999999999</v>
      </c>
      <c r="I8041">
        <f>ROUND(H8041/D8040*100,3)</f>
        <v>-1.0049999999999999</v>
      </c>
    </row>
    <row r="8042" spans="1:9" x14ac:dyDescent="0.25">
      <c r="A8042" s="15">
        <v>43801</v>
      </c>
      <c r="B8042" s="5">
        <f>A8042</f>
        <v>43801</v>
      </c>
      <c r="C8042" s="6">
        <v>35243.2421875</v>
      </c>
      <c r="D8042" s="6">
        <v>3478.803955078125</v>
      </c>
      <c r="E8042" s="6">
        <v>25888</v>
      </c>
      <c r="F8042" s="16">
        <f>D8042/C8042*100</f>
        <v>9.8708397387797095</v>
      </c>
      <c r="G8042" s="23">
        <f>TRUNC(D8042/E8042*100,3)</f>
        <v>13.436999999999999</v>
      </c>
      <c r="H8042" s="7">
        <f>ROUND(D8042-D8041,3)</f>
        <v>-108.303</v>
      </c>
      <c r="I8042">
        <f>ROUND(H8042/D8041*100,3)</f>
        <v>-3.0190000000000001</v>
      </c>
    </row>
    <row r="8043" spans="1:9" x14ac:dyDescent="0.25">
      <c r="A8043" s="15">
        <v>43801.041666666664</v>
      </c>
      <c r="B8043" s="5">
        <f>A8043</f>
        <v>43801.041666666664</v>
      </c>
      <c r="C8043" s="6">
        <v>34517.90234375</v>
      </c>
      <c r="D8043" s="6">
        <v>3711.681396484375</v>
      </c>
      <c r="E8043" s="6">
        <v>25888</v>
      </c>
      <c r="F8043" s="16">
        <f>D8043/C8043*100</f>
        <v>10.752917021206047</v>
      </c>
      <c r="G8043" s="23">
        <f>TRUNC(D8043/E8043*100,3)</f>
        <v>14.337</v>
      </c>
      <c r="H8043" s="7">
        <f>ROUND(D8043-D8042,3)</f>
        <v>232.87700000000001</v>
      </c>
      <c r="I8043">
        <f>ROUND(H8043/D8042*100,3)</f>
        <v>6.694</v>
      </c>
    </row>
    <row r="8044" spans="1:9" x14ac:dyDescent="0.25">
      <c r="A8044" s="15">
        <v>43801.083333333336</v>
      </c>
      <c r="B8044" s="5">
        <f>A8044</f>
        <v>43801.083333333336</v>
      </c>
      <c r="C8044" s="6">
        <v>34289.76953125</v>
      </c>
      <c r="D8044" s="6">
        <v>3898.44091796875</v>
      </c>
      <c r="E8044" s="6">
        <v>25888</v>
      </c>
      <c r="F8044" s="16">
        <f>D8044/C8044*100</f>
        <v>11.369107962116525</v>
      </c>
      <c r="G8044" s="23">
        <f>TRUNC(D8044/E8044*100,3)</f>
        <v>15.058</v>
      </c>
      <c r="H8044" s="7">
        <f>ROUND(D8044-D8043,3)</f>
        <v>186.76</v>
      </c>
      <c r="I8044">
        <f>ROUND(H8044/D8043*100,3)</f>
        <v>5.032</v>
      </c>
    </row>
    <row r="8045" spans="1:9" x14ac:dyDescent="0.25">
      <c r="A8045" s="15">
        <v>43801.125</v>
      </c>
      <c r="B8045" s="5">
        <f>A8045</f>
        <v>43801.125</v>
      </c>
      <c r="C8045" s="6">
        <v>34489.51953125</v>
      </c>
      <c r="D8045" s="6">
        <v>4392.861328125</v>
      </c>
      <c r="E8045" s="6">
        <v>25888</v>
      </c>
      <c r="F8045" s="16">
        <f>D8045/C8045*100</f>
        <v>12.736800592843139</v>
      </c>
      <c r="G8045" s="23">
        <f>TRUNC(D8045/E8045*100,3)</f>
        <v>16.968</v>
      </c>
      <c r="H8045" s="7">
        <f>ROUND(D8045-D8044,3)</f>
        <v>494.42</v>
      </c>
      <c r="I8045">
        <f>ROUND(H8045/D8044*100,3)</f>
        <v>12.683</v>
      </c>
    </row>
    <row r="8046" spans="1:9" x14ac:dyDescent="0.25">
      <c r="A8046" s="15">
        <v>43801.166666666664</v>
      </c>
      <c r="B8046" s="5">
        <f>A8046</f>
        <v>43801.166666666664</v>
      </c>
      <c r="C8046" s="6">
        <v>35297.85546875</v>
      </c>
      <c r="D8046" s="6">
        <v>4547.1884765625</v>
      </c>
      <c r="E8046" s="6">
        <v>25888</v>
      </c>
      <c r="F8046" s="16">
        <f>D8046/C8046*100</f>
        <v>12.882336380430335</v>
      </c>
      <c r="G8046" s="23">
        <f>TRUNC(D8046/E8046*100,3)</f>
        <v>17.564</v>
      </c>
      <c r="H8046" s="7">
        <f>ROUND(D8046-D8045,3)</f>
        <v>154.327</v>
      </c>
      <c r="I8046">
        <f>ROUND(H8046/D8045*100,3)</f>
        <v>3.5129999999999999</v>
      </c>
    </row>
    <row r="8047" spans="1:9" x14ac:dyDescent="0.25">
      <c r="A8047" s="15">
        <v>43801.208333333336</v>
      </c>
      <c r="B8047" s="5">
        <f>A8047</f>
        <v>43801.208333333336</v>
      </c>
      <c r="C8047" s="6">
        <v>37294.3046875</v>
      </c>
      <c r="D8047" s="6">
        <v>4446.03271484375</v>
      </c>
      <c r="E8047" s="6">
        <v>25888</v>
      </c>
      <c r="F8047" s="16">
        <f>D8047/C8047*100</f>
        <v>11.92147903573581</v>
      </c>
      <c r="G8047" s="23">
        <f>TRUNC(D8047/E8047*100,3)</f>
        <v>17.173999999999999</v>
      </c>
      <c r="H8047" s="7">
        <f>ROUND(D8047-D8046,3)</f>
        <v>-101.15600000000001</v>
      </c>
      <c r="I8047">
        <f>ROUND(H8047/D8046*100,3)</f>
        <v>-2.2250000000000001</v>
      </c>
    </row>
    <row r="8048" spans="1:9" x14ac:dyDescent="0.25">
      <c r="A8048" s="15">
        <v>43801.25</v>
      </c>
      <c r="B8048" s="5">
        <f>A8048</f>
        <v>43801.25</v>
      </c>
      <c r="C8048" s="6">
        <v>41186.12890625</v>
      </c>
      <c r="D8048" s="6">
        <v>4487.744140625</v>
      </c>
      <c r="E8048" s="6">
        <v>25888</v>
      </c>
      <c r="F8048" s="16">
        <f>D8048/C8048*100</f>
        <v>10.896251383178631</v>
      </c>
      <c r="G8048" s="23">
        <f>TRUNC(D8048/E8048*100,3)</f>
        <v>17.335000000000001</v>
      </c>
      <c r="H8048" s="7">
        <f>ROUND(D8048-D8047,3)</f>
        <v>41.710999999999999</v>
      </c>
      <c r="I8048">
        <f>ROUND(H8048/D8047*100,3)</f>
        <v>0.93799999999999994</v>
      </c>
    </row>
    <row r="8049" spans="1:9" x14ac:dyDescent="0.25">
      <c r="A8049" s="15">
        <v>43801.291666666664</v>
      </c>
      <c r="B8049" s="5">
        <f>A8049</f>
        <v>43801.291666666664</v>
      </c>
      <c r="C8049" s="6">
        <v>45334.11328125</v>
      </c>
      <c r="D8049" s="6">
        <v>4881.60693359375</v>
      </c>
      <c r="E8049" s="6">
        <v>25888</v>
      </c>
      <c r="F8049" s="16">
        <f>D8049/C8049*100</f>
        <v>10.768065327115954</v>
      </c>
      <c r="G8049" s="23">
        <f>TRUNC(D8049/E8049*100,3)</f>
        <v>18.856000000000002</v>
      </c>
      <c r="H8049" s="7">
        <f>ROUND(D8049-D8048,3)</f>
        <v>393.863</v>
      </c>
      <c r="I8049">
        <f>ROUND(H8049/D8048*100,3)</f>
        <v>8.7759999999999998</v>
      </c>
    </row>
    <row r="8050" spans="1:9" x14ac:dyDescent="0.25">
      <c r="A8050" s="15">
        <v>43801.333333333336</v>
      </c>
      <c r="B8050" s="5">
        <f>A8050</f>
        <v>43801.333333333336</v>
      </c>
      <c r="C8050" s="6">
        <v>44786.9765625</v>
      </c>
      <c r="D8050" s="6">
        <v>5076.5732421875</v>
      </c>
      <c r="E8050" s="6">
        <v>25888</v>
      </c>
      <c r="F8050" s="16">
        <f>D8050/C8050*100</f>
        <v>11.334931785589875</v>
      </c>
      <c r="G8050" s="23">
        <f>TRUNC(D8050/E8050*100,3)</f>
        <v>19.609000000000002</v>
      </c>
      <c r="H8050" s="7">
        <f>ROUND(D8050-D8049,3)</f>
        <v>194.96600000000001</v>
      </c>
      <c r="I8050">
        <f>ROUND(H8050/D8049*100,3)</f>
        <v>3.9940000000000002</v>
      </c>
    </row>
    <row r="8051" spans="1:9" x14ac:dyDescent="0.25">
      <c r="A8051" s="15">
        <v>43801.375</v>
      </c>
      <c r="B8051" s="5">
        <f>A8051</f>
        <v>43801.375</v>
      </c>
      <c r="C8051" s="6">
        <v>43301.70703125</v>
      </c>
      <c r="D8051" s="6">
        <v>4511.38037109375</v>
      </c>
      <c r="E8051" s="6">
        <v>25888</v>
      </c>
      <c r="F8051" s="16">
        <f>D8051/C8051*100</f>
        <v>10.418481580502068</v>
      </c>
      <c r="G8051" s="23">
        <f>TRUNC(D8051/E8051*100,3)</f>
        <v>17.425999999999998</v>
      </c>
      <c r="H8051" s="7">
        <f>ROUND(D8051-D8050,3)</f>
        <v>-565.19299999999998</v>
      </c>
      <c r="I8051">
        <f>ROUND(H8051/D8050*100,3)</f>
        <v>-11.132999999999999</v>
      </c>
    </row>
    <row r="8052" spans="1:9" x14ac:dyDescent="0.25">
      <c r="A8052" s="15">
        <v>43801.416666666664</v>
      </c>
      <c r="B8052" s="5">
        <f>A8052</f>
        <v>43801.416666666664</v>
      </c>
      <c r="C8052" s="6">
        <v>42090.1875</v>
      </c>
      <c r="D8052" s="6">
        <v>4015.1611328125</v>
      </c>
      <c r="E8052" s="6">
        <v>25888</v>
      </c>
      <c r="F8052" s="16">
        <f>D8052/C8052*100</f>
        <v>9.5394232511140515</v>
      </c>
      <c r="G8052" s="23">
        <f>TRUNC(D8052/E8052*100,3)</f>
        <v>15.509</v>
      </c>
      <c r="H8052" s="7">
        <f>ROUND(D8052-D8051,3)</f>
        <v>-496.21899999999999</v>
      </c>
      <c r="I8052">
        <f>ROUND(H8052/D8051*100,3)</f>
        <v>-10.999000000000001</v>
      </c>
    </row>
    <row r="8053" spans="1:9" x14ac:dyDescent="0.25">
      <c r="A8053" s="15">
        <v>43801.458333333336</v>
      </c>
      <c r="B8053" s="5">
        <f>A8053</f>
        <v>43801.458333333336</v>
      </c>
      <c r="C8053" s="6">
        <v>40885.921875</v>
      </c>
      <c r="D8053" s="6">
        <v>4672.3515625</v>
      </c>
      <c r="E8053" s="6">
        <v>25888</v>
      </c>
      <c r="F8053" s="16">
        <f>D8053/C8053*100</f>
        <v>11.427775987990977</v>
      </c>
      <c r="G8053" s="23">
        <f>TRUNC(D8053/E8053*100,3)</f>
        <v>18.047999999999998</v>
      </c>
      <c r="H8053" s="7">
        <f>ROUND(D8053-D8052,3)</f>
        <v>657.19</v>
      </c>
      <c r="I8053">
        <f>ROUND(H8053/D8052*100,3)</f>
        <v>16.367999999999999</v>
      </c>
    </row>
    <row r="8054" spans="1:9" x14ac:dyDescent="0.25">
      <c r="A8054" s="15">
        <v>43801.5</v>
      </c>
      <c r="B8054" s="5">
        <f>A8054</f>
        <v>43801.5</v>
      </c>
      <c r="C8054" s="6">
        <v>39757.390625</v>
      </c>
      <c r="D8054" s="6">
        <v>4970.6435546875</v>
      </c>
      <c r="E8054" s="6">
        <v>25888</v>
      </c>
      <c r="F8054" s="16">
        <f>D8054/C8054*100</f>
        <v>12.502439110181166</v>
      </c>
      <c r="G8054" s="23">
        <f>TRUNC(D8054/E8054*100,3)</f>
        <v>19.2</v>
      </c>
      <c r="H8054" s="7">
        <f>ROUND(D8054-D8053,3)</f>
        <v>298.29199999999997</v>
      </c>
      <c r="I8054">
        <f>ROUND(H8054/D8053*100,3)</f>
        <v>6.3840000000000003</v>
      </c>
    </row>
    <row r="8055" spans="1:9" x14ac:dyDescent="0.25">
      <c r="A8055" s="15">
        <v>43801.541666666664</v>
      </c>
      <c r="B8055" s="5">
        <f>A8055</f>
        <v>43801.541666666664</v>
      </c>
      <c r="C8055" s="6">
        <v>38829.640625</v>
      </c>
      <c r="D8055" s="6">
        <v>5114.5810546875</v>
      </c>
      <c r="E8055" s="6">
        <v>25888</v>
      </c>
      <c r="F8055" s="16">
        <f>D8055/C8055*100</f>
        <v>13.171847517420849</v>
      </c>
      <c r="G8055" s="23">
        <f>TRUNC(D8055/E8055*100,3)</f>
        <v>19.756</v>
      </c>
      <c r="H8055" s="7">
        <f>ROUND(D8055-D8054,3)</f>
        <v>143.93799999999999</v>
      </c>
      <c r="I8055">
        <f>ROUND(H8055/D8054*100,3)</f>
        <v>2.8959999999999999</v>
      </c>
    </row>
    <row r="8056" spans="1:9" x14ac:dyDescent="0.25">
      <c r="A8056" s="15">
        <v>43801.583333333336</v>
      </c>
      <c r="B8056" s="5">
        <f>A8056</f>
        <v>43801.583333333336</v>
      </c>
      <c r="C8056" s="6">
        <v>38212.45703125</v>
      </c>
      <c r="D8056" s="6">
        <v>5252.38525390625</v>
      </c>
      <c r="E8056" s="6">
        <v>25888</v>
      </c>
      <c r="F8056" s="16">
        <f>D8056/C8056*100</f>
        <v>13.7452172981467</v>
      </c>
      <c r="G8056" s="23">
        <f>TRUNC(D8056/E8056*100,3)</f>
        <v>20.288</v>
      </c>
      <c r="H8056" s="7">
        <f>ROUND(D8056-D8055,3)</f>
        <v>137.804</v>
      </c>
      <c r="I8056">
        <f>ROUND(H8056/D8055*100,3)</f>
        <v>2.694</v>
      </c>
    </row>
    <row r="8057" spans="1:9" x14ac:dyDescent="0.25">
      <c r="A8057" s="15">
        <v>43801.625</v>
      </c>
      <c r="B8057" s="5">
        <f>A8057</f>
        <v>43801.625</v>
      </c>
      <c r="C8057" s="6">
        <v>37657.21875</v>
      </c>
      <c r="D8057" s="6">
        <v>5324.7392578125</v>
      </c>
      <c r="E8057" s="6">
        <v>25888</v>
      </c>
      <c r="F8057" s="16">
        <f>D8057/C8057*100</f>
        <v>14.14002264257102</v>
      </c>
      <c r="G8057" s="23">
        <f>TRUNC(D8057/E8057*100,3)</f>
        <v>20.568000000000001</v>
      </c>
      <c r="H8057" s="7">
        <f>ROUND(D8057-D8056,3)</f>
        <v>72.353999999999999</v>
      </c>
      <c r="I8057">
        <f>ROUND(H8057/D8056*100,3)</f>
        <v>1.3779999999999999</v>
      </c>
    </row>
    <row r="8058" spans="1:9" x14ac:dyDescent="0.25">
      <c r="A8058" s="15">
        <v>43801.666666666664</v>
      </c>
      <c r="B8058" s="5">
        <f>A8058</f>
        <v>43801.666666666664</v>
      </c>
      <c r="C8058" s="6">
        <v>37744.02734375</v>
      </c>
      <c r="D8058" s="6">
        <v>5750.533203125</v>
      </c>
      <c r="E8058" s="6">
        <v>25888</v>
      </c>
      <c r="F8058" s="16">
        <f>D8058/C8058*100</f>
        <v>15.235611056426457</v>
      </c>
      <c r="G8058" s="23">
        <f>TRUNC(D8058/E8058*100,3)</f>
        <v>22.213000000000001</v>
      </c>
      <c r="H8058" s="7">
        <f>ROUND(D8058-D8057,3)</f>
        <v>425.79399999999998</v>
      </c>
      <c r="I8058">
        <f>ROUND(H8058/D8057*100,3)</f>
        <v>7.9969999999999999</v>
      </c>
    </row>
    <row r="8059" spans="1:9" x14ac:dyDescent="0.25">
      <c r="A8059" s="15">
        <v>43801.708333333336</v>
      </c>
      <c r="B8059" s="5">
        <f>A8059</f>
        <v>43801.708333333336</v>
      </c>
      <c r="C8059" s="6">
        <v>38544.1015625</v>
      </c>
      <c r="D8059" s="6">
        <v>5743.1259765625</v>
      </c>
      <c r="E8059" s="6">
        <v>25888</v>
      </c>
      <c r="F8059" s="16">
        <f>D8059/C8059*100</f>
        <v>14.900142288308139</v>
      </c>
      <c r="G8059" s="23">
        <f>TRUNC(D8059/E8059*100,3)</f>
        <v>22.184000000000001</v>
      </c>
      <c r="H8059" s="7">
        <f>ROUND(D8059-D8058,3)</f>
        <v>-7.407</v>
      </c>
      <c r="I8059">
        <f>ROUND(H8059/D8058*100,3)</f>
        <v>-0.129</v>
      </c>
    </row>
    <row r="8060" spans="1:9" x14ac:dyDescent="0.25">
      <c r="A8060" s="15">
        <v>43801.75</v>
      </c>
      <c r="B8060" s="5">
        <f>A8060</f>
        <v>43801.75</v>
      </c>
      <c r="C8060" s="6">
        <v>41989.03125</v>
      </c>
      <c r="D8060" s="6">
        <v>7187.81640625</v>
      </c>
      <c r="E8060" s="6">
        <v>25888</v>
      </c>
      <c r="F8060" s="16">
        <f>D8060/C8060*100</f>
        <v>17.118319218784073</v>
      </c>
      <c r="G8060" s="23">
        <f>TRUNC(D8060/E8060*100,3)</f>
        <v>27.765000000000001</v>
      </c>
      <c r="H8060" s="7">
        <f>ROUND(D8060-D8059,3)</f>
        <v>1444.69</v>
      </c>
      <c r="I8060">
        <f>ROUND(H8060/D8059*100,3)</f>
        <v>25.155000000000001</v>
      </c>
    </row>
    <row r="8061" spans="1:9" x14ac:dyDescent="0.25">
      <c r="A8061" s="15">
        <v>43801.791666666664</v>
      </c>
      <c r="B8061" s="5">
        <f>A8061</f>
        <v>43801.791666666664</v>
      </c>
      <c r="C8061" s="6">
        <v>42592.7421875</v>
      </c>
      <c r="D8061" s="6">
        <v>10053.578125</v>
      </c>
      <c r="E8061" s="6">
        <v>25888</v>
      </c>
      <c r="F8061" s="16">
        <f>D8061/C8061*100</f>
        <v>23.603970086599627</v>
      </c>
      <c r="G8061" s="23">
        <f>TRUNC(D8061/E8061*100,3)</f>
        <v>38.834000000000003</v>
      </c>
      <c r="H8061" s="7">
        <f>ROUND(D8061-D8060,3)</f>
        <v>2865.7620000000002</v>
      </c>
      <c r="I8061">
        <f>ROUND(H8061/D8060*100,3)</f>
        <v>39.869999999999997</v>
      </c>
    </row>
    <row r="8062" spans="1:9" x14ac:dyDescent="0.25">
      <c r="A8062" s="15">
        <v>43801.833333333336</v>
      </c>
      <c r="B8062" s="5">
        <f>A8062</f>
        <v>43801.833333333336</v>
      </c>
      <c r="C8062" s="6">
        <v>42820.44921875</v>
      </c>
      <c r="D8062" s="6">
        <v>12673.5654296875</v>
      </c>
      <c r="E8062" s="6">
        <v>25888</v>
      </c>
      <c r="F8062" s="16">
        <f>D8062/C8062*100</f>
        <v>29.596993167783168</v>
      </c>
      <c r="G8062" s="23">
        <f>TRUNC(D8062/E8062*100,3)</f>
        <v>48.954999999999998</v>
      </c>
      <c r="H8062" s="7">
        <f>ROUND(D8062-D8061,3)</f>
        <v>2619.9870000000001</v>
      </c>
      <c r="I8062">
        <f>ROUND(H8062/D8061*100,3)</f>
        <v>26.06</v>
      </c>
    </row>
    <row r="8063" spans="1:9" x14ac:dyDescent="0.25">
      <c r="A8063" s="15">
        <v>43801.875</v>
      </c>
      <c r="B8063" s="5">
        <f>A8063</f>
        <v>43801.875</v>
      </c>
      <c r="C8063" s="6">
        <v>42680.0859375</v>
      </c>
      <c r="D8063" s="6">
        <v>14557.783203125</v>
      </c>
      <c r="E8063" s="6">
        <v>25888</v>
      </c>
      <c r="F8063" s="16">
        <f>D8063/C8063*100</f>
        <v>34.109076594745318</v>
      </c>
      <c r="G8063" s="23">
        <f>TRUNC(D8063/E8063*100,3)</f>
        <v>56.232999999999997</v>
      </c>
      <c r="H8063" s="7">
        <f>ROUND(D8063-D8062,3)</f>
        <v>1884.2180000000001</v>
      </c>
      <c r="I8063">
        <f>ROUND(H8063/D8062*100,3)</f>
        <v>14.867000000000001</v>
      </c>
    </row>
    <row r="8064" spans="1:9" x14ac:dyDescent="0.25">
      <c r="A8064" s="15">
        <v>43801.916666666664</v>
      </c>
      <c r="B8064" s="5">
        <f>A8064</f>
        <v>43801.916666666664</v>
      </c>
      <c r="C8064" s="6">
        <v>41253.89453125</v>
      </c>
      <c r="D8064" s="6">
        <v>15587.5703125</v>
      </c>
      <c r="E8064" s="6">
        <v>25888</v>
      </c>
      <c r="F8064" s="16">
        <f>D8064/C8064*100</f>
        <v>37.784481900714489</v>
      </c>
      <c r="G8064" s="23">
        <f>TRUNC(D8064/E8064*100,3)</f>
        <v>60.210999999999999</v>
      </c>
      <c r="H8064" s="7">
        <f>ROUND(D8064-D8063,3)</f>
        <v>1029.787</v>
      </c>
      <c r="I8064">
        <f>ROUND(H8064/D8063*100,3)</f>
        <v>7.0739999999999998</v>
      </c>
    </row>
    <row r="8065" spans="1:9" x14ac:dyDescent="0.25">
      <c r="A8065" s="15">
        <v>43801.958333333336</v>
      </c>
      <c r="B8065" s="5">
        <f>A8065</f>
        <v>43801.958333333336</v>
      </c>
      <c r="C8065" s="6">
        <v>39057.97265625</v>
      </c>
      <c r="D8065" s="6">
        <v>15712.1513671875</v>
      </c>
      <c r="E8065" s="6">
        <v>25888</v>
      </c>
      <c r="F8065" s="16">
        <f>D8065/C8065*100</f>
        <v>40.227769898531243</v>
      </c>
      <c r="G8065" s="23">
        <f>TRUNC(D8065/E8065*100,3)</f>
        <v>60.692</v>
      </c>
      <c r="H8065" s="7">
        <f>ROUND(D8065-D8064,3)</f>
        <v>124.581</v>
      </c>
      <c r="I8065">
        <f>ROUND(H8065/D8064*100,3)</f>
        <v>0.79900000000000004</v>
      </c>
    </row>
    <row r="8066" spans="1:9" x14ac:dyDescent="0.25">
      <c r="A8066" s="15">
        <v>43802</v>
      </c>
      <c r="B8066" s="5">
        <f>A8066</f>
        <v>43802</v>
      </c>
      <c r="C8066" s="6">
        <v>37467.78515625</v>
      </c>
      <c r="D8066" s="6">
        <v>15672.9853515625</v>
      </c>
      <c r="E8066" s="6">
        <v>25888</v>
      </c>
      <c r="F8066" s="16">
        <f>D8066/C8066*100</f>
        <v>41.830562671912006</v>
      </c>
      <c r="G8066" s="23">
        <f>TRUNC(D8066/E8066*100,3)</f>
        <v>60.540999999999997</v>
      </c>
      <c r="H8066" s="7">
        <f>ROUND(D8066-D8065,3)</f>
        <v>-39.165999999999997</v>
      </c>
      <c r="I8066">
        <f>ROUND(H8066/D8065*100,3)</f>
        <v>-0.249</v>
      </c>
    </row>
    <row r="8067" spans="1:9" x14ac:dyDescent="0.25">
      <c r="A8067" s="15">
        <v>43802.041666666664</v>
      </c>
      <c r="B8067" s="5">
        <f>A8067</f>
        <v>43802.041666666664</v>
      </c>
      <c r="C8067" s="6">
        <v>36679.2890625</v>
      </c>
      <c r="D8067" s="6">
        <v>15264.3271484375</v>
      </c>
      <c r="E8067" s="6">
        <v>25888</v>
      </c>
      <c r="F8067" s="16">
        <f>D8067/C8067*100</f>
        <v>41.615657060385537</v>
      </c>
      <c r="G8067" s="23">
        <f>TRUNC(D8067/E8067*100,3)</f>
        <v>58.962000000000003</v>
      </c>
      <c r="H8067" s="7">
        <f>ROUND(D8067-D8066,3)</f>
        <v>-408.65800000000002</v>
      </c>
      <c r="I8067">
        <f>ROUND(H8067/D8066*100,3)</f>
        <v>-2.6070000000000002</v>
      </c>
    </row>
    <row r="8068" spans="1:9" x14ac:dyDescent="0.25">
      <c r="A8068" s="15">
        <v>43802.083333333336</v>
      </c>
      <c r="B8068" s="5">
        <f>A8068</f>
        <v>43802.083333333336</v>
      </c>
      <c r="C8068" s="6">
        <v>36527.234375</v>
      </c>
      <c r="D8068" s="6">
        <v>14984.4072265625</v>
      </c>
      <c r="E8068" s="6">
        <v>25888</v>
      </c>
      <c r="F8068" s="16">
        <f>D8068/C8068*100</f>
        <v>41.02256161177683</v>
      </c>
      <c r="G8068" s="23">
        <f>TRUNC(D8068/E8068*100,3)</f>
        <v>57.881</v>
      </c>
      <c r="H8068" s="7">
        <f>ROUND(D8068-D8067,3)</f>
        <v>-279.92</v>
      </c>
      <c r="I8068">
        <f>ROUND(H8068/D8067*100,3)</f>
        <v>-1.8340000000000001</v>
      </c>
    </row>
    <row r="8069" spans="1:9" x14ac:dyDescent="0.25">
      <c r="A8069" s="15">
        <v>43802.125</v>
      </c>
      <c r="B8069" s="5">
        <f>A8069</f>
        <v>43802.125</v>
      </c>
      <c r="C8069" s="6">
        <v>36651.25390625</v>
      </c>
      <c r="D8069" s="6">
        <v>14457.7607421875</v>
      </c>
      <c r="E8069" s="6">
        <v>25888</v>
      </c>
      <c r="F8069" s="16">
        <f>D8069/C8069*100</f>
        <v>39.446837969497331</v>
      </c>
      <c r="G8069" s="23">
        <f>TRUNC(D8069/E8069*100,3)</f>
        <v>55.847000000000001</v>
      </c>
      <c r="H8069" s="7">
        <f>ROUND(D8069-D8068,3)</f>
        <v>-526.64599999999996</v>
      </c>
      <c r="I8069">
        <f>ROUND(H8069/D8068*100,3)</f>
        <v>-3.5150000000000001</v>
      </c>
    </row>
    <row r="8070" spans="1:9" x14ac:dyDescent="0.25">
      <c r="A8070" s="15">
        <v>43802.166666666664</v>
      </c>
      <c r="B8070" s="5">
        <f>A8070</f>
        <v>43802.166666666664</v>
      </c>
      <c r="C8070" s="6">
        <v>37336.05859375</v>
      </c>
      <c r="D8070" s="6">
        <v>13836.2080078125</v>
      </c>
      <c r="E8070" s="6">
        <v>25888</v>
      </c>
      <c r="F8070" s="16">
        <f>D8070/C8070*100</f>
        <v>37.05856624654178</v>
      </c>
      <c r="G8070" s="23">
        <f>TRUNC(D8070/E8070*100,3)</f>
        <v>53.445999999999998</v>
      </c>
      <c r="H8070" s="7">
        <f>ROUND(D8070-D8069,3)</f>
        <v>-621.553</v>
      </c>
      <c r="I8070">
        <f>ROUND(H8070/D8069*100,3)</f>
        <v>-4.2990000000000004</v>
      </c>
    </row>
    <row r="8071" spans="1:9" x14ac:dyDescent="0.25">
      <c r="A8071" s="15">
        <v>43802.208333333336</v>
      </c>
      <c r="B8071" s="5">
        <f>A8071</f>
        <v>43802.208333333336</v>
      </c>
      <c r="C8071" s="6">
        <v>39267.0859375</v>
      </c>
      <c r="D8071" s="6">
        <v>13094.3271484375</v>
      </c>
      <c r="E8071" s="6">
        <v>25888</v>
      </c>
      <c r="F8071" s="16">
        <f>D8071/C8071*100</f>
        <v>33.346826829164932</v>
      </c>
      <c r="G8071" s="23">
        <f>TRUNC(D8071/E8071*100,3)</f>
        <v>50.58</v>
      </c>
      <c r="H8071" s="7">
        <f>ROUND(D8071-D8070,3)</f>
        <v>-741.88099999999997</v>
      </c>
      <c r="I8071">
        <f>ROUND(H8071/D8070*100,3)</f>
        <v>-5.3620000000000001</v>
      </c>
    </row>
    <row r="8072" spans="1:9" x14ac:dyDescent="0.25">
      <c r="A8072" s="15">
        <v>43802.25</v>
      </c>
      <c r="B8072" s="5">
        <f>A8072</f>
        <v>43802.25</v>
      </c>
      <c r="C8072" s="6">
        <v>42852.00390625</v>
      </c>
      <c r="D8072" s="6">
        <v>12166.32421875</v>
      </c>
      <c r="E8072" s="6">
        <v>25888</v>
      </c>
      <c r="F8072" s="16">
        <f>D8072/C8072*100</f>
        <v>28.39149423529183</v>
      </c>
      <c r="G8072" s="23">
        <f>TRUNC(D8072/E8072*100,3)</f>
        <v>46.994999999999997</v>
      </c>
      <c r="H8072" s="7">
        <f>ROUND(D8072-D8071,3)</f>
        <v>-928.00300000000004</v>
      </c>
      <c r="I8072">
        <f>ROUND(H8072/D8071*100,3)</f>
        <v>-7.0869999999999997</v>
      </c>
    </row>
    <row r="8073" spans="1:9" x14ac:dyDescent="0.25">
      <c r="A8073" s="15">
        <v>43802.291666666664</v>
      </c>
      <c r="B8073" s="5">
        <f>A8073</f>
        <v>43802.291666666664</v>
      </c>
      <c r="C8073" s="6">
        <v>46434.7109375</v>
      </c>
      <c r="D8073" s="6">
        <v>11891.1416015625</v>
      </c>
      <c r="E8073" s="6">
        <v>25888</v>
      </c>
      <c r="F8073" s="16">
        <f>D8073/C8073*100</f>
        <v>25.608303274607845</v>
      </c>
      <c r="G8073" s="23">
        <f>TRUNC(D8073/E8073*100,3)</f>
        <v>45.933</v>
      </c>
      <c r="H8073" s="7">
        <f>ROUND(D8073-D8072,3)</f>
        <v>-275.18299999999999</v>
      </c>
      <c r="I8073">
        <f>ROUND(H8073/D8072*100,3)</f>
        <v>-2.262</v>
      </c>
    </row>
    <row r="8074" spans="1:9" x14ac:dyDescent="0.25">
      <c r="A8074" s="15">
        <v>43802.333333333336</v>
      </c>
      <c r="B8074" s="5">
        <f>A8074</f>
        <v>43802.333333333336</v>
      </c>
      <c r="C8074" s="6">
        <v>45292.5859375</v>
      </c>
      <c r="D8074" s="6">
        <v>11829.05859375</v>
      </c>
      <c r="E8074" s="6">
        <v>25888</v>
      </c>
      <c r="F8074" s="16">
        <f>D8074/C8074*100</f>
        <v>26.116986586001328</v>
      </c>
      <c r="G8074" s="23">
        <f>TRUNC(D8074/E8074*100,3)</f>
        <v>45.692999999999998</v>
      </c>
      <c r="H8074" s="7">
        <f>ROUND(D8074-D8073,3)</f>
        <v>-62.082999999999998</v>
      </c>
      <c r="I8074">
        <f>ROUND(H8074/D8073*100,3)</f>
        <v>-0.52200000000000002</v>
      </c>
    </row>
    <row r="8075" spans="1:9" x14ac:dyDescent="0.25">
      <c r="A8075" s="15">
        <v>43802.375</v>
      </c>
      <c r="B8075" s="5">
        <f>A8075</f>
        <v>43802.375</v>
      </c>
      <c r="C8075" s="6">
        <v>43263.62109375</v>
      </c>
      <c r="D8075" s="6">
        <v>8943.5361328125</v>
      </c>
      <c r="E8075" s="6">
        <v>25888</v>
      </c>
      <c r="F8075" s="16">
        <f>D8075/C8075*100</f>
        <v>20.67218579192048</v>
      </c>
      <c r="G8075" s="23">
        <f>TRUNC(D8075/E8075*100,3)</f>
        <v>34.546999999999997</v>
      </c>
      <c r="H8075" s="7">
        <f>ROUND(D8075-D8074,3)</f>
        <v>-2885.5219999999999</v>
      </c>
      <c r="I8075">
        <f>ROUND(H8075/D8074*100,3)</f>
        <v>-24.393999999999998</v>
      </c>
    </row>
    <row r="8076" spans="1:9" x14ac:dyDescent="0.25">
      <c r="A8076" s="15">
        <v>43802.416666666664</v>
      </c>
      <c r="B8076" s="5">
        <f>A8076</f>
        <v>43802.416666666664</v>
      </c>
      <c r="C8076" s="6">
        <v>41468.0859375</v>
      </c>
      <c r="D8076" s="6">
        <v>6330.5439453125</v>
      </c>
      <c r="E8076" s="6">
        <v>25888</v>
      </c>
      <c r="F8076" s="16">
        <f>D8076/C8076*100</f>
        <v>15.266062568824104</v>
      </c>
      <c r="G8076" s="23">
        <f>TRUNC(D8076/E8076*100,3)</f>
        <v>24.452999999999999</v>
      </c>
      <c r="H8076" s="7">
        <f>ROUND(D8076-D8075,3)</f>
        <v>-2612.9920000000002</v>
      </c>
      <c r="I8076">
        <f>ROUND(H8076/D8075*100,3)</f>
        <v>-29.216999999999999</v>
      </c>
    </row>
    <row r="8077" spans="1:9" x14ac:dyDescent="0.25">
      <c r="A8077" s="15">
        <v>43802.458333333336</v>
      </c>
      <c r="B8077" s="5">
        <f>A8077</f>
        <v>43802.458333333336</v>
      </c>
      <c r="C8077" s="6">
        <v>39890.49609375</v>
      </c>
      <c r="D8077" s="6">
        <v>6623.57080078125</v>
      </c>
      <c r="E8077" s="6">
        <v>25888</v>
      </c>
      <c r="F8077" s="16">
        <f>D8077/C8077*100</f>
        <v>16.604383122272136</v>
      </c>
      <c r="G8077" s="23">
        <f>TRUNC(D8077/E8077*100,3)</f>
        <v>25.585000000000001</v>
      </c>
      <c r="H8077" s="7">
        <f>ROUND(D8077-D8076,3)</f>
        <v>293.02699999999999</v>
      </c>
      <c r="I8077">
        <f>ROUND(H8077/D8076*100,3)</f>
        <v>4.6289999999999996</v>
      </c>
    </row>
    <row r="8078" spans="1:9" x14ac:dyDescent="0.25">
      <c r="A8078" s="15">
        <v>43802.5</v>
      </c>
      <c r="B8078" s="5">
        <f>A8078</f>
        <v>43802.5</v>
      </c>
      <c r="C8078" s="6">
        <v>38896.55859375</v>
      </c>
      <c r="D8078" s="6">
        <v>5562.68701171875</v>
      </c>
      <c r="E8078" s="6">
        <v>25888</v>
      </c>
      <c r="F8078" s="16">
        <f>D8078/C8078*100</f>
        <v>14.301231812864229</v>
      </c>
      <c r="G8078" s="23">
        <f>TRUNC(D8078/E8078*100,3)</f>
        <v>21.486999999999998</v>
      </c>
      <c r="H8078" s="7">
        <f>ROUND(D8078-D8077,3)</f>
        <v>-1060.884</v>
      </c>
      <c r="I8078">
        <f>ROUND(H8078/D8077*100,3)</f>
        <v>-16.016999999999999</v>
      </c>
    </row>
    <row r="8079" spans="1:9" x14ac:dyDescent="0.25">
      <c r="A8079" s="15">
        <v>43802.541666666664</v>
      </c>
      <c r="B8079" s="5">
        <f>A8079</f>
        <v>43802.541666666664</v>
      </c>
      <c r="C8079" s="6">
        <v>38148.171875</v>
      </c>
      <c r="D8079" s="6">
        <v>6130.21826171875</v>
      </c>
      <c r="E8079" s="6">
        <v>25888</v>
      </c>
      <c r="F8079" s="16">
        <f>D8079/C8079*100</f>
        <v>16.069494186525159</v>
      </c>
      <c r="G8079" s="23">
        <f>TRUNC(D8079/E8079*100,3)</f>
        <v>23.678999999999998</v>
      </c>
      <c r="H8079" s="7">
        <f>ROUND(D8079-D8078,3)</f>
        <v>567.53099999999995</v>
      </c>
      <c r="I8079">
        <f>ROUND(H8079/D8078*100,3)</f>
        <v>10.202</v>
      </c>
    </row>
    <row r="8080" spans="1:9" x14ac:dyDescent="0.25">
      <c r="A8080" s="15">
        <v>43802.583333333336</v>
      </c>
      <c r="B8080" s="5">
        <f>A8080</f>
        <v>43802.583333333336</v>
      </c>
      <c r="C8080" s="6">
        <v>37945.04296875</v>
      </c>
      <c r="D8080" s="6">
        <v>6096.5322265625</v>
      </c>
      <c r="E8080" s="6">
        <v>25888</v>
      </c>
      <c r="F8080" s="16">
        <f>D8080/C8080*100</f>
        <v>16.066742187071331</v>
      </c>
      <c r="G8080" s="23">
        <f>TRUNC(D8080/E8080*100,3)</f>
        <v>23.548999999999999</v>
      </c>
      <c r="H8080" s="7">
        <f>ROUND(D8080-D8079,3)</f>
        <v>-33.686</v>
      </c>
      <c r="I8080">
        <f>ROUND(H8080/D8079*100,3)</f>
        <v>-0.55000000000000004</v>
      </c>
    </row>
    <row r="8081" spans="1:9" x14ac:dyDescent="0.25">
      <c r="A8081" s="15">
        <v>43802.625</v>
      </c>
      <c r="B8081" s="5">
        <f>A8081</f>
        <v>43802.625</v>
      </c>
      <c r="C8081" s="6">
        <v>37519.98046875</v>
      </c>
      <c r="D8081" s="6">
        <v>5460.8955078125</v>
      </c>
      <c r="E8081" s="6">
        <v>25888</v>
      </c>
      <c r="F8081" s="16">
        <f>D8081/C8081*100</f>
        <v>14.554633130368558</v>
      </c>
      <c r="G8081" s="23">
        <f>TRUNC(D8081/E8081*100,3)</f>
        <v>21.094000000000001</v>
      </c>
      <c r="H8081" s="7">
        <f>ROUND(D8081-D8080,3)</f>
        <v>-635.63699999999994</v>
      </c>
      <c r="I8081">
        <f>ROUND(H8081/D8080*100,3)</f>
        <v>-10.426</v>
      </c>
    </row>
    <row r="8082" spans="1:9" x14ac:dyDescent="0.25">
      <c r="A8082" s="15">
        <v>43802.666666666664</v>
      </c>
      <c r="B8082" s="5">
        <f>A8082</f>
        <v>43802.666666666664</v>
      </c>
      <c r="C8082" s="6">
        <v>37809.94921875</v>
      </c>
      <c r="D8082" s="6">
        <v>4817.51708984375</v>
      </c>
      <c r="E8082" s="6">
        <v>25888</v>
      </c>
      <c r="F8082" s="16">
        <f>D8082/C8082*100</f>
        <v>12.741400582084722</v>
      </c>
      <c r="G8082" s="23">
        <f>TRUNC(D8082/E8082*100,3)</f>
        <v>18.609000000000002</v>
      </c>
      <c r="H8082" s="7">
        <f>ROUND(D8082-D8081,3)</f>
        <v>-643.37800000000004</v>
      </c>
      <c r="I8082">
        <f>ROUND(H8082/D8081*100,3)</f>
        <v>-11.782</v>
      </c>
    </row>
    <row r="8083" spans="1:9" x14ac:dyDescent="0.25">
      <c r="A8083" s="15">
        <v>43802.708333333336</v>
      </c>
      <c r="B8083" s="5">
        <f>A8083</f>
        <v>43802.708333333336</v>
      </c>
      <c r="C8083" s="6">
        <v>38315.98046875</v>
      </c>
      <c r="D8083" s="6">
        <v>3712.385009765625</v>
      </c>
      <c r="E8083" s="6">
        <v>25888</v>
      </c>
      <c r="F8083" s="16">
        <f>D8083/C8083*100</f>
        <v>9.6888686243939297</v>
      </c>
      <c r="G8083" s="23">
        <f>TRUNC(D8083/E8083*100,3)</f>
        <v>14.34</v>
      </c>
      <c r="H8083" s="7">
        <f>ROUND(D8083-D8082,3)</f>
        <v>-1105.1320000000001</v>
      </c>
      <c r="I8083">
        <f>ROUND(H8083/D8082*100,3)</f>
        <v>-22.94</v>
      </c>
    </row>
    <row r="8084" spans="1:9" x14ac:dyDescent="0.25">
      <c r="A8084" s="15">
        <v>43802.75</v>
      </c>
      <c r="B8084" s="5">
        <f>A8084</f>
        <v>43802.75</v>
      </c>
      <c r="C8084" s="6">
        <v>40730.20703125</v>
      </c>
      <c r="D8084" s="6">
        <v>3874.265869140625</v>
      </c>
      <c r="E8084" s="6">
        <v>25888</v>
      </c>
      <c r="F8084" s="16">
        <f>D8084/C8084*100</f>
        <v>9.5120210564314558</v>
      </c>
      <c r="G8084" s="23">
        <f>TRUNC(D8084/E8084*100,3)</f>
        <v>14.965</v>
      </c>
      <c r="H8084" s="7">
        <f>ROUND(D8084-D8083,3)</f>
        <v>161.881</v>
      </c>
      <c r="I8084">
        <f>ROUND(H8084/D8083*100,3)</f>
        <v>4.3609999999999998</v>
      </c>
    </row>
    <row r="8085" spans="1:9" x14ac:dyDescent="0.25">
      <c r="A8085" s="15">
        <v>43802.791666666664</v>
      </c>
      <c r="B8085" s="5">
        <f>A8085</f>
        <v>43802.791666666664</v>
      </c>
      <c r="C8085" s="6">
        <v>40909.43359375</v>
      </c>
      <c r="D8085" s="6">
        <v>4535.33740234375</v>
      </c>
      <c r="E8085" s="6">
        <v>25888</v>
      </c>
      <c r="F8085" s="16">
        <f>D8085/C8085*100</f>
        <v>11.086287449935858</v>
      </c>
      <c r="G8085" s="23">
        <f>TRUNC(D8085/E8085*100,3)</f>
        <v>17.518999999999998</v>
      </c>
      <c r="H8085" s="7">
        <f>ROUND(D8085-D8084,3)</f>
        <v>661.072</v>
      </c>
      <c r="I8085">
        <f>ROUND(H8085/D8084*100,3)</f>
        <v>17.062999999999999</v>
      </c>
    </row>
    <row r="8086" spans="1:9" x14ac:dyDescent="0.25">
      <c r="A8086" s="15">
        <v>43802.833333333336</v>
      </c>
      <c r="B8086" s="5">
        <f>A8086</f>
        <v>43802.833333333336</v>
      </c>
      <c r="C8086" s="6">
        <v>40764.18359375</v>
      </c>
      <c r="D8086" s="6">
        <v>4685.712890625</v>
      </c>
      <c r="E8086" s="6">
        <v>25888</v>
      </c>
      <c r="F8086" s="16">
        <f>D8086/C8086*100</f>
        <v>11.494681059535356</v>
      </c>
      <c r="G8086" s="23">
        <f>TRUNC(D8086/E8086*100,3)</f>
        <v>18.099</v>
      </c>
      <c r="H8086" s="7">
        <f>ROUND(D8086-D8085,3)</f>
        <v>150.375</v>
      </c>
      <c r="I8086">
        <f>ROUND(H8086/D8085*100,3)</f>
        <v>3.3159999999999998</v>
      </c>
    </row>
    <row r="8087" spans="1:9" x14ac:dyDescent="0.25">
      <c r="A8087" s="15">
        <v>43802.875</v>
      </c>
      <c r="B8087" s="5">
        <f>A8087</f>
        <v>43802.875</v>
      </c>
      <c r="C8087" s="6">
        <v>40174.578125</v>
      </c>
      <c r="D8087" s="6">
        <v>4418.5966796875</v>
      </c>
      <c r="E8087" s="6">
        <v>25888</v>
      </c>
      <c r="F8087" s="16">
        <f>D8087/C8087*100</f>
        <v>10.998489308187352</v>
      </c>
      <c r="G8087" s="23">
        <f>TRUNC(D8087/E8087*100,3)</f>
        <v>17.068000000000001</v>
      </c>
      <c r="H8087" s="7">
        <f>ROUND(D8087-D8086,3)</f>
        <v>-267.11599999999999</v>
      </c>
      <c r="I8087">
        <f>ROUND(H8087/D8086*100,3)</f>
        <v>-5.7009999999999996</v>
      </c>
    </row>
    <row r="8088" spans="1:9" x14ac:dyDescent="0.25">
      <c r="A8088" s="15">
        <v>43802.916666666664</v>
      </c>
      <c r="B8088" s="5">
        <f>A8088</f>
        <v>43802.916666666664</v>
      </c>
      <c r="C8088" s="6">
        <v>38471.234375</v>
      </c>
      <c r="D8088" s="6">
        <v>4005.356201171875</v>
      </c>
      <c r="E8088" s="6">
        <v>25888</v>
      </c>
      <c r="F8088" s="16">
        <f>D8088/C8088*100</f>
        <v>10.411301499009609</v>
      </c>
      <c r="G8088" s="23">
        <f>TRUNC(D8088/E8088*100,3)</f>
        <v>15.471</v>
      </c>
      <c r="H8088" s="7">
        <f>ROUND(D8088-D8087,3)</f>
        <v>-413.24</v>
      </c>
      <c r="I8088">
        <f>ROUND(H8088/D8087*100,3)</f>
        <v>-9.3520000000000003</v>
      </c>
    </row>
    <row r="8089" spans="1:9" x14ac:dyDescent="0.25">
      <c r="A8089" s="15">
        <v>43802.958333333336</v>
      </c>
      <c r="B8089" s="5">
        <f>A8089</f>
        <v>43802.958333333336</v>
      </c>
      <c r="C8089" s="6">
        <v>36179.34765625</v>
      </c>
      <c r="D8089" s="6">
        <v>4606.79443359375</v>
      </c>
      <c r="E8089" s="6">
        <v>25888</v>
      </c>
      <c r="F8089" s="16">
        <f>D8089/C8089*100</f>
        <v>12.733215859401831</v>
      </c>
      <c r="G8089" s="23">
        <f>TRUNC(D8089/E8089*100,3)</f>
        <v>17.795000000000002</v>
      </c>
      <c r="H8089" s="7">
        <f>ROUND(D8089-D8088,3)</f>
        <v>601.43799999999999</v>
      </c>
      <c r="I8089">
        <f>ROUND(H8089/D8088*100,3)</f>
        <v>15.016</v>
      </c>
    </row>
    <row r="8090" spans="1:9" x14ac:dyDescent="0.25">
      <c r="A8090" s="15">
        <v>43803</v>
      </c>
      <c r="B8090" s="5">
        <f>A8090</f>
        <v>43803</v>
      </c>
      <c r="C8090" s="6">
        <v>34371.26953125</v>
      </c>
      <c r="D8090" s="6">
        <v>4822.880859375</v>
      </c>
      <c r="E8090" s="6">
        <v>25888</v>
      </c>
      <c r="F8090" s="16">
        <f>D8090/C8090*100</f>
        <v>14.031721624335368</v>
      </c>
      <c r="G8090" s="23">
        <f>TRUNC(D8090/E8090*100,3)</f>
        <v>18.629000000000001</v>
      </c>
      <c r="H8090" s="7">
        <f>ROUND(D8090-D8089,3)</f>
        <v>216.08600000000001</v>
      </c>
      <c r="I8090">
        <f>ROUND(H8090/D8089*100,3)</f>
        <v>4.6909999999999998</v>
      </c>
    </row>
    <row r="8091" spans="1:9" x14ac:dyDescent="0.25">
      <c r="A8091" s="15">
        <v>43803.041666666664</v>
      </c>
      <c r="B8091" s="5">
        <f>A8091</f>
        <v>43803.041666666664</v>
      </c>
      <c r="C8091" s="6">
        <v>33605.26171875</v>
      </c>
      <c r="D8091" s="6">
        <v>4799.43408203125</v>
      </c>
      <c r="E8091" s="6">
        <v>25888</v>
      </c>
      <c r="F8091" s="16">
        <f>D8091/C8091*100</f>
        <v>14.281793494717565</v>
      </c>
      <c r="G8091" s="23">
        <f>TRUNC(D8091/E8091*100,3)</f>
        <v>18.539000000000001</v>
      </c>
      <c r="H8091" s="7">
        <f>ROUND(D8091-D8090,3)</f>
        <v>-23.446999999999999</v>
      </c>
      <c r="I8091">
        <f>ROUND(H8091/D8090*100,3)</f>
        <v>-0.48599999999999999</v>
      </c>
    </row>
    <row r="8092" spans="1:9" x14ac:dyDescent="0.25">
      <c r="A8092" s="15">
        <v>43803.083333333336</v>
      </c>
      <c r="B8092" s="5">
        <f>A8092</f>
        <v>43803.083333333336</v>
      </c>
      <c r="C8092" s="6">
        <v>33275.15234375</v>
      </c>
      <c r="D8092" s="6">
        <v>4380.96044921875</v>
      </c>
      <c r="E8092" s="6">
        <v>25888</v>
      </c>
      <c r="F8092" s="16">
        <f>D8092/C8092*100</f>
        <v>13.16586143306303</v>
      </c>
      <c r="G8092" s="23">
        <f>TRUNC(D8092/E8092*100,3)</f>
        <v>16.922000000000001</v>
      </c>
      <c r="H8092" s="7">
        <f>ROUND(D8092-D8091,3)</f>
        <v>-418.47399999999999</v>
      </c>
      <c r="I8092">
        <f>ROUND(H8092/D8091*100,3)</f>
        <v>-8.7189999999999994</v>
      </c>
    </row>
    <row r="8093" spans="1:9" x14ac:dyDescent="0.25">
      <c r="A8093" s="15">
        <v>43803.125</v>
      </c>
      <c r="B8093" s="5">
        <f>A8093</f>
        <v>43803.125</v>
      </c>
      <c r="C8093" s="6">
        <v>33515.19921875</v>
      </c>
      <c r="D8093" s="6">
        <v>4159.7158203125</v>
      </c>
      <c r="E8093" s="6">
        <v>25888</v>
      </c>
      <c r="F8093" s="16">
        <f>D8093/C8093*100</f>
        <v>12.411430984379638</v>
      </c>
      <c r="G8093" s="23">
        <f>TRUNC(D8093/E8093*100,3)</f>
        <v>16.068000000000001</v>
      </c>
      <c r="H8093" s="7">
        <f>ROUND(D8093-D8092,3)</f>
        <v>-221.245</v>
      </c>
      <c r="I8093">
        <f>ROUND(H8093/D8092*100,3)</f>
        <v>-5.05</v>
      </c>
    </row>
    <row r="8094" spans="1:9" x14ac:dyDescent="0.25">
      <c r="A8094" s="15">
        <v>43803.166666666664</v>
      </c>
      <c r="B8094" s="5">
        <f>A8094</f>
        <v>43803.166666666664</v>
      </c>
      <c r="C8094" s="6">
        <v>34182.4375</v>
      </c>
      <c r="D8094" s="6">
        <v>4698.83056640625</v>
      </c>
      <c r="E8094" s="6">
        <v>25888</v>
      </c>
      <c r="F8094" s="16">
        <f>D8094/C8094*100</f>
        <v>13.746329723871359</v>
      </c>
      <c r="G8094" s="23">
        <f>TRUNC(D8094/E8094*100,3)</f>
        <v>18.149999999999999</v>
      </c>
      <c r="H8094" s="7">
        <f>ROUND(D8094-D8093,3)</f>
        <v>539.11500000000001</v>
      </c>
      <c r="I8094">
        <f>ROUND(H8094/D8093*100,3)</f>
        <v>12.96</v>
      </c>
    </row>
    <row r="8095" spans="1:9" x14ac:dyDescent="0.25">
      <c r="A8095" s="15">
        <v>43803.208333333336</v>
      </c>
      <c r="B8095" s="5">
        <f>A8095</f>
        <v>43803.208333333336</v>
      </c>
      <c r="C8095" s="6">
        <v>35905.7734375</v>
      </c>
      <c r="D8095" s="6">
        <v>4921.619140625</v>
      </c>
      <c r="E8095" s="6">
        <v>25888</v>
      </c>
      <c r="F8095" s="16">
        <f>D8095/C8095*100</f>
        <v>13.7070411508943</v>
      </c>
      <c r="G8095" s="23">
        <f>TRUNC(D8095/E8095*100,3)</f>
        <v>19.010999999999999</v>
      </c>
      <c r="H8095" s="7">
        <f>ROUND(D8095-D8094,3)</f>
        <v>222.78899999999999</v>
      </c>
      <c r="I8095">
        <f>ROUND(H8095/D8094*100,3)</f>
        <v>4.7409999999999997</v>
      </c>
    </row>
    <row r="8096" spans="1:9" x14ac:dyDescent="0.25">
      <c r="A8096" s="15">
        <v>43803.25</v>
      </c>
      <c r="B8096" s="5">
        <f>A8096</f>
        <v>43803.25</v>
      </c>
      <c r="C8096" s="6">
        <v>39454.13671875</v>
      </c>
      <c r="D8096" s="6">
        <v>4840.5693359375</v>
      </c>
      <c r="E8096" s="6">
        <v>25888</v>
      </c>
      <c r="F8096" s="16">
        <f>D8096/C8096*100</f>
        <v>12.268851224508204</v>
      </c>
      <c r="G8096" s="23">
        <f>TRUNC(D8096/E8096*100,3)</f>
        <v>18.698</v>
      </c>
      <c r="H8096" s="7">
        <f>ROUND(D8096-D8095,3)</f>
        <v>-81.05</v>
      </c>
      <c r="I8096">
        <f>ROUND(H8096/D8095*100,3)</f>
        <v>-1.647</v>
      </c>
    </row>
    <row r="8097" spans="1:9" x14ac:dyDescent="0.25">
      <c r="A8097" s="15">
        <v>43803.291666666664</v>
      </c>
      <c r="B8097" s="5">
        <f>A8097</f>
        <v>43803.291666666664</v>
      </c>
      <c r="C8097" s="6">
        <v>43107.15625</v>
      </c>
      <c r="D8097" s="6">
        <v>5296.052734375</v>
      </c>
      <c r="E8097" s="6">
        <v>25888</v>
      </c>
      <c r="F8097" s="16">
        <f>D8097/C8097*100</f>
        <v>12.285785459055884</v>
      </c>
      <c r="G8097" s="23">
        <f>TRUNC(D8097/E8097*100,3)</f>
        <v>20.457000000000001</v>
      </c>
      <c r="H8097" s="7">
        <f>ROUND(D8097-D8096,3)</f>
        <v>455.483</v>
      </c>
      <c r="I8097">
        <f>ROUND(H8097/D8096*100,3)</f>
        <v>9.41</v>
      </c>
    </row>
    <row r="8098" spans="1:9" x14ac:dyDescent="0.25">
      <c r="A8098" s="15">
        <v>43803.333333333336</v>
      </c>
      <c r="B8098" s="5">
        <f>A8098</f>
        <v>43803.333333333336</v>
      </c>
      <c r="C8098" s="6">
        <v>42198.24609375</v>
      </c>
      <c r="D8098" s="6">
        <v>5503.51220703125</v>
      </c>
      <c r="E8098" s="6">
        <v>25888</v>
      </c>
      <c r="F8098" s="16">
        <f>D8098/C8098*100</f>
        <v>13.042040171063835</v>
      </c>
      <c r="G8098" s="23">
        <f>TRUNC(D8098/E8098*100,3)</f>
        <v>21.257999999999999</v>
      </c>
      <c r="H8098" s="7">
        <f>ROUND(D8098-D8097,3)</f>
        <v>207.459</v>
      </c>
      <c r="I8098">
        <f>ROUND(H8098/D8097*100,3)</f>
        <v>3.9169999999999998</v>
      </c>
    </row>
    <row r="8099" spans="1:9" x14ac:dyDescent="0.25">
      <c r="A8099" s="15">
        <v>43803.375</v>
      </c>
      <c r="B8099" s="5">
        <f>A8099</f>
        <v>43803.375</v>
      </c>
      <c r="C8099" s="6">
        <v>40836.00390625</v>
      </c>
      <c r="D8099" s="6">
        <v>5156.14794921875</v>
      </c>
      <c r="E8099" s="6">
        <v>25888</v>
      </c>
      <c r="F8099" s="16">
        <f>D8099/C8099*100</f>
        <v>12.626475306095255</v>
      </c>
      <c r="G8099" s="23">
        <f>TRUNC(D8099/E8099*100,3)</f>
        <v>19.917000000000002</v>
      </c>
      <c r="H8099" s="7">
        <f>ROUND(D8099-D8098,3)</f>
        <v>-347.36399999999998</v>
      </c>
      <c r="I8099">
        <f>ROUND(H8099/D8098*100,3)</f>
        <v>-6.3120000000000003</v>
      </c>
    </row>
    <row r="8100" spans="1:9" x14ac:dyDescent="0.25">
      <c r="A8100" s="15">
        <v>43803.416666666664</v>
      </c>
      <c r="B8100" s="5">
        <f>A8100</f>
        <v>43803.416666666664</v>
      </c>
      <c r="C8100" s="6">
        <v>39766.4375</v>
      </c>
      <c r="D8100" s="6">
        <v>4227.4755859375</v>
      </c>
      <c r="E8100" s="6">
        <v>25888</v>
      </c>
      <c r="F8100" s="16">
        <f>D8100/C8100*100</f>
        <v>10.630762652393742</v>
      </c>
      <c r="G8100" s="23">
        <f>TRUNC(D8100/E8100*100,3)</f>
        <v>16.329000000000001</v>
      </c>
      <c r="H8100" s="7">
        <f>ROUND(D8100-D8099,3)</f>
        <v>-928.67200000000003</v>
      </c>
      <c r="I8100">
        <f>ROUND(H8100/D8099*100,3)</f>
        <v>-18.010999999999999</v>
      </c>
    </row>
    <row r="8101" spans="1:9" x14ac:dyDescent="0.25">
      <c r="A8101" s="15">
        <v>43803.458333333336</v>
      </c>
      <c r="B8101" s="5">
        <f>A8101</f>
        <v>43803.458333333336</v>
      </c>
      <c r="C8101" s="6">
        <v>38693.9609375</v>
      </c>
      <c r="D8101" s="6">
        <v>4426.0546875</v>
      </c>
      <c r="E8101" s="6">
        <v>25888</v>
      </c>
      <c r="F8101" s="16">
        <f>D8101/C8101*100</f>
        <v>11.438618792863146</v>
      </c>
      <c r="G8101" s="23">
        <f>TRUNC(D8101/E8101*100,3)</f>
        <v>17.096</v>
      </c>
      <c r="H8101" s="7">
        <f>ROUND(D8101-D8100,3)</f>
        <v>198.57900000000001</v>
      </c>
      <c r="I8101">
        <f>ROUND(H8101/D8100*100,3)</f>
        <v>4.6970000000000001</v>
      </c>
    </row>
    <row r="8102" spans="1:9" x14ac:dyDescent="0.25">
      <c r="A8102" s="15">
        <v>43803.5</v>
      </c>
      <c r="B8102" s="5">
        <f>A8102</f>
        <v>43803.5</v>
      </c>
      <c r="C8102" s="6">
        <v>38208.73828125</v>
      </c>
      <c r="D8102" s="6">
        <v>4934.38427734375</v>
      </c>
      <c r="E8102" s="6">
        <v>25888</v>
      </c>
      <c r="F8102" s="16">
        <f>D8102/C8102*100</f>
        <v>12.914282175512657</v>
      </c>
      <c r="G8102" s="23">
        <f>TRUNC(D8102/E8102*100,3)</f>
        <v>19.059999999999999</v>
      </c>
      <c r="H8102" s="7">
        <f>ROUND(D8102-D8101,3)</f>
        <v>508.33</v>
      </c>
      <c r="I8102">
        <f>ROUND(H8102/D8101*100,3)</f>
        <v>11.484999999999999</v>
      </c>
    </row>
    <row r="8103" spans="1:9" x14ac:dyDescent="0.25">
      <c r="A8103" s="15">
        <v>43803.541666666664</v>
      </c>
      <c r="B8103" s="5">
        <f>A8103</f>
        <v>43803.541666666664</v>
      </c>
      <c r="C8103" s="6">
        <v>38116.71875</v>
      </c>
      <c r="D8103" s="6">
        <v>4908.4375</v>
      </c>
      <c r="E8103" s="6">
        <v>25888</v>
      </c>
      <c r="F8103" s="16">
        <f>D8103/C8103*100</f>
        <v>12.877387301340045</v>
      </c>
      <c r="G8103" s="23">
        <f>TRUNC(D8103/E8103*100,3)</f>
        <v>18.96</v>
      </c>
      <c r="H8103" s="7">
        <f>ROUND(D8103-D8102,3)</f>
        <v>-25.946999999999999</v>
      </c>
      <c r="I8103">
        <f>ROUND(H8103/D8102*100,3)</f>
        <v>-0.52600000000000002</v>
      </c>
    </row>
    <row r="8104" spans="1:9" x14ac:dyDescent="0.25">
      <c r="A8104" s="15">
        <v>43803.583333333336</v>
      </c>
      <c r="B8104" s="5">
        <f>A8104</f>
        <v>43803.583333333336</v>
      </c>
      <c r="C8104" s="6">
        <v>38277.265625</v>
      </c>
      <c r="D8104" s="6">
        <v>5139.501953125</v>
      </c>
      <c r="E8104" s="6">
        <v>25888</v>
      </c>
      <c r="F8104" s="16">
        <f>D8104/C8104*100</f>
        <v>13.42703526285389</v>
      </c>
      <c r="G8104" s="23">
        <f>TRUNC(D8104/E8104*100,3)</f>
        <v>19.852</v>
      </c>
      <c r="H8104" s="7">
        <f>ROUND(D8104-D8103,3)</f>
        <v>231.06399999999999</v>
      </c>
      <c r="I8104">
        <f>ROUND(H8104/D8103*100,3)</f>
        <v>4.7069999999999999</v>
      </c>
    </row>
    <row r="8105" spans="1:9" x14ac:dyDescent="0.25">
      <c r="A8105" s="15">
        <v>43803.625</v>
      </c>
      <c r="B8105" s="5">
        <f>A8105</f>
        <v>43803.625</v>
      </c>
      <c r="C8105" s="6">
        <v>38064.8671875</v>
      </c>
      <c r="D8105" s="6">
        <v>4802.7919921875</v>
      </c>
      <c r="E8105" s="6">
        <v>25888</v>
      </c>
      <c r="F8105" s="16">
        <f>D8105/C8105*100</f>
        <v>12.617388019587453</v>
      </c>
      <c r="G8105" s="23">
        <f>TRUNC(D8105/E8105*100,3)</f>
        <v>18.552</v>
      </c>
      <c r="H8105" s="7">
        <f>ROUND(D8105-D8104,3)</f>
        <v>-336.71</v>
      </c>
      <c r="I8105">
        <f>ROUND(H8105/D8104*100,3)</f>
        <v>-6.5510000000000002</v>
      </c>
    </row>
    <row r="8106" spans="1:9" x14ac:dyDescent="0.25">
      <c r="A8106" s="15">
        <v>43803.666666666664</v>
      </c>
      <c r="B8106" s="5">
        <f>A8106</f>
        <v>43803.666666666664</v>
      </c>
      <c r="C8106" s="6">
        <v>38158.51171875</v>
      </c>
      <c r="D8106" s="6">
        <v>4429.67138671875</v>
      </c>
      <c r="E8106" s="6">
        <v>25888</v>
      </c>
      <c r="F8106" s="16">
        <f>D8106/C8106*100</f>
        <v>11.608606277330614</v>
      </c>
      <c r="G8106" s="23">
        <f>TRUNC(D8106/E8106*100,3)</f>
        <v>17.11</v>
      </c>
      <c r="H8106" s="7">
        <f>ROUND(D8106-D8105,3)</f>
        <v>-373.12099999999998</v>
      </c>
      <c r="I8106">
        <f>ROUND(H8106/D8105*100,3)</f>
        <v>-7.7690000000000001</v>
      </c>
    </row>
    <row r="8107" spans="1:9" x14ac:dyDescent="0.25">
      <c r="A8107" s="15">
        <v>43803.708333333336</v>
      </c>
      <c r="B8107" s="5">
        <f>A8107</f>
        <v>43803.708333333336</v>
      </c>
      <c r="C8107" s="6">
        <v>38536.87890625</v>
      </c>
      <c r="D8107" s="6">
        <v>4504.66259765625</v>
      </c>
      <c r="E8107" s="6">
        <v>25888</v>
      </c>
      <c r="F8107" s="16">
        <f>D8107/C8107*100</f>
        <v>11.689225296669454</v>
      </c>
      <c r="G8107" s="23">
        <f>TRUNC(D8107/E8107*100,3)</f>
        <v>17.399999999999999</v>
      </c>
      <c r="H8107" s="7">
        <f>ROUND(D8107-D8106,3)</f>
        <v>74.991</v>
      </c>
      <c r="I8107">
        <f>ROUND(H8107/D8106*100,3)</f>
        <v>1.6930000000000001</v>
      </c>
    </row>
    <row r="8108" spans="1:9" x14ac:dyDescent="0.25">
      <c r="A8108" s="15">
        <v>43803.75</v>
      </c>
      <c r="B8108" s="5">
        <f>A8108</f>
        <v>43803.75</v>
      </c>
      <c r="C8108" s="6">
        <v>40911.21484375</v>
      </c>
      <c r="D8108" s="6">
        <v>6854.9375</v>
      </c>
      <c r="E8108" s="6">
        <v>25888</v>
      </c>
      <c r="F8108" s="16">
        <f>D8108/C8108*100</f>
        <v>16.755643962616837</v>
      </c>
      <c r="G8108" s="23">
        <f>TRUNC(D8108/E8108*100,3)</f>
        <v>26.478999999999999</v>
      </c>
      <c r="H8108" s="7">
        <f>ROUND(D8108-D8107,3)</f>
        <v>2350.2750000000001</v>
      </c>
      <c r="I8108">
        <f>ROUND(H8108/D8107*100,3)</f>
        <v>52.173999999999999</v>
      </c>
    </row>
    <row r="8109" spans="1:9" x14ac:dyDescent="0.25">
      <c r="A8109" s="15">
        <v>43803.791666666664</v>
      </c>
      <c r="B8109" s="5">
        <f>A8109</f>
        <v>43803.791666666664</v>
      </c>
      <c r="C8109" s="6">
        <v>41132.2890625</v>
      </c>
      <c r="D8109" s="6">
        <v>10205.146484375</v>
      </c>
      <c r="E8109" s="6">
        <v>25888</v>
      </c>
      <c r="F8109" s="16">
        <f>D8109/C8109*100</f>
        <v>24.810548396342366</v>
      </c>
      <c r="G8109" s="23">
        <f>TRUNC(D8109/E8109*100,3)</f>
        <v>39.42</v>
      </c>
      <c r="H8109" s="7">
        <f>ROUND(D8109-D8108,3)</f>
        <v>3350.2089999999998</v>
      </c>
      <c r="I8109">
        <f>ROUND(H8109/D8108*100,3)</f>
        <v>48.872999999999998</v>
      </c>
    </row>
    <row r="8110" spans="1:9" x14ac:dyDescent="0.25">
      <c r="A8110" s="15">
        <v>43803.833333333336</v>
      </c>
      <c r="B8110" s="5">
        <f>A8110</f>
        <v>43803.833333333336</v>
      </c>
      <c r="C8110" s="6">
        <v>40666.64453125</v>
      </c>
      <c r="D8110" s="6">
        <v>12658.001953125</v>
      </c>
      <c r="E8110" s="6">
        <v>25888</v>
      </c>
      <c r="F8110" s="16">
        <f>D8110/C8110*100</f>
        <v>31.126251253402643</v>
      </c>
      <c r="G8110" s="23">
        <f>TRUNC(D8110/E8110*100,3)</f>
        <v>48.895000000000003</v>
      </c>
      <c r="H8110" s="7">
        <f>ROUND(D8110-D8109,3)</f>
        <v>2452.855</v>
      </c>
      <c r="I8110">
        <f>ROUND(H8110/D8109*100,3)</f>
        <v>24.035</v>
      </c>
    </row>
    <row r="8111" spans="1:9" x14ac:dyDescent="0.25">
      <c r="A8111" s="15">
        <v>43803.875</v>
      </c>
      <c r="B8111" s="5">
        <f>A8111</f>
        <v>43803.875</v>
      </c>
      <c r="C8111" s="6">
        <v>40057.33984375</v>
      </c>
      <c r="D8111" s="6">
        <v>15158.5498046875</v>
      </c>
      <c r="E8111" s="6">
        <v>25888</v>
      </c>
      <c r="F8111" s="16">
        <f>D8111/C8111*100</f>
        <v>37.842127969095863</v>
      </c>
      <c r="G8111" s="23">
        <f>TRUNC(D8111/E8111*100,3)</f>
        <v>58.554000000000002</v>
      </c>
      <c r="H8111" s="7">
        <f>ROUND(D8111-D8110,3)</f>
        <v>2500.5479999999998</v>
      </c>
      <c r="I8111">
        <f>ROUND(H8111/D8110*100,3)</f>
        <v>19.754999999999999</v>
      </c>
    </row>
    <row r="8112" spans="1:9" x14ac:dyDescent="0.25">
      <c r="A8112" s="15">
        <v>43803.916666666664</v>
      </c>
      <c r="B8112" s="5">
        <f>A8112</f>
        <v>43803.916666666664</v>
      </c>
      <c r="C8112" s="6">
        <v>38213.19140625</v>
      </c>
      <c r="D8112" s="6">
        <v>14851.2529296875</v>
      </c>
      <c r="E8112" s="6">
        <v>25888</v>
      </c>
      <c r="F8112" s="16">
        <f>D8112/C8112*100</f>
        <v>38.864204697801</v>
      </c>
      <c r="G8112" s="23">
        <f>TRUNC(D8112/E8112*100,3)</f>
        <v>57.366999999999997</v>
      </c>
      <c r="H8112" s="7">
        <f>ROUND(D8112-D8111,3)</f>
        <v>-307.29700000000003</v>
      </c>
      <c r="I8112">
        <f>ROUND(H8112/D8111*100,3)</f>
        <v>-2.0270000000000001</v>
      </c>
    </row>
    <row r="8113" spans="1:9" x14ac:dyDescent="0.25">
      <c r="A8113" s="15">
        <v>43803.958333333336</v>
      </c>
      <c r="B8113" s="5">
        <f>A8113</f>
        <v>43803.958333333336</v>
      </c>
      <c r="C8113" s="6">
        <v>35766.09765625</v>
      </c>
      <c r="D8113" s="6">
        <v>14534.095703125</v>
      </c>
      <c r="E8113" s="6">
        <v>25888</v>
      </c>
      <c r="F8113" s="16">
        <f>D8113/C8113*100</f>
        <v>40.636515179299181</v>
      </c>
      <c r="G8113" s="23">
        <f>TRUNC(D8113/E8113*100,3)</f>
        <v>56.142000000000003</v>
      </c>
      <c r="H8113" s="7">
        <f>ROUND(D8113-D8112,3)</f>
        <v>-317.15699999999998</v>
      </c>
      <c r="I8113">
        <f>ROUND(H8113/D8112*100,3)</f>
        <v>-2.1360000000000001</v>
      </c>
    </row>
    <row r="8114" spans="1:9" x14ac:dyDescent="0.25">
      <c r="A8114" s="15">
        <v>43804</v>
      </c>
      <c r="B8114" s="5">
        <f>A8114</f>
        <v>43804</v>
      </c>
      <c r="C8114" s="6">
        <v>33535.84375</v>
      </c>
      <c r="D8114" s="6">
        <v>13278.642578125</v>
      </c>
      <c r="E8114" s="6">
        <v>25888</v>
      </c>
      <c r="F8114" s="16">
        <f>D8114/C8114*100</f>
        <v>39.595373467008713</v>
      </c>
      <c r="G8114" s="23">
        <f>TRUNC(D8114/E8114*100,3)</f>
        <v>51.292000000000002</v>
      </c>
      <c r="H8114" s="7">
        <f>ROUND(D8114-D8113,3)</f>
        <v>-1255.453</v>
      </c>
      <c r="I8114">
        <f>ROUND(H8114/D8113*100,3)</f>
        <v>-8.6379999999999999</v>
      </c>
    </row>
    <row r="8115" spans="1:9" x14ac:dyDescent="0.25">
      <c r="A8115" s="15">
        <v>43804.041666666664</v>
      </c>
      <c r="B8115" s="5">
        <f>A8115</f>
        <v>43804.041666666664</v>
      </c>
      <c r="C8115" s="6">
        <v>32630.21484375</v>
      </c>
      <c r="D8115" s="6">
        <v>13346.8193359375</v>
      </c>
      <c r="E8115" s="6">
        <v>25888</v>
      </c>
      <c r="F8115" s="16">
        <f>D8115/C8115*100</f>
        <v>40.90325301212031</v>
      </c>
      <c r="G8115" s="23">
        <f>TRUNC(D8115/E8115*100,3)</f>
        <v>51.555999999999997</v>
      </c>
      <c r="H8115" s="7">
        <f>ROUND(D8115-D8114,3)</f>
        <v>68.177000000000007</v>
      </c>
      <c r="I8115">
        <f>ROUND(H8115/D8114*100,3)</f>
        <v>0.51300000000000001</v>
      </c>
    </row>
    <row r="8116" spans="1:9" x14ac:dyDescent="0.25">
      <c r="A8116" s="15">
        <v>43804.083333333336</v>
      </c>
      <c r="B8116" s="5">
        <f>A8116</f>
        <v>43804.083333333336</v>
      </c>
      <c r="C8116" s="6">
        <v>32252.52734375</v>
      </c>
      <c r="D8116" s="6">
        <v>13613.93359375</v>
      </c>
      <c r="E8116" s="6">
        <v>25888</v>
      </c>
      <c r="F8116" s="16">
        <f>D8116/C8116*100</f>
        <v>42.210439661523615</v>
      </c>
      <c r="G8116" s="23">
        <f>TRUNC(D8116/E8116*100,3)</f>
        <v>52.587000000000003</v>
      </c>
      <c r="H8116" s="7">
        <f>ROUND(D8116-D8115,3)</f>
        <v>267.11399999999998</v>
      </c>
      <c r="I8116">
        <f>ROUND(H8116/D8115*100,3)</f>
        <v>2.0009999999999999</v>
      </c>
    </row>
    <row r="8117" spans="1:9" x14ac:dyDescent="0.25">
      <c r="A8117" s="15">
        <v>43804.125</v>
      </c>
      <c r="B8117" s="5">
        <f>A8117</f>
        <v>43804.125</v>
      </c>
      <c r="C8117" s="6">
        <v>32082.685546875</v>
      </c>
      <c r="D8117" s="6">
        <v>13214.71484375</v>
      </c>
      <c r="E8117" s="6">
        <v>25888</v>
      </c>
      <c r="F8117" s="16">
        <f>D8117/C8117*100</f>
        <v>41.189553238747415</v>
      </c>
      <c r="G8117" s="23">
        <f>TRUNC(D8117/E8117*100,3)</f>
        <v>51.045000000000002</v>
      </c>
      <c r="H8117" s="7">
        <f>ROUND(D8117-D8116,3)</f>
        <v>-399.21899999999999</v>
      </c>
      <c r="I8117">
        <f>ROUND(H8117/D8116*100,3)</f>
        <v>-2.9319999999999999</v>
      </c>
    </row>
    <row r="8118" spans="1:9" x14ac:dyDescent="0.25">
      <c r="A8118" s="15">
        <v>43804.166666666664</v>
      </c>
      <c r="B8118" s="5">
        <f>A8118</f>
        <v>43804.166666666664</v>
      </c>
      <c r="C8118" s="6">
        <v>32407.271484375</v>
      </c>
      <c r="D8118" s="6">
        <v>12801.2939453125</v>
      </c>
      <c r="E8118" s="6">
        <v>25888</v>
      </c>
      <c r="F8118" s="16">
        <f>D8118/C8118*100</f>
        <v>39.501301278895319</v>
      </c>
      <c r="G8118" s="23">
        <f>TRUNC(D8118/E8118*100,3)</f>
        <v>49.448</v>
      </c>
      <c r="H8118" s="7">
        <f>ROUND(D8118-D8117,3)</f>
        <v>-413.42099999999999</v>
      </c>
      <c r="I8118">
        <f>ROUND(H8118/D8117*100,3)</f>
        <v>-3.1280000000000001</v>
      </c>
    </row>
    <row r="8119" spans="1:9" x14ac:dyDescent="0.25">
      <c r="A8119" s="15">
        <v>43804.208333333336</v>
      </c>
      <c r="B8119" s="5">
        <f>A8119</f>
        <v>43804.208333333336</v>
      </c>
      <c r="C8119" s="6">
        <v>33786.41796875</v>
      </c>
      <c r="D8119" s="6">
        <v>12286.1044921875</v>
      </c>
      <c r="E8119" s="6">
        <v>25888</v>
      </c>
      <c r="F8119" s="16">
        <f>D8119/C8119*100</f>
        <v>36.364033924967309</v>
      </c>
      <c r="G8119" s="23">
        <f>TRUNC(D8119/E8119*100,3)</f>
        <v>47.457999999999998</v>
      </c>
      <c r="H8119" s="7">
        <f>ROUND(D8119-D8118,3)</f>
        <v>-515.18899999999996</v>
      </c>
      <c r="I8119">
        <f>ROUND(H8119/D8118*100,3)</f>
        <v>-4.0250000000000004</v>
      </c>
    </row>
    <row r="8120" spans="1:9" x14ac:dyDescent="0.25">
      <c r="A8120" s="15">
        <v>43804.25</v>
      </c>
      <c r="B8120" s="5">
        <f>A8120</f>
        <v>43804.25</v>
      </c>
      <c r="C8120" s="6">
        <v>37087.98046875</v>
      </c>
      <c r="D8120" s="6">
        <v>11632.42578125</v>
      </c>
      <c r="E8120" s="6">
        <v>25888</v>
      </c>
      <c r="F8120" s="16">
        <f>D8120/C8120*100</f>
        <v>31.364408722797343</v>
      </c>
      <c r="G8120" s="23">
        <f>TRUNC(D8120/E8120*100,3)</f>
        <v>44.933</v>
      </c>
      <c r="H8120" s="7">
        <f>ROUND(D8120-D8119,3)</f>
        <v>-653.67899999999997</v>
      </c>
      <c r="I8120">
        <f>ROUND(H8120/D8119*100,3)</f>
        <v>-5.32</v>
      </c>
    </row>
    <row r="8121" spans="1:9" x14ac:dyDescent="0.25">
      <c r="A8121" s="15">
        <v>43804.291666666664</v>
      </c>
      <c r="B8121" s="5">
        <f>A8121</f>
        <v>43804.291666666664</v>
      </c>
      <c r="C8121" s="6">
        <v>40401.73828125</v>
      </c>
      <c r="D8121" s="6">
        <v>10707.6181640625</v>
      </c>
      <c r="E8121" s="6">
        <v>25888</v>
      </c>
      <c r="F8121" s="16">
        <f>D8121/C8121*100</f>
        <v>26.502865024081867</v>
      </c>
      <c r="G8121" s="23">
        <f>TRUNC(D8121/E8121*100,3)</f>
        <v>41.360999999999997</v>
      </c>
      <c r="H8121" s="7">
        <f>ROUND(D8121-D8120,3)</f>
        <v>-924.80799999999999</v>
      </c>
      <c r="I8121">
        <f>ROUND(H8121/D8120*100,3)</f>
        <v>-7.95</v>
      </c>
    </row>
    <row r="8122" spans="1:9" x14ac:dyDescent="0.25">
      <c r="A8122" s="15">
        <v>43804.333333333336</v>
      </c>
      <c r="B8122" s="5">
        <f>A8122</f>
        <v>43804.333333333336</v>
      </c>
      <c r="C8122" s="6">
        <v>39972.25390625</v>
      </c>
      <c r="D8122" s="6">
        <v>10608.587890625</v>
      </c>
      <c r="E8122" s="6">
        <v>25888</v>
      </c>
      <c r="F8122" s="16">
        <f>D8122/C8122*100</f>
        <v>26.539879175955743</v>
      </c>
      <c r="G8122" s="23">
        <f>TRUNC(D8122/E8122*100,3)</f>
        <v>40.978000000000002</v>
      </c>
      <c r="H8122" s="7">
        <f>ROUND(D8122-D8121,3)</f>
        <v>-99.03</v>
      </c>
      <c r="I8122">
        <f>ROUND(H8122/D8121*100,3)</f>
        <v>-0.92500000000000004</v>
      </c>
    </row>
    <row r="8123" spans="1:9" x14ac:dyDescent="0.25">
      <c r="A8123" s="15">
        <v>43804.375</v>
      </c>
      <c r="B8123" s="5">
        <f>A8123</f>
        <v>43804.375</v>
      </c>
      <c r="C8123" s="6">
        <v>39444.11328125</v>
      </c>
      <c r="D8123" s="6">
        <v>9308.923828125</v>
      </c>
      <c r="E8123" s="6">
        <v>25888</v>
      </c>
      <c r="F8123" s="16">
        <f>D8123/C8123*100</f>
        <v>23.600286718956497</v>
      </c>
      <c r="G8123" s="23">
        <f>TRUNC(D8123/E8123*100,3)</f>
        <v>35.957999999999998</v>
      </c>
      <c r="H8123" s="7">
        <f>ROUND(D8123-D8122,3)</f>
        <v>-1299.664</v>
      </c>
      <c r="I8123">
        <f>ROUND(H8123/D8122*100,3)</f>
        <v>-12.250999999999999</v>
      </c>
    </row>
    <row r="8124" spans="1:9" x14ac:dyDescent="0.25">
      <c r="A8124" s="15">
        <v>43804.416666666664</v>
      </c>
      <c r="B8124" s="5">
        <f>A8124</f>
        <v>43804.416666666664</v>
      </c>
      <c r="C8124" s="6">
        <v>39034.8984375</v>
      </c>
      <c r="D8124" s="6">
        <v>7666.458984375</v>
      </c>
      <c r="E8124" s="6">
        <v>25888</v>
      </c>
      <c r="F8124" s="16">
        <f>D8124/C8124*100</f>
        <v>19.640012632926425</v>
      </c>
      <c r="G8124" s="23">
        <f>TRUNC(D8124/E8124*100,3)</f>
        <v>29.613</v>
      </c>
      <c r="H8124" s="7">
        <f>ROUND(D8124-D8123,3)</f>
        <v>-1642.4649999999999</v>
      </c>
      <c r="I8124">
        <f>ROUND(H8124/D8123*100,3)</f>
        <v>-17.643999999999998</v>
      </c>
    </row>
    <row r="8125" spans="1:9" x14ac:dyDescent="0.25">
      <c r="A8125" s="15">
        <v>43804.458333333336</v>
      </c>
      <c r="B8125" s="5">
        <f>A8125</f>
        <v>43804.458333333336</v>
      </c>
      <c r="C8125" s="6">
        <v>38732.1171875</v>
      </c>
      <c r="D8125" s="6">
        <v>8398.6640625</v>
      </c>
      <c r="E8125" s="6">
        <v>25888</v>
      </c>
      <c r="F8125" s="16">
        <f>D8125/C8125*100</f>
        <v>21.683978755518424</v>
      </c>
      <c r="G8125" s="23">
        <f>TRUNC(D8125/E8125*100,3)</f>
        <v>32.442</v>
      </c>
      <c r="H8125" s="7">
        <f>ROUND(D8125-D8124,3)</f>
        <v>732.20500000000004</v>
      </c>
      <c r="I8125">
        <f>ROUND(H8125/D8124*100,3)</f>
        <v>9.5510000000000002</v>
      </c>
    </row>
    <row r="8126" spans="1:9" x14ac:dyDescent="0.25">
      <c r="A8126" s="15">
        <v>43804.5</v>
      </c>
      <c r="B8126" s="5">
        <f>A8126</f>
        <v>43804.5</v>
      </c>
      <c r="C8126" s="6">
        <v>38669.7578125</v>
      </c>
      <c r="D8126" s="6">
        <v>9465.8671875</v>
      </c>
      <c r="E8126" s="6">
        <v>25888</v>
      </c>
      <c r="F8126" s="16">
        <f>D8126/C8126*100</f>
        <v>24.478734088270286</v>
      </c>
      <c r="G8126" s="23">
        <f>TRUNC(D8126/E8126*100,3)</f>
        <v>36.564</v>
      </c>
      <c r="H8126" s="7">
        <f>ROUND(D8126-D8125,3)</f>
        <v>1067.203</v>
      </c>
      <c r="I8126">
        <f>ROUND(H8126/D8125*100,3)</f>
        <v>12.707000000000001</v>
      </c>
    </row>
    <row r="8127" spans="1:9" x14ac:dyDescent="0.25">
      <c r="A8127" s="15">
        <v>43804.541666666664</v>
      </c>
      <c r="B8127" s="5">
        <f>A8127</f>
        <v>43804.541666666664</v>
      </c>
      <c r="C8127" s="6">
        <v>38783.7421875</v>
      </c>
      <c r="D8127" s="6">
        <v>10847.708984375</v>
      </c>
      <c r="E8127" s="6">
        <v>25888</v>
      </c>
      <c r="F8127" s="16">
        <f>D8127/C8127*100</f>
        <v>27.969732605821662</v>
      </c>
      <c r="G8127" s="23">
        <f>TRUNC(D8127/E8127*100,3)</f>
        <v>41.902000000000001</v>
      </c>
      <c r="H8127" s="7">
        <f>ROUND(D8127-D8126,3)</f>
        <v>1381.8420000000001</v>
      </c>
      <c r="I8127">
        <f>ROUND(H8127/D8126*100,3)</f>
        <v>14.598000000000001</v>
      </c>
    </row>
    <row r="8128" spans="1:9" x14ac:dyDescent="0.25">
      <c r="A8128" s="15">
        <v>43804.583333333336</v>
      </c>
      <c r="B8128" s="5">
        <f>A8128</f>
        <v>43804.583333333336</v>
      </c>
      <c r="C8128" s="6">
        <v>38906.8125</v>
      </c>
      <c r="D8128" s="6">
        <v>11915.271484375</v>
      </c>
      <c r="E8128" s="6">
        <v>25888</v>
      </c>
      <c r="F8128" s="16">
        <f>D8128/C8128*100</f>
        <v>30.625154616238483</v>
      </c>
      <c r="G8128" s="23">
        <f>TRUNC(D8128/E8128*100,3)</f>
        <v>46.026000000000003</v>
      </c>
      <c r="H8128" s="7">
        <f>ROUND(D8128-D8127,3)</f>
        <v>1067.5630000000001</v>
      </c>
      <c r="I8128">
        <f>ROUND(H8128/D8127*100,3)</f>
        <v>9.8409999999999993</v>
      </c>
    </row>
    <row r="8129" spans="1:9" x14ac:dyDescent="0.25">
      <c r="A8129" s="15">
        <v>43804.625</v>
      </c>
      <c r="B8129" s="5">
        <f>A8129</f>
        <v>43804.625</v>
      </c>
      <c r="C8129" s="6">
        <v>39014.7734375</v>
      </c>
      <c r="D8129" s="6">
        <v>12209.7890625</v>
      </c>
      <c r="E8129" s="6">
        <v>25888</v>
      </c>
      <c r="F8129" s="16">
        <f>D8129/C8129*100</f>
        <v>31.295296593377792</v>
      </c>
      <c r="G8129" s="23">
        <f>TRUNC(D8129/E8129*100,3)</f>
        <v>47.162999999999997</v>
      </c>
      <c r="H8129" s="7">
        <f>ROUND(D8129-D8128,3)</f>
        <v>294.51799999999997</v>
      </c>
      <c r="I8129">
        <f>ROUND(H8129/D8128*100,3)</f>
        <v>2.472</v>
      </c>
    </row>
    <row r="8130" spans="1:9" x14ac:dyDescent="0.25">
      <c r="A8130" s="15">
        <v>43804.666666666664</v>
      </c>
      <c r="B8130" s="5">
        <f>A8130</f>
        <v>43804.666666666664</v>
      </c>
      <c r="C8130" s="6">
        <v>39019.37109375</v>
      </c>
      <c r="D8130" s="6">
        <v>12457.2021484375</v>
      </c>
      <c r="E8130" s="6">
        <v>25888</v>
      </c>
      <c r="F8130" s="16">
        <f>D8130/C8130*100</f>
        <v>31.925686650630965</v>
      </c>
      <c r="G8130" s="23">
        <f>TRUNC(D8130/E8130*100,3)</f>
        <v>48.119</v>
      </c>
      <c r="H8130" s="7">
        <f>ROUND(D8130-D8129,3)</f>
        <v>247.41300000000001</v>
      </c>
      <c r="I8130">
        <f>ROUND(H8130/D8129*100,3)</f>
        <v>2.0259999999999998</v>
      </c>
    </row>
    <row r="8131" spans="1:9" x14ac:dyDescent="0.25">
      <c r="A8131" s="15">
        <v>43804.708333333336</v>
      </c>
      <c r="B8131" s="5">
        <f>A8131</f>
        <v>43804.708333333336</v>
      </c>
      <c r="C8131" s="6">
        <v>39236.01953125</v>
      </c>
      <c r="D8131" s="6">
        <v>11961.1845703125</v>
      </c>
      <c r="E8131" s="6">
        <v>25888</v>
      </c>
      <c r="F8131" s="16">
        <f>D8131/C8131*100</f>
        <v>30.485214130311743</v>
      </c>
      <c r="G8131" s="23">
        <f>TRUNC(D8131/E8131*100,3)</f>
        <v>46.203000000000003</v>
      </c>
      <c r="H8131" s="7">
        <f>ROUND(D8131-D8130,3)</f>
        <v>-496.01799999999997</v>
      </c>
      <c r="I8131">
        <f>ROUND(H8131/D8130*100,3)</f>
        <v>-3.9820000000000002</v>
      </c>
    </row>
    <row r="8132" spans="1:9" x14ac:dyDescent="0.25">
      <c r="A8132" s="15">
        <v>43804.75</v>
      </c>
      <c r="B8132" s="5">
        <f>A8132</f>
        <v>43804.75</v>
      </c>
      <c r="C8132" s="6">
        <v>41267.7578125</v>
      </c>
      <c r="D8132" s="6">
        <v>10700.228515625</v>
      </c>
      <c r="E8132" s="6">
        <v>25888</v>
      </c>
      <c r="F8132" s="16">
        <f>D8132/C8132*100</f>
        <v>25.928785770822522</v>
      </c>
      <c r="G8132" s="23">
        <f>TRUNC(D8132/E8132*100,3)</f>
        <v>41.332000000000001</v>
      </c>
      <c r="H8132" s="7">
        <f>ROUND(D8132-D8131,3)</f>
        <v>-1260.9559999999999</v>
      </c>
      <c r="I8132">
        <f>ROUND(H8132/D8131*100,3)</f>
        <v>-10.542</v>
      </c>
    </row>
    <row r="8133" spans="1:9" x14ac:dyDescent="0.25">
      <c r="A8133" s="15">
        <v>43804.791666666664</v>
      </c>
      <c r="B8133" s="5">
        <f>A8133</f>
        <v>43804.791666666664</v>
      </c>
      <c r="C8133" s="6">
        <v>41137.46875</v>
      </c>
      <c r="D8133" s="6">
        <v>12205.060546875</v>
      </c>
      <c r="E8133" s="6">
        <v>25888</v>
      </c>
      <c r="F8133" s="16">
        <f>D8133/C8133*100</f>
        <v>29.668963399394865</v>
      </c>
      <c r="G8133" s="23">
        <f>TRUNC(D8133/E8133*100,3)</f>
        <v>47.145000000000003</v>
      </c>
      <c r="H8133" s="7">
        <f>ROUND(D8133-D8132,3)</f>
        <v>1504.8320000000001</v>
      </c>
      <c r="I8133">
        <f>ROUND(H8133/D8132*100,3)</f>
        <v>14.064</v>
      </c>
    </row>
    <row r="8134" spans="1:9" x14ac:dyDescent="0.25">
      <c r="A8134" s="15">
        <v>43804.833333333336</v>
      </c>
      <c r="B8134" s="5">
        <f>A8134</f>
        <v>43804.833333333336</v>
      </c>
      <c r="C8134" s="6">
        <v>40714.6796875</v>
      </c>
      <c r="D8134" s="6">
        <v>13611.7412109375</v>
      </c>
      <c r="E8134" s="6">
        <v>25888</v>
      </c>
      <c r="F8134" s="16">
        <f>D8134/C8134*100</f>
        <v>33.432023327734797</v>
      </c>
      <c r="G8134" s="23">
        <f>TRUNC(D8134/E8134*100,3)</f>
        <v>52.579000000000001</v>
      </c>
      <c r="H8134" s="7">
        <f>ROUND(D8134-D8133,3)</f>
        <v>1406.681</v>
      </c>
      <c r="I8134">
        <f>ROUND(H8134/D8133*100,3)</f>
        <v>11.525</v>
      </c>
    </row>
    <row r="8135" spans="1:9" x14ac:dyDescent="0.25">
      <c r="A8135" s="15">
        <v>43804.875</v>
      </c>
      <c r="B8135" s="5">
        <f>A8135</f>
        <v>43804.875</v>
      </c>
      <c r="C8135" s="6">
        <v>39935.0625</v>
      </c>
      <c r="D8135" s="6">
        <v>14731.1005859375</v>
      </c>
      <c r="E8135" s="6">
        <v>25888</v>
      </c>
      <c r="F8135" s="16">
        <f>D8135/C8135*100</f>
        <v>36.887636236796922</v>
      </c>
      <c r="G8135" s="23">
        <f>TRUNC(D8135/E8135*100,3)</f>
        <v>56.902999999999999</v>
      </c>
      <c r="H8135" s="7">
        <f>ROUND(D8135-D8134,3)</f>
        <v>1119.3589999999999</v>
      </c>
      <c r="I8135">
        <f>ROUND(H8135/D8134*100,3)</f>
        <v>8.2230000000000008</v>
      </c>
    </row>
    <row r="8136" spans="1:9" x14ac:dyDescent="0.25">
      <c r="A8136" s="15">
        <v>43804.916666666664</v>
      </c>
      <c r="B8136" s="5">
        <f>A8136</f>
        <v>43804.916666666664</v>
      </c>
      <c r="C8136" s="6">
        <v>38023.609375</v>
      </c>
      <c r="D8136" s="6">
        <v>15529.880859375</v>
      </c>
      <c r="E8136" s="6">
        <v>25888</v>
      </c>
      <c r="F8136" s="16">
        <f>D8136/C8136*100</f>
        <v>40.842731962173175</v>
      </c>
      <c r="G8136" s="23">
        <f>TRUNC(D8136/E8136*100,3)</f>
        <v>59.988</v>
      </c>
      <c r="H8136" s="7">
        <f>ROUND(D8136-D8135,3)</f>
        <v>798.78</v>
      </c>
      <c r="I8136">
        <f>ROUND(H8136/D8135*100,3)</f>
        <v>5.4219999999999997</v>
      </c>
    </row>
    <row r="8137" spans="1:9" x14ac:dyDescent="0.25">
      <c r="A8137" s="15">
        <v>43804.958333333336</v>
      </c>
      <c r="B8137" s="5">
        <f>A8137</f>
        <v>43804.958333333336</v>
      </c>
      <c r="C8137" s="6">
        <v>35681.7265625</v>
      </c>
      <c r="D8137" s="6">
        <v>16195.4970703125</v>
      </c>
      <c r="E8137" s="6">
        <v>25888</v>
      </c>
      <c r="F8137" s="16">
        <f>D8137/C8137*100</f>
        <v>45.388770753412167</v>
      </c>
      <c r="G8137" s="23">
        <f>TRUNC(D8137/E8137*100,3)</f>
        <v>62.558999999999997</v>
      </c>
      <c r="H8137" s="7">
        <f>ROUND(D8137-D8136,3)</f>
        <v>665.61599999999999</v>
      </c>
      <c r="I8137">
        <f>ROUND(H8137/D8136*100,3)</f>
        <v>4.2859999999999996</v>
      </c>
    </row>
    <row r="8138" spans="1:9" x14ac:dyDescent="0.25">
      <c r="A8138" s="15">
        <v>43805</v>
      </c>
      <c r="B8138" s="5">
        <f>A8138</f>
        <v>43805</v>
      </c>
      <c r="C8138" s="6">
        <v>33194.59375</v>
      </c>
      <c r="D8138" s="6">
        <v>15010.353515625</v>
      </c>
      <c r="E8138" s="6">
        <v>25888</v>
      </c>
      <c r="F8138" s="16">
        <f>D8138/C8138*100</f>
        <v>45.219271634029262</v>
      </c>
      <c r="G8138" s="23">
        <f>TRUNC(D8138/E8138*100,3)</f>
        <v>57.981000000000002</v>
      </c>
      <c r="H8138" s="7">
        <f>ROUND(D8138-D8137,3)</f>
        <v>-1185.144</v>
      </c>
      <c r="I8138">
        <f>ROUND(H8138/D8137*100,3)</f>
        <v>-7.3179999999999996</v>
      </c>
    </row>
    <row r="8139" spans="1:9" x14ac:dyDescent="0.25">
      <c r="A8139" s="15">
        <v>43805.041666666664</v>
      </c>
      <c r="B8139" s="5">
        <f>A8139</f>
        <v>43805.041666666664</v>
      </c>
      <c r="C8139" s="6">
        <v>31972.92578125</v>
      </c>
      <c r="D8139" s="6">
        <v>14767.4990234375</v>
      </c>
      <c r="E8139" s="6">
        <v>25888</v>
      </c>
      <c r="F8139" s="16">
        <f>D8139/C8139*100</f>
        <v>46.187512286090687</v>
      </c>
      <c r="G8139" s="23">
        <f>TRUNC(D8139/E8139*100,3)</f>
        <v>57.042999999999999</v>
      </c>
      <c r="H8139" s="7">
        <f>ROUND(D8139-D8138,3)</f>
        <v>-242.85400000000001</v>
      </c>
      <c r="I8139">
        <f>ROUND(H8139/D8138*100,3)</f>
        <v>-1.6180000000000001</v>
      </c>
    </row>
    <row r="8140" spans="1:9" x14ac:dyDescent="0.25">
      <c r="A8140" s="15">
        <v>43805.083333333336</v>
      </c>
      <c r="B8140" s="5">
        <f>A8140</f>
        <v>43805.083333333336</v>
      </c>
      <c r="C8140" s="6">
        <v>31124.697265625</v>
      </c>
      <c r="D8140" s="6">
        <v>14555.71875</v>
      </c>
      <c r="E8140" s="6">
        <v>25888</v>
      </c>
      <c r="F8140" s="16">
        <f>D8140/C8140*100</f>
        <v>46.765816309081821</v>
      </c>
      <c r="G8140" s="23">
        <f>TRUNC(D8140/E8140*100,3)</f>
        <v>56.225000000000001</v>
      </c>
      <c r="H8140" s="7">
        <f>ROUND(D8140-D8139,3)</f>
        <v>-211.78</v>
      </c>
      <c r="I8140">
        <f>ROUND(H8140/D8139*100,3)</f>
        <v>-1.4339999999999999</v>
      </c>
    </row>
    <row r="8141" spans="1:9" x14ac:dyDescent="0.25">
      <c r="A8141" s="15">
        <v>43805.125</v>
      </c>
      <c r="B8141" s="5">
        <f>A8141</f>
        <v>43805.125</v>
      </c>
      <c r="C8141" s="6">
        <v>30782.693359375</v>
      </c>
      <c r="D8141" s="6">
        <v>14463.6943359375</v>
      </c>
      <c r="E8141" s="6">
        <v>25888</v>
      </c>
      <c r="F8141" s="16">
        <f>D8141/C8141*100</f>
        <v>46.986448414633344</v>
      </c>
      <c r="G8141" s="23">
        <f>TRUNC(D8141/E8141*100,3)</f>
        <v>55.87</v>
      </c>
      <c r="H8141" s="7">
        <f>ROUND(D8141-D8140,3)</f>
        <v>-92.024000000000001</v>
      </c>
      <c r="I8141">
        <f>ROUND(H8141/D8140*100,3)</f>
        <v>-0.63200000000000001</v>
      </c>
    </row>
    <row r="8142" spans="1:9" x14ac:dyDescent="0.25">
      <c r="A8142" s="15">
        <v>43805.166666666664</v>
      </c>
      <c r="B8142" s="5">
        <f>A8142</f>
        <v>43805.166666666664</v>
      </c>
      <c r="C8142" s="6">
        <v>31135.181640625</v>
      </c>
      <c r="D8142" s="6">
        <v>13766.6103515625</v>
      </c>
      <c r="E8142" s="6">
        <v>25888</v>
      </c>
      <c r="F8142" s="16">
        <f>D8142/C8142*100</f>
        <v>44.215609564968489</v>
      </c>
      <c r="G8142" s="23">
        <f>TRUNC(D8142/E8142*100,3)</f>
        <v>53.177</v>
      </c>
      <c r="H8142" s="7">
        <f>ROUND(D8142-D8141,3)</f>
        <v>-697.08399999999995</v>
      </c>
      <c r="I8142">
        <f>ROUND(H8142/D8141*100,3)</f>
        <v>-4.82</v>
      </c>
    </row>
    <row r="8143" spans="1:9" x14ac:dyDescent="0.25">
      <c r="A8143" s="15">
        <v>43805.208333333336</v>
      </c>
      <c r="B8143" s="5">
        <f>A8143</f>
        <v>43805.208333333336</v>
      </c>
      <c r="C8143" s="6">
        <v>32244.76953125</v>
      </c>
      <c r="D8143" s="6">
        <v>12503.181640625</v>
      </c>
      <c r="E8143" s="6">
        <v>25888</v>
      </c>
      <c r="F8143" s="16">
        <f>D8143/C8143*100</f>
        <v>38.775844338126056</v>
      </c>
      <c r="G8143" s="23">
        <f>TRUNC(D8143/E8143*100,3)</f>
        <v>48.296999999999997</v>
      </c>
      <c r="H8143" s="7">
        <f>ROUND(D8143-D8142,3)</f>
        <v>-1263.4290000000001</v>
      </c>
      <c r="I8143">
        <f>ROUND(H8143/D8142*100,3)</f>
        <v>-9.1769999999999996</v>
      </c>
    </row>
    <row r="8144" spans="1:9" x14ac:dyDescent="0.25">
      <c r="A8144" s="15">
        <v>43805.25</v>
      </c>
      <c r="B8144" s="5">
        <f>A8144</f>
        <v>43805.25</v>
      </c>
      <c r="C8144" s="6">
        <v>35224.5625</v>
      </c>
      <c r="D8144" s="6">
        <v>11706.625</v>
      </c>
      <c r="E8144" s="6">
        <v>25888</v>
      </c>
      <c r="F8144" s="16">
        <f>D8144/C8144*100</f>
        <v>33.234266571799154</v>
      </c>
      <c r="G8144" s="23">
        <f>TRUNC(D8144/E8144*100,3)</f>
        <v>45.22</v>
      </c>
      <c r="H8144" s="7">
        <f>ROUND(D8144-D8143,3)</f>
        <v>-796.55700000000002</v>
      </c>
      <c r="I8144">
        <f>ROUND(H8144/D8143*100,3)</f>
        <v>-6.3710000000000004</v>
      </c>
    </row>
    <row r="8145" spans="1:9" x14ac:dyDescent="0.25">
      <c r="A8145" s="15">
        <v>43805.291666666664</v>
      </c>
      <c r="B8145" s="5">
        <f>A8145</f>
        <v>43805.291666666664</v>
      </c>
      <c r="C8145" s="6">
        <v>38592.96875</v>
      </c>
      <c r="D8145" s="6">
        <v>11499.5654296875</v>
      </c>
      <c r="E8145" s="6">
        <v>25888</v>
      </c>
      <c r="F8145" s="16">
        <f>D8145/C8145*100</f>
        <v>29.79704801716634</v>
      </c>
      <c r="G8145" s="23">
        <f>TRUNC(D8145/E8145*100,3)</f>
        <v>44.42</v>
      </c>
      <c r="H8145" s="7">
        <f>ROUND(D8145-D8144,3)</f>
        <v>-207.06</v>
      </c>
      <c r="I8145">
        <f>ROUND(H8145/D8144*100,3)</f>
        <v>-1.7689999999999999</v>
      </c>
    </row>
    <row r="8146" spans="1:9" x14ac:dyDescent="0.25">
      <c r="A8146" s="15">
        <v>43805.333333333336</v>
      </c>
      <c r="B8146" s="5">
        <f>A8146</f>
        <v>43805.333333333336</v>
      </c>
      <c r="C8146" s="6">
        <v>38610.50390625</v>
      </c>
      <c r="D8146" s="6">
        <v>11327.1572265625</v>
      </c>
      <c r="E8146" s="6">
        <v>25888</v>
      </c>
      <c r="F8146" s="16">
        <f>D8146/C8146*100</f>
        <v>29.336983671764354</v>
      </c>
      <c r="G8146" s="23">
        <f>TRUNC(D8146/E8146*100,3)</f>
        <v>43.753999999999998</v>
      </c>
      <c r="H8146" s="7">
        <f>ROUND(D8146-D8145,3)</f>
        <v>-172.40799999999999</v>
      </c>
      <c r="I8146">
        <f>ROUND(H8146/D8145*100,3)</f>
        <v>-1.4990000000000001</v>
      </c>
    </row>
    <row r="8147" spans="1:9" x14ac:dyDescent="0.25">
      <c r="A8147" s="15">
        <v>43805.375</v>
      </c>
      <c r="B8147" s="5">
        <f>A8147</f>
        <v>43805.375</v>
      </c>
      <c r="C8147" s="6">
        <v>38730.34375</v>
      </c>
      <c r="D8147" s="6">
        <v>9329.6015625</v>
      </c>
      <c r="E8147" s="6">
        <v>25888</v>
      </c>
      <c r="F8147" s="16">
        <f>D8147/C8147*100</f>
        <v>24.088610270855135</v>
      </c>
      <c r="G8147" s="23">
        <f>TRUNC(D8147/E8147*100,3)</f>
        <v>36.037999999999997</v>
      </c>
      <c r="H8147" s="7">
        <f>ROUND(D8147-D8146,3)</f>
        <v>-1997.556</v>
      </c>
      <c r="I8147">
        <f>ROUND(H8147/D8146*100,3)</f>
        <v>-17.635000000000002</v>
      </c>
    </row>
    <row r="8148" spans="1:9" x14ac:dyDescent="0.25">
      <c r="A8148" s="15">
        <v>43805.416666666664</v>
      </c>
      <c r="B8148" s="5">
        <f>A8148</f>
        <v>43805.416666666664</v>
      </c>
      <c r="C8148" s="6">
        <v>38838.94140625</v>
      </c>
      <c r="D8148" s="6">
        <v>7889.5234375</v>
      </c>
      <c r="E8148" s="6">
        <v>25888</v>
      </c>
      <c r="F8148" s="16">
        <f>D8148/C8148*100</f>
        <v>20.313435824567584</v>
      </c>
      <c r="G8148" s="23">
        <f>TRUNC(D8148/E8148*100,3)</f>
        <v>30.475000000000001</v>
      </c>
      <c r="H8148" s="7">
        <f>ROUND(D8148-D8147,3)</f>
        <v>-1440.078</v>
      </c>
      <c r="I8148">
        <f>ROUND(H8148/D8147*100,3)</f>
        <v>-15.436</v>
      </c>
    </row>
    <row r="8149" spans="1:9" x14ac:dyDescent="0.25">
      <c r="A8149" s="15">
        <v>43805.458333333336</v>
      </c>
      <c r="B8149" s="5">
        <f>A8149</f>
        <v>43805.458333333336</v>
      </c>
      <c r="C8149" s="6">
        <v>38881.87109375</v>
      </c>
      <c r="D8149" s="6">
        <v>5997.10888671875</v>
      </c>
      <c r="E8149" s="6">
        <v>25888</v>
      </c>
      <c r="F8149" s="16">
        <f>D8149/C8149*100</f>
        <v>15.423920500787691</v>
      </c>
      <c r="G8149" s="23">
        <f>TRUNC(D8149/E8149*100,3)</f>
        <v>23.164999999999999</v>
      </c>
      <c r="H8149" s="7">
        <f>ROUND(D8149-D8148,3)</f>
        <v>-1892.415</v>
      </c>
      <c r="I8149">
        <f>ROUND(H8149/D8148*100,3)</f>
        <v>-23.986000000000001</v>
      </c>
    </row>
    <row r="8150" spans="1:9" x14ac:dyDescent="0.25">
      <c r="A8150" s="15">
        <v>43805.5</v>
      </c>
      <c r="B8150" s="5">
        <f>A8150</f>
        <v>43805.5</v>
      </c>
      <c r="C8150" s="6">
        <v>38673.6953125</v>
      </c>
      <c r="D8150" s="6">
        <v>3921.516845703125</v>
      </c>
      <c r="E8150" s="6">
        <v>25888</v>
      </c>
      <c r="F8150" s="16">
        <f>D8150/C8150*100</f>
        <v>10.140010707576796</v>
      </c>
      <c r="G8150" s="23">
        <f>TRUNC(D8150/E8150*100,3)</f>
        <v>15.148</v>
      </c>
      <c r="H8150" s="7">
        <f>ROUND(D8150-D8149,3)</f>
        <v>-2075.5920000000001</v>
      </c>
      <c r="I8150">
        <f>ROUND(H8150/D8149*100,3)</f>
        <v>-34.61</v>
      </c>
    </row>
    <row r="8151" spans="1:9" x14ac:dyDescent="0.25">
      <c r="A8151" s="15">
        <v>43805.541666666664</v>
      </c>
      <c r="B8151" s="5">
        <f>A8151</f>
        <v>43805.541666666664</v>
      </c>
      <c r="C8151" s="6">
        <v>38611.4765625</v>
      </c>
      <c r="D8151" s="6">
        <v>2886.005126953125</v>
      </c>
      <c r="E8151" s="6">
        <v>25888</v>
      </c>
      <c r="F8151" s="16">
        <f>D8151/C8151*100</f>
        <v>7.474474907173204</v>
      </c>
      <c r="G8151" s="23">
        <f>TRUNC(D8151/E8151*100,3)</f>
        <v>11.148</v>
      </c>
      <c r="H8151" s="7">
        <f>ROUND(D8151-D8150,3)</f>
        <v>-1035.5119999999999</v>
      </c>
      <c r="I8151">
        <f>ROUND(H8151/D8150*100,3)</f>
        <v>-26.405999999999999</v>
      </c>
    </row>
    <row r="8152" spans="1:9" x14ac:dyDescent="0.25">
      <c r="A8152" s="15">
        <v>43805.583333333336</v>
      </c>
      <c r="B8152" s="5">
        <f>A8152</f>
        <v>43805.583333333336</v>
      </c>
      <c r="C8152" s="6">
        <v>38619.41015625</v>
      </c>
      <c r="D8152" s="6">
        <v>2353.574951171875</v>
      </c>
      <c r="E8152" s="6">
        <v>25888</v>
      </c>
      <c r="F8152" s="16">
        <f>D8152/C8152*100</f>
        <v>6.0942799013489912</v>
      </c>
      <c r="G8152" s="23">
        <f>TRUNC(D8152/E8152*100,3)</f>
        <v>9.0909999999999993</v>
      </c>
      <c r="H8152" s="7">
        <f>ROUND(D8152-D8151,3)</f>
        <v>-532.42999999999995</v>
      </c>
      <c r="I8152">
        <f>ROUND(H8152/D8151*100,3)</f>
        <v>-18.449000000000002</v>
      </c>
    </row>
    <row r="8153" spans="1:9" x14ac:dyDescent="0.25">
      <c r="A8153" s="15">
        <v>43805.625</v>
      </c>
      <c r="B8153" s="5">
        <f>A8153</f>
        <v>43805.625</v>
      </c>
      <c r="C8153" s="6">
        <v>38473.734375</v>
      </c>
      <c r="D8153" s="6">
        <v>2032.6141357421875</v>
      </c>
      <c r="E8153" s="6">
        <v>25888</v>
      </c>
      <c r="F8153" s="16">
        <f>D8153/C8153*100</f>
        <v>5.2831215081189722</v>
      </c>
      <c r="G8153" s="23">
        <f>TRUNC(D8153/E8153*100,3)</f>
        <v>7.851</v>
      </c>
      <c r="H8153" s="7">
        <f>ROUND(D8153-D8152,3)</f>
        <v>-320.96100000000001</v>
      </c>
      <c r="I8153">
        <f>ROUND(H8153/D8152*100,3)</f>
        <v>-13.637</v>
      </c>
    </row>
    <row r="8154" spans="1:9" x14ac:dyDescent="0.25">
      <c r="A8154" s="15">
        <v>43805.666666666664</v>
      </c>
      <c r="B8154" s="5">
        <f>A8154</f>
        <v>43805.666666666664</v>
      </c>
      <c r="C8154" s="6">
        <v>38540.9375</v>
      </c>
      <c r="D8154" s="6">
        <v>1877.1248779296875</v>
      </c>
      <c r="E8154" s="6">
        <v>25888</v>
      </c>
      <c r="F8154" s="16">
        <f>D8154/C8154*100</f>
        <v>4.8704702056863241</v>
      </c>
      <c r="G8154" s="23">
        <f>TRUNC(D8154/E8154*100,3)</f>
        <v>7.25</v>
      </c>
      <c r="H8154" s="7">
        <f>ROUND(D8154-D8153,3)</f>
        <v>-155.489</v>
      </c>
      <c r="I8154">
        <f>ROUND(H8154/D8153*100,3)</f>
        <v>-7.65</v>
      </c>
    </row>
    <row r="8155" spans="1:9" x14ac:dyDescent="0.25">
      <c r="A8155" s="15">
        <v>43805.708333333336</v>
      </c>
      <c r="B8155" s="5">
        <f>A8155</f>
        <v>43805.708333333336</v>
      </c>
      <c r="C8155" s="6">
        <v>38621.33984375</v>
      </c>
      <c r="D8155" s="6">
        <v>2008.4508056640625</v>
      </c>
      <c r="E8155" s="6">
        <v>25888</v>
      </c>
      <c r="F8155" s="16">
        <f>D8155/C8155*100</f>
        <v>5.2003654295517281</v>
      </c>
      <c r="G8155" s="23">
        <f>TRUNC(D8155/E8155*100,3)</f>
        <v>7.758</v>
      </c>
      <c r="H8155" s="7">
        <f>ROUND(D8155-D8154,3)</f>
        <v>131.32599999999999</v>
      </c>
      <c r="I8155">
        <f>ROUND(H8155/D8154*100,3)</f>
        <v>6.9960000000000004</v>
      </c>
    </row>
    <row r="8156" spans="1:9" x14ac:dyDescent="0.25">
      <c r="A8156" s="15">
        <v>43805.75</v>
      </c>
      <c r="B8156" s="5">
        <f>A8156</f>
        <v>43805.75</v>
      </c>
      <c r="C8156" s="6">
        <v>40527.296875</v>
      </c>
      <c r="D8156" s="6">
        <v>2654.2138671875</v>
      </c>
      <c r="E8156" s="6">
        <v>25888</v>
      </c>
      <c r="F8156" s="16">
        <f>D8156/C8156*100</f>
        <v>6.549200346063051</v>
      </c>
      <c r="G8156" s="23">
        <f>TRUNC(D8156/E8156*100,3)</f>
        <v>10.252000000000001</v>
      </c>
      <c r="H8156" s="7">
        <f>ROUND(D8156-D8155,3)</f>
        <v>645.76300000000003</v>
      </c>
      <c r="I8156">
        <f>ROUND(H8156/D8155*100,3)</f>
        <v>32.152000000000001</v>
      </c>
    </row>
    <row r="8157" spans="1:9" x14ac:dyDescent="0.25">
      <c r="A8157" s="15">
        <v>43805.791666666664</v>
      </c>
      <c r="B8157" s="5">
        <f>A8157</f>
        <v>43805.791666666664</v>
      </c>
      <c r="C8157" s="6">
        <v>40007.4453125</v>
      </c>
      <c r="D8157" s="6">
        <v>3674.428955078125</v>
      </c>
      <c r="E8157" s="6">
        <v>25888</v>
      </c>
      <c r="F8157" s="16">
        <f>D8157/C8157*100</f>
        <v>9.1843628764021066</v>
      </c>
      <c r="G8157" s="23">
        <f>TRUNC(D8157/E8157*100,3)</f>
        <v>14.193</v>
      </c>
      <c r="H8157" s="7">
        <f>ROUND(D8157-D8156,3)</f>
        <v>1020.215</v>
      </c>
      <c r="I8157">
        <f>ROUND(H8157/D8156*100,3)</f>
        <v>38.438000000000002</v>
      </c>
    </row>
    <row r="8158" spans="1:9" x14ac:dyDescent="0.25">
      <c r="A8158" s="15">
        <v>43805.833333333336</v>
      </c>
      <c r="B8158" s="5">
        <f>A8158</f>
        <v>43805.833333333336</v>
      </c>
      <c r="C8158" s="6">
        <v>39465.421875</v>
      </c>
      <c r="D8158" s="6">
        <v>4719.54638671875</v>
      </c>
      <c r="E8158" s="6">
        <v>25888</v>
      </c>
      <c r="F8158" s="16">
        <f>D8158/C8158*100</f>
        <v>11.958687282419302</v>
      </c>
      <c r="G8158" s="23">
        <f>TRUNC(D8158/E8158*100,3)</f>
        <v>18.23</v>
      </c>
      <c r="H8158" s="7">
        <f>ROUND(D8158-D8157,3)</f>
        <v>1045.117</v>
      </c>
      <c r="I8158">
        <f>ROUND(H8158/D8157*100,3)</f>
        <v>28.443000000000001</v>
      </c>
    </row>
    <row r="8159" spans="1:9" x14ac:dyDescent="0.25">
      <c r="A8159" s="15">
        <v>43805.875</v>
      </c>
      <c r="B8159" s="5">
        <f>A8159</f>
        <v>43805.875</v>
      </c>
      <c r="C8159" s="6">
        <v>38882.48828125</v>
      </c>
      <c r="D8159" s="6">
        <v>5378.44921875</v>
      </c>
      <c r="E8159" s="6">
        <v>25888</v>
      </c>
      <c r="F8159" s="16">
        <f>D8159/C8159*100</f>
        <v>13.832574653777</v>
      </c>
      <c r="G8159" s="23">
        <f>TRUNC(D8159/E8159*100,3)</f>
        <v>20.774999999999999</v>
      </c>
      <c r="H8159" s="7">
        <f>ROUND(D8159-D8158,3)</f>
        <v>658.90300000000002</v>
      </c>
      <c r="I8159">
        <f>ROUND(H8159/D8158*100,3)</f>
        <v>13.961</v>
      </c>
    </row>
    <row r="8160" spans="1:9" x14ac:dyDescent="0.25">
      <c r="A8160" s="15">
        <v>43805.916666666664</v>
      </c>
      <c r="B8160" s="5">
        <f>A8160</f>
        <v>43805.916666666664</v>
      </c>
      <c r="C8160" s="6">
        <v>37809.07421875</v>
      </c>
      <c r="D8160" s="6">
        <v>5896.98876953125</v>
      </c>
      <c r="E8160" s="6">
        <v>25888</v>
      </c>
      <c r="F8160" s="16">
        <f>D8160/C8160*100</f>
        <v>15.596755253549313</v>
      </c>
      <c r="G8160" s="23">
        <f>TRUNC(D8160/E8160*100,3)</f>
        <v>22.777999999999999</v>
      </c>
      <c r="H8160" s="7">
        <f>ROUND(D8160-D8159,3)</f>
        <v>518.54</v>
      </c>
      <c r="I8160">
        <f>ROUND(H8160/D8159*100,3)</f>
        <v>9.641</v>
      </c>
    </row>
    <row r="8161" spans="1:9" x14ac:dyDescent="0.25">
      <c r="A8161" s="15">
        <v>43805.958333333336</v>
      </c>
      <c r="B8161" s="5">
        <f>A8161</f>
        <v>43805.958333333336</v>
      </c>
      <c r="C8161" s="6">
        <v>36279.58203125</v>
      </c>
      <c r="D8161" s="6">
        <v>6290.32666015625</v>
      </c>
      <c r="E8161" s="6">
        <v>25888</v>
      </c>
      <c r="F8161" s="16">
        <f>D8161/C8161*100</f>
        <v>17.338476101345314</v>
      </c>
      <c r="G8161" s="23">
        <f>TRUNC(D8161/E8161*100,3)</f>
        <v>24.297999999999998</v>
      </c>
      <c r="H8161" s="7">
        <f>ROUND(D8161-D8160,3)</f>
        <v>393.33800000000002</v>
      </c>
      <c r="I8161">
        <f>ROUND(H8161/D8160*100,3)</f>
        <v>6.67</v>
      </c>
    </row>
    <row r="8162" spans="1:9" x14ac:dyDescent="0.25">
      <c r="A8162" s="15">
        <v>43806</v>
      </c>
      <c r="B8162" s="5">
        <f>A8162</f>
        <v>43806</v>
      </c>
      <c r="C8162" s="6">
        <v>34447.96484375</v>
      </c>
      <c r="D8162" s="6">
        <v>6401.2138671875</v>
      </c>
      <c r="E8162" s="6">
        <v>25888</v>
      </c>
      <c r="F8162" s="16">
        <f>D8162/C8162*100</f>
        <v>18.582270088297808</v>
      </c>
      <c r="G8162" s="23">
        <f>TRUNC(D8162/E8162*100,3)</f>
        <v>24.725999999999999</v>
      </c>
      <c r="H8162" s="7">
        <f>ROUND(D8162-D8161,3)</f>
        <v>110.887</v>
      </c>
      <c r="I8162">
        <f>ROUND(H8162/D8161*100,3)</f>
        <v>1.7629999999999999</v>
      </c>
    </row>
    <row r="8163" spans="1:9" x14ac:dyDescent="0.25">
      <c r="A8163" s="15">
        <v>43806.041666666664</v>
      </c>
      <c r="B8163" s="5">
        <f>A8163</f>
        <v>43806.041666666664</v>
      </c>
      <c r="C8163" s="6">
        <v>33471.48046875</v>
      </c>
      <c r="D8163" s="6">
        <v>6249.53369140625</v>
      </c>
      <c r="E8163" s="6">
        <v>25888</v>
      </c>
      <c r="F8163" s="16">
        <f>D8163/C8163*100</f>
        <v>18.671219808281279</v>
      </c>
      <c r="G8163" s="23">
        <f>TRUNC(D8163/E8163*100,3)</f>
        <v>24.14</v>
      </c>
      <c r="H8163" s="7">
        <f>ROUND(D8163-D8162,3)</f>
        <v>-151.68</v>
      </c>
      <c r="I8163">
        <f>ROUND(H8163/D8162*100,3)</f>
        <v>-2.37</v>
      </c>
    </row>
    <row r="8164" spans="1:9" x14ac:dyDescent="0.25">
      <c r="A8164" s="15">
        <v>43806.083333333336</v>
      </c>
      <c r="B8164" s="5">
        <f>A8164</f>
        <v>43806.083333333336</v>
      </c>
      <c r="C8164" s="6">
        <v>32865.328125</v>
      </c>
      <c r="D8164" s="6">
        <v>6013.068359375</v>
      </c>
      <c r="E8164" s="6">
        <v>25888</v>
      </c>
      <c r="F8164" s="16">
        <f>D8164/C8164*100</f>
        <v>18.296084969865184</v>
      </c>
      <c r="G8164" s="23">
        <f>TRUNC(D8164/E8164*100,3)</f>
        <v>23.227</v>
      </c>
      <c r="H8164" s="7">
        <f>ROUND(D8164-D8163,3)</f>
        <v>-236.465</v>
      </c>
      <c r="I8164">
        <f>ROUND(H8164/D8163*100,3)</f>
        <v>-3.7839999999999998</v>
      </c>
    </row>
    <row r="8165" spans="1:9" x14ac:dyDescent="0.25">
      <c r="A8165" s="15">
        <v>43806.125</v>
      </c>
      <c r="B8165" s="5">
        <f>A8165</f>
        <v>43806.125</v>
      </c>
      <c r="C8165" s="6">
        <v>32715.55859375</v>
      </c>
      <c r="D8165" s="6">
        <v>5730.9814453125</v>
      </c>
      <c r="E8165" s="6">
        <v>25888</v>
      </c>
      <c r="F8165" s="16">
        <f>D8165/C8165*100</f>
        <v>17.517602301943729</v>
      </c>
      <c r="G8165" s="23">
        <f>TRUNC(D8165/E8165*100,3)</f>
        <v>22.137</v>
      </c>
      <c r="H8165" s="7">
        <f>ROUND(D8165-D8164,3)</f>
        <v>-282.08699999999999</v>
      </c>
      <c r="I8165">
        <f>ROUND(H8165/D8164*100,3)</f>
        <v>-4.6909999999999998</v>
      </c>
    </row>
    <row r="8166" spans="1:9" x14ac:dyDescent="0.25">
      <c r="A8166" s="15">
        <v>43806.166666666664</v>
      </c>
      <c r="B8166" s="5">
        <f>A8166</f>
        <v>43806.166666666664</v>
      </c>
      <c r="C8166" s="6">
        <v>32900.9375</v>
      </c>
      <c r="D8166" s="6">
        <v>5317.69384765625</v>
      </c>
      <c r="E8166" s="6">
        <v>25888</v>
      </c>
      <c r="F8166" s="16">
        <f>D8166/C8166*100</f>
        <v>16.162742619891151</v>
      </c>
      <c r="G8166" s="23">
        <f>TRUNC(D8166/E8166*100,3)</f>
        <v>20.541</v>
      </c>
      <c r="H8166" s="7">
        <f>ROUND(D8166-D8165,3)</f>
        <v>-413.28800000000001</v>
      </c>
      <c r="I8166">
        <f>ROUND(H8166/D8165*100,3)</f>
        <v>-7.2110000000000003</v>
      </c>
    </row>
    <row r="8167" spans="1:9" x14ac:dyDescent="0.25">
      <c r="A8167" s="15">
        <v>43806.208333333336</v>
      </c>
      <c r="B8167" s="5">
        <f>A8167</f>
        <v>43806.208333333336</v>
      </c>
      <c r="C8167" s="6">
        <v>33640.26171875</v>
      </c>
      <c r="D8167" s="6">
        <v>5129.51318359375</v>
      </c>
      <c r="E8167" s="6">
        <v>25888</v>
      </c>
      <c r="F8167" s="16">
        <f>D8167/C8167*100</f>
        <v>15.248136968966339</v>
      </c>
      <c r="G8167" s="23">
        <f>TRUNC(D8167/E8167*100,3)</f>
        <v>19.814</v>
      </c>
      <c r="H8167" s="7">
        <f>ROUND(D8167-D8166,3)</f>
        <v>-188.18100000000001</v>
      </c>
      <c r="I8167">
        <f>ROUND(H8167/D8166*100,3)</f>
        <v>-3.5390000000000001</v>
      </c>
    </row>
    <row r="8168" spans="1:9" x14ac:dyDescent="0.25">
      <c r="A8168" s="15">
        <v>43806.25</v>
      </c>
      <c r="B8168" s="5">
        <f>A8168</f>
        <v>43806.25</v>
      </c>
      <c r="C8168" s="6">
        <v>35070.63671875</v>
      </c>
      <c r="D8168" s="6">
        <v>5513.53369140625</v>
      </c>
      <c r="E8168" s="6">
        <v>25888</v>
      </c>
      <c r="F8168" s="16">
        <f>D8168/C8168*100</f>
        <v>15.72122495414667</v>
      </c>
      <c r="G8168" s="23">
        <f>TRUNC(D8168/E8168*100,3)</f>
        <v>21.297000000000001</v>
      </c>
      <c r="H8168" s="7">
        <f>ROUND(D8168-D8167,3)</f>
        <v>384.02100000000002</v>
      </c>
      <c r="I8168">
        <f>ROUND(H8168/D8167*100,3)</f>
        <v>7.4859999999999998</v>
      </c>
    </row>
    <row r="8169" spans="1:9" x14ac:dyDescent="0.25">
      <c r="A8169" s="15">
        <v>43806.291666666664</v>
      </c>
      <c r="B8169" s="5">
        <f>A8169</f>
        <v>43806.291666666664</v>
      </c>
      <c r="C8169" s="6">
        <v>37379.87890625</v>
      </c>
      <c r="D8169" s="6">
        <v>5746.56591796875</v>
      </c>
      <c r="E8169" s="6">
        <v>25888</v>
      </c>
      <c r="F8169" s="16">
        <f>D8169/C8169*100</f>
        <v>15.373420369769875</v>
      </c>
      <c r="G8169" s="23">
        <f>TRUNC(D8169/E8169*100,3)</f>
        <v>22.196999999999999</v>
      </c>
      <c r="H8169" s="7">
        <f>ROUND(D8169-D8168,3)</f>
        <v>233.03200000000001</v>
      </c>
      <c r="I8169">
        <f>ROUND(H8169/D8168*100,3)</f>
        <v>4.2270000000000003</v>
      </c>
    </row>
    <row r="8170" spans="1:9" x14ac:dyDescent="0.25">
      <c r="A8170" s="15">
        <v>43806.333333333336</v>
      </c>
      <c r="B8170" s="5">
        <f>A8170</f>
        <v>43806.333333333336</v>
      </c>
      <c r="C8170" s="6">
        <v>38949.8515625</v>
      </c>
      <c r="D8170" s="6">
        <v>5228.48046875</v>
      </c>
      <c r="E8170" s="6">
        <v>25888</v>
      </c>
      <c r="F8170" s="16">
        <f>D8170/C8170*100</f>
        <v>13.423621038350394</v>
      </c>
      <c r="G8170" s="23">
        <f>TRUNC(D8170/E8170*100,3)</f>
        <v>20.196000000000002</v>
      </c>
      <c r="H8170" s="7">
        <f>ROUND(D8170-D8169,3)</f>
        <v>-518.08500000000004</v>
      </c>
      <c r="I8170">
        <f>ROUND(H8170/D8169*100,3)</f>
        <v>-9.016</v>
      </c>
    </row>
    <row r="8171" spans="1:9" x14ac:dyDescent="0.25">
      <c r="A8171" s="15">
        <v>43806.375</v>
      </c>
      <c r="B8171" s="5">
        <f>A8171</f>
        <v>43806.375</v>
      </c>
      <c r="C8171" s="6">
        <v>39187.4453125</v>
      </c>
      <c r="D8171" s="6">
        <v>4393.60693359375</v>
      </c>
      <c r="E8171" s="6">
        <v>25888</v>
      </c>
      <c r="F8171" s="16">
        <f>D8171/C8171*100</f>
        <v>11.211771776794745</v>
      </c>
      <c r="G8171" s="23">
        <f>TRUNC(D8171/E8171*100,3)</f>
        <v>16.971</v>
      </c>
      <c r="H8171" s="7">
        <f>ROUND(D8171-D8170,3)</f>
        <v>-834.87400000000002</v>
      </c>
      <c r="I8171">
        <f>ROUND(H8171/D8170*100,3)</f>
        <v>-15.968</v>
      </c>
    </row>
    <row r="8172" spans="1:9" x14ac:dyDescent="0.25">
      <c r="A8172" s="15">
        <v>43806.416666666664</v>
      </c>
      <c r="B8172" s="5">
        <f>A8172</f>
        <v>43806.416666666664</v>
      </c>
      <c r="C8172" s="6">
        <v>38768.16796875</v>
      </c>
      <c r="D8172" s="6">
        <v>3673.619384765625</v>
      </c>
      <c r="E8172" s="6">
        <v>25888</v>
      </c>
      <c r="F8172" s="16">
        <f>D8172/C8172*100</f>
        <v>9.4758653226194056</v>
      </c>
      <c r="G8172" s="23">
        <f>TRUNC(D8172/E8172*100,3)</f>
        <v>14.19</v>
      </c>
      <c r="H8172" s="7">
        <f>ROUND(D8172-D8171,3)</f>
        <v>-719.98800000000006</v>
      </c>
      <c r="I8172">
        <f>ROUND(H8172/D8171*100,3)</f>
        <v>-16.387</v>
      </c>
    </row>
    <row r="8173" spans="1:9" x14ac:dyDescent="0.25">
      <c r="A8173" s="15">
        <v>43806.458333333336</v>
      </c>
      <c r="B8173" s="5">
        <f>A8173</f>
        <v>43806.458333333336</v>
      </c>
      <c r="C8173" s="6">
        <v>37956.6328125</v>
      </c>
      <c r="D8173" s="6">
        <v>4008.66015625</v>
      </c>
      <c r="E8173" s="6">
        <v>25888</v>
      </c>
      <c r="F8173" s="16">
        <f>D8173/C8173*100</f>
        <v>10.561158509639599</v>
      </c>
      <c r="G8173" s="23">
        <f>TRUNC(D8173/E8173*100,3)</f>
        <v>15.484</v>
      </c>
      <c r="H8173" s="7">
        <f>ROUND(D8173-D8172,3)</f>
        <v>335.041</v>
      </c>
      <c r="I8173">
        <f>ROUND(H8173/D8172*100,3)</f>
        <v>9.1199999999999992</v>
      </c>
    </row>
    <row r="8174" spans="1:9" x14ac:dyDescent="0.25">
      <c r="A8174" s="15">
        <v>43806.5</v>
      </c>
      <c r="B8174" s="5">
        <f>A8174</f>
        <v>43806.5</v>
      </c>
      <c r="C8174" s="6">
        <v>37331.5078125</v>
      </c>
      <c r="D8174" s="6">
        <v>4338.4814453125</v>
      </c>
      <c r="E8174" s="6">
        <v>25888</v>
      </c>
      <c r="F8174" s="16">
        <f>D8174/C8174*100</f>
        <v>11.621500709542229</v>
      </c>
      <c r="G8174" s="23">
        <f>TRUNC(D8174/E8174*100,3)</f>
        <v>16.757999999999999</v>
      </c>
      <c r="H8174" s="7">
        <f>ROUND(D8174-D8173,3)</f>
        <v>329.82100000000003</v>
      </c>
      <c r="I8174">
        <f>ROUND(H8174/D8173*100,3)</f>
        <v>8.2279999999999998</v>
      </c>
    </row>
    <row r="8175" spans="1:9" x14ac:dyDescent="0.25">
      <c r="A8175" s="15">
        <v>43806.541666666664</v>
      </c>
      <c r="B8175" s="5">
        <f>A8175</f>
        <v>43806.541666666664</v>
      </c>
      <c r="C8175" s="6">
        <v>36939.41015625</v>
      </c>
      <c r="D8175" s="6">
        <v>4991.51708984375</v>
      </c>
      <c r="E8175" s="6">
        <v>25888</v>
      </c>
      <c r="F8175" s="16">
        <f>D8175/C8175*100</f>
        <v>13.512714655513266</v>
      </c>
      <c r="G8175" s="23">
        <f>TRUNC(D8175/E8175*100,3)</f>
        <v>19.280999999999999</v>
      </c>
      <c r="H8175" s="7">
        <f>ROUND(D8175-D8174,3)</f>
        <v>653.03599999999994</v>
      </c>
      <c r="I8175">
        <f>ROUND(H8175/D8174*100,3)</f>
        <v>15.052</v>
      </c>
    </row>
    <row r="8176" spans="1:9" x14ac:dyDescent="0.25">
      <c r="A8176" s="15">
        <v>43806.583333333336</v>
      </c>
      <c r="B8176" s="5">
        <f>A8176</f>
        <v>43806.583333333336</v>
      </c>
      <c r="C8176" s="6">
        <v>36484.515625</v>
      </c>
      <c r="D8176" s="6">
        <v>5917.1416015625</v>
      </c>
      <c r="E8176" s="6">
        <v>25888</v>
      </c>
      <c r="F8176" s="16">
        <f>D8176/C8176*100</f>
        <v>16.218227103193179</v>
      </c>
      <c r="G8176" s="23">
        <f>TRUNC(D8176/E8176*100,3)</f>
        <v>22.856000000000002</v>
      </c>
      <c r="H8176" s="7">
        <f>ROUND(D8176-D8175,3)</f>
        <v>925.625</v>
      </c>
      <c r="I8176">
        <f>ROUND(H8176/D8175*100,3)</f>
        <v>18.544</v>
      </c>
    </row>
    <row r="8177" spans="1:9" x14ac:dyDescent="0.25">
      <c r="A8177" s="15">
        <v>43806.625</v>
      </c>
      <c r="B8177" s="5">
        <f>A8177</f>
        <v>43806.625</v>
      </c>
      <c r="C8177" s="6">
        <v>36224.03515625</v>
      </c>
      <c r="D8177" s="6">
        <v>6130.48828125</v>
      </c>
      <c r="E8177" s="6">
        <v>25888</v>
      </c>
      <c r="F8177" s="16">
        <f>D8177/C8177*100</f>
        <v>16.923813856757096</v>
      </c>
      <c r="G8177" s="23">
        <f>TRUNC(D8177/E8177*100,3)</f>
        <v>23.68</v>
      </c>
      <c r="H8177" s="7">
        <f>ROUND(D8177-D8176,3)</f>
        <v>213.34700000000001</v>
      </c>
      <c r="I8177">
        <f>ROUND(H8177/D8176*100,3)</f>
        <v>3.6059999999999999</v>
      </c>
    </row>
    <row r="8178" spans="1:9" x14ac:dyDescent="0.25">
      <c r="A8178" s="15">
        <v>43806.666666666664</v>
      </c>
      <c r="B8178" s="5">
        <f>A8178</f>
        <v>43806.666666666664</v>
      </c>
      <c r="C8178" s="6">
        <v>36371.18359375</v>
      </c>
      <c r="D8178" s="6">
        <v>6450.0546875</v>
      </c>
      <c r="E8178" s="6">
        <v>25888</v>
      </c>
      <c r="F8178" s="16">
        <f>D8178/C8178*100</f>
        <v>17.733969725990367</v>
      </c>
      <c r="G8178" s="23">
        <f>TRUNC(D8178/E8178*100,3)</f>
        <v>24.914999999999999</v>
      </c>
      <c r="H8178" s="7">
        <f>ROUND(D8178-D8177,3)</f>
        <v>319.56599999999997</v>
      </c>
      <c r="I8178">
        <f>ROUND(H8178/D8177*100,3)</f>
        <v>5.2130000000000001</v>
      </c>
    </row>
    <row r="8179" spans="1:9" x14ac:dyDescent="0.25">
      <c r="A8179" s="15">
        <v>43806.708333333336</v>
      </c>
      <c r="B8179" s="5">
        <f>A8179</f>
        <v>43806.708333333336</v>
      </c>
      <c r="C8179" s="6">
        <v>36641.4140625</v>
      </c>
      <c r="D8179" s="6">
        <v>6616.30029296875</v>
      </c>
      <c r="E8179" s="6">
        <v>25888</v>
      </c>
      <c r="F8179" s="16">
        <f>D8179/C8179*100</f>
        <v>18.05689125884496</v>
      </c>
      <c r="G8179" s="23">
        <f>TRUNC(D8179/E8179*100,3)</f>
        <v>25.556999999999999</v>
      </c>
      <c r="H8179" s="7">
        <f>ROUND(D8179-D8178,3)</f>
        <v>166.24600000000001</v>
      </c>
      <c r="I8179">
        <f>ROUND(H8179/D8178*100,3)</f>
        <v>2.577</v>
      </c>
    </row>
    <row r="8180" spans="1:9" x14ac:dyDescent="0.25">
      <c r="A8180" s="15">
        <v>43806.75</v>
      </c>
      <c r="B8180" s="5">
        <f>A8180</f>
        <v>43806.75</v>
      </c>
      <c r="C8180" s="6">
        <v>38732.484375</v>
      </c>
      <c r="D8180" s="6">
        <v>8691.9609375</v>
      </c>
      <c r="E8180" s="6">
        <v>25888</v>
      </c>
      <c r="F8180" s="16">
        <f>D8180/C8180*100</f>
        <v>22.441010634242335</v>
      </c>
      <c r="G8180" s="23">
        <f>TRUNC(D8180/E8180*100,3)</f>
        <v>33.575000000000003</v>
      </c>
      <c r="H8180" s="7">
        <f>ROUND(D8180-D8179,3)</f>
        <v>2075.6610000000001</v>
      </c>
      <c r="I8180">
        <f>ROUND(H8180/D8179*100,3)</f>
        <v>31.372</v>
      </c>
    </row>
    <row r="8181" spans="1:9" x14ac:dyDescent="0.25">
      <c r="A8181" s="15">
        <v>43806.791666666664</v>
      </c>
      <c r="B8181" s="5">
        <f>A8181</f>
        <v>43806.791666666664</v>
      </c>
      <c r="C8181" s="6">
        <v>38687.40234375</v>
      </c>
      <c r="D8181" s="6">
        <v>12581.11328125</v>
      </c>
      <c r="E8181" s="6">
        <v>25888</v>
      </c>
      <c r="F8181" s="16">
        <f>D8181/C8181*100</f>
        <v>32.519922556347325</v>
      </c>
      <c r="G8181" s="23">
        <f>TRUNC(D8181/E8181*100,3)</f>
        <v>48.597999999999999</v>
      </c>
      <c r="H8181" s="7">
        <f>ROUND(D8181-D8180,3)</f>
        <v>3889.152</v>
      </c>
      <c r="I8181">
        <f>ROUND(H8181/D8180*100,3)</f>
        <v>44.744</v>
      </c>
    </row>
    <row r="8182" spans="1:9" x14ac:dyDescent="0.25">
      <c r="A8182" s="15">
        <v>43806.833333333336</v>
      </c>
      <c r="B8182" s="5">
        <f>A8182</f>
        <v>43806.833333333336</v>
      </c>
      <c r="C8182" s="6">
        <v>38350.01171875</v>
      </c>
      <c r="D8182" s="6">
        <v>15290.083984375</v>
      </c>
      <c r="E8182" s="6">
        <v>25888</v>
      </c>
      <c r="F8182" s="16">
        <f>D8182/C8182*100</f>
        <v>39.869828714809515</v>
      </c>
      <c r="G8182" s="23">
        <f>TRUNC(D8182/E8182*100,3)</f>
        <v>59.061999999999998</v>
      </c>
      <c r="H8182" s="7">
        <f>ROUND(D8182-D8181,3)</f>
        <v>2708.971</v>
      </c>
      <c r="I8182">
        <f>ROUND(H8182/D8181*100,3)</f>
        <v>21.532</v>
      </c>
    </row>
    <row r="8183" spans="1:9" x14ac:dyDescent="0.25">
      <c r="A8183" s="15">
        <v>43806.875</v>
      </c>
      <c r="B8183" s="5">
        <f>A8183</f>
        <v>43806.875</v>
      </c>
      <c r="C8183" s="6">
        <v>38056.63671875</v>
      </c>
      <c r="D8183" s="6">
        <v>16132.7255859375</v>
      </c>
      <c r="E8183" s="6">
        <v>25888</v>
      </c>
      <c r="F8183" s="16">
        <f>D8183/C8183*100</f>
        <v>42.391359239554447</v>
      </c>
      <c r="G8183" s="23">
        <f>TRUNC(D8183/E8183*100,3)</f>
        <v>62.317</v>
      </c>
      <c r="H8183" s="7">
        <f>ROUND(D8183-D8182,3)</f>
        <v>842.64200000000005</v>
      </c>
      <c r="I8183">
        <f>ROUND(H8183/D8182*100,3)</f>
        <v>5.5110000000000001</v>
      </c>
    </row>
    <row r="8184" spans="1:9" x14ac:dyDescent="0.25">
      <c r="A8184" s="15">
        <v>43806.916666666664</v>
      </c>
      <c r="B8184" s="5">
        <f>A8184</f>
        <v>43806.916666666664</v>
      </c>
      <c r="C8184" s="6">
        <v>37293.72265625</v>
      </c>
      <c r="D8184" s="6">
        <v>15924.88671875</v>
      </c>
      <c r="E8184" s="6">
        <v>25888</v>
      </c>
      <c r="F8184" s="16">
        <f>D8184/C8184*100</f>
        <v>42.701252609012933</v>
      </c>
      <c r="G8184" s="23">
        <f>TRUNC(D8184/E8184*100,3)</f>
        <v>61.514000000000003</v>
      </c>
      <c r="H8184" s="7">
        <f>ROUND(D8184-D8183,3)</f>
        <v>-207.839</v>
      </c>
      <c r="I8184">
        <f>ROUND(H8184/D8183*100,3)</f>
        <v>-1.288</v>
      </c>
    </row>
    <row r="8185" spans="1:9" x14ac:dyDescent="0.25">
      <c r="A8185" s="15">
        <v>43806.958333333336</v>
      </c>
      <c r="B8185" s="5">
        <f>A8185</f>
        <v>43806.958333333336</v>
      </c>
      <c r="C8185" s="6">
        <v>35930.203125</v>
      </c>
      <c r="D8185" s="6">
        <v>15749.8134765625</v>
      </c>
      <c r="E8185" s="6">
        <v>25888</v>
      </c>
      <c r="F8185" s="16">
        <f>D8185/C8185*100</f>
        <v>43.8344682376813</v>
      </c>
      <c r="G8185" s="23">
        <f>TRUNC(D8185/E8185*100,3)</f>
        <v>60.838000000000001</v>
      </c>
      <c r="H8185" s="7">
        <f>ROUND(D8185-D8184,3)</f>
        <v>-175.07300000000001</v>
      </c>
      <c r="I8185">
        <f>ROUND(H8185/D8184*100,3)</f>
        <v>-1.099</v>
      </c>
    </row>
    <row r="8186" spans="1:9" x14ac:dyDescent="0.25">
      <c r="A8186" s="15">
        <v>43807</v>
      </c>
      <c r="B8186" s="5">
        <f>A8186</f>
        <v>43807</v>
      </c>
      <c r="C8186" s="6">
        <v>34535.171875</v>
      </c>
      <c r="D8186" s="6">
        <v>15791.4765625</v>
      </c>
      <c r="E8186" s="6">
        <v>25888</v>
      </c>
      <c r="F8186" s="16">
        <f>D8186/C8186*100</f>
        <v>45.725779560782911</v>
      </c>
      <c r="G8186" s="23">
        <f>TRUNC(D8186/E8186*100,3)</f>
        <v>60.999000000000002</v>
      </c>
      <c r="H8186" s="7">
        <f>ROUND(D8186-D8185,3)</f>
        <v>41.662999999999997</v>
      </c>
      <c r="I8186">
        <f>ROUND(H8186/D8185*100,3)</f>
        <v>0.26500000000000001</v>
      </c>
    </row>
    <row r="8187" spans="1:9" x14ac:dyDescent="0.25">
      <c r="A8187" s="15">
        <v>43807.041666666664</v>
      </c>
      <c r="B8187" s="5">
        <f>A8187</f>
        <v>43807.041666666664</v>
      </c>
      <c r="C8187" s="6">
        <v>33477.71875</v>
      </c>
      <c r="D8187" s="6">
        <v>15527.92578125</v>
      </c>
      <c r="E8187" s="6">
        <v>25888</v>
      </c>
      <c r="F8187" s="16">
        <f>D8187/C8187*100</f>
        <v>46.382867056167022</v>
      </c>
      <c r="G8187" s="23">
        <f>TRUNC(D8187/E8187*100,3)</f>
        <v>59.981000000000002</v>
      </c>
      <c r="H8187" s="7">
        <f>ROUND(D8187-D8186,3)</f>
        <v>-263.55099999999999</v>
      </c>
      <c r="I8187">
        <f>ROUND(H8187/D8186*100,3)</f>
        <v>-1.669</v>
      </c>
    </row>
    <row r="8188" spans="1:9" x14ac:dyDescent="0.25">
      <c r="A8188" s="15">
        <v>43807.083333333336</v>
      </c>
      <c r="B8188" s="5">
        <f>A8188</f>
        <v>43807.083333333336</v>
      </c>
      <c r="C8188" s="6">
        <v>32814.7578125</v>
      </c>
      <c r="D8188" s="6">
        <v>15391.0390625</v>
      </c>
      <c r="E8188" s="6">
        <v>25888</v>
      </c>
      <c r="F8188" s="16">
        <f>D8188/C8188*100</f>
        <v>46.902796450434721</v>
      </c>
      <c r="G8188" s="23">
        <f>TRUNC(D8188/E8188*100,3)</f>
        <v>59.451999999999998</v>
      </c>
      <c r="H8188" s="7">
        <f>ROUND(D8188-D8187,3)</f>
        <v>-136.887</v>
      </c>
      <c r="I8188">
        <f>ROUND(H8188/D8187*100,3)</f>
        <v>-0.88200000000000001</v>
      </c>
    </row>
    <row r="8189" spans="1:9" x14ac:dyDescent="0.25">
      <c r="A8189" s="15">
        <v>43807.125</v>
      </c>
      <c r="B8189" s="5">
        <f>A8189</f>
        <v>43807.125</v>
      </c>
      <c r="C8189" s="6">
        <v>32518.560546875</v>
      </c>
      <c r="D8189" s="6">
        <v>15508.9951171875</v>
      </c>
      <c r="E8189" s="6">
        <v>25888</v>
      </c>
      <c r="F8189" s="16">
        <f>D8189/C8189*100</f>
        <v>47.692747945689426</v>
      </c>
      <c r="G8189" s="23">
        <f>TRUNC(D8189/E8189*100,3)</f>
        <v>59.908000000000001</v>
      </c>
      <c r="H8189" s="7">
        <f>ROUND(D8189-D8188,3)</f>
        <v>117.956</v>
      </c>
      <c r="I8189">
        <f>ROUND(H8189/D8188*100,3)</f>
        <v>0.76600000000000001</v>
      </c>
    </row>
    <row r="8190" spans="1:9" x14ac:dyDescent="0.25">
      <c r="A8190" s="15">
        <v>43807.166666666664</v>
      </c>
      <c r="B8190" s="5">
        <f>A8190</f>
        <v>43807.166666666664</v>
      </c>
      <c r="C8190" s="6">
        <v>32407.177734375</v>
      </c>
      <c r="D8190" s="6">
        <v>14745.6650390625</v>
      </c>
      <c r="E8190" s="6">
        <v>25888</v>
      </c>
      <c r="F8190" s="16">
        <f>D8190/C8190*100</f>
        <v>45.501231733059718</v>
      </c>
      <c r="G8190" s="23">
        <f>TRUNC(D8190/E8190*100,3)</f>
        <v>56.959000000000003</v>
      </c>
      <c r="H8190" s="7">
        <f>ROUND(D8190-D8189,3)</f>
        <v>-763.33</v>
      </c>
      <c r="I8190">
        <f>ROUND(H8190/D8189*100,3)</f>
        <v>-4.9219999999999997</v>
      </c>
    </row>
    <row r="8191" spans="1:9" x14ac:dyDescent="0.25">
      <c r="A8191" s="15">
        <v>43807.208333333336</v>
      </c>
      <c r="B8191" s="5">
        <f>A8191</f>
        <v>43807.208333333336</v>
      </c>
      <c r="C8191" s="6">
        <v>32620.419921875</v>
      </c>
      <c r="D8191" s="6">
        <v>14514.75390625</v>
      </c>
      <c r="E8191" s="6">
        <v>25888</v>
      </c>
      <c r="F8191" s="16">
        <f>D8191/C8191*100</f>
        <v>44.495913728310157</v>
      </c>
      <c r="G8191" s="23">
        <f>TRUNC(D8191/E8191*100,3)</f>
        <v>56.067</v>
      </c>
      <c r="H8191" s="7">
        <f>ROUND(D8191-D8190,3)</f>
        <v>-230.911</v>
      </c>
      <c r="I8191">
        <f>ROUND(H8191/D8190*100,3)</f>
        <v>-1.5660000000000001</v>
      </c>
    </row>
    <row r="8192" spans="1:9" x14ac:dyDescent="0.25">
      <c r="A8192" s="15">
        <v>43807.25</v>
      </c>
      <c r="B8192" s="5">
        <f>A8192</f>
        <v>43807.25</v>
      </c>
      <c r="C8192" s="6">
        <v>33391.96484375</v>
      </c>
      <c r="D8192" s="6">
        <v>13623.5322265625</v>
      </c>
      <c r="E8192" s="6">
        <v>25888</v>
      </c>
      <c r="F8192" s="16">
        <f>D8192/C8192*100</f>
        <v>40.798833762285867</v>
      </c>
      <c r="G8192" s="23">
        <f>TRUNC(D8192/E8192*100,3)</f>
        <v>52.624000000000002</v>
      </c>
      <c r="H8192" s="7">
        <f>ROUND(D8192-D8191,3)</f>
        <v>-891.22199999999998</v>
      </c>
      <c r="I8192">
        <f>ROUND(H8192/D8191*100,3)</f>
        <v>-6.14</v>
      </c>
    </row>
    <row r="8193" spans="1:9" x14ac:dyDescent="0.25">
      <c r="A8193" s="15">
        <v>43807.291666666664</v>
      </c>
      <c r="B8193" s="5">
        <f>A8193</f>
        <v>43807.291666666664</v>
      </c>
      <c r="C8193" s="6">
        <v>34869.171875</v>
      </c>
      <c r="D8193" s="6">
        <v>14647.5419921875</v>
      </c>
      <c r="E8193" s="6">
        <v>25888</v>
      </c>
      <c r="F8193" s="16">
        <f>D8193/C8193*100</f>
        <v>42.007140418179198</v>
      </c>
      <c r="G8193" s="23">
        <f>TRUNC(D8193/E8193*100,3)</f>
        <v>56.58</v>
      </c>
      <c r="H8193" s="7">
        <f>ROUND(D8193-D8192,3)</f>
        <v>1024.01</v>
      </c>
      <c r="I8193">
        <f>ROUND(H8193/D8192*100,3)</f>
        <v>7.516</v>
      </c>
    </row>
    <row r="8194" spans="1:9" x14ac:dyDescent="0.25">
      <c r="A8194" s="15">
        <v>43807.333333333336</v>
      </c>
      <c r="B8194" s="5">
        <f>A8194</f>
        <v>43807.333333333336</v>
      </c>
      <c r="C8194" s="6">
        <v>35888.55078125</v>
      </c>
      <c r="D8194" s="6">
        <v>14657.5068359375</v>
      </c>
      <c r="E8194" s="6">
        <v>25888</v>
      </c>
      <c r="F8194" s="16">
        <f>D8194/C8194*100</f>
        <v>40.84173508503811</v>
      </c>
      <c r="G8194" s="23">
        <f>TRUNC(D8194/E8194*100,3)</f>
        <v>56.618000000000002</v>
      </c>
      <c r="H8194" s="7">
        <f>ROUND(D8194-D8193,3)</f>
        <v>9.9649999999999999</v>
      </c>
      <c r="I8194">
        <f>ROUND(H8194/D8193*100,3)</f>
        <v>6.8000000000000005E-2</v>
      </c>
    </row>
    <row r="8195" spans="1:9" x14ac:dyDescent="0.25">
      <c r="A8195" s="15">
        <v>43807.375</v>
      </c>
      <c r="B8195" s="5">
        <f>A8195</f>
        <v>43807.375</v>
      </c>
      <c r="C8195" s="6">
        <v>36725.65234375</v>
      </c>
      <c r="D8195" s="6">
        <v>13284.115234375</v>
      </c>
      <c r="E8195" s="6">
        <v>25888</v>
      </c>
      <c r="F8195" s="16">
        <f>D8195/C8195*100</f>
        <v>36.171216538337951</v>
      </c>
      <c r="G8195" s="23">
        <f>TRUNC(D8195/E8195*100,3)</f>
        <v>51.313000000000002</v>
      </c>
      <c r="H8195" s="7">
        <f>ROUND(D8195-D8194,3)</f>
        <v>-1373.3920000000001</v>
      </c>
      <c r="I8195">
        <f>ROUND(H8195/D8194*100,3)</f>
        <v>-9.3699999999999992</v>
      </c>
    </row>
    <row r="8196" spans="1:9" x14ac:dyDescent="0.25">
      <c r="A8196" s="15">
        <v>43807.416666666664</v>
      </c>
      <c r="B8196" s="5">
        <f>A8196</f>
        <v>43807.416666666664</v>
      </c>
      <c r="C8196" s="6">
        <v>36887.234375</v>
      </c>
      <c r="D8196" s="6">
        <v>11451.365234375</v>
      </c>
      <c r="E8196" s="6">
        <v>25888</v>
      </c>
      <c r="F8196" s="16">
        <f>D8196/C8196*100</f>
        <v>31.044249937414829</v>
      </c>
      <c r="G8196" s="23">
        <f>TRUNC(D8196/E8196*100,3)</f>
        <v>44.234000000000002</v>
      </c>
      <c r="H8196" s="7">
        <f>ROUND(D8196-D8195,3)</f>
        <v>-1832.75</v>
      </c>
      <c r="I8196">
        <f>ROUND(H8196/D8195*100,3)</f>
        <v>-13.797000000000001</v>
      </c>
    </row>
    <row r="8197" spans="1:9" x14ac:dyDescent="0.25">
      <c r="A8197" s="15">
        <v>43807.458333333336</v>
      </c>
      <c r="B8197" s="5">
        <f>A8197</f>
        <v>43807.458333333336</v>
      </c>
      <c r="C8197" s="6">
        <v>36404.52734375</v>
      </c>
      <c r="D8197" s="6">
        <v>11487.3515625</v>
      </c>
      <c r="E8197" s="6">
        <v>25888</v>
      </c>
      <c r="F8197" s="16">
        <f>D8197/C8197*100</f>
        <v>31.5547334374942</v>
      </c>
      <c r="G8197" s="23">
        <f>TRUNC(D8197/E8197*100,3)</f>
        <v>44.372999999999998</v>
      </c>
      <c r="H8197" s="7">
        <f>ROUND(D8197-D8196,3)</f>
        <v>35.985999999999997</v>
      </c>
      <c r="I8197">
        <f>ROUND(H8197/D8196*100,3)</f>
        <v>0.314</v>
      </c>
    </row>
    <row r="8198" spans="1:9" x14ac:dyDescent="0.25">
      <c r="A8198" s="15">
        <v>43807.5</v>
      </c>
      <c r="B8198" s="5">
        <f>A8198</f>
        <v>43807.5</v>
      </c>
      <c r="C8198" s="6">
        <v>36451.80859375</v>
      </c>
      <c r="D8198" s="6">
        <v>12034.5400390625</v>
      </c>
      <c r="E8198" s="6">
        <v>25888</v>
      </c>
      <c r="F8198" s="16">
        <f>D8198/C8198*100</f>
        <v>33.014932600973694</v>
      </c>
      <c r="G8198" s="23">
        <f>TRUNC(D8198/E8198*100,3)</f>
        <v>46.485999999999997</v>
      </c>
      <c r="H8198" s="7">
        <f>ROUND(D8198-D8197,3)</f>
        <v>547.18799999999999</v>
      </c>
      <c r="I8198">
        <f>ROUND(H8198/D8197*100,3)</f>
        <v>4.7629999999999999</v>
      </c>
    </row>
    <row r="8199" spans="1:9" x14ac:dyDescent="0.25">
      <c r="A8199" s="15">
        <v>43807.541666666664</v>
      </c>
      <c r="B8199" s="5">
        <f>A8199</f>
        <v>43807.541666666664</v>
      </c>
      <c r="C8199" s="6">
        <v>36595.39453125</v>
      </c>
      <c r="D8199" s="6">
        <v>13109.333984375</v>
      </c>
      <c r="E8199" s="6">
        <v>25888</v>
      </c>
      <c r="F8199" s="16">
        <f>D8199/C8199*100</f>
        <v>35.822360032709888</v>
      </c>
      <c r="G8199" s="23">
        <f>TRUNC(D8199/E8199*100,3)</f>
        <v>50.637999999999998</v>
      </c>
      <c r="H8199" s="7">
        <f>ROUND(D8199-D8198,3)</f>
        <v>1074.7940000000001</v>
      </c>
      <c r="I8199">
        <f>ROUND(H8199/D8198*100,3)</f>
        <v>8.9309999999999992</v>
      </c>
    </row>
    <row r="8200" spans="1:9" x14ac:dyDescent="0.25">
      <c r="A8200" s="15">
        <v>43807.583333333336</v>
      </c>
      <c r="B8200" s="5">
        <f>A8200</f>
        <v>43807.583333333336</v>
      </c>
      <c r="C8200" s="6">
        <v>36677.4609375</v>
      </c>
      <c r="D8200" s="6">
        <v>14609.037109375</v>
      </c>
      <c r="E8200" s="6">
        <v>25888</v>
      </c>
      <c r="F8200" s="16">
        <f>D8200/C8200*100</f>
        <v>39.831102633493195</v>
      </c>
      <c r="G8200" s="23">
        <f>TRUNC(D8200/E8200*100,3)</f>
        <v>56.430999999999997</v>
      </c>
      <c r="H8200" s="7">
        <f>ROUND(D8200-D8199,3)</f>
        <v>1499.703</v>
      </c>
      <c r="I8200">
        <f>ROUND(H8200/D8199*100,3)</f>
        <v>11.44</v>
      </c>
    </row>
    <row r="8201" spans="1:9" x14ac:dyDescent="0.25">
      <c r="A8201" s="15">
        <v>43807.625</v>
      </c>
      <c r="B8201" s="5">
        <f>A8201</f>
        <v>43807.625</v>
      </c>
      <c r="C8201" s="6">
        <v>36689.1953125</v>
      </c>
      <c r="D8201" s="6">
        <v>14770.9951171875</v>
      </c>
      <c r="E8201" s="6">
        <v>25888</v>
      </c>
      <c r="F8201" s="16">
        <f>D8201/C8201*100</f>
        <v>40.259795810116948</v>
      </c>
      <c r="G8201" s="23">
        <f>TRUNC(D8201/E8201*100,3)</f>
        <v>57.057000000000002</v>
      </c>
      <c r="H8201" s="7">
        <f>ROUND(D8201-D8200,3)</f>
        <v>161.958</v>
      </c>
      <c r="I8201">
        <f>ROUND(H8201/D8200*100,3)</f>
        <v>1.109</v>
      </c>
    </row>
    <row r="8202" spans="1:9" x14ac:dyDescent="0.25">
      <c r="A8202" s="15">
        <v>43807.666666666664</v>
      </c>
      <c r="B8202" s="5">
        <f>A8202</f>
        <v>43807.666666666664</v>
      </c>
      <c r="C8202" s="6">
        <v>37038.0859375</v>
      </c>
      <c r="D8202" s="6">
        <v>14004.2626953125</v>
      </c>
      <c r="E8202" s="6">
        <v>25888</v>
      </c>
      <c r="F8202" s="16">
        <f>D8202/C8202*100</f>
        <v>37.810438473910409</v>
      </c>
      <c r="G8202" s="23">
        <f>TRUNC(D8202/E8202*100,3)</f>
        <v>54.094999999999999</v>
      </c>
      <c r="H8202" s="7">
        <f>ROUND(D8202-D8201,3)</f>
        <v>-766.73199999999997</v>
      </c>
      <c r="I8202">
        <f>ROUND(H8202/D8201*100,3)</f>
        <v>-5.1909999999999998</v>
      </c>
    </row>
    <row r="8203" spans="1:9" x14ac:dyDescent="0.25">
      <c r="A8203" s="15">
        <v>43807.708333333336</v>
      </c>
      <c r="B8203" s="5">
        <f>A8203</f>
        <v>43807.708333333336</v>
      </c>
      <c r="C8203" s="6">
        <v>37701.3046875</v>
      </c>
      <c r="D8203" s="6">
        <v>12600.5947265625</v>
      </c>
      <c r="E8203" s="6">
        <v>25888</v>
      </c>
      <c r="F8203" s="16">
        <f>D8203/C8203*100</f>
        <v>33.422171542886339</v>
      </c>
      <c r="G8203" s="23">
        <f>TRUNC(D8203/E8203*100,3)</f>
        <v>48.673000000000002</v>
      </c>
      <c r="H8203" s="7">
        <f>ROUND(D8203-D8202,3)</f>
        <v>-1403.6679999999999</v>
      </c>
      <c r="I8203">
        <f>ROUND(H8203/D8202*100,3)</f>
        <v>-10.023</v>
      </c>
    </row>
    <row r="8204" spans="1:9" x14ac:dyDescent="0.25">
      <c r="A8204" s="15">
        <v>43807.75</v>
      </c>
      <c r="B8204" s="5">
        <f>A8204</f>
        <v>43807.75</v>
      </c>
      <c r="C8204" s="6">
        <v>40516.30078125</v>
      </c>
      <c r="D8204" s="6">
        <v>12913.75</v>
      </c>
      <c r="E8204" s="6">
        <v>25888</v>
      </c>
      <c r="F8204" s="16">
        <f>D8204/C8204*100</f>
        <v>31.872973966014644</v>
      </c>
      <c r="G8204" s="23">
        <f>TRUNC(D8204/E8204*100,3)</f>
        <v>49.883000000000003</v>
      </c>
      <c r="H8204" s="7">
        <f>ROUND(D8204-D8203,3)</f>
        <v>313.15499999999997</v>
      </c>
      <c r="I8204">
        <f>ROUND(H8204/D8203*100,3)</f>
        <v>2.4849999999999999</v>
      </c>
    </row>
    <row r="8205" spans="1:9" x14ac:dyDescent="0.25">
      <c r="A8205" s="15">
        <v>43807.791666666664</v>
      </c>
      <c r="B8205" s="5">
        <f>A8205</f>
        <v>43807.791666666664</v>
      </c>
      <c r="C8205" s="6">
        <v>40706.2734375</v>
      </c>
      <c r="D8205" s="6">
        <v>14547.1044921875</v>
      </c>
      <c r="E8205" s="6">
        <v>25888</v>
      </c>
      <c r="F8205" s="16">
        <f>D8205/C8205*100</f>
        <v>35.736763068039075</v>
      </c>
      <c r="G8205" s="23">
        <f>TRUNC(D8205/E8205*100,3)</f>
        <v>56.192</v>
      </c>
      <c r="H8205" s="7">
        <f>ROUND(D8205-D8204,3)</f>
        <v>1633.354</v>
      </c>
      <c r="I8205">
        <f>ROUND(H8205/D8204*100,3)</f>
        <v>12.648</v>
      </c>
    </row>
    <row r="8206" spans="1:9" x14ac:dyDescent="0.25">
      <c r="A8206" s="15">
        <v>43807.833333333336</v>
      </c>
      <c r="B8206" s="5">
        <f>A8206</f>
        <v>43807.833333333336</v>
      </c>
      <c r="C8206" s="6">
        <v>40430.625</v>
      </c>
      <c r="D8206" s="6">
        <v>16049.6201171875</v>
      </c>
      <c r="E8206" s="6">
        <v>25888</v>
      </c>
      <c r="F8206" s="16">
        <f>D8206/C8206*100</f>
        <v>39.696690608140486</v>
      </c>
      <c r="G8206" s="23">
        <f>TRUNC(D8206/E8206*100,3)</f>
        <v>61.996000000000002</v>
      </c>
      <c r="H8206" s="7">
        <f>ROUND(D8206-D8205,3)</f>
        <v>1502.5160000000001</v>
      </c>
      <c r="I8206">
        <f>ROUND(H8206/D8205*100,3)</f>
        <v>10.329000000000001</v>
      </c>
    </row>
    <row r="8207" spans="1:9" x14ac:dyDescent="0.25">
      <c r="A8207" s="15">
        <v>43807.875</v>
      </c>
      <c r="B8207" s="5">
        <f>A8207</f>
        <v>43807.875</v>
      </c>
      <c r="C8207" s="6">
        <v>39533.8671875</v>
      </c>
      <c r="D8207" s="6">
        <v>16584.30859375</v>
      </c>
      <c r="E8207" s="6">
        <v>25888</v>
      </c>
      <c r="F8207" s="16">
        <f>D8207/C8207*100</f>
        <v>41.949623888537026</v>
      </c>
      <c r="G8207" s="23">
        <f>TRUNC(D8207/E8207*100,3)</f>
        <v>64.061000000000007</v>
      </c>
      <c r="H8207" s="7">
        <f>ROUND(D8207-D8206,3)</f>
        <v>534.68799999999999</v>
      </c>
      <c r="I8207">
        <f>ROUND(H8207/D8206*100,3)</f>
        <v>3.331</v>
      </c>
    </row>
    <row r="8208" spans="1:9" x14ac:dyDescent="0.25">
      <c r="A8208" s="15">
        <v>43807.916666666664</v>
      </c>
      <c r="B8208" s="5">
        <f>A8208</f>
        <v>43807.916666666664</v>
      </c>
      <c r="C8208" s="6">
        <v>37442.87109375</v>
      </c>
      <c r="D8208" s="6">
        <v>15731.6103515625</v>
      </c>
      <c r="E8208" s="6">
        <v>25888</v>
      </c>
      <c r="F8208" s="16">
        <f>D8208/C8208*100</f>
        <v>42.014968115488436</v>
      </c>
      <c r="G8208" s="23">
        <f>TRUNC(D8208/E8208*100,3)</f>
        <v>60.767000000000003</v>
      </c>
      <c r="H8208" s="7">
        <f>ROUND(D8208-D8207,3)</f>
        <v>-852.69799999999998</v>
      </c>
      <c r="I8208">
        <f>ROUND(H8208/D8207*100,3)</f>
        <v>-5.1420000000000003</v>
      </c>
    </row>
    <row r="8209" spans="1:9" x14ac:dyDescent="0.25">
      <c r="A8209" s="15">
        <v>43807.958333333336</v>
      </c>
      <c r="B8209" s="5">
        <f>A8209</f>
        <v>43807.958333333336</v>
      </c>
      <c r="C8209" s="6">
        <v>35040.4375</v>
      </c>
      <c r="D8209" s="6">
        <v>15200.2861328125</v>
      </c>
      <c r="E8209" s="6">
        <v>25888</v>
      </c>
      <c r="F8209" s="16">
        <f>D8209/C8209*100</f>
        <v>43.379270400983152</v>
      </c>
      <c r="G8209" s="23">
        <f>TRUNC(D8209/E8209*100,3)</f>
        <v>58.715000000000003</v>
      </c>
      <c r="H8209" s="7">
        <f>ROUND(D8209-D8208,3)</f>
        <v>-531.32399999999996</v>
      </c>
      <c r="I8209">
        <f>ROUND(H8209/D8208*100,3)</f>
        <v>-3.3769999999999998</v>
      </c>
    </row>
    <row r="8210" spans="1:9" x14ac:dyDescent="0.25">
      <c r="A8210" s="15">
        <v>43808</v>
      </c>
      <c r="B8210" s="5">
        <f>A8210</f>
        <v>43808</v>
      </c>
      <c r="C8210" s="6">
        <v>32728.37890625</v>
      </c>
      <c r="D8210" s="6">
        <v>14320.2607421875</v>
      </c>
      <c r="E8210" s="6">
        <v>25888</v>
      </c>
      <c r="F8210" s="16">
        <f>D8210/C8210*100</f>
        <v>43.754873356873844</v>
      </c>
      <c r="G8210" s="23">
        <f>TRUNC(D8210/E8210*100,3)</f>
        <v>55.316000000000003</v>
      </c>
      <c r="H8210" s="7">
        <f>ROUND(D8210-D8209,3)</f>
        <v>-880.02499999999998</v>
      </c>
      <c r="I8210">
        <f>ROUND(H8210/D8209*100,3)</f>
        <v>-5.79</v>
      </c>
    </row>
    <row r="8211" spans="1:9" x14ac:dyDescent="0.25">
      <c r="A8211" s="15">
        <v>43808.041666666664</v>
      </c>
      <c r="B8211" s="5">
        <f>A8211</f>
        <v>43808.041666666664</v>
      </c>
      <c r="C8211" s="6">
        <v>31219.3359375</v>
      </c>
      <c r="D8211" s="6">
        <v>13165.7958984375</v>
      </c>
      <c r="E8211" s="6">
        <v>25888</v>
      </c>
      <c r="F8211" s="16">
        <f>D8211/C8211*100</f>
        <v>42.171928079427943</v>
      </c>
      <c r="G8211" s="23">
        <f>TRUNC(D8211/E8211*100,3)</f>
        <v>50.856000000000002</v>
      </c>
      <c r="H8211" s="7">
        <f>ROUND(D8211-D8210,3)</f>
        <v>-1154.4649999999999</v>
      </c>
      <c r="I8211">
        <f>ROUND(H8211/D8210*100,3)</f>
        <v>-8.0619999999999994</v>
      </c>
    </row>
    <row r="8212" spans="1:9" x14ac:dyDescent="0.25">
      <c r="A8212" s="15">
        <v>43808.083333333336</v>
      </c>
      <c r="B8212" s="5">
        <f>A8212</f>
        <v>43808.083333333336</v>
      </c>
      <c r="C8212" s="6">
        <v>30536.9609375</v>
      </c>
      <c r="D8212" s="6">
        <v>12657.4599609375</v>
      </c>
      <c r="E8212" s="6">
        <v>25888</v>
      </c>
      <c r="F8212" s="16">
        <f>D8212/C8212*100</f>
        <v>41.449638642311278</v>
      </c>
      <c r="G8212" s="23">
        <f>TRUNC(D8212/E8212*100,3)</f>
        <v>48.893000000000001</v>
      </c>
      <c r="H8212" s="7">
        <f>ROUND(D8212-D8211,3)</f>
        <v>-508.33600000000001</v>
      </c>
      <c r="I8212">
        <f>ROUND(H8212/D8211*100,3)</f>
        <v>-3.8610000000000002</v>
      </c>
    </row>
    <row r="8213" spans="1:9" x14ac:dyDescent="0.25">
      <c r="A8213" s="15">
        <v>43808.125</v>
      </c>
      <c r="B8213" s="5">
        <f>A8213</f>
        <v>43808.125</v>
      </c>
      <c r="C8213" s="6">
        <v>30329.130859375</v>
      </c>
      <c r="D8213" s="6">
        <v>12815.87109375</v>
      </c>
      <c r="E8213" s="6">
        <v>25888</v>
      </c>
      <c r="F8213" s="16">
        <f>D8213/C8213*100</f>
        <v>42.255978759076449</v>
      </c>
      <c r="G8213" s="23">
        <f>TRUNC(D8213/E8213*100,3)</f>
        <v>49.505000000000003</v>
      </c>
      <c r="H8213" s="7">
        <f>ROUND(D8213-D8212,3)</f>
        <v>158.411</v>
      </c>
      <c r="I8213">
        <f>ROUND(H8213/D8212*100,3)</f>
        <v>1.252</v>
      </c>
    </row>
    <row r="8214" spans="1:9" x14ac:dyDescent="0.25">
      <c r="A8214" s="15">
        <v>43808.166666666664</v>
      </c>
      <c r="B8214" s="5">
        <f>A8214</f>
        <v>43808.166666666664</v>
      </c>
      <c r="C8214" s="6">
        <v>30464.10546875</v>
      </c>
      <c r="D8214" s="6">
        <v>13071.544921875</v>
      </c>
      <c r="E8214" s="6">
        <v>25888</v>
      </c>
      <c r="F8214" s="16">
        <f>D8214/C8214*100</f>
        <v>42.908021491994106</v>
      </c>
      <c r="G8214" s="23">
        <f>TRUNC(D8214/E8214*100,3)</f>
        <v>50.491999999999997</v>
      </c>
      <c r="H8214" s="7">
        <f>ROUND(D8214-D8213,3)</f>
        <v>255.67400000000001</v>
      </c>
      <c r="I8214">
        <f>ROUND(H8214/D8213*100,3)</f>
        <v>1.9950000000000001</v>
      </c>
    </row>
    <row r="8215" spans="1:9" x14ac:dyDescent="0.25">
      <c r="A8215" s="15">
        <v>43808.208333333336</v>
      </c>
      <c r="B8215" s="5">
        <f>A8215</f>
        <v>43808.208333333336</v>
      </c>
      <c r="C8215" s="6">
        <v>31550.970703125</v>
      </c>
      <c r="D8215" s="6">
        <v>12613.3759765625</v>
      </c>
      <c r="E8215" s="6">
        <v>25888</v>
      </c>
      <c r="F8215" s="16">
        <f>D8215/C8215*100</f>
        <v>39.977774678460825</v>
      </c>
      <c r="G8215" s="23">
        <f>TRUNC(D8215/E8215*100,3)</f>
        <v>48.722000000000001</v>
      </c>
      <c r="H8215" s="7">
        <f>ROUND(D8215-D8214,3)</f>
        <v>-458.16899999999998</v>
      </c>
      <c r="I8215">
        <f>ROUND(H8215/D8214*100,3)</f>
        <v>-3.5049999999999999</v>
      </c>
    </row>
    <row r="8216" spans="1:9" x14ac:dyDescent="0.25">
      <c r="A8216" s="15">
        <v>43808.25</v>
      </c>
      <c r="B8216" s="5">
        <f>A8216</f>
        <v>43808.25</v>
      </c>
      <c r="C8216" s="6">
        <v>34454.75</v>
      </c>
      <c r="D8216" s="6">
        <v>12332.412109375</v>
      </c>
      <c r="E8216" s="6">
        <v>25888</v>
      </c>
      <c r="F8216" s="16">
        <f>D8216/C8216*100</f>
        <v>35.793068036700312</v>
      </c>
      <c r="G8216" s="23">
        <f>TRUNC(D8216/E8216*100,3)</f>
        <v>47.637</v>
      </c>
      <c r="H8216" s="7">
        <f>ROUND(D8216-D8215,3)</f>
        <v>-280.964</v>
      </c>
      <c r="I8216">
        <f>ROUND(H8216/D8215*100,3)</f>
        <v>-2.2280000000000002</v>
      </c>
    </row>
    <row r="8217" spans="1:9" x14ac:dyDescent="0.25">
      <c r="A8217" s="15">
        <v>43808.291666666664</v>
      </c>
      <c r="B8217" s="5">
        <f>A8217</f>
        <v>43808.291666666664</v>
      </c>
      <c r="C8217" s="6">
        <v>37798.77734375</v>
      </c>
      <c r="D8217" s="6">
        <v>11949.98046875</v>
      </c>
      <c r="E8217" s="6">
        <v>25888</v>
      </c>
      <c r="F8217" s="16">
        <f>D8217/C8217*100</f>
        <v>31.614727534899806</v>
      </c>
      <c r="G8217" s="23">
        <f>TRUNC(D8217/E8217*100,3)</f>
        <v>46.16</v>
      </c>
      <c r="H8217" s="7">
        <f>ROUND(D8217-D8216,3)</f>
        <v>-382.43200000000002</v>
      </c>
      <c r="I8217">
        <f>ROUND(H8217/D8216*100,3)</f>
        <v>-3.101</v>
      </c>
    </row>
    <row r="8218" spans="1:9" x14ac:dyDescent="0.25">
      <c r="A8218" s="15">
        <v>43808.333333333336</v>
      </c>
      <c r="B8218" s="5">
        <f>A8218</f>
        <v>43808.333333333336</v>
      </c>
      <c r="C8218" s="6">
        <v>37852.578125</v>
      </c>
      <c r="D8218" s="6">
        <v>11805.09375</v>
      </c>
      <c r="E8218" s="6">
        <v>25888</v>
      </c>
      <c r="F8218" s="16">
        <f>D8218/C8218*100</f>
        <v>31.187026973476463</v>
      </c>
      <c r="G8218" s="23">
        <f>TRUNC(D8218/E8218*100,3)</f>
        <v>45.6</v>
      </c>
      <c r="H8218" s="7">
        <f>ROUND(D8218-D8217,3)</f>
        <v>-144.887</v>
      </c>
      <c r="I8218">
        <f>ROUND(H8218/D8217*100,3)</f>
        <v>-1.212</v>
      </c>
    </row>
    <row r="8219" spans="1:9" x14ac:dyDescent="0.25">
      <c r="A8219" s="15">
        <v>43808.375</v>
      </c>
      <c r="B8219" s="5">
        <f>A8219</f>
        <v>43808.375</v>
      </c>
      <c r="C8219" s="6">
        <v>38583.6640625</v>
      </c>
      <c r="D8219" s="6">
        <v>10746.4599609375</v>
      </c>
      <c r="E8219" s="6">
        <v>25888</v>
      </c>
      <c r="F8219" s="16">
        <f>D8219/C8219*100</f>
        <v>27.852357265836069</v>
      </c>
      <c r="G8219" s="23">
        <f>TRUNC(D8219/E8219*100,3)</f>
        <v>41.511000000000003</v>
      </c>
      <c r="H8219" s="7">
        <f>ROUND(D8219-D8218,3)</f>
        <v>-1058.634</v>
      </c>
      <c r="I8219">
        <f>ROUND(H8219/D8218*100,3)</f>
        <v>-8.968</v>
      </c>
    </row>
    <row r="8220" spans="1:9" x14ac:dyDescent="0.25">
      <c r="A8220" s="15">
        <v>43808.416666666664</v>
      </c>
      <c r="B8220" s="5">
        <f>A8220</f>
        <v>43808.416666666664</v>
      </c>
      <c r="C8220" s="6">
        <v>39235.5234375</v>
      </c>
      <c r="D8220" s="6">
        <v>10800.23828125</v>
      </c>
      <c r="E8220" s="6">
        <v>25888</v>
      </c>
      <c r="F8220" s="16">
        <f>D8220/C8220*100</f>
        <v>27.526683308951334</v>
      </c>
      <c r="G8220" s="23">
        <f>TRUNC(D8220/E8220*100,3)</f>
        <v>41.719000000000001</v>
      </c>
      <c r="H8220" s="7">
        <f>ROUND(D8220-D8219,3)</f>
        <v>53.777999999999999</v>
      </c>
      <c r="I8220">
        <f>ROUND(H8220/D8219*100,3)</f>
        <v>0.5</v>
      </c>
    </row>
    <row r="8221" spans="1:9" x14ac:dyDescent="0.25">
      <c r="A8221" s="15">
        <v>43808.458333333336</v>
      </c>
      <c r="B8221" s="5">
        <f>A8221</f>
        <v>43808.458333333336</v>
      </c>
      <c r="C8221" s="6">
        <v>40076.47265625</v>
      </c>
      <c r="D8221" s="6">
        <v>11562.19140625</v>
      </c>
      <c r="E8221" s="6">
        <v>25888</v>
      </c>
      <c r="F8221" s="16">
        <f>D8221/C8221*100</f>
        <v>28.850321996706104</v>
      </c>
      <c r="G8221" s="23">
        <f>TRUNC(D8221/E8221*100,3)</f>
        <v>44.661999999999999</v>
      </c>
      <c r="H8221" s="7">
        <f>ROUND(D8221-D8220,3)</f>
        <v>761.95299999999997</v>
      </c>
      <c r="I8221">
        <f>ROUND(H8221/D8220*100,3)</f>
        <v>7.0549999999999997</v>
      </c>
    </row>
    <row r="8222" spans="1:9" x14ac:dyDescent="0.25">
      <c r="A8222" s="15">
        <v>43808.5</v>
      </c>
      <c r="B8222" s="5">
        <f>A8222</f>
        <v>43808.5</v>
      </c>
      <c r="C8222" s="6">
        <v>40500.28515625</v>
      </c>
      <c r="D8222" s="6">
        <v>11660.427734375</v>
      </c>
      <c r="E8222" s="6">
        <v>25888</v>
      </c>
      <c r="F8222" s="16">
        <f>D8222/C8222*100</f>
        <v>28.790976876802471</v>
      </c>
      <c r="G8222" s="23">
        <f>TRUNC(D8222/E8222*100,3)</f>
        <v>45.040999999999997</v>
      </c>
      <c r="H8222" s="7">
        <f>ROUND(D8222-D8221,3)</f>
        <v>98.236000000000004</v>
      </c>
      <c r="I8222">
        <f>ROUND(H8222/D8221*100,3)</f>
        <v>0.85</v>
      </c>
    </row>
    <row r="8223" spans="1:9" x14ac:dyDescent="0.25">
      <c r="A8223" s="15">
        <v>43808.541666666664</v>
      </c>
      <c r="B8223" s="5">
        <f>A8223</f>
        <v>43808.541666666664</v>
      </c>
      <c r="C8223" s="6">
        <v>41128.78515625</v>
      </c>
      <c r="D8223" s="6">
        <v>11041.1611328125</v>
      </c>
      <c r="E8223" s="6">
        <v>25888</v>
      </c>
      <c r="F8223" s="16">
        <f>D8223/C8223*100</f>
        <v>26.845337373488327</v>
      </c>
      <c r="G8223" s="23">
        <f>TRUNC(D8223/E8223*100,3)</f>
        <v>42.649000000000001</v>
      </c>
      <c r="H8223" s="7">
        <f>ROUND(D8223-D8222,3)</f>
        <v>-619.26700000000005</v>
      </c>
      <c r="I8223">
        <f>ROUND(H8223/D8222*100,3)</f>
        <v>-5.3109999999999999</v>
      </c>
    </row>
    <row r="8224" spans="1:9" x14ac:dyDescent="0.25">
      <c r="A8224" s="15">
        <v>43808.583333333336</v>
      </c>
      <c r="B8224" s="5">
        <f>A8224</f>
        <v>43808.583333333336</v>
      </c>
      <c r="C8224" s="6">
        <v>41721.58984375</v>
      </c>
      <c r="D8224" s="6">
        <v>10580.8759765625</v>
      </c>
      <c r="E8224" s="6">
        <v>25888</v>
      </c>
      <c r="F8224" s="16">
        <f>D8224/C8224*100</f>
        <v>25.360673014112241</v>
      </c>
      <c r="G8224" s="23">
        <f>TRUNC(D8224/E8224*100,3)</f>
        <v>40.871000000000002</v>
      </c>
      <c r="H8224" s="7">
        <f>ROUND(D8224-D8223,3)</f>
        <v>-460.28500000000003</v>
      </c>
      <c r="I8224">
        <f>ROUND(H8224/D8223*100,3)</f>
        <v>-4.1689999999999996</v>
      </c>
    </row>
    <row r="8225" spans="1:9" x14ac:dyDescent="0.25">
      <c r="A8225" s="15">
        <v>43808.625</v>
      </c>
      <c r="B8225" s="5">
        <f>A8225</f>
        <v>43808.625</v>
      </c>
      <c r="C8225" s="6">
        <v>41623.30859375</v>
      </c>
      <c r="D8225" s="6">
        <v>10348.802734375</v>
      </c>
      <c r="E8225" s="6">
        <v>25888</v>
      </c>
      <c r="F8225" s="16">
        <f>D8225/C8225*100</f>
        <v>24.862998843703014</v>
      </c>
      <c r="G8225" s="23">
        <f>TRUNC(D8225/E8225*100,3)</f>
        <v>39.975000000000001</v>
      </c>
      <c r="H8225" s="7">
        <f>ROUND(D8225-D8224,3)</f>
        <v>-232.07300000000001</v>
      </c>
      <c r="I8225">
        <f>ROUND(H8225/D8224*100,3)</f>
        <v>-2.1930000000000001</v>
      </c>
    </row>
    <row r="8226" spans="1:9" x14ac:dyDescent="0.25">
      <c r="A8226" s="15">
        <v>43808.666666666664</v>
      </c>
      <c r="B8226" s="5">
        <f>A8226</f>
        <v>43808.666666666664</v>
      </c>
      <c r="C8226" s="6">
        <v>41880.16796875</v>
      </c>
      <c r="D8226" s="6">
        <v>10296.220703125</v>
      </c>
      <c r="E8226" s="6">
        <v>25888</v>
      </c>
      <c r="F8226" s="16">
        <f>D8226/C8226*100</f>
        <v>24.584955606691452</v>
      </c>
      <c r="G8226" s="23">
        <f>TRUNC(D8226/E8226*100,3)</f>
        <v>39.771999999999998</v>
      </c>
      <c r="H8226" s="7">
        <f>ROUND(D8226-D8225,3)</f>
        <v>-52.582000000000001</v>
      </c>
      <c r="I8226">
        <f>ROUND(H8226/D8225*100,3)</f>
        <v>-0.50800000000000001</v>
      </c>
    </row>
    <row r="8227" spans="1:9" x14ac:dyDescent="0.25">
      <c r="A8227" s="15">
        <v>43808.708333333336</v>
      </c>
      <c r="B8227" s="5">
        <f>A8227</f>
        <v>43808.708333333336</v>
      </c>
      <c r="C8227" s="6">
        <v>42367.0625</v>
      </c>
      <c r="D8227" s="6">
        <v>11465.9404296875</v>
      </c>
      <c r="E8227" s="6">
        <v>25888</v>
      </c>
      <c r="F8227" s="16">
        <f>D8227/C8227*100</f>
        <v>27.063335886663136</v>
      </c>
      <c r="G8227" s="23">
        <f>TRUNC(D8227/E8227*100,3)</f>
        <v>44.29</v>
      </c>
      <c r="H8227" s="7">
        <f>ROUND(D8227-D8226,3)</f>
        <v>1169.72</v>
      </c>
      <c r="I8227">
        <f>ROUND(H8227/D8226*100,3)</f>
        <v>11.361000000000001</v>
      </c>
    </row>
    <row r="8228" spans="1:9" x14ac:dyDescent="0.25">
      <c r="A8228" s="15">
        <v>43808.75</v>
      </c>
      <c r="B8228" s="5">
        <f>A8228</f>
        <v>43808.75</v>
      </c>
      <c r="C8228" s="6">
        <v>44687.91015625</v>
      </c>
      <c r="D8228" s="6">
        <v>10649.1318359375</v>
      </c>
      <c r="E8228" s="6">
        <v>25888</v>
      </c>
      <c r="F8228" s="16">
        <f>D8228/C8228*100</f>
        <v>23.830006367948545</v>
      </c>
      <c r="G8228" s="23">
        <f>TRUNC(D8228/E8228*100,3)</f>
        <v>41.134999999999998</v>
      </c>
      <c r="H8228" s="7">
        <f>ROUND(D8228-D8227,3)</f>
        <v>-816.80899999999997</v>
      </c>
      <c r="I8228">
        <f>ROUND(H8228/D8227*100,3)</f>
        <v>-7.1239999999999997</v>
      </c>
    </row>
    <row r="8229" spans="1:9" x14ac:dyDescent="0.25">
      <c r="A8229" s="15">
        <v>43808.791666666664</v>
      </c>
      <c r="B8229" s="5">
        <f>A8229</f>
        <v>43808.791666666664</v>
      </c>
      <c r="C8229" s="6">
        <v>44748.87890625</v>
      </c>
      <c r="D8229" s="6">
        <v>9210.505859375</v>
      </c>
      <c r="E8229" s="6">
        <v>25888</v>
      </c>
      <c r="F8229" s="16">
        <f>D8229/C8229*100</f>
        <v>20.58265164289643</v>
      </c>
      <c r="G8229" s="23">
        <f>TRUNC(D8229/E8229*100,3)</f>
        <v>35.578000000000003</v>
      </c>
      <c r="H8229" s="7">
        <f>ROUND(D8229-D8228,3)</f>
        <v>-1438.626</v>
      </c>
      <c r="I8229">
        <f>ROUND(H8229/D8228*100,3)</f>
        <v>-13.509</v>
      </c>
    </row>
    <row r="8230" spans="1:9" x14ac:dyDescent="0.25">
      <c r="A8230" s="15">
        <v>43808.833333333336</v>
      </c>
      <c r="B8230" s="5">
        <f>A8230</f>
        <v>43808.833333333336</v>
      </c>
      <c r="C8230" s="6">
        <v>44077.796875</v>
      </c>
      <c r="D8230" s="6">
        <v>9293.4248046875</v>
      </c>
      <c r="E8230" s="6">
        <v>25888</v>
      </c>
      <c r="F8230" s="16">
        <f>D8230/C8230*100</f>
        <v>21.084140913491382</v>
      </c>
      <c r="G8230" s="23">
        <f>TRUNC(D8230/E8230*100,3)</f>
        <v>35.898000000000003</v>
      </c>
      <c r="H8230" s="7">
        <f>ROUND(D8230-D8229,3)</f>
        <v>82.918999999999997</v>
      </c>
      <c r="I8230">
        <f>ROUND(H8230/D8229*100,3)</f>
        <v>0.9</v>
      </c>
    </row>
    <row r="8231" spans="1:9" x14ac:dyDescent="0.25">
      <c r="A8231" s="15">
        <v>43808.875</v>
      </c>
      <c r="B8231" s="5">
        <f>A8231</f>
        <v>43808.875</v>
      </c>
      <c r="C8231" s="6">
        <v>43126.9765625</v>
      </c>
      <c r="D8231" s="6">
        <v>10915.1787109375</v>
      </c>
      <c r="E8231" s="6">
        <v>25888</v>
      </c>
      <c r="F8231" s="16">
        <f>D8231/C8231*100</f>
        <v>25.309399315574847</v>
      </c>
      <c r="G8231" s="23">
        <f>TRUNC(D8231/E8231*100,3)</f>
        <v>42.162999999999997</v>
      </c>
      <c r="H8231" s="7">
        <f>ROUND(D8231-D8230,3)</f>
        <v>1621.7539999999999</v>
      </c>
      <c r="I8231">
        <f>ROUND(H8231/D8230*100,3)</f>
        <v>17.451000000000001</v>
      </c>
    </row>
    <row r="8232" spans="1:9" x14ac:dyDescent="0.25">
      <c r="A8232" s="15">
        <v>43808.916666666664</v>
      </c>
      <c r="B8232" s="5">
        <f>A8232</f>
        <v>43808.916666666664</v>
      </c>
      <c r="C8232" s="6">
        <v>41201.75</v>
      </c>
      <c r="D8232" s="6">
        <v>10825.44921875</v>
      </c>
      <c r="E8232" s="6">
        <v>25888</v>
      </c>
      <c r="F8232" s="16">
        <f>D8232/C8232*100</f>
        <v>26.274246163694503</v>
      </c>
      <c r="G8232" s="23">
        <f>TRUNC(D8232/E8232*100,3)</f>
        <v>41.816000000000003</v>
      </c>
      <c r="H8232" s="7">
        <f>ROUND(D8232-D8231,3)</f>
        <v>-89.728999999999999</v>
      </c>
      <c r="I8232">
        <f>ROUND(H8232/D8231*100,3)</f>
        <v>-0.82199999999999995</v>
      </c>
    </row>
    <row r="8233" spans="1:9" x14ac:dyDescent="0.25">
      <c r="A8233" s="15">
        <v>43808.958333333336</v>
      </c>
      <c r="B8233" s="5">
        <f>A8233</f>
        <v>43808.958333333336</v>
      </c>
      <c r="C8233" s="6">
        <v>38506.80859375</v>
      </c>
      <c r="D8233" s="6">
        <v>10929.169921875</v>
      </c>
      <c r="E8233" s="6">
        <v>25888</v>
      </c>
      <c r="F8233" s="16">
        <f>D8233/C8233*100</f>
        <v>28.382435005660017</v>
      </c>
      <c r="G8233" s="23">
        <f>TRUNC(D8233/E8233*100,3)</f>
        <v>42.216999999999999</v>
      </c>
      <c r="H8233" s="7">
        <f>ROUND(D8233-D8232,3)</f>
        <v>103.721</v>
      </c>
      <c r="I8233">
        <f>ROUND(H8233/D8232*100,3)</f>
        <v>0.95799999999999996</v>
      </c>
    </row>
    <row r="8234" spans="1:9" x14ac:dyDescent="0.25">
      <c r="A8234" s="15">
        <v>43809</v>
      </c>
      <c r="B8234" s="5">
        <f>A8234</f>
        <v>43809</v>
      </c>
      <c r="C8234" s="6">
        <v>36383.64453125</v>
      </c>
      <c r="D8234" s="6">
        <v>9787.123046875</v>
      </c>
      <c r="E8234" s="6">
        <v>25888</v>
      </c>
      <c r="F8234" s="16">
        <f>D8234/C8234*100</f>
        <v>26.899787453862178</v>
      </c>
      <c r="G8234" s="23">
        <f>TRUNC(D8234/E8234*100,3)</f>
        <v>37.805</v>
      </c>
      <c r="H8234" s="7">
        <f>ROUND(D8234-D8233,3)</f>
        <v>-1142.047</v>
      </c>
      <c r="I8234">
        <f>ROUND(H8234/D8233*100,3)</f>
        <v>-10.45</v>
      </c>
    </row>
    <row r="8235" spans="1:9" x14ac:dyDescent="0.25">
      <c r="A8235" s="15">
        <v>43809.041666666664</v>
      </c>
      <c r="B8235" s="5">
        <f>A8235</f>
        <v>43809.041666666664</v>
      </c>
      <c r="C8235" s="6">
        <v>35256.4921875</v>
      </c>
      <c r="D8235" s="6">
        <v>9478.0029296875</v>
      </c>
      <c r="E8235" s="6">
        <v>25888</v>
      </c>
      <c r="F8235" s="16">
        <f>D8235/C8235*100</f>
        <v>26.88300038268661</v>
      </c>
      <c r="G8235" s="23">
        <f>TRUNC(D8235/E8235*100,3)</f>
        <v>36.610999999999997</v>
      </c>
      <c r="H8235" s="7">
        <f>ROUND(D8235-D8234,3)</f>
        <v>-309.12</v>
      </c>
      <c r="I8235">
        <f>ROUND(H8235/D8234*100,3)</f>
        <v>-3.1579999999999999</v>
      </c>
    </row>
    <row r="8236" spans="1:9" x14ac:dyDescent="0.25">
      <c r="A8236" s="15">
        <v>43809.083333333336</v>
      </c>
      <c r="B8236" s="5">
        <f>A8236</f>
        <v>43809.083333333336</v>
      </c>
      <c r="C8236" s="6">
        <v>34505.12890625</v>
      </c>
      <c r="D8236" s="6">
        <v>8559.7900390625</v>
      </c>
      <c r="E8236" s="6">
        <v>25888</v>
      </c>
      <c r="F8236" s="16">
        <f>D8236/C8236*100</f>
        <v>24.807297669628596</v>
      </c>
      <c r="G8236" s="23">
        <f>TRUNC(D8236/E8236*100,3)</f>
        <v>33.064</v>
      </c>
      <c r="H8236" s="7">
        <f>ROUND(D8236-D8235,3)</f>
        <v>-918.21299999999997</v>
      </c>
      <c r="I8236">
        <f>ROUND(H8236/D8235*100,3)</f>
        <v>-9.6880000000000006</v>
      </c>
    </row>
    <row r="8237" spans="1:9" x14ac:dyDescent="0.25">
      <c r="A8237" s="15">
        <v>43809.125</v>
      </c>
      <c r="B8237" s="5">
        <f>A8237</f>
        <v>43809.125</v>
      </c>
      <c r="C8237" s="6">
        <v>34192.10546875</v>
      </c>
      <c r="D8237" s="6">
        <v>6767.78125</v>
      </c>
      <c r="E8237" s="6">
        <v>25888</v>
      </c>
      <c r="F8237" s="16">
        <f>D8237/C8237*100</f>
        <v>19.793403059619823</v>
      </c>
      <c r="G8237" s="23">
        <f>TRUNC(D8237/E8237*100,3)</f>
        <v>26.141999999999999</v>
      </c>
      <c r="H8237" s="7">
        <f>ROUND(D8237-D8236,3)</f>
        <v>-1792.009</v>
      </c>
      <c r="I8237">
        <f>ROUND(H8237/D8236*100,3)</f>
        <v>-20.934999999999999</v>
      </c>
    </row>
    <row r="8238" spans="1:9" x14ac:dyDescent="0.25">
      <c r="A8238" s="15">
        <v>43809.166666666664</v>
      </c>
      <c r="B8238" s="5">
        <f>A8238</f>
        <v>43809.166666666664</v>
      </c>
      <c r="C8238" s="6">
        <v>34736.10546875</v>
      </c>
      <c r="D8238" s="6">
        <v>6160.45703125</v>
      </c>
      <c r="E8238" s="6">
        <v>25888</v>
      </c>
      <c r="F8238" s="16">
        <f>D8238/C8238*100</f>
        <v>17.735025121892825</v>
      </c>
      <c r="G8238" s="23">
        <f>TRUNC(D8238/E8238*100,3)</f>
        <v>23.795999999999999</v>
      </c>
      <c r="H8238" s="7">
        <f>ROUND(D8238-D8237,3)</f>
        <v>-607.32399999999996</v>
      </c>
      <c r="I8238">
        <f>ROUND(H8238/D8237*100,3)</f>
        <v>-8.9740000000000002</v>
      </c>
    </row>
    <row r="8239" spans="1:9" x14ac:dyDescent="0.25">
      <c r="A8239" s="15">
        <v>43809.208333333336</v>
      </c>
      <c r="B8239" s="5">
        <f>A8239</f>
        <v>43809.208333333336</v>
      </c>
      <c r="C8239" s="6">
        <v>36349.2421875</v>
      </c>
      <c r="D8239" s="6">
        <v>6100.7822265625</v>
      </c>
      <c r="E8239" s="6">
        <v>25888</v>
      </c>
      <c r="F8239" s="16">
        <f>D8239/C8239*100</f>
        <v>16.78379481776507</v>
      </c>
      <c r="G8239" s="23">
        <f>TRUNC(D8239/E8239*100,3)</f>
        <v>23.565999999999999</v>
      </c>
      <c r="H8239" s="7">
        <f>ROUND(D8239-D8238,3)</f>
        <v>-59.674999999999997</v>
      </c>
      <c r="I8239">
        <f>ROUND(H8239/D8238*100,3)</f>
        <v>-0.96899999999999997</v>
      </c>
    </row>
    <row r="8240" spans="1:9" x14ac:dyDescent="0.25">
      <c r="A8240" s="15">
        <v>43809.25</v>
      </c>
      <c r="B8240" s="5">
        <f>A8240</f>
        <v>43809.25</v>
      </c>
      <c r="C8240" s="6">
        <v>39640.609375</v>
      </c>
      <c r="D8240" s="6">
        <v>6236.7216796875</v>
      </c>
      <c r="E8240" s="6">
        <v>25888</v>
      </c>
      <c r="F8240" s="16">
        <f>D8240/C8240*100</f>
        <v>15.733162981144257</v>
      </c>
      <c r="G8240" s="23">
        <f>TRUNC(D8240/E8240*100,3)</f>
        <v>24.091000000000001</v>
      </c>
      <c r="H8240" s="7">
        <f>ROUND(D8240-D8239,3)</f>
        <v>135.93899999999999</v>
      </c>
      <c r="I8240">
        <f>ROUND(H8240/D8239*100,3)</f>
        <v>2.2280000000000002</v>
      </c>
    </row>
    <row r="8241" spans="1:9" x14ac:dyDescent="0.25">
      <c r="A8241" s="15">
        <v>43809.291666666664</v>
      </c>
      <c r="B8241" s="5">
        <f>A8241</f>
        <v>43809.291666666664</v>
      </c>
      <c r="C8241" s="6">
        <v>43522.92578125</v>
      </c>
      <c r="D8241" s="6">
        <v>5997.6103515625</v>
      </c>
      <c r="E8241" s="6">
        <v>25888</v>
      </c>
      <c r="F8241" s="16">
        <f>D8241/C8241*100</f>
        <v>13.780347354649386</v>
      </c>
      <c r="G8241" s="23">
        <f>TRUNC(D8241/E8241*100,3)</f>
        <v>23.167000000000002</v>
      </c>
      <c r="H8241" s="7">
        <f>ROUND(D8241-D8240,3)</f>
        <v>-239.11099999999999</v>
      </c>
      <c r="I8241">
        <f>ROUND(H8241/D8240*100,3)</f>
        <v>-3.8340000000000001</v>
      </c>
    </row>
    <row r="8242" spans="1:9" x14ac:dyDescent="0.25">
      <c r="A8242" s="15">
        <v>43809.333333333336</v>
      </c>
      <c r="B8242" s="5">
        <f>A8242</f>
        <v>43809.333333333336</v>
      </c>
      <c r="C8242" s="6">
        <v>44105.66015625</v>
      </c>
      <c r="D8242" s="6">
        <v>6054.17724609375</v>
      </c>
      <c r="E8242" s="6">
        <v>25888</v>
      </c>
      <c r="F8242" s="16">
        <f>D8242/C8242*100</f>
        <v>13.726531299261922</v>
      </c>
      <c r="G8242" s="23">
        <f>TRUNC(D8242/E8242*100,3)</f>
        <v>23.385999999999999</v>
      </c>
      <c r="H8242" s="7">
        <f>ROUND(D8242-D8241,3)</f>
        <v>56.567</v>
      </c>
      <c r="I8242">
        <f>ROUND(H8242/D8241*100,3)</f>
        <v>0.94299999999999995</v>
      </c>
    </row>
    <row r="8243" spans="1:9" x14ac:dyDescent="0.25">
      <c r="A8243" s="15">
        <v>43809.375</v>
      </c>
      <c r="B8243" s="5">
        <f>A8243</f>
        <v>43809.375</v>
      </c>
      <c r="C8243" s="6">
        <v>44678.7890625</v>
      </c>
      <c r="D8243" s="6">
        <v>5711.1650390625</v>
      </c>
      <c r="E8243" s="6">
        <v>25888</v>
      </c>
      <c r="F8243" s="16">
        <f>D8243/C8243*100</f>
        <v>12.782721194778352</v>
      </c>
      <c r="G8243" s="23">
        <f>TRUNC(D8243/E8243*100,3)</f>
        <v>22.061</v>
      </c>
      <c r="H8243" s="7">
        <f>ROUND(D8243-D8242,3)</f>
        <v>-343.012</v>
      </c>
      <c r="I8243">
        <f>ROUND(H8243/D8242*100,3)</f>
        <v>-5.6660000000000004</v>
      </c>
    </row>
    <row r="8244" spans="1:9" x14ac:dyDescent="0.25">
      <c r="A8244" s="15">
        <v>43809.416666666664</v>
      </c>
      <c r="B8244" s="5">
        <f>A8244</f>
        <v>43809.416666666664</v>
      </c>
      <c r="C8244" s="6">
        <v>45176.32421875</v>
      </c>
      <c r="D8244" s="6">
        <v>5433.70458984375</v>
      </c>
      <c r="E8244" s="6">
        <v>25888</v>
      </c>
      <c r="F8244" s="16">
        <f>D8244/C8244*100</f>
        <v>12.027770483346547</v>
      </c>
      <c r="G8244" s="23">
        <f>TRUNC(D8244/E8244*100,3)</f>
        <v>20.989000000000001</v>
      </c>
      <c r="H8244" s="7">
        <f>ROUND(D8244-D8243,3)</f>
        <v>-277.45999999999998</v>
      </c>
      <c r="I8244">
        <f>ROUND(H8244/D8243*100,3)</f>
        <v>-4.8579999999999997</v>
      </c>
    </row>
    <row r="8245" spans="1:9" x14ac:dyDescent="0.25">
      <c r="A8245" s="15">
        <v>43809.458333333336</v>
      </c>
      <c r="B8245" s="5">
        <f>A8245</f>
        <v>43809.458333333336</v>
      </c>
      <c r="C8245" s="6">
        <v>45412.48046875</v>
      </c>
      <c r="D8245" s="6">
        <v>4850.4248046875</v>
      </c>
      <c r="E8245" s="6">
        <v>25888</v>
      </c>
      <c r="F8245" s="16">
        <f>D8245/C8245*100</f>
        <v>10.680818917225311</v>
      </c>
      <c r="G8245" s="23">
        <f>TRUNC(D8245/E8245*100,3)</f>
        <v>18.736000000000001</v>
      </c>
      <c r="H8245" s="7">
        <f>ROUND(D8245-D8244,3)</f>
        <v>-583.28</v>
      </c>
      <c r="I8245">
        <f>ROUND(H8245/D8244*100,3)</f>
        <v>-10.734</v>
      </c>
    </row>
    <row r="8246" spans="1:9" x14ac:dyDescent="0.25">
      <c r="A8246" s="15">
        <v>43809.5</v>
      </c>
      <c r="B8246" s="5">
        <f>A8246</f>
        <v>43809.5</v>
      </c>
      <c r="C8246" s="6">
        <v>45215.22265625</v>
      </c>
      <c r="D8246" s="6">
        <v>5023.47412109375</v>
      </c>
      <c r="E8246" s="6">
        <v>25888</v>
      </c>
      <c r="F8246" s="16">
        <f>D8246/C8246*100</f>
        <v>11.110139077020262</v>
      </c>
      <c r="G8246" s="23">
        <f>TRUNC(D8246/E8246*100,3)</f>
        <v>19.404</v>
      </c>
      <c r="H8246" s="7">
        <f>ROUND(D8246-D8245,3)</f>
        <v>173.04900000000001</v>
      </c>
      <c r="I8246">
        <f>ROUND(H8246/D8245*100,3)</f>
        <v>3.5680000000000001</v>
      </c>
    </row>
    <row r="8247" spans="1:9" x14ac:dyDescent="0.25">
      <c r="A8247" s="15">
        <v>43809.541666666664</v>
      </c>
      <c r="B8247" s="5">
        <f>A8247</f>
        <v>43809.541666666664</v>
      </c>
      <c r="C8247" s="6">
        <v>44764.484375</v>
      </c>
      <c r="D8247" s="6">
        <v>4980.3994140625</v>
      </c>
      <c r="E8247" s="6">
        <v>25888</v>
      </c>
      <c r="F8247" s="16">
        <f>D8247/C8247*100</f>
        <v>11.125783047875217</v>
      </c>
      <c r="G8247" s="23">
        <f>TRUNC(D8247/E8247*100,3)</f>
        <v>19.238</v>
      </c>
      <c r="H8247" s="7">
        <f>ROUND(D8247-D8246,3)</f>
        <v>-43.075000000000003</v>
      </c>
      <c r="I8247">
        <f>ROUND(H8247/D8246*100,3)</f>
        <v>-0.85699999999999998</v>
      </c>
    </row>
    <row r="8248" spans="1:9" x14ac:dyDescent="0.25">
      <c r="A8248" s="15">
        <v>43809.583333333336</v>
      </c>
      <c r="B8248" s="5">
        <f>A8248</f>
        <v>43809.583333333336</v>
      </c>
      <c r="C8248" s="6">
        <v>44080.9765625</v>
      </c>
      <c r="D8248" s="6">
        <v>4897.5283203125</v>
      </c>
      <c r="E8248" s="6">
        <v>25888</v>
      </c>
      <c r="F8248" s="16">
        <f>D8248/C8248*100</f>
        <v>11.110299050132348</v>
      </c>
      <c r="G8248" s="23">
        <f>TRUNC(D8248/E8248*100,3)</f>
        <v>18.917999999999999</v>
      </c>
      <c r="H8248" s="7">
        <f>ROUND(D8248-D8247,3)</f>
        <v>-82.870999999999995</v>
      </c>
      <c r="I8248">
        <f>ROUND(H8248/D8247*100,3)</f>
        <v>-1.6639999999999999</v>
      </c>
    </row>
    <row r="8249" spans="1:9" x14ac:dyDescent="0.25">
      <c r="A8249" s="15">
        <v>43809.625</v>
      </c>
      <c r="B8249" s="5">
        <f>A8249</f>
        <v>43809.625</v>
      </c>
      <c r="C8249" s="6">
        <v>43413.28125</v>
      </c>
      <c r="D8249" s="6">
        <v>5044.7431640625</v>
      </c>
      <c r="E8249" s="6">
        <v>25888</v>
      </c>
      <c r="F8249" s="16">
        <f>D8249/C8249*100</f>
        <v>11.620276143173353</v>
      </c>
      <c r="G8249" s="23">
        <f>TRUNC(D8249/E8249*100,3)</f>
        <v>19.486000000000001</v>
      </c>
      <c r="H8249" s="7">
        <f>ROUND(D8249-D8248,3)</f>
        <v>147.215</v>
      </c>
      <c r="I8249">
        <f>ROUND(H8249/D8248*100,3)</f>
        <v>3.0059999999999998</v>
      </c>
    </row>
    <row r="8250" spans="1:9" x14ac:dyDescent="0.25">
      <c r="A8250" s="15">
        <v>43809.666666666664</v>
      </c>
      <c r="B8250" s="5">
        <f>A8250</f>
        <v>43809.666666666664</v>
      </c>
      <c r="C8250" s="6">
        <v>43582.640625</v>
      </c>
      <c r="D8250" s="6">
        <v>5177.06494140625</v>
      </c>
      <c r="E8250" s="6">
        <v>25888</v>
      </c>
      <c r="F8250" s="16">
        <f>D8250/C8250*100</f>
        <v>11.878731685745006</v>
      </c>
      <c r="G8250" s="23">
        <f>TRUNC(D8250/E8250*100,3)</f>
        <v>19.997</v>
      </c>
      <c r="H8250" s="7">
        <f>ROUND(D8250-D8249,3)</f>
        <v>132.322</v>
      </c>
      <c r="I8250">
        <f>ROUND(H8250/D8249*100,3)</f>
        <v>2.6230000000000002</v>
      </c>
    </row>
    <row r="8251" spans="1:9" x14ac:dyDescent="0.25">
      <c r="A8251" s="15">
        <v>43809.708333333336</v>
      </c>
      <c r="B8251" s="5">
        <f>A8251</f>
        <v>43809.708333333336</v>
      </c>
      <c r="C8251" s="6">
        <v>44631.87109375</v>
      </c>
      <c r="D8251" s="6">
        <v>5371.70458984375</v>
      </c>
      <c r="E8251" s="6">
        <v>25888</v>
      </c>
      <c r="F8251" s="16">
        <f>D8251/C8251*100</f>
        <v>12.035580087064677</v>
      </c>
      <c r="G8251" s="23">
        <f>TRUNC(D8251/E8251*100,3)</f>
        <v>20.748999999999999</v>
      </c>
      <c r="H8251" s="7">
        <f>ROUND(D8251-D8250,3)</f>
        <v>194.64</v>
      </c>
      <c r="I8251">
        <f>ROUND(H8251/D8250*100,3)</f>
        <v>3.76</v>
      </c>
    </row>
    <row r="8252" spans="1:9" x14ac:dyDescent="0.25">
      <c r="A8252" s="15">
        <v>43809.75</v>
      </c>
      <c r="B8252" s="5">
        <f>A8252</f>
        <v>43809.75</v>
      </c>
      <c r="C8252" s="6">
        <v>47977.72265625</v>
      </c>
      <c r="D8252" s="6">
        <v>6274.84765625</v>
      </c>
      <c r="E8252" s="6">
        <v>25888</v>
      </c>
      <c r="F8252" s="16">
        <f>D8252/C8252*100</f>
        <v>13.078669242406368</v>
      </c>
      <c r="G8252" s="23">
        <f>TRUNC(D8252/E8252*100,3)</f>
        <v>24.238</v>
      </c>
      <c r="H8252" s="7">
        <f>ROUND(D8252-D8251,3)</f>
        <v>903.14300000000003</v>
      </c>
      <c r="I8252">
        <f>ROUND(H8252/D8251*100,3)</f>
        <v>16.812999999999999</v>
      </c>
    </row>
    <row r="8253" spans="1:9" x14ac:dyDescent="0.25">
      <c r="A8253" s="15">
        <v>43809.791666666664</v>
      </c>
      <c r="B8253" s="5">
        <f>A8253</f>
        <v>43809.791666666664</v>
      </c>
      <c r="C8253" s="6">
        <v>48640.84375</v>
      </c>
      <c r="D8253" s="6">
        <v>7221.3359375</v>
      </c>
      <c r="E8253" s="6">
        <v>25888</v>
      </c>
      <c r="F8253" s="16">
        <f>D8253/C8253*100</f>
        <v>14.846239046788739</v>
      </c>
      <c r="G8253" s="23">
        <f>TRUNC(D8253/E8253*100,3)</f>
        <v>27.893999999999998</v>
      </c>
      <c r="H8253" s="7">
        <f>ROUND(D8253-D8252,3)</f>
        <v>946.48800000000006</v>
      </c>
      <c r="I8253">
        <f>ROUND(H8253/D8252*100,3)</f>
        <v>15.084</v>
      </c>
    </row>
    <row r="8254" spans="1:9" x14ac:dyDescent="0.25">
      <c r="A8254" s="15">
        <v>43809.833333333336</v>
      </c>
      <c r="B8254" s="5">
        <f>A8254</f>
        <v>43809.833333333336</v>
      </c>
      <c r="C8254" s="6">
        <v>48310</v>
      </c>
      <c r="D8254" s="6">
        <v>7476.18994140625</v>
      </c>
      <c r="E8254" s="6">
        <v>25888</v>
      </c>
      <c r="F8254" s="16">
        <f>D8254/C8254*100</f>
        <v>15.475450096059303</v>
      </c>
      <c r="G8254" s="23">
        <f>TRUNC(D8254/E8254*100,3)</f>
        <v>28.878</v>
      </c>
      <c r="H8254" s="7">
        <f>ROUND(D8254-D8253,3)</f>
        <v>254.85400000000001</v>
      </c>
      <c r="I8254">
        <f>ROUND(H8254/D8253*100,3)</f>
        <v>3.5289999999999999</v>
      </c>
    </row>
    <row r="8255" spans="1:9" x14ac:dyDescent="0.25">
      <c r="A8255" s="15">
        <v>43809.875</v>
      </c>
      <c r="B8255" s="5">
        <f>A8255</f>
        <v>43809.875</v>
      </c>
      <c r="C8255" s="6">
        <v>47747.3828125</v>
      </c>
      <c r="D8255" s="6">
        <v>7793.4453125</v>
      </c>
      <c r="E8255" s="6">
        <v>25888</v>
      </c>
      <c r="F8255" s="16">
        <f>D8255/C8255*100</f>
        <v>16.322246065515696</v>
      </c>
      <c r="G8255" s="23">
        <f>TRUNC(D8255/E8255*100,3)</f>
        <v>30.103999999999999</v>
      </c>
      <c r="H8255" s="7">
        <f>ROUND(D8255-D8254,3)</f>
        <v>317.255</v>
      </c>
      <c r="I8255">
        <f>ROUND(H8255/D8254*100,3)</f>
        <v>4.2439999999999998</v>
      </c>
    </row>
    <row r="8256" spans="1:9" x14ac:dyDescent="0.25">
      <c r="A8256" s="15">
        <v>43809.916666666664</v>
      </c>
      <c r="B8256" s="5">
        <f>A8256</f>
        <v>43809.916666666664</v>
      </c>
      <c r="C8256" s="6">
        <v>45892.0234375</v>
      </c>
      <c r="D8256" s="6">
        <v>7696.0107421875</v>
      </c>
      <c r="E8256" s="6">
        <v>25888</v>
      </c>
      <c r="F8256" s="16">
        <f>D8256/C8256*100</f>
        <v>16.769822216857879</v>
      </c>
      <c r="G8256" s="23">
        <f>TRUNC(D8256/E8256*100,3)</f>
        <v>29.728000000000002</v>
      </c>
      <c r="H8256" s="7">
        <f>ROUND(D8256-D8255,3)</f>
        <v>-97.435000000000002</v>
      </c>
      <c r="I8256">
        <f>ROUND(H8256/D8255*100,3)</f>
        <v>-1.25</v>
      </c>
    </row>
    <row r="8257" spans="1:9" x14ac:dyDescent="0.25">
      <c r="A8257" s="15">
        <v>43809.958333333336</v>
      </c>
      <c r="B8257" s="5">
        <f>A8257</f>
        <v>43809.958333333336</v>
      </c>
      <c r="C8257" s="6">
        <v>43535.8984375</v>
      </c>
      <c r="D8257" s="6">
        <v>8088.94677734375</v>
      </c>
      <c r="E8257" s="6">
        <v>25888</v>
      </c>
      <c r="F8257" s="16">
        <f>D8257/C8257*100</f>
        <v>18.579946820108045</v>
      </c>
      <c r="G8257" s="23">
        <f>TRUNC(D8257/E8257*100,3)</f>
        <v>31.245000000000001</v>
      </c>
      <c r="H8257" s="7">
        <f>ROUND(D8257-D8256,3)</f>
        <v>392.93599999999998</v>
      </c>
      <c r="I8257">
        <f>ROUND(H8257/D8256*100,3)</f>
        <v>5.1059999999999999</v>
      </c>
    </row>
    <row r="8258" spans="1:9" x14ac:dyDescent="0.25">
      <c r="A8258" s="15">
        <v>43810</v>
      </c>
      <c r="B8258" s="5">
        <f>A8258</f>
        <v>43810</v>
      </c>
      <c r="C8258" s="6">
        <v>41565.13671875</v>
      </c>
      <c r="D8258" s="6">
        <v>8119.6005859375</v>
      </c>
      <c r="E8258" s="6">
        <v>26083</v>
      </c>
      <c r="F8258" s="16">
        <f>D8258/C8258*100</f>
        <v>19.53464183428213</v>
      </c>
      <c r="G8258" s="23">
        <f>TRUNC(D8258/E8258*100,3)</f>
        <v>31.129000000000001</v>
      </c>
      <c r="H8258" s="7">
        <f>ROUND(D8258-D8257,3)</f>
        <v>30.654</v>
      </c>
      <c r="I8258">
        <f>ROUND(H8258/D8257*100,3)</f>
        <v>0.379</v>
      </c>
    </row>
    <row r="8259" spans="1:9" x14ac:dyDescent="0.25">
      <c r="A8259" s="15">
        <v>43810.041666666664</v>
      </c>
      <c r="B8259" s="5">
        <f>A8259</f>
        <v>43810.041666666664</v>
      </c>
      <c r="C8259" s="6">
        <v>40786.17578125</v>
      </c>
      <c r="D8259" s="6">
        <v>8560.474609375</v>
      </c>
      <c r="E8259" s="6">
        <v>26083</v>
      </c>
      <c r="F8259" s="16">
        <f>D8259/C8259*100</f>
        <v>20.988666981890404</v>
      </c>
      <c r="G8259" s="23">
        <f>TRUNC(D8259/E8259*100,3)</f>
        <v>32.82</v>
      </c>
      <c r="H8259" s="7">
        <f>ROUND(D8259-D8258,3)</f>
        <v>440.87400000000002</v>
      </c>
      <c r="I8259">
        <f>ROUND(H8259/D8258*100,3)</f>
        <v>5.43</v>
      </c>
    </row>
    <row r="8260" spans="1:9" x14ac:dyDescent="0.25">
      <c r="A8260" s="15">
        <v>43810.083333333336</v>
      </c>
      <c r="B8260" s="5">
        <f>A8260</f>
        <v>43810.083333333336</v>
      </c>
      <c r="C8260" s="6">
        <v>40579.1015625</v>
      </c>
      <c r="D8260" s="6">
        <v>8808.330078125</v>
      </c>
      <c r="E8260" s="6">
        <v>26083</v>
      </c>
      <c r="F8260" s="16">
        <f>D8260/C8260*100</f>
        <v>21.706567516184151</v>
      </c>
      <c r="G8260" s="23">
        <f>TRUNC(D8260/E8260*100,3)</f>
        <v>33.770000000000003</v>
      </c>
      <c r="H8260" s="7">
        <f>ROUND(D8260-D8259,3)</f>
        <v>247.85499999999999</v>
      </c>
      <c r="I8260">
        <f>ROUND(H8260/D8259*100,3)</f>
        <v>2.895</v>
      </c>
    </row>
    <row r="8261" spans="1:9" x14ac:dyDescent="0.25">
      <c r="A8261" s="15">
        <v>43810.125</v>
      </c>
      <c r="B8261" s="5">
        <f>A8261</f>
        <v>43810.125</v>
      </c>
      <c r="C8261" s="6">
        <v>40672.08984375</v>
      </c>
      <c r="D8261" s="6">
        <v>8797.490234375</v>
      </c>
      <c r="E8261" s="6">
        <v>26083</v>
      </c>
      <c r="F8261" s="16">
        <f>D8261/C8261*100</f>
        <v>21.630288161174715</v>
      </c>
      <c r="G8261" s="23">
        <f>TRUNC(D8261/E8261*100,3)</f>
        <v>33.728000000000002</v>
      </c>
      <c r="H8261" s="7">
        <f>ROUND(D8261-D8260,3)</f>
        <v>-10.84</v>
      </c>
      <c r="I8261">
        <f>ROUND(H8261/D8260*100,3)</f>
        <v>-0.123</v>
      </c>
    </row>
    <row r="8262" spans="1:9" x14ac:dyDescent="0.25">
      <c r="A8262" s="15">
        <v>43810.166666666664</v>
      </c>
      <c r="B8262" s="5">
        <f>A8262</f>
        <v>43810.166666666664</v>
      </c>
      <c r="C8262" s="6">
        <v>41375.31640625</v>
      </c>
      <c r="D8262" s="6">
        <v>9218.0947265625</v>
      </c>
      <c r="E8262" s="6">
        <v>26083</v>
      </c>
      <c r="F8262" s="16">
        <f>D8262/C8262*100</f>
        <v>22.279212649525622</v>
      </c>
      <c r="G8262" s="23">
        <f>TRUNC(D8262/E8262*100,3)</f>
        <v>35.341000000000001</v>
      </c>
      <c r="H8262" s="7">
        <f>ROUND(D8262-D8261,3)</f>
        <v>420.60399999999998</v>
      </c>
      <c r="I8262">
        <f>ROUND(H8262/D8261*100,3)</f>
        <v>4.7809999999999997</v>
      </c>
    </row>
    <row r="8263" spans="1:9" x14ac:dyDescent="0.25">
      <c r="A8263" s="15">
        <v>43810.208333333336</v>
      </c>
      <c r="B8263" s="5">
        <f>A8263</f>
        <v>43810.208333333336</v>
      </c>
      <c r="C8263" s="6">
        <v>43176.5546875</v>
      </c>
      <c r="D8263" s="6">
        <v>8952.3447265625</v>
      </c>
      <c r="E8263" s="6">
        <v>26083</v>
      </c>
      <c r="F8263" s="16">
        <f>D8263/C8263*100</f>
        <v>20.734273013113491</v>
      </c>
      <c r="G8263" s="23">
        <f>TRUNC(D8263/E8263*100,3)</f>
        <v>34.322000000000003</v>
      </c>
      <c r="H8263" s="7">
        <f>ROUND(D8263-D8262,3)</f>
        <v>-265.75</v>
      </c>
      <c r="I8263">
        <f>ROUND(H8263/D8262*100,3)</f>
        <v>-2.883</v>
      </c>
    </row>
    <row r="8264" spans="1:9" x14ac:dyDescent="0.25">
      <c r="A8264" s="15">
        <v>43810.25</v>
      </c>
      <c r="B8264" s="5">
        <f>A8264</f>
        <v>43810.25</v>
      </c>
      <c r="C8264" s="6">
        <v>46561.61328125</v>
      </c>
      <c r="D8264" s="6">
        <v>8672.134765625</v>
      </c>
      <c r="E8264" s="6">
        <v>26083</v>
      </c>
      <c r="F8264" s="16">
        <f>D8264/C8264*100</f>
        <v>18.625073648634078</v>
      </c>
      <c r="G8264" s="23">
        <f>TRUNC(D8264/E8264*100,3)</f>
        <v>33.247999999999998</v>
      </c>
      <c r="H8264" s="7">
        <f>ROUND(D8264-D8263,3)</f>
        <v>-280.20999999999998</v>
      </c>
      <c r="I8264">
        <f>ROUND(H8264/D8263*100,3)</f>
        <v>-3.13</v>
      </c>
    </row>
    <row r="8265" spans="1:9" x14ac:dyDescent="0.25">
      <c r="A8265" s="15">
        <v>43810.291666666664</v>
      </c>
      <c r="B8265" s="5">
        <f>A8265</f>
        <v>43810.291666666664</v>
      </c>
      <c r="C8265" s="6">
        <v>50062.6328125</v>
      </c>
      <c r="D8265" s="6">
        <v>8413.435546875</v>
      </c>
      <c r="E8265" s="6">
        <v>26083</v>
      </c>
      <c r="F8265" s="16">
        <f>D8265/C8265*100</f>
        <v>16.805819179318657</v>
      </c>
      <c r="G8265" s="23">
        <f>TRUNC(D8265/E8265*100,3)</f>
        <v>32.256</v>
      </c>
      <c r="H8265" s="7">
        <f>ROUND(D8265-D8264,3)</f>
        <v>-258.69900000000001</v>
      </c>
      <c r="I8265">
        <f>ROUND(H8265/D8264*100,3)</f>
        <v>-2.9830000000000001</v>
      </c>
    </row>
    <row r="8266" spans="1:9" x14ac:dyDescent="0.25">
      <c r="A8266" s="15">
        <v>43810.333333333336</v>
      </c>
      <c r="B8266" s="5">
        <f>A8266</f>
        <v>43810.333333333336</v>
      </c>
      <c r="C8266" s="6">
        <v>49066.26953125</v>
      </c>
      <c r="D8266" s="6">
        <v>8100.0078125</v>
      </c>
      <c r="E8266" s="6">
        <v>26083</v>
      </c>
      <c r="F8266" s="16">
        <f>D8266/C8266*100</f>
        <v>16.508301710895619</v>
      </c>
      <c r="G8266" s="23">
        <f>TRUNC(D8266/E8266*100,3)</f>
        <v>31.053999999999998</v>
      </c>
      <c r="H8266" s="7">
        <f>ROUND(D8266-D8265,3)</f>
        <v>-313.428</v>
      </c>
      <c r="I8266">
        <f>ROUND(H8266/D8265*100,3)</f>
        <v>-3.7250000000000001</v>
      </c>
    </row>
    <row r="8267" spans="1:9" x14ac:dyDescent="0.25">
      <c r="A8267" s="15">
        <v>43810.375</v>
      </c>
      <c r="B8267" s="5">
        <f>A8267</f>
        <v>43810.375</v>
      </c>
      <c r="C8267" s="6">
        <v>47935.3359375</v>
      </c>
      <c r="D8267" s="6">
        <v>7272.96484375</v>
      </c>
      <c r="E8267" s="6">
        <v>26083</v>
      </c>
      <c r="F8267" s="16">
        <f>D8267/C8267*100</f>
        <v>15.172449929698587</v>
      </c>
      <c r="G8267" s="23">
        <f>TRUNC(D8267/E8267*100,3)</f>
        <v>27.882999999999999</v>
      </c>
      <c r="H8267" s="7">
        <f>ROUND(D8267-D8266,3)</f>
        <v>-827.04300000000001</v>
      </c>
      <c r="I8267">
        <f>ROUND(H8267/D8266*100,3)</f>
        <v>-10.210000000000001</v>
      </c>
    </row>
    <row r="8268" spans="1:9" x14ac:dyDescent="0.25">
      <c r="A8268" s="15">
        <v>43810.416666666664</v>
      </c>
      <c r="B8268" s="5">
        <f>A8268</f>
        <v>43810.416666666664</v>
      </c>
      <c r="C8268" s="6">
        <v>46681.59375</v>
      </c>
      <c r="D8268" s="6">
        <v>7232.1748046875</v>
      </c>
      <c r="E8268" s="6">
        <v>26083</v>
      </c>
      <c r="F8268" s="16">
        <f>D8268/C8268*100</f>
        <v>15.492561893706769</v>
      </c>
      <c r="G8268" s="23">
        <f>TRUNC(D8268/E8268*100,3)</f>
        <v>27.727</v>
      </c>
      <c r="H8268" s="7">
        <f>ROUND(D8268-D8267,3)</f>
        <v>-40.79</v>
      </c>
      <c r="I8268">
        <f>ROUND(H8268/D8267*100,3)</f>
        <v>-0.56100000000000005</v>
      </c>
    </row>
    <row r="8269" spans="1:9" x14ac:dyDescent="0.25">
      <c r="A8269" s="15">
        <v>43810.458333333336</v>
      </c>
      <c r="B8269" s="5">
        <f>A8269</f>
        <v>43810.458333333336</v>
      </c>
      <c r="C8269" s="6">
        <v>44844.11328125</v>
      </c>
      <c r="D8269" s="6">
        <v>7210.97607421875</v>
      </c>
      <c r="E8269" s="6">
        <v>26083</v>
      </c>
      <c r="F8269" s="16">
        <f>D8269/C8269*100</f>
        <v>16.080095126407077</v>
      </c>
      <c r="G8269" s="23">
        <f>TRUNC(D8269/E8269*100,3)</f>
        <v>27.646000000000001</v>
      </c>
      <c r="H8269" s="7">
        <f>ROUND(D8269-D8268,3)</f>
        <v>-21.199000000000002</v>
      </c>
      <c r="I8269">
        <f>ROUND(H8269/D8268*100,3)</f>
        <v>-0.29299999999999998</v>
      </c>
    </row>
    <row r="8270" spans="1:9" x14ac:dyDescent="0.25">
      <c r="A8270" s="15">
        <v>43810.5</v>
      </c>
      <c r="B8270" s="5">
        <f>A8270</f>
        <v>43810.5</v>
      </c>
      <c r="C8270" s="6">
        <v>43133.640625</v>
      </c>
      <c r="D8270" s="6">
        <v>7891.95849609375</v>
      </c>
      <c r="E8270" s="6">
        <v>26083</v>
      </c>
      <c r="F8270" s="16">
        <f>D8270/C8270*100</f>
        <v>18.296527679417856</v>
      </c>
      <c r="G8270" s="23">
        <f>TRUNC(D8270/E8270*100,3)</f>
        <v>30.257000000000001</v>
      </c>
      <c r="H8270" s="7">
        <f>ROUND(D8270-D8269,3)</f>
        <v>680.98199999999997</v>
      </c>
      <c r="I8270">
        <f>ROUND(H8270/D8269*100,3)</f>
        <v>9.4440000000000008</v>
      </c>
    </row>
    <row r="8271" spans="1:9" x14ac:dyDescent="0.25">
      <c r="A8271" s="15">
        <v>43810.541666666664</v>
      </c>
      <c r="B8271" s="5">
        <f>A8271</f>
        <v>43810.541666666664</v>
      </c>
      <c r="C8271" s="6">
        <v>41618.5859375</v>
      </c>
      <c r="D8271" s="6">
        <v>8518.0419921875</v>
      </c>
      <c r="E8271" s="6">
        <v>26083</v>
      </c>
      <c r="F8271" s="16">
        <f>D8271/C8271*100</f>
        <v>20.466918325815595</v>
      </c>
      <c r="G8271" s="23">
        <f>TRUNC(D8271/E8271*100,3)</f>
        <v>32.656999999999996</v>
      </c>
      <c r="H8271" s="7">
        <f>ROUND(D8271-D8270,3)</f>
        <v>626.08299999999997</v>
      </c>
      <c r="I8271">
        <f>ROUND(H8271/D8270*100,3)</f>
        <v>7.9329999999999998</v>
      </c>
    </row>
    <row r="8272" spans="1:9" x14ac:dyDescent="0.25">
      <c r="A8272" s="15">
        <v>43810.583333333336</v>
      </c>
      <c r="B8272" s="5">
        <f>A8272</f>
        <v>43810.583333333336</v>
      </c>
      <c r="C8272" s="6">
        <v>40562.34765625</v>
      </c>
      <c r="D8272" s="6">
        <v>9184.4921875</v>
      </c>
      <c r="E8272" s="6">
        <v>26083</v>
      </c>
      <c r="F8272" s="16">
        <f>D8272/C8272*100</f>
        <v>22.642900912281931</v>
      </c>
      <c r="G8272" s="23">
        <f>TRUNC(D8272/E8272*100,3)</f>
        <v>35.212000000000003</v>
      </c>
      <c r="H8272" s="7">
        <f>ROUND(D8272-D8271,3)</f>
        <v>666.45</v>
      </c>
      <c r="I8272">
        <f>ROUND(H8272/D8271*100,3)</f>
        <v>7.8239999999999998</v>
      </c>
    </row>
    <row r="8273" spans="1:9" x14ac:dyDescent="0.25">
      <c r="A8273" s="15">
        <v>43810.625</v>
      </c>
      <c r="B8273" s="5">
        <f>A8273</f>
        <v>43810.625</v>
      </c>
      <c r="C8273" s="6">
        <v>39615.5703125</v>
      </c>
      <c r="D8273" s="6">
        <v>9412.7021484375</v>
      </c>
      <c r="E8273" s="6">
        <v>26083</v>
      </c>
      <c r="F8273" s="16">
        <f>D8273/C8273*100</f>
        <v>23.760107639968737</v>
      </c>
      <c r="G8273" s="23">
        <f>TRUNC(D8273/E8273*100,3)</f>
        <v>36.087000000000003</v>
      </c>
      <c r="H8273" s="7">
        <f>ROUND(D8273-D8272,3)</f>
        <v>228.21</v>
      </c>
      <c r="I8273">
        <f>ROUND(H8273/D8272*100,3)</f>
        <v>2.4849999999999999</v>
      </c>
    </row>
    <row r="8274" spans="1:9" x14ac:dyDescent="0.25">
      <c r="A8274" s="15">
        <v>43810.666666666664</v>
      </c>
      <c r="B8274" s="5">
        <f>A8274</f>
        <v>43810.666666666664</v>
      </c>
      <c r="C8274" s="6">
        <v>39738.88671875</v>
      </c>
      <c r="D8274" s="6">
        <v>9509.421875</v>
      </c>
      <c r="E8274" s="6">
        <v>26083</v>
      </c>
      <c r="F8274" s="16">
        <f>D8274/C8274*100</f>
        <v>23.929764168539652</v>
      </c>
      <c r="G8274" s="23">
        <f>TRUNC(D8274/E8274*100,3)</f>
        <v>36.457999999999998</v>
      </c>
      <c r="H8274" s="7">
        <f>ROUND(D8274-D8273,3)</f>
        <v>96.72</v>
      </c>
      <c r="I8274">
        <f>ROUND(H8274/D8273*100,3)</f>
        <v>1.028</v>
      </c>
    </row>
    <row r="8275" spans="1:9" x14ac:dyDescent="0.25">
      <c r="A8275" s="15">
        <v>43810.708333333336</v>
      </c>
      <c r="B8275" s="5">
        <f>A8275</f>
        <v>43810.708333333336</v>
      </c>
      <c r="C8275" s="6">
        <v>40966.9140625</v>
      </c>
      <c r="D8275" s="6">
        <v>8990.921875</v>
      </c>
      <c r="E8275" s="6">
        <v>26083</v>
      </c>
      <c r="F8275" s="16">
        <f>D8275/C8275*100</f>
        <v>21.946788233263696</v>
      </c>
      <c r="G8275" s="23">
        <f>TRUNC(D8275/E8275*100,3)</f>
        <v>34.47</v>
      </c>
      <c r="H8275" s="7">
        <f>ROUND(D8275-D8274,3)</f>
        <v>-518.5</v>
      </c>
      <c r="I8275">
        <f>ROUND(H8275/D8274*100,3)</f>
        <v>-5.452</v>
      </c>
    </row>
    <row r="8276" spans="1:9" x14ac:dyDescent="0.25">
      <c r="A8276" s="15">
        <v>43810.75</v>
      </c>
      <c r="B8276" s="5">
        <f>A8276</f>
        <v>43810.75</v>
      </c>
      <c r="C8276" s="6">
        <v>45157.74609375</v>
      </c>
      <c r="D8276" s="6">
        <v>9962.255859375</v>
      </c>
      <c r="E8276" s="6">
        <v>26083</v>
      </c>
      <c r="F8276" s="16">
        <f>D8276/C8276*100</f>
        <v>22.061012165427389</v>
      </c>
      <c r="G8276" s="23">
        <f>TRUNC(D8276/E8276*100,3)</f>
        <v>38.194000000000003</v>
      </c>
      <c r="H8276" s="7">
        <f>ROUND(D8276-D8275,3)</f>
        <v>971.33399999999995</v>
      </c>
      <c r="I8276">
        <f>ROUND(H8276/D8275*100,3)</f>
        <v>10.803000000000001</v>
      </c>
    </row>
    <row r="8277" spans="1:9" x14ac:dyDescent="0.25">
      <c r="A8277" s="15">
        <v>43810.791666666664</v>
      </c>
      <c r="B8277" s="5">
        <f>A8277</f>
        <v>43810.791666666664</v>
      </c>
      <c r="C8277" s="6">
        <v>46334.75390625</v>
      </c>
      <c r="D8277" s="6">
        <v>12312.4267578125</v>
      </c>
      <c r="E8277" s="6">
        <v>26083</v>
      </c>
      <c r="F8277" s="16">
        <f>D8277/C8277*100</f>
        <v>26.572768213519531</v>
      </c>
      <c r="G8277" s="23">
        <f>TRUNC(D8277/E8277*100,3)</f>
        <v>47.204000000000001</v>
      </c>
      <c r="H8277" s="7">
        <f>ROUND(D8277-D8276,3)</f>
        <v>2350.1709999999998</v>
      </c>
      <c r="I8277">
        <f>ROUND(H8277/D8276*100,3)</f>
        <v>23.591000000000001</v>
      </c>
    </row>
    <row r="8278" spans="1:9" x14ac:dyDescent="0.25">
      <c r="A8278" s="15">
        <v>43810.833333333336</v>
      </c>
      <c r="B8278" s="5">
        <f>A8278</f>
        <v>43810.833333333336</v>
      </c>
      <c r="C8278" s="6">
        <v>46774.1640625</v>
      </c>
      <c r="D8278" s="6">
        <v>14669.724609375</v>
      </c>
      <c r="E8278" s="6">
        <v>26083</v>
      </c>
      <c r="F8278" s="16">
        <f>D8278/C8278*100</f>
        <v>31.362879280478857</v>
      </c>
      <c r="G8278" s="23">
        <f>TRUNC(D8278/E8278*100,3)</f>
        <v>56.241999999999997</v>
      </c>
      <c r="H8278" s="7">
        <f>ROUND(D8278-D8277,3)</f>
        <v>2357.2979999999998</v>
      </c>
      <c r="I8278">
        <f>ROUND(H8278/D8277*100,3)</f>
        <v>19.146000000000001</v>
      </c>
    </row>
    <row r="8279" spans="1:9" x14ac:dyDescent="0.25">
      <c r="A8279" s="15">
        <v>43810.875</v>
      </c>
      <c r="B8279" s="5">
        <f>A8279</f>
        <v>43810.875</v>
      </c>
      <c r="C8279" s="6">
        <v>46865.39453125</v>
      </c>
      <c r="D8279" s="6">
        <v>15410.6943359375</v>
      </c>
      <c r="E8279" s="6">
        <v>26083</v>
      </c>
      <c r="F8279" s="16">
        <f>D8279/C8279*100</f>
        <v>32.882886168090614</v>
      </c>
      <c r="G8279" s="23">
        <f>TRUNC(D8279/E8279*100,3)</f>
        <v>59.082999999999998</v>
      </c>
      <c r="H8279" s="7">
        <f>ROUND(D8279-D8278,3)</f>
        <v>740.97</v>
      </c>
      <c r="I8279">
        <f>ROUND(H8279/D8278*100,3)</f>
        <v>5.0510000000000002</v>
      </c>
    </row>
    <row r="8280" spans="1:9" x14ac:dyDescent="0.25">
      <c r="A8280" s="15">
        <v>43810.916666666664</v>
      </c>
      <c r="B8280" s="5">
        <f>A8280</f>
        <v>43810.916666666664</v>
      </c>
      <c r="C8280" s="6">
        <v>45473.4453125</v>
      </c>
      <c r="D8280" s="6">
        <v>15767.7158203125</v>
      </c>
      <c r="E8280" s="6">
        <v>26083</v>
      </c>
      <c r="F8280" s="16">
        <f>D8280/C8280*100</f>
        <v>34.674557232148359</v>
      </c>
      <c r="G8280" s="23">
        <f>TRUNC(D8280/E8280*100,3)</f>
        <v>60.451999999999998</v>
      </c>
      <c r="H8280" s="7">
        <f>ROUND(D8280-D8279,3)</f>
        <v>357.02100000000002</v>
      </c>
      <c r="I8280">
        <f>ROUND(H8280/D8279*100,3)</f>
        <v>2.3170000000000002</v>
      </c>
    </row>
    <row r="8281" spans="1:9" x14ac:dyDescent="0.25">
      <c r="A8281" s="15">
        <v>43810.958333333336</v>
      </c>
      <c r="B8281" s="5">
        <f>A8281</f>
        <v>43810.958333333336</v>
      </c>
      <c r="C8281" s="6">
        <v>43218.48828125</v>
      </c>
      <c r="D8281" s="6">
        <v>15677.89453125</v>
      </c>
      <c r="E8281" s="6">
        <v>26083</v>
      </c>
      <c r="F8281" s="16">
        <f>D8281/C8281*100</f>
        <v>36.275897549271129</v>
      </c>
      <c r="G8281" s="23">
        <f>TRUNC(D8281/E8281*100,3)</f>
        <v>60.106999999999999</v>
      </c>
      <c r="H8281" s="7">
        <f>ROUND(D8281-D8280,3)</f>
        <v>-89.820999999999998</v>
      </c>
      <c r="I8281">
        <f>ROUND(H8281/D8280*100,3)</f>
        <v>-0.56999999999999995</v>
      </c>
    </row>
    <row r="8282" spans="1:9" x14ac:dyDescent="0.25">
      <c r="A8282" s="15">
        <v>43811</v>
      </c>
      <c r="B8282" s="5">
        <f>A8282</f>
        <v>43811</v>
      </c>
      <c r="C8282" s="6">
        <v>41553.08203125</v>
      </c>
      <c r="D8282" s="6">
        <v>15537.7978515625</v>
      </c>
      <c r="E8282" s="6">
        <v>26283</v>
      </c>
      <c r="F8282" s="16">
        <f>D8282/C8282*100</f>
        <v>37.392648371731603</v>
      </c>
      <c r="G8282" s="23">
        <f>TRUNC(D8282/E8282*100,3)</f>
        <v>59.116999999999997</v>
      </c>
      <c r="H8282" s="7">
        <f>ROUND(D8282-D8281,3)</f>
        <v>-140.09700000000001</v>
      </c>
      <c r="I8282">
        <f>ROUND(H8282/D8281*100,3)</f>
        <v>-0.89400000000000002</v>
      </c>
    </row>
    <row r="8283" spans="1:9" x14ac:dyDescent="0.25">
      <c r="A8283" s="15">
        <v>43811.041666666664</v>
      </c>
      <c r="B8283" s="5">
        <f>A8283</f>
        <v>43811.041666666664</v>
      </c>
      <c r="C8283" s="6">
        <v>40836.046875</v>
      </c>
      <c r="D8283" s="6">
        <v>15566.009765625</v>
      </c>
      <c r="E8283" s="6">
        <v>26283</v>
      </c>
      <c r="F8283" s="16">
        <f>D8283/C8283*100</f>
        <v>38.118307125253537</v>
      </c>
      <c r="G8283" s="23">
        <f>TRUNC(D8283/E8283*100,3)</f>
        <v>59.223999999999997</v>
      </c>
      <c r="H8283" s="7">
        <f>ROUND(D8283-D8282,3)</f>
        <v>28.212</v>
      </c>
      <c r="I8283">
        <f>ROUND(H8283/D8282*100,3)</f>
        <v>0.182</v>
      </c>
    </row>
    <row r="8284" spans="1:9" x14ac:dyDescent="0.25">
      <c r="A8284" s="15">
        <v>43811.083333333336</v>
      </c>
      <c r="B8284" s="5">
        <f>A8284</f>
        <v>43811.083333333336</v>
      </c>
      <c r="C8284" s="6">
        <v>40621.3828125</v>
      </c>
      <c r="D8284" s="6">
        <v>15374.3857421875</v>
      </c>
      <c r="E8284" s="6">
        <v>26283</v>
      </c>
      <c r="F8284" s="16">
        <f>D8284/C8284*100</f>
        <v>37.848011755662093</v>
      </c>
      <c r="G8284" s="23">
        <f>TRUNC(D8284/E8284*100,3)</f>
        <v>58.494999999999997</v>
      </c>
      <c r="H8284" s="7">
        <f>ROUND(D8284-D8283,3)</f>
        <v>-191.624</v>
      </c>
      <c r="I8284">
        <f>ROUND(H8284/D8283*100,3)</f>
        <v>-1.2310000000000001</v>
      </c>
    </row>
    <row r="8285" spans="1:9" x14ac:dyDescent="0.25">
      <c r="A8285" s="15">
        <v>43811.125</v>
      </c>
      <c r="B8285" s="5">
        <f>A8285</f>
        <v>43811.125</v>
      </c>
      <c r="C8285" s="6">
        <v>40566</v>
      </c>
      <c r="D8285" s="6">
        <v>14148.021484375</v>
      </c>
      <c r="E8285" s="6">
        <v>26283</v>
      </c>
      <c r="F8285" s="16">
        <f>D8285/C8285*100</f>
        <v>34.876550521064438</v>
      </c>
      <c r="G8285" s="23">
        <f>TRUNC(D8285/E8285*100,3)</f>
        <v>53.829000000000001</v>
      </c>
      <c r="H8285" s="7">
        <f>ROUND(D8285-D8284,3)</f>
        <v>-1226.364</v>
      </c>
      <c r="I8285">
        <f>ROUND(H8285/D8284*100,3)</f>
        <v>-7.9770000000000003</v>
      </c>
    </row>
    <row r="8286" spans="1:9" x14ac:dyDescent="0.25">
      <c r="A8286" s="15">
        <v>43811.166666666664</v>
      </c>
      <c r="B8286" s="5">
        <f>A8286</f>
        <v>43811.166666666664</v>
      </c>
      <c r="C8286" s="6">
        <v>41149.03515625</v>
      </c>
      <c r="D8286" s="6">
        <v>14240.0400390625</v>
      </c>
      <c r="E8286" s="6">
        <v>26283</v>
      </c>
      <c r="F8286" s="16">
        <f>D8286/C8286*100</f>
        <v>34.606011987864619</v>
      </c>
      <c r="G8286" s="23">
        <f>TRUNC(D8286/E8286*100,3)</f>
        <v>54.179000000000002</v>
      </c>
      <c r="H8286" s="7">
        <f>ROUND(D8286-D8285,3)</f>
        <v>92.019000000000005</v>
      </c>
      <c r="I8286">
        <f>ROUND(H8286/D8285*100,3)</f>
        <v>0.65</v>
      </c>
    </row>
    <row r="8287" spans="1:9" x14ac:dyDescent="0.25">
      <c r="A8287" s="15">
        <v>43811.208333333336</v>
      </c>
      <c r="B8287" s="5">
        <f>A8287</f>
        <v>43811.208333333336</v>
      </c>
      <c r="C8287" s="6">
        <v>42934.26171875</v>
      </c>
      <c r="D8287" s="6">
        <v>14346.3837890625</v>
      </c>
      <c r="E8287" s="6">
        <v>26283</v>
      </c>
      <c r="F8287" s="16">
        <f>D8287/C8287*100</f>
        <v>33.414767634858919</v>
      </c>
      <c r="G8287" s="23">
        <f>TRUNC(D8287/E8287*100,3)</f>
        <v>54.584000000000003</v>
      </c>
      <c r="H8287" s="7">
        <f>ROUND(D8287-D8286,3)</f>
        <v>106.34399999999999</v>
      </c>
      <c r="I8287">
        <f>ROUND(H8287/D8286*100,3)</f>
        <v>0.747</v>
      </c>
    </row>
    <row r="8288" spans="1:9" x14ac:dyDescent="0.25">
      <c r="A8288" s="15">
        <v>43811.25</v>
      </c>
      <c r="B8288" s="5">
        <f>A8288</f>
        <v>43811.25</v>
      </c>
      <c r="C8288" s="6">
        <v>46853.1015625</v>
      </c>
      <c r="D8288" s="6">
        <v>12885.5078125</v>
      </c>
      <c r="E8288" s="6">
        <v>26283</v>
      </c>
      <c r="F8288" s="16">
        <f>D8288/C8288*100</f>
        <v>27.501931318914487</v>
      </c>
      <c r="G8288" s="23">
        <f>TRUNC(D8288/E8288*100,3)</f>
        <v>49.026000000000003</v>
      </c>
      <c r="H8288" s="7">
        <f>ROUND(D8288-D8287,3)</f>
        <v>-1460.876</v>
      </c>
      <c r="I8288">
        <f>ROUND(H8288/D8287*100,3)</f>
        <v>-10.183</v>
      </c>
    </row>
    <row r="8289" spans="1:9" x14ac:dyDescent="0.25">
      <c r="A8289" s="15">
        <v>43811.291666666664</v>
      </c>
      <c r="B8289" s="5">
        <f>A8289</f>
        <v>43811.291666666664</v>
      </c>
      <c r="C8289" s="6">
        <v>50383.59765625</v>
      </c>
      <c r="D8289" s="6">
        <v>12634.13671875</v>
      </c>
      <c r="E8289" s="6">
        <v>26283</v>
      </c>
      <c r="F8289" s="16">
        <f>D8289/C8289*100</f>
        <v>25.075892366695168</v>
      </c>
      <c r="G8289" s="23">
        <f>TRUNC(D8289/E8289*100,3)</f>
        <v>48.069000000000003</v>
      </c>
      <c r="H8289" s="7">
        <f>ROUND(D8289-D8288,3)</f>
        <v>-251.37100000000001</v>
      </c>
      <c r="I8289">
        <f>ROUND(H8289/D8288*100,3)</f>
        <v>-1.9510000000000001</v>
      </c>
    </row>
    <row r="8290" spans="1:9" x14ac:dyDescent="0.25">
      <c r="A8290" s="15">
        <v>43811.333333333336</v>
      </c>
      <c r="B8290" s="5">
        <f>A8290</f>
        <v>43811.333333333336</v>
      </c>
      <c r="C8290" s="6">
        <v>49302.3828125</v>
      </c>
      <c r="D8290" s="6">
        <v>11531.9775390625</v>
      </c>
      <c r="E8290" s="6">
        <v>26283</v>
      </c>
      <c r="F8290" s="16">
        <f>D8290/C8290*100</f>
        <v>23.390304649005142</v>
      </c>
      <c r="G8290" s="23">
        <f>TRUNC(D8290/E8290*100,3)</f>
        <v>43.875999999999998</v>
      </c>
      <c r="H8290" s="7">
        <f>ROUND(D8290-D8289,3)</f>
        <v>-1102.1590000000001</v>
      </c>
      <c r="I8290">
        <f>ROUND(H8290/D8289*100,3)</f>
        <v>-8.7240000000000002</v>
      </c>
    </row>
    <row r="8291" spans="1:9" x14ac:dyDescent="0.25">
      <c r="A8291" s="15">
        <v>43811.375</v>
      </c>
      <c r="B8291" s="5">
        <f>A8291</f>
        <v>43811.375</v>
      </c>
      <c r="C8291" s="6">
        <v>47504.9296875</v>
      </c>
      <c r="D8291" s="6">
        <v>8735.9140625</v>
      </c>
      <c r="E8291" s="6">
        <v>26283</v>
      </c>
      <c r="F8291" s="16">
        <f>D8291/C8291*100</f>
        <v>18.389489511861516</v>
      </c>
      <c r="G8291" s="23">
        <f>TRUNC(D8291/E8291*100,3)</f>
        <v>33.237000000000002</v>
      </c>
      <c r="H8291" s="7">
        <f>ROUND(D8291-D8290,3)</f>
        <v>-2796.0630000000001</v>
      </c>
      <c r="I8291">
        <f>ROUND(H8291/D8290*100,3)</f>
        <v>-24.245999999999999</v>
      </c>
    </row>
    <row r="8292" spans="1:9" x14ac:dyDescent="0.25">
      <c r="A8292" s="15">
        <v>43811.416666666664</v>
      </c>
      <c r="B8292" s="5">
        <f>A8292</f>
        <v>43811.416666666664</v>
      </c>
      <c r="C8292" s="6">
        <v>45185.66015625</v>
      </c>
      <c r="D8292" s="6">
        <v>7188.8125</v>
      </c>
      <c r="E8292" s="6">
        <v>26283</v>
      </c>
      <c r="F8292" s="16">
        <f>D8292/C8292*100</f>
        <v>15.909499773028449</v>
      </c>
      <c r="G8292" s="23">
        <f>TRUNC(D8292/E8292*100,3)</f>
        <v>27.350999999999999</v>
      </c>
      <c r="H8292" s="7">
        <f>ROUND(D8292-D8291,3)</f>
        <v>-1547.1020000000001</v>
      </c>
      <c r="I8292">
        <f>ROUND(H8292/D8291*100,3)</f>
        <v>-17.71</v>
      </c>
    </row>
    <row r="8293" spans="1:9" x14ac:dyDescent="0.25">
      <c r="A8293" s="15">
        <v>43811.458333333336</v>
      </c>
      <c r="B8293" s="5">
        <f>A8293</f>
        <v>43811.458333333336</v>
      </c>
      <c r="C8293" s="6">
        <v>43110.234375</v>
      </c>
      <c r="D8293" s="6">
        <v>6261.0625</v>
      </c>
      <c r="E8293" s="6">
        <v>26283</v>
      </c>
      <c r="F8293" s="16">
        <f>D8293/C8293*100</f>
        <v>14.523378475601248</v>
      </c>
      <c r="G8293" s="23">
        <f>TRUNC(D8293/E8293*100,3)</f>
        <v>23.821000000000002</v>
      </c>
      <c r="H8293" s="7">
        <f>ROUND(D8293-D8292,3)</f>
        <v>-927.75</v>
      </c>
      <c r="I8293">
        <f>ROUND(H8293/D8292*100,3)</f>
        <v>-12.904999999999999</v>
      </c>
    </row>
    <row r="8294" spans="1:9" x14ac:dyDescent="0.25">
      <c r="A8294" s="15">
        <v>43811.5</v>
      </c>
      <c r="B8294" s="5">
        <f>A8294</f>
        <v>43811.5</v>
      </c>
      <c r="C8294" s="6">
        <v>41244.5546875</v>
      </c>
      <c r="D8294" s="6">
        <v>4905.05224609375</v>
      </c>
      <c r="E8294" s="6">
        <v>26283</v>
      </c>
      <c r="F8294" s="16">
        <f>D8294/C8294*100</f>
        <v>11.892605662148961</v>
      </c>
      <c r="G8294" s="23">
        <f>TRUNC(D8294/E8294*100,3)</f>
        <v>18.661999999999999</v>
      </c>
      <c r="H8294" s="7">
        <f>ROUND(D8294-D8293,3)</f>
        <v>-1356.01</v>
      </c>
      <c r="I8294">
        <f>ROUND(H8294/D8293*100,3)</f>
        <v>-21.658000000000001</v>
      </c>
    </row>
    <row r="8295" spans="1:9" x14ac:dyDescent="0.25">
      <c r="A8295" s="15">
        <v>43811.541666666664</v>
      </c>
      <c r="B8295" s="5">
        <f>A8295</f>
        <v>43811.541666666664</v>
      </c>
      <c r="C8295" s="6">
        <v>39667.640625</v>
      </c>
      <c r="D8295" s="6">
        <v>3667.5224609375</v>
      </c>
      <c r="E8295" s="6">
        <v>26283</v>
      </c>
      <c r="F8295" s="16">
        <f>D8295/C8295*100</f>
        <v>9.2456279303541269</v>
      </c>
      <c r="G8295" s="23">
        <f>TRUNC(D8295/E8295*100,3)</f>
        <v>13.952999999999999</v>
      </c>
      <c r="H8295" s="7">
        <f>ROUND(D8295-D8294,3)</f>
        <v>-1237.53</v>
      </c>
      <c r="I8295">
        <f>ROUND(H8295/D8294*100,3)</f>
        <v>-25.23</v>
      </c>
    </row>
    <row r="8296" spans="1:9" x14ac:dyDescent="0.25">
      <c r="A8296" s="15">
        <v>43811.583333333336</v>
      </c>
      <c r="B8296" s="5">
        <f>A8296</f>
        <v>43811.583333333336</v>
      </c>
      <c r="C8296" s="6">
        <v>38782.640625</v>
      </c>
      <c r="D8296" s="6">
        <v>3070.50341796875</v>
      </c>
      <c r="E8296" s="6">
        <v>26283</v>
      </c>
      <c r="F8296" s="16">
        <f>D8296/C8296*100</f>
        <v>7.9172108151641618</v>
      </c>
      <c r="G8296" s="23">
        <f>TRUNC(D8296/E8296*100,3)</f>
        <v>11.682</v>
      </c>
      <c r="H8296" s="7">
        <f>ROUND(D8296-D8295,3)</f>
        <v>-597.01900000000001</v>
      </c>
      <c r="I8296">
        <f>ROUND(H8296/D8295*100,3)</f>
        <v>-16.279</v>
      </c>
    </row>
    <row r="8297" spans="1:9" x14ac:dyDescent="0.25">
      <c r="A8297" s="15">
        <v>43811.625</v>
      </c>
      <c r="B8297" s="5">
        <f>A8297</f>
        <v>43811.625</v>
      </c>
      <c r="C8297" s="6">
        <v>38162.8515625</v>
      </c>
      <c r="D8297" s="6">
        <v>2465.20458984375</v>
      </c>
      <c r="E8297" s="6">
        <v>26283</v>
      </c>
      <c r="F8297" s="16">
        <f>D8297/C8297*100</f>
        <v>6.4596970323521017</v>
      </c>
      <c r="G8297" s="23">
        <f>TRUNC(D8297/E8297*100,3)</f>
        <v>9.3789999999999996</v>
      </c>
      <c r="H8297" s="7">
        <f>ROUND(D8297-D8296,3)</f>
        <v>-605.29899999999998</v>
      </c>
      <c r="I8297">
        <f>ROUND(H8297/D8296*100,3)</f>
        <v>-19.713000000000001</v>
      </c>
    </row>
    <row r="8298" spans="1:9" x14ac:dyDescent="0.25">
      <c r="A8298" s="15">
        <v>43811.666666666664</v>
      </c>
      <c r="B8298" s="5">
        <f>A8298</f>
        <v>43811.666666666664</v>
      </c>
      <c r="C8298" s="6">
        <v>38232.59765625</v>
      </c>
      <c r="D8298" s="6">
        <v>2466.3515625</v>
      </c>
      <c r="E8298" s="6">
        <v>26283</v>
      </c>
      <c r="F8298" s="16">
        <f>D8298/C8298*100</f>
        <v>6.4509128693661184</v>
      </c>
      <c r="G8298" s="23">
        <f>TRUNC(D8298/E8298*100,3)</f>
        <v>9.3829999999999991</v>
      </c>
      <c r="H8298" s="7">
        <f>ROUND(D8298-D8297,3)</f>
        <v>1.147</v>
      </c>
      <c r="I8298">
        <f>ROUND(H8298/D8297*100,3)</f>
        <v>4.7E-2</v>
      </c>
    </row>
    <row r="8299" spans="1:9" x14ac:dyDescent="0.25">
      <c r="A8299" s="15">
        <v>43811.708333333336</v>
      </c>
      <c r="B8299" s="5">
        <f>A8299</f>
        <v>43811.708333333336</v>
      </c>
      <c r="C8299" s="6">
        <v>39100.8671875</v>
      </c>
      <c r="D8299" s="6">
        <v>2256.030029296875</v>
      </c>
      <c r="E8299" s="6">
        <v>26283</v>
      </c>
      <c r="F8299" s="16">
        <f>D8299/C8299*100</f>
        <v>5.7697698070954706</v>
      </c>
      <c r="G8299" s="23">
        <f>TRUNC(D8299/E8299*100,3)</f>
        <v>8.5830000000000002</v>
      </c>
      <c r="H8299" s="7">
        <f>ROUND(D8299-D8298,3)</f>
        <v>-210.322</v>
      </c>
      <c r="I8299">
        <f>ROUND(H8299/D8298*100,3)</f>
        <v>-8.5280000000000005</v>
      </c>
    </row>
    <row r="8300" spans="1:9" x14ac:dyDescent="0.25">
      <c r="A8300" s="15">
        <v>43811.75</v>
      </c>
      <c r="B8300" s="5">
        <f>A8300</f>
        <v>43811.75</v>
      </c>
      <c r="C8300" s="6">
        <v>42473.34765625</v>
      </c>
      <c r="D8300" s="6">
        <v>2974.05712890625</v>
      </c>
      <c r="E8300" s="6">
        <v>26283</v>
      </c>
      <c r="F8300" s="16">
        <f>D8300/C8300*100</f>
        <v>7.002172640066469</v>
      </c>
      <c r="G8300" s="23">
        <f>TRUNC(D8300/E8300*100,3)</f>
        <v>11.315</v>
      </c>
      <c r="H8300" s="7">
        <f>ROUND(D8300-D8299,3)</f>
        <v>718.02700000000004</v>
      </c>
      <c r="I8300">
        <f>ROUND(H8300/D8299*100,3)</f>
        <v>31.827000000000002</v>
      </c>
    </row>
    <row r="8301" spans="1:9" x14ac:dyDescent="0.25">
      <c r="A8301" s="15">
        <v>43811.791666666664</v>
      </c>
      <c r="B8301" s="5">
        <f>A8301</f>
        <v>43811.791666666664</v>
      </c>
      <c r="C8301" s="6">
        <v>43109.19921875</v>
      </c>
      <c r="D8301" s="6">
        <v>5193.02734375</v>
      </c>
      <c r="E8301" s="6">
        <v>26283</v>
      </c>
      <c r="F8301" s="16">
        <f>D8301/C8301*100</f>
        <v>12.046216208746774</v>
      </c>
      <c r="G8301" s="23">
        <f>TRUNC(D8301/E8301*100,3)</f>
        <v>19.757999999999999</v>
      </c>
      <c r="H8301" s="7">
        <f>ROUND(D8301-D8300,3)</f>
        <v>2218.9699999999998</v>
      </c>
      <c r="I8301">
        <f>ROUND(H8301/D8300*100,3)</f>
        <v>74.611000000000004</v>
      </c>
    </row>
    <row r="8302" spans="1:9" x14ac:dyDescent="0.25">
      <c r="A8302" s="15">
        <v>43811.833333333336</v>
      </c>
      <c r="B8302" s="5">
        <f>A8302</f>
        <v>43811.833333333336</v>
      </c>
      <c r="C8302" s="6">
        <v>43209.66015625</v>
      </c>
      <c r="D8302" s="6">
        <v>6163.4853515625</v>
      </c>
      <c r="E8302" s="6">
        <v>26283</v>
      </c>
      <c r="F8302" s="16">
        <f>D8302/C8302*100</f>
        <v>14.264137531456589</v>
      </c>
      <c r="G8302" s="23">
        <f>TRUNC(D8302/E8302*100,3)</f>
        <v>23.45</v>
      </c>
      <c r="H8302" s="7">
        <f>ROUND(D8302-D8301,3)</f>
        <v>970.45799999999997</v>
      </c>
      <c r="I8302">
        <f>ROUND(H8302/D8301*100,3)</f>
        <v>18.687999999999999</v>
      </c>
    </row>
    <row r="8303" spans="1:9" x14ac:dyDescent="0.25">
      <c r="A8303" s="15">
        <v>43811.875</v>
      </c>
      <c r="B8303" s="5">
        <f>A8303</f>
        <v>43811.875</v>
      </c>
      <c r="C8303" s="6">
        <v>42897.0703125</v>
      </c>
      <c r="D8303" s="6">
        <v>6653.169921875</v>
      </c>
      <c r="E8303" s="6">
        <v>26283</v>
      </c>
      <c r="F8303" s="16">
        <f>D8303/C8303*100</f>
        <v>15.509613764780338</v>
      </c>
      <c r="G8303" s="23">
        <f>TRUNC(D8303/E8303*100,3)</f>
        <v>25.312999999999999</v>
      </c>
      <c r="H8303" s="7">
        <f>ROUND(D8303-D8302,3)</f>
        <v>489.685</v>
      </c>
      <c r="I8303">
        <f>ROUND(H8303/D8302*100,3)</f>
        <v>7.9450000000000003</v>
      </c>
    </row>
    <row r="8304" spans="1:9" x14ac:dyDescent="0.25">
      <c r="A8304" s="15">
        <v>43811.916666666664</v>
      </c>
      <c r="B8304" s="5">
        <f>A8304</f>
        <v>43811.916666666664</v>
      </c>
      <c r="C8304" s="6">
        <v>41399.11328125</v>
      </c>
      <c r="D8304" s="6">
        <v>6950.6220703125</v>
      </c>
      <c r="E8304" s="6">
        <v>26283</v>
      </c>
      <c r="F8304" s="16">
        <f>D8304/C8304*100</f>
        <v>16.789301797583413</v>
      </c>
      <c r="G8304" s="23">
        <f>TRUNC(D8304/E8304*100,3)</f>
        <v>26.445</v>
      </c>
      <c r="H8304" s="7">
        <f>ROUND(D8304-D8303,3)</f>
        <v>297.452</v>
      </c>
      <c r="I8304">
        <f>ROUND(H8304/D8303*100,3)</f>
        <v>4.4710000000000001</v>
      </c>
    </row>
    <row r="8305" spans="1:9" x14ac:dyDescent="0.25">
      <c r="A8305" s="15">
        <v>43811.958333333336</v>
      </c>
      <c r="B8305" s="5">
        <f>A8305</f>
        <v>43811.958333333336</v>
      </c>
      <c r="C8305" s="6">
        <v>39101.92578125</v>
      </c>
      <c r="D8305" s="6">
        <v>7240.97314453125</v>
      </c>
      <c r="E8305" s="6">
        <v>26283</v>
      </c>
      <c r="F8305" s="16">
        <f>D8305/C8305*100</f>
        <v>18.51820082990238</v>
      </c>
      <c r="G8305" s="23">
        <f>TRUNC(D8305/E8305*100,3)</f>
        <v>27.55</v>
      </c>
      <c r="H8305" s="7">
        <f>ROUND(D8305-D8304,3)</f>
        <v>290.351</v>
      </c>
      <c r="I8305">
        <f>ROUND(H8305/D8304*100,3)</f>
        <v>4.1769999999999996</v>
      </c>
    </row>
    <row r="8306" spans="1:9" x14ac:dyDescent="0.25">
      <c r="A8306" s="15">
        <v>43812</v>
      </c>
      <c r="B8306" s="5">
        <f>A8306</f>
        <v>43812</v>
      </c>
      <c r="C8306" s="6">
        <v>37356.41015625</v>
      </c>
      <c r="D8306" s="6">
        <v>7339.69775390625</v>
      </c>
      <c r="E8306" s="6">
        <v>26621</v>
      </c>
      <c r="F8306" s="16">
        <f>D8306/C8306*100</f>
        <v>19.647759844178349</v>
      </c>
      <c r="G8306" s="23">
        <f>TRUNC(D8306/E8306*100,3)</f>
        <v>27.571000000000002</v>
      </c>
      <c r="H8306" s="7">
        <f>ROUND(D8306-D8305,3)</f>
        <v>98.724999999999994</v>
      </c>
      <c r="I8306">
        <f>ROUND(H8306/D8305*100,3)</f>
        <v>1.363</v>
      </c>
    </row>
    <row r="8307" spans="1:9" x14ac:dyDescent="0.25">
      <c r="A8307" s="15">
        <v>43812.041666666664</v>
      </c>
      <c r="B8307" s="5">
        <f>A8307</f>
        <v>43812.041666666664</v>
      </c>
      <c r="C8307" s="6">
        <v>36413.0078125</v>
      </c>
      <c r="D8307" s="6">
        <v>7642.34130859375</v>
      </c>
      <c r="E8307" s="6">
        <v>26621</v>
      </c>
      <c r="F8307" s="16">
        <f>D8307/C8307*100</f>
        <v>20.987942956940397</v>
      </c>
      <c r="G8307" s="23">
        <f>TRUNC(D8307/E8307*100,3)</f>
        <v>28.707000000000001</v>
      </c>
      <c r="H8307" s="7">
        <f>ROUND(D8307-D8306,3)</f>
        <v>302.64400000000001</v>
      </c>
      <c r="I8307">
        <f>ROUND(H8307/D8306*100,3)</f>
        <v>4.1230000000000002</v>
      </c>
    </row>
    <row r="8308" spans="1:9" x14ac:dyDescent="0.25">
      <c r="A8308" s="15">
        <v>43812.083333333336</v>
      </c>
      <c r="B8308" s="5">
        <f>A8308</f>
        <v>43812.083333333336</v>
      </c>
      <c r="C8308" s="6">
        <v>35858.734375</v>
      </c>
      <c r="D8308" s="6">
        <v>7598.8388671875</v>
      </c>
      <c r="E8308" s="6">
        <v>26621</v>
      </c>
      <c r="F8308" s="16">
        <f>D8308/C8308*100</f>
        <v>21.191040341025698</v>
      </c>
      <c r="G8308" s="23">
        <f>TRUNC(D8308/E8308*100,3)</f>
        <v>28.544</v>
      </c>
      <c r="H8308" s="7">
        <f>ROUND(D8308-D8307,3)</f>
        <v>-43.502000000000002</v>
      </c>
      <c r="I8308">
        <f>ROUND(H8308/D8307*100,3)</f>
        <v>-0.56899999999999995</v>
      </c>
    </row>
    <row r="8309" spans="1:9" x14ac:dyDescent="0.25">
      <c r="A8309" s="15">
        <v>43812.125</v>
      </c>
      <c r="B8309" s="5">
        <f>A8309</f>
        <v>43812.125</v>
      </c>
      <c r="C8309" s="6">
        <v>35814.99609375</v>
      </c>
      <c r="D8309" s="6">
        <v>7746.1474609375</v>
      </c>
      <c r="E8309" s="6">
        <v>26621</v>
      </c>
      <c r="F8309" s="16">
        <f>D8309/C8309*100</f>
        <v>21.628223665475325</v>
      </c>
      <c r="G8309" s="23">
        <f>TRUNC(D8309/E8309*100,3)</f>
        <v>29.097000000000001</v>
      </c>
      <c r="H8309" s="7">
        <f>ROUND(D8309-D8308,3)</f>
        <v>147.309</v>
      </c>
      <c r="I8309">
        <f>ROUND(H8309/D8308*100,3)</f>
        <v>1.9390000000000001</v>
      </c>
    </row>
    <row r="8310" spans="1:9" x14ac:dyDescent="0.25">
      <c r="A8310" s="15">
        <v>43812.166666666664</v>
      </c>
      <c r="B8310" s="5">
        <f>A8310</f>
        <v>43812.166666666664</v>
      </c>
      <c r="C8310" s="6">
        <v>36348.71875</v>
      </c>
      <c r="D8310" s="6">
        <v>8097.3212890625</v>
      </c>
      <c r="E8310" s="6">
        <v>26621</v>
      </c>
      <c r="F8310" s="16">
        <f>D8310/C8310*100</f>
        <v>22.27677224265986</v>
      </c>
      <c r="G8310" s="23">
        <f>TRUNC(D8310/E8310*100,3)</f>
        <v>30.417000000000002</v>
      </c>
      <c r="H8310" s="7">
        <f>ROUND(D8310-D8309,3)</f>
        <v>351.17399999999998</v>
      </c>
      <c r="I8310">
        <f>ROUND(H8310/D8309*100,3)</f>
        <v>4.5339999999999998</v>
      </c>
    </row>
    <row r="8311" spans="1:9" x14ac:dyDescent="0.25">
      <c r="A8311" s="15">
        <v>43812.208333333336</v>
      </c>
      <c r="B8311" s="5">
        <f>A8311</f>
        <v>43812.208333333336</v>
      </c>
      <c r="C8311" s="6">
        <v>38071.73828125</v>
      </c>
      <c r="D8311" s="6">
        <v>8548.701171875</v>
      </c>
      <c r="E8311" s="6">
        <v>26621</v>
      </c>
      <c r="F8311" s="16">
        <f>D8311/C8311*100</f>
        <v>22.454191896158211</v>
      </c>
      <c r="G8311" s="23">
        <f>TRUNC(D8311/E8311*100,3)</f>
        <v>32.112000000000002</v>
      </c>
      <c r="H8311" s="7">
        <f>ROUND(D8311-D8310,3)</f>
        <v>451.38</v>
      </c>
      <c r="I8311">
        <f>ROUND(H8311/D8310*100,3)</f>
        <v>5.5739999999999998</v>
      </c>
    </row>
    <row r="8312" spans="1:9" x14ac:dyDescent="0.25">
      <c r="A8312" s="15">
        <v>43812.25</v>
      </c>
      <c r="B8312" s="5">
        <f>A8312</f>
        <v>43812.25</v>
      </c>
      <c r="C8312" s="6">
        <v>41352.86328125</v>
      </c>
      <c r="D8312" s="6">
        <v>8954.51953125</v>
      </c>
      <c r="E8312" s="6">
        <v>26621</v>
      </c>
      <c r="F8312" s="16">
        <f>D8312/C8312*100</f>
        <v>21.653928702223897</v>
      </c>
      <c r="G8312" s="23">
        <f>TRUNC(D8312/E8312*100,3)</f>
        <v>33.637</v>
      </c>
      <c r="H8312" s="7">
        <f>ROUND(D8312-D8311,3)</f>
        <v>405.81799999999998</v>
      </c>
      <c r="I8312">
        <f>ROUND(H8312/D8311*100,3)</f>
        <v>4.7469999999999999</v>
      </c>
    </row>
    <row r="8313" spans="1:9" x14ac:dyDescent="0.25">
      <c r="A8313" s="15">
        <v>43812.291666666664</v>
      </c>
      <c r="B8313" s="5">
        <f>A8313</f>
        <v>43812.291666666664</v>
      </c>
      <c r="C8313" s="6">
        <v>44863.41796875</v>
      </c>
      <c r="D8313" s="6">
        <v>9523.9306640625</v>
      </c>
      <c r="E8313" s="6">
        <v>26621</v>
      </c>
      <c r="F8313" s="16">
        <f>D8313/C8313*100</f>
        <v>21.228722855437532</v>
      </c>
      <c r="G8313" s="23">
        <f>TRUNC(D8313/E8313*100,3)</f>
        <v>35.776000000000003</v>
      </c>
      <c r="H8313" s="7">
        <f>ROUND(D8313-D8312,3)</f>
        <v>569.41099999999994</v>
      </c>
      <c r="I8313">
        <f>ROUND(H8313/D8312*100,3)</f>
        <v>6.359</v>
      </c>
    </row>
    <row r="8314" spans="1:9" x14ac:dyDescent="0.25">
      <c r="A8314" s="15">
        <v>43812.333333333336</v>
      </c>
      <c r="B8314" s="5">
        <f>A8314</f>
        <v>43812.333333333336</v>
      </c>
      <c r="C8314" s="6">
        <v>43997.28515625</v>
      </c>
      <c r="D8314" s="6">
        <v>10408.1015625</v>
      </c>
      <c r="E8314" s="6">
        <v>26621</v>
      </c>
      <c r="F8314" s="16">
        <f>D8314/C8314*100</f>
        <v>23.656235891685434</v>
      </c>
      <c r="G8314" s="23">
        <f>TRUNC(D8314/E8314*100,3)</f>
        <v>39.097000000000001</v>
      </c>
      <c r="H8314" s="7">
        <f>ROUND(D8314-D8313,3)</f>
        <v>884.17100000000005</v>
      </c>
      <c r="I8314">
        <f>ROUND(H8314/D8313*100,3)</f>
        <v>9.2840000000000007</v>
      </c>
    </row>
    <row r="8315" spans="1:9" x14ac:dyDescent="0.25">
      <c r="A8315" s="15">
        <v>43812.375</v>
      </c>
      <c r="B8315" s="5">
        <f>A8315</f>
        <v>43812.375</v>
      </c>
      <c r="C8315" s="6">
        <v>42445.8125</v>
      </c>
      <c r="D8315" s="6">
        <v>9836.365234375</v>
      </c>
      <c r="E8315" s="6">
        <v>26621</v>
      </c>
      <c r="F8315" s="16">
        <f>D8315/C8315*100</f>
        <v>23.173935554596817</v>
      </c>
      <c r="G8315" s="23">
        <f>TRUNC(D8315/E8315*100,3)</f>
        <v>36.948999999999998</v>
      </c>
      <c r="H8315" s="7">
        <f>ROUND(D8315-D8314,3)</f>
        <v>-571.73599999999999</v>
      </c>
      <c r="I8315">
        <f>ROUND(H8315/D8314*100,3)</f>
        <v>-5.4930000000000003</v>
      </c>
    </row>
    <row r="8316" spans="1:9" x14ac:dyDescent="0.25">
      <c r="A8316" s="15">
        <v>43812.416666666664</v>
      </c>
      <c r="B8316" s="5">
        <f>A8316</f>
        <v>43812.416666666664</v>
      </c>
      <c r="C8316" s="6">
        <v>41150.8828125</v>
      </c>
      <c r="D8316" s="6">
        <v>7250.515625</v>
      </c>
      <c r="E8316" s="6">
        <v>26621</v>
      </c>
      <c r="F8316" s="16">
        <f>D8316/C8316*100</f>
        <v>17.619344056447755</v>
      </c>
      <c r="G8316" s="23">
        <f>TRUNC(D8316/E8316*100,3)</f>
        <v>27.236000000000001</v>
      </c>
      <c r="H8316" s="7">
        <f>ROUND(D8316-D8315,3)</f>
        <v>-2585.85</v>
      </c>
      <c r="I8316">
        <f>ROUND(H8316/D8315*100,3)</f>
        <v>-26.289000000000001</v>
      </c>
    </row>
    <row r="8317" spans="1:9" x14ac:dyDescent="0.25">
      <c r="A8317" s="15">
        <v>43812.458333333336</v>
      </c>
      <c r="B8317" s="5">
        <f>A8317</f>
        <v>43812.458333333336</v>
      </c>
      <c r="C8317" s="6">
        <v>39889.67578125</v>
      </c>
      <c r="D8317" s="6">
        <v>6601.63671875</v>
      </c>
      <c r="E8317" s="6">
        <v>26621</v>
      </c>
      <c r="F8317" s="16">
        <f>D8317/C8317*100</f>
        <v>16.549737718984108</v>
      </c>
      <c r="G8317" s="23">
        <f>TRUNC(D8317/E8317*100,3)</f>
        <v>24.797999999999998</v>
      </c>
      <c r="H8317" s="7">
        <f>ROUND(D8317-D8316,3)</f>
        <v>-648.87900000000002</v>
      </c>
      <c r="I8317">
        <f>ROUND(H8317/D8316*100,3)</f>
        <v>-8.9489999999999998</v>
      </c>
    </row>
    <row r="8318" spans="1:9" x14ac:dyDescent="0.25">
      <c r="A8318" s="15">
        <v>43812.5</v>
      </c>
      <c r="B8318" s="5">
        <f>A8318</f>
        <v>43812.5</v>
      </c>
      <c r="C8318" s="6">
        <v>38904.78515625</v>
      </c>
      <c r="D8318" s="6">
        <v>8166.94140625</v>
      </c>
      <c r="E8318" s="6">
        <v>26621</v>
      </c>
      <c r="F8318" s="16">
        <f>D8318/C8318*100</f>
        <v>20.992125707544211</v>
      </c>
      <c r="G8318" s="23">
        <f>TRUNC(D8318/E8318*100,3)</f>
        <v>30.678000000000001</v>
      </c>
      <c r="H8318" s="7">
        <f>ROUND(D8318-D8317,3)</f>
        <v>1565.3050000000001</v>
      </c>
      <c r="I8318">
        <f>ROUND(H8318/D8317*100,3)</f>
        <v>23.710999999999999</v>
      </c>
    </row>
    <row r="8319" spans="1:9" x14ac:dyDescent="0.25">
      <c r="A8319" s="15">
        <v>43812.541666666664</v>
      </c>
      <c r="B8319" s="5">
        <f>A8319</f>
        <v>43812.541666666664</v>
      </c>
      <c r="C8319" s="6">
        <v>38351.89453125</v>
      </c>
      <c r="D8319" s="6">
        <v>8353.9775390625</v>
      </c>
      <c r="E8319" s="6">
        <v>26621</v>
      </c>
      <c r="F8319" s="16">
        <f>D8319/C8319*100</f>
        <v>21.782437715705253</v>
      </c>
      <c r="G8319" s="23">
        <f>TRUNC(D8319/E8319*100,3)</f>
        <v>31.381</v>
      </c>
      <c r="H8319" s="7">
        <f>ROUND(D8319-D8318,3)</f>
        <v>187.036</v>
      </c>
      <c r="I8319">
        <f>ROUND(H8319/D8318*100,3)</f>
        <v>2.29</v>
      </c>
    </row>
    <row r="8320" spans="1:9" x14ac:dyDescent="0.25">
      <c r="A8320" s="15">
        <v>43812.583333333336</v>
      </c>
      <c r="B8320" s="5">
        <f>A8320</f>
        <v>43812.583333333336</v>
      </c>
      <c r="C8320" s="6">
        <v>38363.125</v>
      </c>
      <c r="D8320" s="6">
        <v>8597.03515625</v>
      </c>
      <c r="E8320" s="6">
        <v>26621</v>
      </c>
      <c r="F8320" s="16">
        <f>D8320/C8320*100</f>
        <v>22.409632052263731</v>
      </c>
      <c r="G8320" s="23">
        <f>TRUNC(D8320/E8320*100,3)</f>
        <v>32.293999999999997</v>
      </c>
      <c r="H8320" s="7">
        <f>ROUND(D8320-D8319,3)</f>
        <v>243.05799999999999</v>
      </c>
      <c r="I8320">
        <f>ROUND(H8320/D8319*100,3)</f>
        <v>2.9089999999999998</v>
      </c>
    </row>
    <row r="8321" spans="1:9" x14ac:dyDescent="0.25">
      <c r="A8321" s="15">
        <v>43812.625</v>
      </c>
      <c r="B8321" s="5">
        <f>A8321</f>
        <v>43812.625</v>
      </c>
      <c r="C8321" s="6">
        <v>38038.8515625</v>
      </c>
      <c r="D8321" s="6">
        <v>8984.4453125</v>
      </c>
      <c r="E8321" s="6">
        <v>26621</v>
      </c>
      <c r="F8321" s="16">
        <f>D8321/C8321*100</f>
        <v>23.619128715644962</v>
      </c>
      <c r="G8321" s="23">
        <f>TRUNC(D8321/E8321*100,3)</f>
        <v>33.749000000000002</v>
      </c>
      <c r="H8321" s="7">
        <f>ROUND(D8321-D8320,3)</f>
        <v>387.41</v>
      </c>
      <c r="I8321">
        <f>ROUND(H8321/D8320*100,3)</f>
        <v>4.5060000000000002</v>
      </c>
    </row>
    <row r="8322" spans="1:9" x14ac:dyDescent="0.25">
      <c r="A8322" s="15">
        <v>43812.666666666664</v>
      </c>
      <c r="B8322" s="5">
        <f>A8322</f>
        <v>43812.666666666664</v>
      </c>
      <c r="C8322" s="6">
        <v>38094.5</v>
      </c>
      <c r="D8322" s="6">
        <v>8227.115234375</v>
      </c>
      <c r="E8322" s="6">
        <v>26621</v>
      </c>
      <c r="F8322" s="16">
        <f>D8322/C8322*100</f>
        <v>21.596595924280408</v>
      </c>
      <c r="G8322" s="23">
        <f>TRUNC(D8322/E8322*100,3)</f>
        <v>30.904</v>
      </c>
      <c r="H8322" s="7">
        <f>ROUND(D8322-D8321,3)</f>
        <v>-757.33</v>
      </c>
      <c r="I8322">
        <f>ROUND(H8322/D8321*100,3)</f>
        <v>-8.4290000000000003</v>
      </c>
    </row>
    <row r="8323" spans="1:9" x14ac:dyDescent="0.25">
      <c r="A8323" s="15">
        <v>43812.708333333336</v>
      </c>
      <c r="B8323" s="5">
        <f>A8323</f>
        <v>43812.708333333336</v>
      </c>
      <c r="C8323" s="6">
        <v>38424.82421875</v>
      </c>
      <c r="D8323" s="6">
        <v>5796.69921875</v>
      </c>
      <c r="E8323" s="6">
        <v>26621</v>
      </c>
      <c r="F8323" s="16">
        <f>D8323/C8323*100</f>
        <v>15.085818443175619</v>
      </c>
      <c r="G8323" s="23">
        <f>TRUNC(D8323/E8323*100,3)</f>
        <v>21.774000000000001</v>
      </c>
      <c r="H8323" s="7">
        <f>ROUND(D8323-D8322,3)</f>
        <v>-2430.4160000000002</v>
      </c>
      <c r="I8323">
        <f>ROUND(H8323/D8322*100,3)</f>
        <v>-29.542000000000002</v>
      </c>
    </row>
    <row r="8324" spans="1:9" x14ac:dyDescent="0.25">
      <c r="A8324" s="15">
        <v>43812.75</v>
      </c>
      <c r="B8324" s="5">
        <f>A8324</f>
        <v>43812.75</v>
      </c>
      <c r="C8324" s="6">
        <v>40631.203125</v>
      </c>
      <c r="D8324" s="6">
        <v>4502.32177734375</v>
      </c>
      <c r="E8324" s="6">
        <v>26621</v>
      </c>
      <c r="F8324" s="16">
        <f>D8324/C8324*100</f>
        <v>11.080946245900146</v>
      </c>
      <c r="G8324" s="23">
        <f>TRUNC(D8324/E8324*100,3)</f>
        <v>16.911999999999999</v>
      </c>
      <c r="H8324" s="7">
        <f>ROUND(D8324-D8323,3)</f>
        <v>-1294.377</v>
      </c>
      <c r="I8324">
        <f>ROUND(H8324/D8323*100,3)</f>
        <v>-22.33</v>
      </c>
    </row>
    <row r="8325" spans="1:9" x14ac:dyDescent="0.25">
      <c r="A8325" s="15">
        <v>43812.791666666664</v>
      </c>
      <c r="B8325" s="5">
        <f>A8325</f>
        <v>43812.791666666664</v>
      </c>
      <c r="C8325" s="6">
        <v>40199.18359375</v>
      </c>
      <c r="D8325" s="6">
        <v>4494.59033203125</v>
      </c>
      <c r="E8325" s="6">
        <v>26621</v>
      </c>
      <c r="F8325" s="16">
        <f>D8325/C8325*100</f>
        <v>11.180800031794801</v>
      </c>
      <c r="G8325" s="23">
        <f>TRUNC(D8325/E8325*100,3)</f>
        <v>16.882999999999999</v>
      </c>
      <c r="H8325" s="7">
        <f>ROUND(D8325-D8324,3)</f>
        <v>-7.7309999999999999</v>
      </c>
      <c r="I8325">
        <f>ROUND(H8325/D8324*100,3)</f>
        <v>-0.17199999999999999</v>
      </c>
    </row>
    <row r="8326" spans="1:9" x14ac:dyDescent="0.25">
      <c r="A8326" s="15">
        <v>43812.833333333336</v>
      </c>
      <c r="B8326" s="5">
        <f>A8326</f>
        <v>43812.833333333336</v>
      </c>
      <c r="C8326" s="6">
        <v>39871.31640625</v>
      </c>
      <c r="D8326" s="6">
        <v>5048.505859375</v>
      </c>
      <c r="E8326" s="6">
        <v>26621</v>
      </c>
      <c r="F8326" s="16">
        <f>D8326/C8326*100</f>
        <v>12.661999438231803</v>
      </c>
      <c r="G8326" s="23">
        <f>TRUNC(D8326/E8326*100,3)</f>
        <v>18.963999999999999</v>
      </c>
      <c r="H8326" s="7">
        <f>ROUND(D8326-D8325,3)</f>
        <v>553.91600000000005</v>
      </c>
      <c r="I8326">
        <f>ROUND(H8326/D8325*100,3)</f>
        <v>12.324</v>
      </c>
    </row>
    <row r="8327" spans="1:9" x14ac:dyDescent="0.25">
      <c r="A8327" s="15">
        <v>43812.875</v>
      </c>
      <c r="B8327" s="5">
        <f>A8327</f>
        <v>43812.875</v>
      </c>
      <c r="C8327" s="6">
        <v>39349.6171875</v>
      </c>
      <c r="D8327" s="6">
        <v>6114.369140625</v>
      </c>
      <c r="E8327" s="6">
        <v>26621</v>
      </c>
      <c r="F8327" s="16">
        <f>D8327/C8327*100</f>
        <v>15.538573377957338</v>
      </c>
      <c r="G8327" s="23">
        <f>TRUNC(D8327/E8327*100,3)</f>
        <v>22.968</v>
      </c>
      <c r="H8327" s="7">
        <f>ROUND(D8327-D8326,3)</f>
        <v>1065.8630000000001</v>
      </c>
      <c r="I8327">
        <f>ROUND(H8327/D8326*100,3)</f>
        <v>21.111999999999998</v>
      </c>
    </row>
    <row r="8328" spans="1:9" x14ac:dyDescent="0.25">
      <c r="A8328" s="15">
        <v>43812.916666666664</v>
      </c>
      <c r="B8328" s="5">
        <f>A8328</f>
        <v>43812.916666666664</v>
      </c>
      <c r="C8328" s="6">
        <v>38363.37109375</v>
      </c>
      <c r="D8328" s="6">
        <v>6168.72900390625</v>
      </c>
      <c r="E8328" s="6">
        <v>26621</v>
      </c>
      <c r="F8328" s="16">
        <f>D8328/C8328*100</f>
        <v>16.079736550866443</v>
      </c>
      <c r="G8328" s="23">
        <f>TRUNC(D8328/E8328*100,3)</f>
        <v>23.172000000000001</v>
      </c>
      <c r="H8328" s="7">
        <f>ROUND(D8328-D8327,3)</f>
        <v>54.36</v>
      </c>
      <c r="I8328">
        <f>ROUND(H8328/D8327*100,3)</f>
        <v>0.88900000000000001</v>
      </c>
    </row>
    <row r="8329" spans="1:9" x14ac:dyDescent="0.25">
      <c r="A8329" s="15">
        <v>43812.958333333336</v>
      </c>
      <c r="B8329" s="5">
        <f>A8329</f>
        <v>43812.958333333336</v>
      </c>
      <c r="C8329" s="6">
        <v>36878.71875</v>
      </c>
      <c r="D8329" s="6">
        <v>7192.65966796875</v>
      </c>
      <c r="E8329" s="6">
        <v>26621</v>
      </c>
      <c r="F8329" s="16">
        <f>D8329/C8329*100</f>
        <v>19.503550860125124</v>
      </c>
      <c r="G8329" s="23">
        <f>TRUNC(D8329/E8329*100,3)</f>
        <v>27.018000000000001</v>
      </c>
      <c r="H8329" s="7">
        <f>ROUND(D8329-D8328,3)</f>
        <v>1023.931</v>
      </c>
      <c r="I8329">
        <f>ROUND(H8329/D8328*100,3)</f>
        <v>16.599</v>
      </c>
    </row>
    <row r="8330" spans="1:9" x14ac:dyDescent="0.25">
      <c r="A8330" s="15">
        <v>43813</v>
      </c>
      <c r="B8330" s="5">
        <f>A8330</f>
        <v>43813</v>
      </c>
      <c r="C8330" s="6">
        <v>35400.53125</v>
      </c>
      <c r="D8330" s="6">
        <v>6814.82861328125</v>
      </c>
      <c r="E8330" s="6">
        <v>26621</v>
      </c>
      <c r="F8330" s="16">
        <f>D8330/C8330*100</f>
        <v>19.250639390563524</v>
      </c>
      <c r="G8330" s="23">
        <f>TRUNC(D8330/E8330*100,3)</f>
        <v>25.599</v>
      </c>
      <c r="H8330" s="7">
        <f>ROUND(D8330-D8329,3)</f>
        <v>-377.83100000000002</v>
      </c>
      <c r="I8330">
        <f>ROUND(H8330/D8329*100,3)</f>
        <v>-5.2530000000000001</v>
      </c>
    </row>
    <row r="8331" spans="1:9" x14ac:dyDescent="0.25">
      <c r="A8331" s="15">
        <v>43813.041666666664</v>
      </c>
      <c r="B8331" s="5">
        <f>A8331</f>
        <v>43813.041666666664</v>
      </c>
      <c r="C8331" s="6">
        <v>34416.69921875</v>
      </c>
      <c r="D8331" s="6">
        <v>5584.29248046875</v>
      </c>
      <c r="E8331" s="6">
        <v>26621</v>
      </c>
      <c r="F8331" s="16">
        <f>D8331/C8331*100</f>
        <v>16.225531812261831</v>
      </c>
      <c r="G8331" s="23">
        <f>TRUNC(D8331/E8331*100,3)</f>
        <v>20.977</v>
      </c>
      <c r="H8331" s="7">
        <f>ROUND(D8331-D8330,3)</f>
        <v>-1230.5360000000001</v>
      </c>
      <c r="I8331">
        <f>ROUND(H8331/D8330*100,3)</f>
        <v>-18.056999999999999</v>
      </c>
    </row>
    <row r="8332" spans="1:9" x14ac:dyDescent="0.25">
      <c r="A8332" s="15">
        <v>43813.083333333336</v>
      </c>
      <c r="B8332" s="5">
        <f>A8332</f>
        <v>43813.083333333336</v>
      </c>
      <c r="C8332" s="6">
        <v>34000.859375</v>
      </c>
      <c r="D8332" s="6">
        <v>5204.5361328125</v>
      </c>
      <c r="E8332" s="6">
        <v>26621</v>
      </c>
      <c r="F8332" s="16">
        <f>D8332/C8332*100</f>
        <v>15.307072316646408</v>
      </c>
      <c r="G8332" s="23">
        <f>TRUNC(D8332/E8332*100,3)</f>
        <v>19.55</v>
      </c>
      <c r="H8332" s="7">
        <f>ROUND(D8332-D8331,3)</f>
        <v>-379.75599999999997</v>
      </c>
      <c r="I8332">
        <f>ROUND(H8332/D8331*100,3)</f>
        <v>-6.8</v>
      </c>
    </row>
    <row r="8333" spans="1:9" x14ac:dyDescent="0.25">
      <c r="A8333" s="15">
        <v>43813.125</v>
      </c>
      <c r="B8333" s="5">
        <f>A8333</f>
        <v>43813.125</v>
      </c>
      <c r="C8333" s="6">
        <v>33934.68359375</v>
      </c>
      <c r="D8333" s="6">
        <v>4250.68310546875</v>
      </c>
      <c r="E8333" s="6">
        <v>26621</v>
      </c>
      <c r="F8333" s="16">
        <f>D8333/C8333*100</f>
        <v>12.526072605703121</v>
      </c>
      <c r="G8333" s="23">
        <f>TRUNC(D8333/E8333*100,3)</f>
        <v>15.967000000000001</v>
      </c>
      <c r="H8333" s="7">
        <f>ROUND(D8333-D8332,3)</f>
        <v>-953.85299999999995</v>
      </c>
      <c r="I8333">
        <f>ROUND(H8333/D8332*100,3)</f>
        <v>-18.327000000000002</v>
      </c>
    </row>
    <row r="8334" spans="1:9" x14ac:dyDescent="0.25">
      <c r="A8334" s="15">
        <v>43813.166666666664</v>
      </c>
      <c r="B8334" s="5">
        <f>A8334</f>
        <v>43813.166666666664</v>
      </c>
      <c r="C8334" s="6">
        <v>34525.22265625</v>
      </c>
      <c r="D8334" s="6">
        <v>3486.798583984375</v>
      </c>
      <c r="E8334" s="6">
        <v>26621</v>
      </c>
      <c r="F8334" s="16">
        <f>D8334/C8334*100</f>
        <v>10.09927906533912</v>
      </c>
      <c r="G8334" s="23">
        <f>TRUNC(D8334/E8334*100,3)</f>
        <v>13.097</v>
      </c>
      <c r="H8334" s="7">
        <f>ROUND(D8334-D8333,3)</f>
        <v>-763.88499999999999</v>
      </c>
      <c r="I8334">
        <f>ROUND(H8334/D8333*100,3)</f>
        <v>-17.971</v>
      </c>
    </row>
    <row r="8335" spans="1:9" x14ac:dyDescent="0.25">
      <c r="A8335" s="15">
        <v>43813.208333333336</v>
      </c>
      <c r="B8335" s="5">
        <f>A8335</f>
        <v>43813.208333333336</v>
      </c>
      <c r="C8335" s="6">
        <v>35559.546875</v>
      </c>
      <c r="D8335" s="6">
        <v>3579.514404296875</v>
      </c>
      <c r="E8335" s="6">
        <v>26621</v>
      </c>
      <c r="F8335" s="16">
        <f>D8335/C8335*100</f>
        <v>10.066254266061637</v>
      </c>
      <c r="G8335" s="23">
        <f>TRUNC(D8335/E8335*100,3)</f>
        <v>13.446</v>
      </c>
      <c r="H8335" s="7">
        <f>ROUND(D8335-D8334,3)</f>
        <v>92.715999999999994</v>
      </c>
      <c r="I8335">
        <f>ROUND(H8335/D8334*100,3)</f>
        <v>2.6589999999999998</v>
      </c>
    </row>
    <row r="8336" spans="1:9" x14ac:dyDescent="0.25">
      <c r="A8336" s="15">
        <v>43813.25</v>
      </c>
      <c r="B8336" s="5">
        <f>A8336</f>
        <v>43813.25</v>
      </c>
      <c r="C8336" s="6">
        <v>36945.92578125</v>
      </c>
      <c r="D8336" s="6">
        <v>3944.090087890625</v>
      </c>
      <c r="E8336" s="6">
        <v>26621</v>
      </c>
      <c r="F8336" s="16">
        <f>D8336/C8336*100</f>
        <v>10.675304528144331</v>
      </c>
      <c r="G8336" s="23">
        <f>TRUNC(D8336/E8336*100,3)</f>
        <v>14.815</v>
      </c>
      <c r="H8336" s="7">
        <f>ROUND(D8336-D8335,3)</f>
        <v>364.57600000000002</v>
      </c>
      <c r="I8336">
        <f>ROUND(H8336/D8335*100,3)</f>
        <v>10.185</v>
      </c>
    </row>
    <row r="8337" spans="1:9" x14ac:dyDescent="0.25">
      <c r="A8337" s="15">
        <v>43813.291666666664</v>
      </c>
      <c r="B8337" s="5">
        <f>A8337</f>
        <v>43813.291666666664</v>
      </c>
      <c r="C8337" s="6">
        <v>39229.71484375</v>
      </c>
      <c r="D8337" s="6">
        <v>4544.1640625</v>
      </c>
      <c r="E8337" s="6">
        <v>26621</v>
      </c>
      <c r="F8337" s="16">
        <f>D8337/C8337*100</f>
        <v>11.583474620193339</v>
      </c>
      <c r="G8337" s="23">
        <f>TRUNC(D8337/E8337*100,3)</f>
        <v>17.068999999999999</v>
      </c>
      <c r="H8337" s="7">
        <f>ROUND(D8337-D8336,3)</f>
        <v>600.07399999999996</v>
      </c>
      <c r="I8337">
        <f>ROUND(H8337/D8336*100,3)</f>
        <v>15.215</v>
      </c>
    </row>
    <row r="8338" spans="1:9" x14ac:dyDescent="0.25">
      <c r="A8338" s="15">
        <v>43813.333333333336</v>
      </c>
      <c r="B8338" s="5">
        <f>A8338</f>
        <v>43813.333333333336</v>
      </c>
      <c r="C8338" s="6">
        <v>40332.94140625</v>
      </c>
      <c r="D8338" s="6">
        <v>4559.06689453125</v>
      </c>
      <c r="E8338" s="6">
        <v>26621</v>
      </c>
      <c r="F8338" s="16">
        <f>D8338/C8338*100</f>
        <v>11.303581478500291</v>
      </c>
      <c r="G8338" s="23">
        <f>TRUNC(D8338/E8338*100,3)</f>
        <v>17.125</v>
      </c>
      <c r="H8338" s="7">
        <f>ROUND(D8338-D8337,3)</f>
        <v>14.903</v>
      </c>
      <c r="I8338">
        <f>ROUND(H8338/D8337*100,3)</f>
        <v>0.32800000000000001</v>
      </c>
    </row>
    <row r="8339" spans="1:9" x14ac:dyDescent="0.25">
      <c r="A8339" s="15">
        <v>43813.375</v>
      </c>
      <c r="B8339" s="5">
        <f>A8339</f>
        <v>43813.375</v>
      </c>
      <c r="C8339" s="6">
        <v>40164.890625</v>
      </c>
      <c r="D8339" s="6">
        <v>3928.456298828125</v>
      </c>
      <c r="E8339" s="6">
        <v>26621</v>
      </c>
      <c r="F8339" s="16">
        <f>D8339/C8339*100</f>
        <v>9.7808216023945036</v>
      </c>
      <c r="G8339" s="23">
        <f>TRUNC(D8339/E8339*100,3)</f>
        <v>14.756</v>
      </c>
      <c r="H8339" s="7">
        <f>ROUND(D8339-D8338,3)</f>
        <v>-630.61099999999999</v>
      </c>
      <c r="I8339">
        <f>ROUND(H8339/D8338*100,3)</f>
        <v>-13.832000000000001</v>
      </c>
    </row>
    <row r="8340" spans="1:9" x14ac:dyDescent="0.25">
      <c r="A8340" s="15">
        <v>43813.416666666664</v>
      </c>
      <c r="B8340" s="5">
        <f>A8340</f>
        <v>43813.416666666664</v>
      </c>
      <c r="C8340" s="6">
        <v>39006.12890625</v>
      </c>
      <c r="D8340" s="6">
        <v>3018.021728515625</v>
      </c>
      <c r="E8340" s="6">
        <v>26621</v>
      </c>
      <c r="F8340" s="16">
        <f>D8340/C8340*100</f>
        <v>7.7373013245414457</v>
      </c>
      <c r="G8340" s="23">
        <f>TRUNC(D8340/E8340*100,3)</f>
        <v>11.336</v>
      </c>
      <c r="H8340" s="7">
        <f>ROUND(D8340-D8339,3)</f>
        <v>-910.43499999999995</v>
      </c>
      <c r="I8340">
        <f>ROUND(H8340/D8339*100,3)</f>
        <v>-23.175000000000001</v>
      </c>
    </row>
    <row r="8341" spans="1:9" x14ac:dyDescent="0.25">
      <c r="A8341" s="15">
        <v>43813.458333333336</v>
      </c>
      <c r="B8341" s="5">
        <f>A8341</f>
        <v>43813.458333333336</v>
      </c>
      <c r="C8341" s="6">
        <v>38016.36328125</v>
      </c>
      <c r="D8341" s="6">
        <v>3865.3857421875</v>
      </c>
      <c r="E8341" s="6">
        <v>26621</v>
      </c>
      <c r="F8341" s="16">
        <f>D8341/C8341*100</f>
        <v>10.167689406771693</v>
      </c>
      <c r="G8341" s="23">
        <f>TRUNC(D8341/E8341*100,3)</f>
        <v>14.52</v>
      </c>
      <c r="H8341" s="7">
        <f>ROUND(D8341-D8340,3)</f>
        <v>847.36400000000003</v>
      </c>
      <c r="I8341">
        <f>ROUND(H8341/D8340*100,3)</f>
        <v>28.077000000000002</v>
      </c>
    </row>
    <row r="8342" spans="1:9" x14ac:dyDescent="0.25">
      <c r="A8342" s="15">
        <v>43813.5</v>
      </c>
      <c r="B8342" s="5">
        <f>A8342</f>
        <v>43813.5</v>
      </c>
      <c r="C8342" s="6">
        <v>37213.7109375</v>
      </c>
      <c r="D8342" s="6">
        <v>5049.80712890625</v>
      </c>
      <c r="E8342" s="6">
        <v>26621</v>
      </c>
      <c r="F8342" s="16">
        <f>D8342/C8342*100</f>
        <v>13.569748895473882</v>
      </c>
      <c r="G8342" s="23">
        <f>TRUNC(D8342/E8342*100,3)</f>
        <v>18.969000000000001</v>
      </c>
      <c r="H8342" s="7">
        <f>ROUND(D8342-D8341,3)</f>
        <v>1184.421</v>
      </c>
      <c r="I8342">
        <f>ROUND(H8342/D8341*100,3)</f>
        <v>30.641999999999999</v>
      </c>
    </row>
    <row r="8343" spans="1:9" x14ac:dyDescent="0.25">
      <c r="A8343" s="15">
        <v>43813.541666666664</v>
      </c>
      <c r="B8343" s="5">
        <f>A8343</f>
        <v>43813.541666666664</v>
      </c>
      <c r="C8343" s="6">
        <v>36762.5078125</v>
      </c>
      <c r="D8343" s="6">
        <v>6209.1748046875</v>
      </c>
      <c r="E8343" s="6">
        <v>26621</v>
      </c>
      <c r="F8343" s="16">
        <f>D8343/C8343*100</f>
        <v>16.889965277549031</v>
      </c>
      <c r="G8343" s="23">
        <f>TRUNC(D8343/E8343*100,3)</f>
        <v>23.324000000000002</v>
      </c>
      <c r="H8343" s="7">
        <f>ROUND(D8343-D8342,3)</f>
        <v>1159.3679999999999</v>
      </c>
      <c r="I8343">
        <f>ROUND(H8343/D8342*100,3)</f>
        <v>22.959</v>
      </c>
    </row>
    <row r="8344" spans="1:9" x14ac:dyDescent="0.25">
      <c r="A8344" s="15">
        <v>43813.583333333336</v>
      </c>
      <c r="B8344" s="5">
        <f>A8344</f>
        <v>43813.583333333336</v>
      </c>
      <c r="C8344" s="6">
        <v>36628.5859375</v>
      </c>
      <c r="D8344" s="6">
        <v>7609.044921875</v>
      </c>
      <c r="E8344" s="6">
        <v>26621</v>
      </c>
      <c r="F8344" s="16">
        <f>D8344/C8344*100</f>
        <v>20.773515349073119</v>
      </c>
      <c r="G8344" s="23">
        <f>TRUNC(D8344/E8344*100,3)</f>
        <v>28.582000000000001</v>
      </c>
      <c r="H8344" s="7">
        <f>ROUND(D8344-D8343,3)</f>
        <v>1399.87</v>
      </c>
      <c r="I8344">
        <f>ROUND(H8344/D8343*100,3)</f>
        <v>22.545000000000002</v>
      </c>
    </row>
    <row r="8345" spans="1:9" x14ac:dyDescent="0.25">
      <c r="A8345" s="15">
        <v>43813.625</v>
      </c>
      <c r="B8345" s="5">
        <f>A8345</f>
        <v>43813.625</v>
      </c>
      <c r="C8345" s="6">
        <v>36628.15625</v>
      </c>
      <c r="D8345" s="6">
        <v>6993.61376953125</v>
      </c>
      <c r="E8345" s="6">
        <v>26621</v>
      </c>
      <c r="F8345" s="16">
        <f>D8345/C8345*100</f>
        <v>19.093545746057718</v>
      </c>
      <c r="G8345" s="23">
        <f>TRUNC(D8345/E8345*100,3)</f>
        <v>26.271000000000001</v>
      </c>
      <c r="H8345" s="7">
        <f>ROUND(D8345-D8344,3)</f>
        <v>-615.43100000000004</v>
      </c>
      <c r="I8345">
        <f>ROUND(H8345/D8344*100,3)</f>
        <v>-8.0879999999999992</v>
      </c>
    </row>
    <row r="8346" spans="1:9" x14ac:dyDescent="0.25">
      <c r="A8346" s="15">
        <v>43813.666666666664</v>
      </c>
      <c r="B8346" s="5">
        <f>A8346</f>
        <v>43813.666666666664</v>
      </c>
      <c r="C8346" s="6">
        <v>36720.390625</v>
      </c>
      <c r="D8346" s="6">
        <v>6793.59033203125</v>
      </c>
      <c r="E8346" s="6">
        <v>26621</v>
      </c>
      <c r="F8346" s="16">
        <f>D8346/C8346*100</f>
        <v>18.500866184702385</v>
      </c>
      <c r="G8346" s="23">
        <f>TRUNC(D8346/E8346*100,3)</f>
        <v>25.518999999999998</v>
      </c>
      <c r="H8346" s="7">
        <f>ROUND(D8346-D8345,3)</f>
        <v>-200.023</v>
      </c>
      <c r="I8346">
        <f>ROUND(H8346/D8345*100,3)</f>
        <v>-2.86</v>
      </c>
    </row>
    <row r="8347" spans="1:9" x14ac:dyDescent="0.25">
      <c r="A8347" s="15">
        <v>43813.708333333336</v>
      </c>
      <c r="B8347" s="5">
        <f>A8347</f>
        <v>43813.708333333336</v>
      </c>
      <c r="C8347" s="6">
        <v>36999.71875</v>
      </c>
      <c r="D8347" s="6">
        <v>6234.95849609375</v>
      </c>
      <c r="E8347" s="6">
        <v>26621</v>
      </c>
      <c r="F8347" s="16">
        <f>D8347/C8347*100</f>
        <v>16.851367271795141</v>
      </c>
      <c r="G8347" s="23">
        <f>TRUNC(D8347/E8347*100,3)</f>
        <v>23.420999999999999</v>
      </c>
      <c r="H8347" s="7">
        <f>ROUND(D8347-D8346,3)</f>
        <v>-558.63199999999995</v>
      </c>
      <c r="I8347">
        <f>ROUND(H8347/D8346*100,3)</f>
        <v>-8.2230000000000008</v>
      </c>
    </row>
    <row r="8348" spans="1:9" x14ac:dyDescent="0.25">
      <c r="A8348" s="15">
        <v>43813.75</v>
      </c>
      <c r="B8348" s="5">
        <f>A8348</f>
        <v>43813.75</v>
      </c>
      <c r="C8348" s="6">
        <v>39177.72265625</v>
      </c>
      <c r="D8348" s="6">
        <v>8112.619140625</v>
      </c>
      <c r="E8348" s="6">
        <v>26621</v>
      </c>
      <c r="F8348" s="16">
        <f>D8348/C8348*100</f>
        <v>20.707224898716255</v>
      </c>
      <c r="G8348" s="23">
        <f>TRUNC(D8348/E8348*100,3)</f>
        <v>30.474</v>
      </c>
      <c r="H8348" s="7">
        <f>ROUND(D8348-D8347,3)</f>
        <v>1877.6610000000001</v>
      </c>
      <c r="I8348">
        <f>ROUND(H8348/D8347*100,3)</f>
        <v>30.114999999999998</v>
      </c>
    </row>
    <row r="8349" spans="1:9" x14ac:dyDescent="0.25">
      <c r="A8349" s="15">
        <v>43813.791666666664</v>
      </c>
      <c r="B8349" s="5">
        <f>A8349</f>
        <v>43813.791666666664</v>
      </c>
      <c r="C8349" s="6">
        <v>38813.15234375</v>
      </c>
      <c r="D8349" s="6">
        <v>10311.7646484375</v>
      </c>
      <c r="E8349" s="6">
        <v>26621</v>
      </c>
      <c r="F8349" s="16">
        <f>D8349/C8349*100</f>
        <v>26.567707145018797</v>
      </c>
      <c r="G8349" s="23">
        <f>TRUNC(D8349/E8349*100,3)</f>
        <v>38.734999999999999</v>
      </c>
      <c r="H8349" s="7">
        <f>ROUND(D8349-D8348,3)</f>
        <v>2199.1460000000002</v>
      </c>
      <c r="I8349">
        <f>ROUND(H8349/D8348*100,3)</f>
        <v>27.108000000000001</v>
      </c>
    </row>
    <row r="8350" spans="1:9" x14ac:dyDescent="0.25">
      <c r="A8350" s="15">
        <v>43813.833333333336</v>
      </c>
      <c r="B8350" s="5">
        <f>A8350</f>
        <v>43813.833333333336</v>
      </c>
      <c r="C8350" s="6">
        <v>38418.484375</v>
      </c>
      <c r="D8350" s="6">
        <v>12103.4638671875</v>
      </c>
      <c r="E8350" s="6">
        <v>26621</v>
      </c>
      <c r="F8350" s="16">
        <f>D8350/C8350*100</f>
        <v>31.504272133815793</v>
      </c>
      <c r="G8350" s="23">
        <f>TRUNC(D8350/E8350*100,3)</f>
        <v>45.465000000000003</v>
      </c>
      <c r="H8350" s="7">
        <f>ROUND(D8350-D8349,3)</f>
        <v>1791.6990000000001</v>
      </c>
      <c r="I8350">
        <f>ROUND(H8350/D8349*100,3)</f>
        <v>17.375</v>
      </c>
    </row>
    <row r="8351" spans="1:9" x14ac:dyDescent="0.25">
      <c r="A8351" s="15">
        <v>43813.875</v>
      </c>
      <c r="B8351" s="5">
        <f>A8351</f>
        <v>43813.875</v>
      </c>
      <c r="C8351" s="6">
        <v>38013.46484375</v>
      </c>
      <c r="D8351" s="6">
        <v>13072.2919921875</v>
      </c>
      <c r="E8351" s="6">
        <v>26621</v>
      </c>
      <c r="F8351" s="16">
        <f>D8351/C8351*100</f>
        <v>34.388583218919038</v>
      </c>
      <c r="G8351" s="23">
        <f>TRUNC(D8351/E8351*100,3)</f>
        <v>49.104999999999997</v>
      </c>
      <c r="H8351" s="7">
        <f>ROUND(D8351-D8350,3)</f>
        <v>968.82799999999997</v>
      </c>
      <c r="I8351">
        <f>ROUND(H8351/D8350*100,3)</f>
        <v>8.0050000000000008</v>
      </c>
    </row>
    <row r="8352" spans="1:9" x14ac:dyDescent="0.25">
      <c r="A8352" s="15">
        <v>43813.916666666664</v>
      </c>
      <c r="B8352" s="5">
        <f>A8352</f>
        <v>43813.916666666664</v>
      </c>
      <c r="C8352" s="6">
        <v>37176.03125</v>
      </c>
      <c r="D8352" s="6">
        <v>13866.1884765625</v>
      </c>
      <c r="E8352" s="6">
        <v>26621</v>
      </c>
      <c r="F8352" s="16">
        <f>D8352/C8352*100</f>
        <v>37.298732571305607</v>
      </c>
      <c r="G8352" s="23">
        <f>TRUNC(D8352/E8352*100,3)</f>
        <v>52.087000000000003</v>
      </c>
      <c r="H8352" s="7">
        <f>ROUND(D8352-D8351,3)</f>
        <v>793.89599999999996</v>
      </c>
      <c r="I8352">
        <f>ROUND(H8352/D8351*100,3)</f>
        <v>6.0730000000000004</v>
      </c>
    </row>
    <row r="8353" spans="1:9" x14ac:dyDescent="0.25">
      <c r="A8353" s="15">
        <v>43813.958333333336</v>
      </c>
      <c r="B8353" s="5">
        <f>A8353</f>
        <v>43813.958333333336</v>
      </c>
      <c r="C8353" s="6">
        <v>35910.17578125</v>
      </c>
      <c r="D8353" s="6">
        <v>14256.3857421875</v>
      </c>
      <c r="E8353" s="6">
        <v>26621</v>
      </c>
      <c r="F8353" s="16">
        <f>D8353/C8353*100</f>
        <v>39.700127977739598</v>
      </c>
      <c r="G8353" s="23">
        <f>TRUNC(D8353/E8353*100,3)</f>
        <v>53.552999999999997</v>
      </c>
      <c r="H8353" s="7">
        <f>ROUND(D8353-D8352,3)</f>
        <v>390.197</v>
      </c>
      <c r="I8353">
        <f>ROUND(H8353/D8352*100,3)</f>
        <v>2.8140000000000001</v>
      </c>
    </row>
    <row r="8354" spans="1:9" x14ac:dyDescent="0.25">
      <c r="A8354" s="15">
        <v>43814</v>
      </c>
      <c r="B8354" s="5">
        <f>A8354</f>
        <v>43814</v>
      </c>
      <c r="C8354" s="6">
        <v>34464.5078125</v>
      </c>
      <c r="D8354" s="6">
        <v>14021.876953125</v>
      </c>
      <c r="E8354" s="6">
        <v>26621</v>
      </c>
      <c r="F8354" s="16">
        <f>D8354/C8354*100</f>
        <v>40.684976641504157</v>
      </c>
      <c r="G8354" s="23">
        <f>TRUNC(D8354/E8354*100,3)</f>
        <v>52.671999999999997</v>
      </c>
      <c r="H8354" s="7">
        <f>ROUND(D8354-D8353,3)</f>
        <v>-234.50899999999999</v>
      </c>
      <c r="I8354">
        <f>ROUND(H8354/D8353*100,3)</f>
        <v>-1.645</v>
      </c>
    </row>
    <row r="8355" spans="1:9" x14ac:dyDescent="0.25">
      <c r="A8355" s="15">
        <v>43814.041666666664</v>
      </c>
      <c r="B8355" s="5">
        <f>A8355</f>
        <v>43814.041666666664</v>
      </c>
      <c r="C8355" s="6">
        <v>33369.15234375</v>
      </c>
      <c r="D8355" s="6">
        <v>13948.7705078125</v>
      </c>
      <c r="E8355" s="6">
        <v>26621</v>
      </c>
      <c r="F8355" s="16">
        <f>D8355/C8355*100</f>
        <v>41.801392987511974</v>
      </c>
      <c r="G8355" s="23">
        <f>TRUNC(D8355/E8355*100,3)</f>
        <v>52.396999999999998</v>
      </c>
      <c r="H8355" s="7">
        <f>ROUND(D8355-D8354,3)</f>
        <v>-73.105999999999995</v>
      </c>
      <c r="I8355">
        <f>ROUND(H8355/D8354*100,3)</f>
        <v>-0.52100000000000002</v>
      </c>
    </row>
    <row r="8356" spans="1:9" x14ac:dyDescent="0.25">
      <c r="A8356" s="15">
        <v>43814.083333333336</v>
      </c>
      <c r="B8356" s="5">
        <f>A8356</f>
        <v>43814.083333333336</v>
      </c>
      <c r="C8356" s="6">
        <v>32749.326171875</v>
      </c>
      <c r="D8356" s="6">
        <v>13663.5078125</v>
      </c>
      <c r="E8356" s="6">
        <v>26621</v>
      </c>
      <c r="F8356" s="16">
        <f>D8356/C8356*100</f>
        <v>41.721492957721281</v>
      </c>
      <c r="G8356" s="23">
        <f>TRUNC(D8356/E8356*100,3)</f>
        <v>51.326000000000001</v>
      </c>
      <c r="H8356" s="7">
        <f>ROUND(D8356-D8355,3)</f>
        <v>-285.26299999999998</v>
      </c>
      <c r="I8356">
        <f>ROUND(H8356/D8355*100,3)</f>
        <v>-2.0449999999999999</v>
      </c>
    </row>
    <row r="8357" spans="1:9" x14ac:dyDescent="0.25">
      <c r="A8357" s="15">
        <v>43814.125</v>
      </c>
      <c r="B8357" s="5">
        <f>A8357</f>
        <v>43814.125</v>
      </c>
      <c r="C8357" s="6">
        <v>32266.771484375</v>
      </c>
      <c r="D8357" s="6">
        <v>13429.826171875</v>
      </c>
      <c r="E8357" s="6">
        <v>26621</v>
      </c>
      <c r="F8357" s="16">
        <f>D8357/C8357*100</f>
        <v>41.621226897083012</v>
      </c>
      <c r="G8357" s="23">
        <f>TRUNC(D8357/E8357*100,3)</f>
        <v>50.448</v>
      </c>
      <c r="H8357" s="7">
        <f>ROUND(D8357-D8356,3)</f>
        <v>-233.68199999999999</v>
      </c>
      <c r="I8357">
        <f>ROUND(H8357/D8356*100,3)</f>
        <v>-1.71</v>
      </c>
    </row>
    <row r="8358" spans="1:9" x14ac:dyDescent="0.25">
      <c r="A8358" s="15">
        <v>43814.166666666664</v>
      </c>
      <c r="B8358" s="5">
        <f>A8358</f>
        <v>43814.166666666664</v>
      </c>
      <c r="C8358" s="6">
        <v>32147.806640625</v>
      </c>
      <c r="D8358" s="6">
        <v>12759.3486328125</v>
      </c>
      <c r="E8358" s="6">
        <v>26621</v>
      </c>
      <c r="F8358" s="16">
        <f>D8358/C8358*100</f>
        <v>39.689639717717426</v>
      </c>
      <c r="G8358" s="23">
        <f>TRUNC(D8358/E8358*100,3)</f>
        <v>47.929000000000002</v>
      </c>
      <c r="H8358" s="7">
        <f>ROUND(D8358-D8357,3)</f>
        <v>-670.47799999999995</v>
      </c>
      <c r="I8358">
        <f>ROUND(H8358/D8357*100,3)</f>
        <v>-4.992</v>
      </c>
    </row>
    <row r="8359" spans="1:9" x14ac:dyDescent="0.25">
      <c r="A8359" s="15">
        <v>43814.208333333336</v>
      </c>
      <c r="B8359" s="5">
        <f>A8359</f>
        <v>43814.208333333336</v>
      </c>
      <c r="C8359" s="6">
        <v>32516.154296875</v>
      </c>
      <c r="D8359" s="6">
        <v>13220.837890625</v>
      </c>
      <c r="E8359" s="6">
        <v>26621</v>
      </c>
      <c r="F8359" s="16">
        <f>D8359/C8359*100</f>
        <v>40.659291286164191</v>
      </c>
      <c r="G8359" s="23">
        <f>TRUNC(D8359/E8359*100,3)</f>
        <v>49.662999999999997</v>
      </c>
      <c r="H8359" s="7">
        <f>ROUND(D8359-D8358,3)</f>
        <v>461.48899999999998</v>
      </c>
      <c r="I8359">
        <f>ROUND(H8359/D8358*100,3)</f>
        <v>3.617</v>
      </c>
    </row>
    <row r="8360" spans="1:9" x14ac:dyDescent="0.25">
      <c r="A8360" s="15">
        <v>43814.25</v>
      </c>
      <c r="B8360" s="5">
        <f>A8360</f>
        <v>43814.25</v>
      </c>
      <c r="C8360" s="6">
        <v>33379.73828125</v>
      </c>
      <c r="D8360" s="6">
        <v>12727.7138671875</v>
      </c>
      <c r="E8360" s="6">
        <v>26621</v>
      </c>
      <c r="F8360" s="16">
        <f>D8360/C8360*100</f>
        <v>38.130058899643579</v>
      </c>
      <c r="G8360" s="23">
        <f>TRUNC(D8360/E8360*100,3)</f>
        <v>47.81</v>
      </c>
      <c r="H8360" s="7">
        <f>ROUND(D8360-D8359,3)</f>
        <v>-493.12400000000002</v>
      </c>
      <c r="I8360">
        <f>ROUND(H8360/D8359*100,3)</f>
        <v>-3.73</v>
      </c>
    </row>
    <row r="8361" spans="1:9" x14ac:dyDescent="0.25">
      <c r="A8361" s="15">
        <v>43814.291666666664</v>
      </c>
      <c r="B8361" s="5">
        <f>A8361</f>
        <v>43814.291666666664</v>
      </c>
      <c r="C8361" s="6">
        <v>34219.01171875</v>
      </c>
      <c r="D8361" s="6">
        <v>12214.943359375</v>
      </c>
      <c r="E8361" s="6">
        <v>26621</v>
      </c>
      <c r="F8361" s="16">
        <f>D8361/C8361*100</f>
        <v>35.696365107709795</v>
      </c>
      <c r="G8361" s="23">
        <f>TRUNC(D8361/E8361*100,3)</f>
        <v>45.884</v>
      </c>
      <c r="H8361" s="7">
        <f>ROUND(D8361-D8360,3)</f>
        <v>-512.77099999999996</v>
      </c>
      <c r="I8361">
        <f>ROUND(H8361/D8360*100,3)</f>
        <v>-4.0289999999999999</v>
      </c>
    </row>
    <row r="8362" spans="1:9" x14ac:dyDescent="0.25">
      <c r="A8362" s="15">
        <v>43814.333333333336</v>
      </c>
      <c r="B8362" s="5">
        <f>A8362</f>
        <v>43814.333333333336</v>
      </c>
      <c r="C8362" s="6">
        <v>35283.2578125</v>
      </c>
      <c r="D8362" s="6">
        <v>12175.3359375</v>
      </c>
      <c r="E8362" s="6">
        <v>26621</v>
      </c>
      <c r="F8362" s="16">
        <f>D8362/C8362*100</f>
        <v>34.507402922375761</v>
      </c>
      <c r="G8362" s="23">
        <f>TRUNC(D8362/E8362*100,3)</f>
        <v>45.734999999999999</v>
      </c>
      <c r="H8362" s="7">
        <f>ROUND(D8362-D8361,3)</f>
        <v>-39.606999999999999</v>
      </c>
      <c r="I8362">
        <f>ROUND(H8362/D8361*100,3)</f>
        <v>-0.32400000000000001</v>
      </c>
    </row>
    <row r="8363" spans="1:9" x14ac:dyDescent="0.25">
      <c r="A8363" s="15">
        <v>43814.375</v>
      </c>
      <c r="B8363" s="5">
        <f>A8363</f>
        <v>43814.375</v>
      </c>
      <c r="C8363" s="6">
        <v>36553.796875</v>
      </c>
      <c r="D8363" s="6">
        <v>10358.408203125</v>
      </c>
      <c r="E8363" s="6">
        <v>26621</v>
      </c>
      <c r="F8363" s="16">
        <f>D8363/C8363*100</f>
        <v>28.337434380747894</v>
      </c>
      <c r="G8363" s="23">
        <f>TRUNC(D8363/E8363*100,3)</f>
        <v>38.909999999999997</v>
      </c>
      <c r="H8363" s="7">
        <f>ROUND(D8363-D8362,3)</f>
        <v>-1816.9280000000001</v>
      </c>
      <c r="I8363">
        <f>ROUND(H8363/D8362*100,3)</f>
        <v>-14.923</v>
      </c>
    </row>
    <row r="8364" spans="1:9" x14ac:dyDescent="0.25">
      <c r="A8364" s="15">
        <v>43814.416666666664</v>
      </c>
      <c r="B8364" s="5">
        <f>A8364</f>
        <v>43814.416666666664</v>
      </c>
      <c r="C8364" s="6">
        <v>37173.08203125</v>
      </c>
      <c r="D8364" s="6">
        <v>9196.8828125</v>
      </c>
      <c r="E8364" s="6">
        <v>26621</v>
      </c>
      <c r="F8364" s="16">
        <f>D8364/C8364*100</f>
        <v>24.740705666451142</v>
      </c>
      <c r="G8364" s="23">
        <f>TRUNC(D8364/E8364*100,3)</f>
        <v>34.546999999999997</v>
      </c>
      <c r="H8364" s="7">
        <f>ROUND(D8364-D8363,3)</f>
        <v>-1161.5250000000001</v>
      </c>
      <c r="I8364">
        <f>ROUND(H8364/D8363*100,3)</f>
        <v>-11.212999999999999</v>
      </c>
    </row>
    <row r="8365" spans="1:9" x14ac:dyDescent="0.25">
      <c r="A8365" s="15">
        <v>43814.458333333336</v>
      </c>
      <c r="B8365" s="5">
        <f>A8365</f>
        <v>43814.458333333336</v>
      </c>
      <c r="C8365" s="6">
        <v>37384.75</v>
      </c>
      <c r="D8365" s="6">
        <v>9353.2294921875</v>
      </c>
      <c r="E8365" s="6">
        <v>26621</v>
      </c>
      <c r="F8365" s="16">
        <f>D8365/C8365*100</f>
        <v>25.018836536789735</v>
      </c>
      <c r="G8365" s="23">
        <f>TRUNC(D8365/E8365*100,3)</f>
        <v>35.134</v>
      </c>
      <c r="H8365" s="7">
        <f>ROUND(D8365-D8364,3)</f>
        <v>156.34700000000001</v>
      </c>
      <c r="I8365">
        <f>ROUND(H8365/D8364*100,3)</f>
        <v>1.7</v>
      </c>
    </row>
    <row r="8366" spans="1:9" x14ac:dyDescent="0.25">
      <c r="A8366" s="15">
        <v>43814.5</v>
      </c>
      <c r="B8366" s="5">
        <f>A8366</f>
        <v>43814.5</v>
      </c>
      <c r="C8366" s="6">
        <v>37904.296875</v>
      </c>
      <c r="D8366" s="6">
        <v>11455.7900390625</v>
      </c>
      <c r="E8366" s="6">
        <v>26621</v>
      </c>
      <c r="F8366" s="16">
        <f>D8366/C8366*100</f>
        <v>30.222932447055186</v>
      </c>
      <c r="G8366" s="23">
        <f>TRUNC(D8366/E8366*100,3)</f>
        <v>43.031999999999996</v>
      </c>
      <c r="H8366" s="7">
        <f>ROUND(D8366-D8365,3)</f>
        <v>2102.5610000000001</v>
      </c>
      <c r="I8366">
        <f>ROUND(H8366/D8365*100,3)</f>
        <v>22.48</v>
      </c>
    </row>
    <row r="8367" spans="1:9" x14ac:dyDescent="0.25">
      <c r="A8367" s="15">
        <v>43814.541666666664</v>
      </c>
      <c r="B8367" s="5">
        <f>A8367</f>
        <v>43814.541666666664</v>
      </c>
      <c r="C8367" s="6">
        <v>38353.625</v>
      </c>
      <c r="D8367" s="6">
        <v>12190.81640625</v>
      </c>
      <c r="E8367" s="6">
        <v>26621</v>
      </c>
      <c r="F8367" s="16">
        <f>D8367/C8367*100</f>
        <v>31.78530427371598</v>
      </c>
      <c r="G8367" s="23">
        <f>TRUNC(D8367/E8367*100,3)</f>
        <v>45.792999999999999</v>
      </c>
      <c r="H8367" s="7">
        <f>ROUND(D8367-D8366,3)</f>
        <v>735.02599999999995</v>
      </c>
      <c r="I8367">
        <f>ROUND(H8367/D8366*100,3)</f>
        <v>6.4160000000000004</v>
      </c>
    </row>
    <row r="8368" spans="1:9" x14ac:dyDescent="0.25">
      <c r="A8368" s="15">
        <v>43814.583333333336</v>
      </c>
      <c r="B8368" s="5">
        <f>A8368</f>
        <v>43814.583333333336</v>
      </c>
      <c r="C8368" s="6">
        <v>38533.41015625</v>
      </c>
      <c r="D8368" s="6">
        <v>11227.298828125</v>
      </c>
      <c r="E8368" s="6">
        <v>26621</v>
      </c>
      <c r="F8368" s="16">
        <f>D8368/C8368*100</f>
        <v>29.136530565551222</v>
      </c>
      <c r="G8368" s="23">
        <f>TRUNC(D8368/E8368*100,3)</f>
        <v>42.173999999999999</v>
      </c>
      <c r="H8368" s="7">
        <f>ROUND(D8368-D8367,3)</f>
        <v>-963.51800000000003</v>
      </c>
      <c r="I8368">
        <f>ROUND(H8368/D8367*100,3)</f>
        <v>-7.9039999999999999</v>
      </c>
    </row>
    <row r="8369" spans="1:9" x14ac:dyDescent="0.25">
      <c r="A8369" s="15">
        <v>43814.625</v>
      </c>
      <c r="B8369" s="5">
        <f>A8369</f>
        <v>43814.625</v>
      </c>
      <c r="C8369" s="6">
        <v>39021.1953125</v>
      </c>
      <c r="D8369" s="6">
        <v>11910.0830078125</v>
      </c>
      <c r="E8369" s="6">
        <v>26621</v>
      </c>
      <c r="F8369" s="16">
        <f>D8369/C8369*100</f>
        <v>30.522086554322541</v>
      </c>
      <c r="G8369" s="23">
        <f>TRUNC(D8369/E8369*100,3)</f>
        <v>44.738999999999997</v>
      </c>
      <c r="H8369" s="7">
        <f>ROUND(D8369-D8368,3)</f>
        <v>682.78399999999999</v>
      </c>
      <c r="I8369">
        <f>ROUND(H8369/D8368*100,3)</f>
        <v>6.0810000000000004</v>
      </c>
    </row>
    <row r="8370" spans="1:9" x14ac:dyDescent="0.25">
      <c r="A8370" s="15">
        <v>43814.666666666664</v>
      </c>
      <c r="B8370" s="5">
        <f>A8370</f>
        <v>43814.666666666664</v>
      </c>
      <c r="C8370" s="6">
        <v>39274.81640625</v>
      </c>
      <c r="D8370" s="6">
        <v>12976.4189453125</v>
      </c>
      <c r="E8370" s="6">
        <v>26621</v>
      </c>
      <c r="F8370" s="16">
        <f>D8370/C8370*100</f>
        <v>33.040049916687828</v>
      </c>
      <c r="G8370" s="23">
        <f>TRUNC(D8370/E8370*100,3)</f>
        <v>48.744999999999997</v>
      </c>
      <c r="H8370" s="7">
        <f>ROUND(D8370-D8369,3)</f>
        <v>1066.336</v>
      </c>
      <c r="I8370">
        <f>ROUND(H8370/D8369*100,3)</f>
        <v>8.9529999999999994</v>
      </c>
    </row>
    <row r="8371" spans="1:9" x14ac:dyDescent="0.25">
      <c r="A8371" s="15">
        <v>43814.708333333336</v>
      </c>
      <c r="B8371" s="5">
        <f>A8371</f>
        <v>43814.708333333336</v>
      </c>
      <c r="C8371" s="6">
        <v>39558.3125</v>
      </c>
      <c r="D8371" s="6">
        <v>12993.1162109375</v>
      </c>
      <c r="E8371" s="6">
        <v>26621</v>
      </c>
      <c r="F8371" s="16">
        <f>D8371/C8371*100</f>
        <v>32.84547643668445</v>
      </c>
      <c r="G8371" s="23">
        <f>TRUNC(D8371/E8371*100,3)</f>
        <v>48.807000000000002</v>
      </c>
      <c r="H8371" s="7">
        <f>ROUND(D8371-D8370,3)</f>
        <v>16.696999999999999</v>
      </c>
      <c r="I8371">
        <f>ROUND(H8371/D8370*100,3)</f>
        <v>0.129</v>
      </c>
    </row>
    <row r="8372" spans="1:9" x14ac:dyDescent="0.25">
      <c r="A8372" s="15">
        <v>43814.75</v>
      </c>
      <c r="B8372" s="5">
        <f>A8372</f>
        <v>43814.75</v>
      </c>
      <c r="C8372" s="6">
        <v>41968.0234375</v>
      </c>
      <c r="D8372" s="6">
        <v>13758.5087890625</v>
      </c>
      <c r="E8372" s="6">
        <v>26621</v>
      </c>
      <c r="F8372" s="16">
        <f>D8372/C8372*100</f>
        <v>32.783313728253297</v>
      </c>
      <c r="G8372" s="23">
        <f>TRUNC(D8372/E8372*100,3)</f>
        <v>51.682000000000002</v>
      </c>
      <c r="H8372" s="7">
        <f>ROUND(D8372-D8371,3)</f>
        <v>765.39300000000003</v>
      </c>
      <c r="I8372">
        <f>ROUND(H8372/D8371*100,3)</f>
        <v>5.891</v>
      </c>
    </row>
    <row r="8373" spans="1:9" x14ac:dyDescent="0.25">
      <c r="A8373" s="15">
        <v>43814.791666666664</v>
      </c>
      <c r="B8373" s="5">
        <f>A8373</f>
        <v>43814.791666666664</v>
      </c>
      <c r="C8373" s="6">
        <v>42357.63671875</v>
      </c>
      <c r="D8373" s="6">
        <v>14128.0126953125</v>
      </c>
      <c r="E8373" s="6">
        <v>26621</v>
      </c>
      <c r="F8373" s="16">
        <f>D8373/C8373*100</f>
        <v>33.354109883705114</v>
      </c>
      <c r="G8373" s="23">
        <f>TRUNC(D8373/E8373*100,3)</f>
        <v>53.07</v>
      </c>
      <c r="H8373" s="7">
        <f>ROUND(D8373-D8372,3)</f>
        <v>369.50400000000002</v>
      </c>
      <c r="I8373">
        <f>ROUND(H8373/D8372*100,3)</f>
        <v>2.6859999999999999</v>
      </c>
    </row>
    <row r="8374" spans="1:9" x14ac:dyDescent="0.25">
      <c r="A8374" s="15">
        <v>43814.833333333336</v>
      </c>
      <c r="B8374" s="5">
        <f>A8374</f>
        <v>43814.833333333336</v>
      </c>
      <c r="C8374" s="6">
        <v>42031.6484375</v>
      </c>
      <c r="D8374" s="6">
        <v>13831.197265625</v>
      </c>
      <c r="E8374" s="6">
        <v>26621</v>
      </c>
      <c r="F8374" s="16">
        <f>D8374/C8374*100</f>
        <v>32.906625792209034</v>
      </c>
      <c r="G8374" s="23">
        <f>TRUNC(D8374/E8374*100,3)</f>
        <v>51.954999999999998</v>
      </c>
      <c r="H8374" s="7">
        <f>ROUND(D8374-D8373,3)</f>
        <v>-296.815</v>
      </c>
      <c r="I8374">
        <f>ROUND(H8374/D8373*100,3)</f>
        <v>-2.101</v>
      </c>
    </row>
    <row r="8375" spans="1:9" x14ac:dyDescent="0.25">
      <c r="A8375" s="15">
        <v>43814.875</v>
      </c>
      <c r="B8375" s="5">
        <f>A8375</f>
        <v>43814.875</v>
      </c>
      <c r="C8375" s="6">
        <v>41278.8125</v>
      </c>
      <c r="D8375" s="6">
        <v>14188.12109375</v>
      </c>
      <c r="E8375" s="6">
        <v>26621</v>
      </c>
      <c r="F8375" s="16">
        <f>D8375/C8375*100</f>
        <v>34.371437147689264</v>
      </c>
      <c r="G8375" s="23">
        <f>TRUNC(D8375/E8375*100,3)</f>
        <v>53.295999999999999</v>
      </c>
      <c r="H8375" s="7">
        <f>ROUND(D8375-D8374,3)</f>
        <v>356.92399999999998</v>
      </c>
      <c r="I8375">
        <f>ROUND(H8375/D8374*100,3)</f>
        <v>2.581</v>
      </c>
    </row>
    <row r="8376" spans="1:9" x14ac:dyDescent="0.25">
      <c r="A8376" s="15">
        <v>43814.916666666664</v>
      </c>
      <c r="B8376" s="5">
        <f>A8376</f>
        <v>43814.916666666664</v>
      </c>
      <c r="C8376" s="6">
        <v>39420.71875</v>
      </c>
      <c r="D8376" s="6">
        <v>13388.77734375</v>
      </c>
      <c r="E8376" s="6">
        <v>26621</v>
      </c>
      <c r="F8376" s="16">
        <f>D8376/C8376*100</f>
        <v>33.963808292435054</v>
      </c>
      <c r="G8376" s="23">
        <f>TRUNC(D8376/E8376*100,3)</f>
        <v>50.293999999999997</v>
      </c>
      <c r="H8376" s="7">
        <f>ROUND(D8376-D8375,3)</f>
        <v>-799.34400000000005</v>
      </c>
      <c r="I8376">
        <f>ROUND(H8376/D8375*100,3)</f>
        <v>-5.6340000000000003</v>
      </c>
    </row>
    <row r="8377" spans="1:9" x14ac:dyDescent="0.25">
      <c r="A8377" s="15">
        <v>43814.958333333336</v>
      </c>
      <c r="B8377" s="5">
        <f>A8377</f>
        <v>43814.958333333336</v>
      </c>
      <c r="C8377" s="6">
        <v>37334.72265625</v>
      </c>
      <c r="D8377" s="6">
        <v>11870.267578125</v>
      </c>
      <c r="E8377" s="6">
        <v>26621</v>
      </c>
      <c r="F8377" s="16">
        <f>D8377/C8377*100</f>
        <v>31.794176395570101</v>
      </c>
      <c r="G8377" s="23">
        <f>TRUNC(D8377/E8377*100,3)</f>
        <v>44.588999999999999</v>
      </c>
      <c r="H8377" s="7">
        <f>ROUND(D8377-D8376,3)</f>
        <v>-1518.51</v>
      </c>
      <c r="I8377">
        <f>ROUND(H8377/D8376*100,3)</f>
        <v>-11.342000000000001</v>
      </c>
    </row>
    <row r="8378" spans="1:9" x14ac:dyDescent="0.25">
      <c r="A8378" s="15">
        <v>43815</v>
      </c>
      <c r="B8378" s="5">
        <f>A8378</f>
        <v>43815</v>
      </c>
      <c r="C8378" s="6">
        <v>35177.54296875</v>
      </c>
      <c r="D8378" s="6">
        <v>11731.197265625</v>
      </c>
      <c r="E8378" s="6">
        <v>26621</v>
      </c>
      <c r="F8378" s="16">
        <f>D8378/C8378*100</f>
        <v>33.348540789350807</v>
      </c>
      <c r="G8378" s="23">
        <f>TRUNC(D8378/E8378*100,3)</f>
        <v>44.067</v>
      </c>
      <c r="H8378" s="7">
        <f>ROUND(D8378-D8377,3)</f>
        <v>-139.07</v>
      </c>
      <c r="I8378">
        <f>ROUND(H8378/D8377*100,3)</f>
        <v>-1.1719999999999999</v>
      </c>
    </row>
    <row r="8379" spans="1:9" x14ac:dyDescent="0.25">
      <c r="A8379" s="15">
        <v>43815.041666666664</v>
      </c>
      <c r="B8379" s="5">
        <f>A8379</f>
        <v>43815.041666666664</v>
      </c>
      <c r="C8379" s="6">
        <v>33941.73828125</v>
      </c>
      <c r="D8379" s="6">
        <v>11529.0849609375</v>
      </c>
      <c r="E8379" s="6">
        <v>26621</v>
      </c>
      <c r="F8379" s="16">
        <f>D8379/C8379*100</f>
        <v>33.967279063330601</v>
      </c>
      <c r="G8379" s="23">
        <f>TRUNC(D8379/E8379*100,3)</f>
        <v>43.308</v>
      </c>
      <c r="H8379" s="7">
        <f>ROUND(D8379-D8378,3)</f>
        <v>-202.11199999999999</v>
      </c>
      <c r="I8379">
        <f>ROUND(H8379/D8378*100,3)</f>
        <v>-1.7230000000000001</v>
      </c>
    </row>
    <row r="8380" spans="1:9" x14ac:dyDescent="0.25">
      <c r="A8380" s="15">
        <v>43815.083333333336</v>
      </c>
      <c r="B8380" s="5">
        <f>A8380</f>
        <v>43815.083333333336</v>
      </c>
      <c r="C8380" s="6">
        <v>33346.27734375</v>
      </c>
      <c r="D8380" s="6">
        <v>11119.0400390625</v>
      </c>
      <c r="E8380" s="6">
        <v>26621</v>
      </c>
      <c r="F8380" s="16">
        <f>D8380/C8380*100</f>
        <v>33.344171897936043</v>
      </c>
      <c r="G8380" s="23">
        <f>TRUNC(D8380/E8380*100,3)</f>
        <v>41.767000000000003</v>
      </c>
      <c r="H8380" s="7">
        <f>ROUND(D8380-D8379,3)</f>
        <v>-410.04500000000002</v>
      </c>
      <c r="I8380">
        <f>ROUND(H8380/D8379*100,3)</f>
        <v>-3.5569999999999999</v>
      </c>
    </row>
    <row r="8381" spans="1:9" x14ac:dyDescent="0.25">
      <c r="A8381" s="15">
        <v>43815.125</v>
      </c>
      <c r="B8381" s="5">
        <f>A8381</f>
        <v>43815.125</v>
      </c>
      <c r="C8381" s="6">
        <v>33253.5390625</v>
      </c>
      <c r="D8381" s="6">
        <v>10900.6591796875</v>
      </c>
      <c r="E8381" s="6">
        <v>26621</v>
      </c>
      <c r="F8381" s="16">
        <f>D8381/C8381*100</f>
        <v>32.78044829814872</v>
      </c>
      <c r="G8381" s="23">
        <f>TRUNC(D8381/E8381*100,3)</f>
        <v>40.947000000000003</v>
      </c>
      <c r="H8381" s="7">
        <f>ROUND(D8381-D8380,3)</f>
        <v>-218.381</v>
      </c>
      <c r="I8381">
        <f>ROUND(H8381/D8380*100,3)</f>
        <v>-1.964</v>
      </c>
    </row>
    <row r="8382" spans="1:9" x14ac:dyDescent="0.25">
      <c r="A8382" s="15">
        <v>43815.166666666664</v>
      </c>
      <c r="B8382" s="5">
        <f>A8382</f>
        <v>43815.166666666664</v>
      </c>
      <c r="C8382" s="6">
        <v>33735.328125</v>
      </c>
      <c r="D8382" s="6">
        <v>11004.8876953125</v>
      </c>
      <c r="E8382" s="6">
        <v>26621</v>
      </c>
      <c r="F8382" s="16">
        <f>D8382/C8382*100</f>
        <v>32.62125583760718</v>
      </c>
      <c r="G8382" s="23">
        <f>TRUNC(D8382/E8382*100,3)</f>
        <v>41.338999999999999</v>
      </c>
      <c r="H8382" s="7">
        <f>ROUND(D8382-D8381,3)</f>
        <v>104.229</v>
      </c>
      <c r="I8382">
        <f>ROUND(H8382/D8381*100,3)</f>
        <v>0.95599999999999996</v>
      </c>
    </row>
    <row r="8383" spans="1:9" x14ac:dyDescent="0.25">
      <c r="A8383" s="15">
        <v>43815.208333333336</v>
      </c>
      <c r="B8383" s="5">
        <f>A8383</f>
        <v>43815.208333333336</v>
      </c>
      <c r="C8383" s="6">
        <v>35356.65625</v>
      </c>
      <c r="D8383" s="6">
        <v>10988.4306640625</v>
      </c>
      <c r="E8383" s="6">
        <v>26621</v>
      </c>
      <c r="F8383" s="16">
        <f>D8383/C8383*100</f>
        <v>31.078817483094152</v>
      </c>
      <c r="G8383" s="23">
        <f>TRUNC(D8383/E8383*100,3)</f>
        <v>41.277000000000001</v>
      </c>
      <c r="H8383" s="7">
        <f>ROUND(D8383-D8382,3)</f>
        <v>-16.457000000000001</v>
      </c>
      <c r="I8383">
        <f>ROUND(H8383/D8382*100,3)</f>
        <v>-0.15</v>
      </c>
    </row>
    <row r="8384" spans="1:9" x14ac:dyDescent="0.25">
      <c r="A8384" s="15">
        <v>43815.25</v>
      </c>
      <c r="B8384" s="5">
        <f>A8384</f>
        <v>43815.25</v>
      </c>
      <c r="C8384" s="6">
        <v>38592.25</v>
      </c>
      <c r="D8384" s="6">
        <v>11015.8037109375</v>
      </c>
      <c r="E8384" s="6">
        <v>26621</v>
      </c>
      <c r="F8384" s="16">
        <f>D8384/C8384*100</f>
        <v>28.544082583776536</v>
      </c>
      <c r="G8384" s="23">
        <f>TRUNC(D8384/E8384*100,3)</f>
        <v>41.38</v>
      </c>
      <c r="H8384" s="7">
        <f>ROUND(D8384-D8383,3)</f>
        <v>27.373000000000001</v>
      </c>
      <c r="I8384">
        <f>ROUND(H8384/D8383*100,3)</f>
        <v>0.249</v>
      </c>
    </row>
    <row r="8385" spans="1:9" x14ac:dyDescent="0.25">
      <c r="A8385" s="15">
        <v>43815.291666666664</v>
      </c>
      <c r="B8385" s="5">
        <f>A8385</f>
        <v>43815.291666666664</v>
      </c>
      <c r="C8385" s="6">
        <v>42522.10546875</v>
      </c>
      <c r="D8385" s="6">
        <v>10225.8447265625</v>
      </c>
      <c r="E8385" s="6">
        <v>26621</v>
      </c>
      <c r="F8385" s="16">
        <f>D8385/C8385*100</f>
        <v>24.048302909359919</v>
      </c>
      <c r="G8385" s="23">
        <f>TRUNC(D8385/E8385*100,3)</f>
        <v>38.411999999999999</v>
      </c>
      <c r="H8385" s="7">
        <f>ROUND(D8385-D8384,3)</f>
        <v>-789.95899999999995</v>
      </c>
      <c r="I8385">
        <f>ROUND(H8385/D8384*100,3)</f>
        <v>-7.1710000000000003</v>
      </c>
    </row>
    <row r="8386" spans="1:9" x14ac:dyDescent="0.25">
      <c r="A8386" s="15">
        <v>43815.333333333336</v>
      </c>
      <c r="B8386" s="5">
        <f>A8386</f>
        <v>43815.333333333336</v>
      </c>
      <c r="C8386" s="6">
        <v>43199.97265625</v>
      </c>
      <c r="D8386" s="6">
        <v>8513.841796875</v>
      </c>
      <c r="E8386" s="6">
        <v>26621</v>
      </c>
      <c r="F8386" s="16">
        <f>D8386/C8386*100</f>
        <v>19.707979596702945</v>
      </c>
      <c r="G8386" s="23">
        <f>TRUNC(D8386/E8386*100,3)</f>
        <v>31.981000000000002</v>
      </c>
      <c r="H8386" s="7">
        <f>ROUND(D8386-D8385,3)</f>
        <v>-1712.0029999999999</v>
      </c>
      <c r="I8386">
        <f>ROUND(H8386/D8385*100,3)</f>
        <v>-16.742000000000001</v>
      </c>
    </row>
    <row r="8387" spans="1:9" x14ac:dyDescent="0.25">
      <c r="A8387" s="15">
        <v>43815.375</v>
      </c>
      <c r="B8387" s="5">
        <f>A8387</f>
        <v>43815.375</v>
      </c>
      <c r="C8387" s="6">
        <v>43928.6796875</v>
      </c>
      <c r="D8387" s="6">
        <v>7952.93212890625</v>
      </c>
      <c r="E8387" s="6">
        <v>26621</v>
      </c>
      <c r="F8387" s="16">
        <f>D8387/C8387*100</f>
        <v>18.104191124071669</v>
      </c>
      <c r="G8387" s="23">
        <f>TRUNC(D8387/E8387*100,3)</f>
        <v>29.873999999999999</v>
      </c>
      <c r="H8387" s="7">
        <f>ROUND(D8387-D8386,3)</f>
        <v>-560.91</v>
      </c>
      <c r="I8387">
        <f>ROUND(H8387/D8386*100,3)</f>
        <v>-6.5880000000000001</v>
      </c>
    </row>
    <row r="8388" spans="1:9" x14ac:dyDescent="0.25">
      <c r="A8388" s="15">
        <v>43815.416666666664</v>
      </c>
      <c r="B8388" s="5">
        <f>A8388</f>
        <v>43815.416666666664</v>
      </c>
      <c r="C8388" s="6">
        <v>44529.515625</v>
      </c>
      <c r="D8388" s="6">
        <v>8888.888671875</v>
      </c>
      <c r="E8388" s="6">
        <v>26621</v>
      </c>
      <c r="F8388" s="16">
        <f>D8388/C8388*100</f>
        <v>19.961790617108246</v>
      </c>
      <c r="G8388" s="23">
        <f>TRUNC(D8388/E8388*100,3)</f>
        <v>33.39</v>
      </c>
      <c r="H8388" s="7">
        <f>ROUND(D8388-D8387,3)</f>
        <v>935.95699999999999</v>
      </c>
      <c r="I8388">
        <f>ROUND(H8388/D8387*100,3)</f>
        <v>11.769</v>
      </c>
    </row>
    <row r="8389" spans="1:9" x14ac:dyDescent="0.25">
      <c r="A8389" s="15">
        <v>43815.458333333336</v>
      </c>
      <c r="B8389" s="5">
        <f>A8389</f>
        <v>43815.458333333336</v>
      </c>
      <c r="C8389" s="6">
        <v>45047.82421875</v>
      </c>
      <c r="D8389" s="6">
        <v>9639.4453125</v>
      </c>
      <c r="E8389" s="6">
        <v>26621</v>
      </c>
      <c r="F8389" s="16">
        <f>D8389/C8389*100</f>
        <v>21.398248371977594</v>
      </c>
      <c r="G8389" s="23">
        <f>TRUNC(D8389/E8389*100,3)</f>
        <v>36.209000000000003</v>
      </c>
      <c r="H8389" s="7">
        <f>ROUND(D8389-D8388,3)</f>
        <v>750.55700000000002</v>
      </c>
      <c r="I8389">
        <f>ROUND(H8389/D8388*100,3)</f>
        <v>8.4440000000000008</v>
      </c>
    </row>
    <row r="8390" spans="1:9" x14ac:dyDescent="0.25">
      <c r="A8390" s="15">
        <v>43815.5</v>
      </c>
      <c r="B8390" s="5">
        <f>A8390</f>
        <v>43815.5</v>
      </c>
      <c r="C8390" s="6">
        <v>44789.68359375</v>
      </c>
      <c r="D8390" s="6">
        <v>10431.572265625</v>
      </c>
      <c r="E8390" s="6">
        <v>26621</v>
      </c>
      <c r="F8390" s="16">
        <f>D8390/C8390*100</f>
        <v>23.290122699327647</v>
      </c>
      <c r="G8390" s="23">
        <f>TRUNC(D8390/E8390*100,3)</f>
        <v>39.185000000000002</v>
      </c>
      <c r="H8390" s="7">
        <f>ROUND(D8390-D8389,3)</f>
        <v>792.12699999999995</v>
      </c>
      <c r="I8390">
        <f>ROUND(H8390/D8389*100,3)</f>
        <v>8.218</v>
      </c>
    </row>
    <row r="8391" spans="1:9" x14ac:dyDescent="0.25">
      <c r="A8391" s="15">
        <v>43815.541666666664</v>
      </c>
      <c r="B8391" s="5">
        <f>A8391</f>
        <v>43815.541666666664</v>
      </c>
      <c r="C8391" s="6">
        <v>44004.69921875</v>
      </c>
      <c r="D8391" s="6">
        <v>10883.7421875</v>
      </c>
      <c r="E8391" s="6">
        <v>26621</v>
      </c>
      <c r="F8391" s="16">
        <f>D8391/C8391*100</f>
        <v>24.733136189378921</v>
      </c>
      <c r="G8391" s="23">
        <f>TRUNC(D8391/E8391*100,3)</f>
        <v>40.884</v>
      </c>
      <c r="H8391" s="7">
        <f>ROUND(D8391-D8390,3)</f>
        <v>452.17</v>
      </c>
      <c r="I8391">
        <f>ROUND(H8391/D8390*100,3)</f>
        <v>4.335</v>
      </c>
    </row>
    <row r="8392" spans="1:9" x14ac:dyDescent="0.25">
      <c r="A8392" s="15">
        <v>43815.583333333336</v>
      </c>
      <c r="B8392" s="5">
        <f>A8392</f>
        <v>43815.583333333336</v>
      </c>
      <c r="C8392" s="6">
        <v>43434.92578125</v>
      </c>
      <c r="D8392" s="6">
        <v>12872.3525390625</v>
      </c>
      <c r="E8392" s="6">
        <v>26621</v>
      </c>
      <c r="F8392" s="16">
        <f>D8392/C8392*100</f>
        <v>29.635949198787948</v>
      </c>
      <c r="G8392" s="23">
        <f>TRUNC(D8392/E8392*100,3)</f>
        <v>48.353999999999999</v>
      </c>
      <c r="H8392" s="7">
        <f>ROUND(D8392-D8391,3)</f>
        <v>1988.61</v>
      </c>
      <c r="I8392">
        <f>ROUND(H8392/D8391*100,3)</f>
        <v>18.271000000000001</v>
      </c>
    </row>
    <row r="8393" spans="1:9" x14ac:dyDescent="0.25">
      <c r="A8393" s="15">
        <v>43815.625</v>
      </c>
      <c r="B8393" s="5">
        <f>A8393</f>
        <v>43815.625</v>
      </c>
      <c r="C8393" s="6">
        <v>43003.55078125</v>
      </c>
      <c r="D8393" s="6">
        <v>13412.5087890625</v>
      </c>
      <c r="E8393" s="6">
        <v>26621</v>
      </c>
      <c r="F8393" s="16">
        <f>D8393/C8393*100</f>
        <v>31.189305407102559</v>
      </c>
      <c r="G8393" s="23">
        <f>TRUNC(D8393/E8393*100,3)</f>
        <v>50.383000000000003</v>
      </c>
      <c r="H8393" s="7">
        <f>ROUND(D8393-D8392,3)</f>
        <v>540.15599999999995</v>
      </c>
      <c r="I8393">
        <f>ROUND(H8393/D8392*100,3)</f>
        <v>4.1959999999999997</v>
      </c>
    </row>
    <row r="8394" spans="1:9" x14ac:dyDescent="0.25">
      <c r="A8394" s="15">
        <v>43815.666666666664</v>
      </c>
      <c r="B8394" s="5">
        <f>A8394</f>
        <v>43815.666666666664</v>
      </c>
      <c r="C8394" s="6">
        <v>43553.61328125</v>
      </c>
      <c r="D8394" s="6">
        <v>14577.9501953125</v>
      </c>
      <c r="E8394" s="6">
        <v>26621</v>
      </c>
      <c r="F8394" s="16">
        <f>D8394/C8394*100</f>
        <v>33.471276197395007</v>
      </c>
      <c r="G8394" s="23">
        <f>TRUNC(D8394/E8394*100,3)</f>
        <v>54.761000000000003</v>
      </c>
      <c r="H8394" s="7">
        <f>ROUND(D8394-D8393,3)</f>
        <v>1165.441</v>
      </c>
      <c r="I8394">
        <f>ROUND(H8394/D8393*100,3)</f>
        <v>8.6890000000000001</v>
      </c>
    </row>
    <row r="8395" spans="1:9" x14ac:dyDescent="0.25">
      <c r="A8395" s="15">
        <v>43815.708333333336</v>
      </c>
      <c r="B8395" s="5">
        <f>A8395</f>
        <v>43815.708333333336</v>
      </c>
      <c r="C8395" s="6">
        <v>44666.640625</v>
      </c>
      <c r="D8395" s="6">
        <v>14989.193359375</v>
      </c>
      <c r="E8395" s="6">
        <v>26621</v>
      </c>
      <c r="F8395" s="16">
        <f>D8395/C8395*100</f>
        <v>33.557915145706126</v>
      </c>
      <c r="G8395" s="23">
        <f>TRUNC(D8395/E8395*100,3)</f>
        <v>56.305</v>
      </c>
      <c r="H8395" s="7">
        <f>ROUND(D8395-D8394,3)</f>
        <v>411.24299999999999</v>
      </c>
      <c r="I8395">
        <f>ROUND(H8395/D8394*100,3)</f>
        <v>2.8210000000000002</v>
      </c>
    </row>
    <row r="8396" spans="1:9" x14ac:dyDescent="0.25">
      <c r="A8396" s="15">
        <v>43815.75</v>
      </c>
      <c r="B8396" s="5">
        <f>A8396</f>
        <v>43815.75</v>
      </c>
      <c r="C8396" s="6">
        <v>48099.98046875</v>
      </c>
      <c r="D8396" s="6">
        <v>13881.90625</v>
      </c>
      <c r="E8396" s="6">
        <v>26621</v>
      </c>
      <c r="F8396" s="16">
        <f>D8396/C8396*100</f>
        <v>28.860523673224591</v>
      </c>
      <c r="G8396" s="23">
        <f>TRUNC(D8396/E8396*100,3)</f>
        <v>52.146000000000001</v>
      </c>
      <c r="H8396" s="7">
        <f>ROUND(D8396-D8395,3)</f>
        <v>-1107.287</v>
      </c>
      <c r="I8396">
        <f>ROUND(H8396/D8395*100,3)</f>
        <v>-7.3869999999999996</v>
      </c>
    </row>
    <row r="8397" spans="1:9" x14ac:dyDescent="0.25">
      <c r="A8397" s="15">
        <v>43815.791666666664</v>
      </c>
      <c r="B8397" s="5">
        <f>A8397</f>
        <v>43815.791666666664</v>
      </c>
      <c r="C8397" s="6">
        <v>48777.390625</v>
      </c>
      <c r="D8397" s="6">
        <v>14876.1962890625</v>
      </c>
      <c r="E8397" s="6">
        <v>26621</v>
      </c>
      <c r="F8397" s="16">
        <f>D8397/C8397*100</f>
        <v>30.498138786124336</v>
      </c>
      <c r="G8397" s="23">
        <f>TRUNC(D8397/E8397*100,3)</f>
        <v>55.881</v>
      </c>
      <c r="H8397" s="7">
        <f>ROUND(D8397-D8396,3)</f>
        <v>994.29</v>
      </c>
      <c r="I8397">
        <f>ROUND(H8397/D8396*100,3)</f>
        <v>7.1619999999999999</v>
      </c>
    </row>
    <row r="8398" spans="1:9" x14ac:dyDescent="0.25">
      <c r="A8398" s="15">
        <v>43815.833333333336</v>
      </c>
      <c r="B8398" s="5">
        <f>A8398</f>
        <v>43815.833333333336</v>
      </c>
      <c r="C8398" s="6">
        <v>48779.2109375</v>
      </c>
      <c r="D8398" s="6">
        <v>15956.1640625</v>
      </c>
      <c r="E8398" s="6">
        <v>26621</v>
      </c>
      <c r="F8398" s="16">
        <f>D8398/C8398*100</f>
        <v>32.710992563910821</v>
      </c>
      <c r="G8398" s="23">
        <f>TRUNC(D8398/E8398*100,3)</f>
        <v>59.938000000000002</v>
      </c>
      <c r="H8398" s="7">
        <f>ROUND(D8398-D8397,3)</f>
        <v>1079.9680000000001</v>
      </c>
      <c r="I8398">
        <f>ROUND(H8398/D8397*100,3)</f>
        <v>7.26</v>
      </c>
    </row>
    <row r="8399" spans="1:9" x14ac:dyDescent="0.25">
      <c r="A8399" s="15">
        <v>43815.875</v>
      </c>
      <c r="B8399" s="5">
        <f>A8399</f>
        <v>43815.875</v>
      </c>
      <c r="C8399" s="6">
        <v>48423.7890625</v>
      </c>
      <c r="D8399" s="6">
        <v>15740.4248046875</v>
      </c>
      <c r="E8399" s="6">
        <v>26621</v>
      </c>
      <c r="F8399" s="16">
        <f>D8399/C8399*100</f>
        <v>32.505562058292305</v>
      </c>
      <c r="G8399" s="23">
        <f>TRUNC(D8399/E8399*100,3)</f>
        <v>59.127000000000002</v>
      </c>
      <c r="H8399" s="7">
        <f>ROUND(D8399-D8398,3)</f>
        <v>-215.739</v>
      </c>
      <c r="I8399">
        <f>ROUND(H8399/D8398*100,3)</f>
        <v>-1.3520000000000001</v>
      </c>
    </row>
    <row r="8400" spans="1:9" x14ac:dyDescent="0.25">
      <c r="A8400" s="15">
        <v>43815.916666666664</v>
      </c>
      <c r="B8400" s="5">
        <f>A8400</f>
        <v>43815.916666666664</v>
      </c>
      <c r="C8400" s="6">
        <v>46592.19140625</v>
      </c>
      <c r="D8400" s="6">
        <v>15672.8466796875</v>
      </c>
      <c r="E8400" s="6">
        <v>26621</v>
      </c>
      <c r="F8400" s="16">
        <f>D8400/C8400*100</f>
        <v>33.638354854425465</v>
      </c>
      <c r="G8400" s="23">
        <f>TRUNC(D8400/E8400*100,3)</f>
        <v>58.872999999999998</v>
      </c>
      <c r="H8400" s="7">
        <f>ROUND(D8400-D8399,3)</f>
        <v>-67.578000000000003</v>
      </c>
      <c r="I8400">
        <f>ROUND(H8400/D8399*100,3)</f>
        <v>-0.42899999999999999</v>
      </c>
    </row>
    <row r="8401" spans="1:9" x14ac:dyDescent="0.25">
      <c r="A8401" s="15">
        <v>43815.958333333336</v>
      </c>
      <c r="B8401" s="5">
        <f>A8401</f>
        <v>43815.958333333336</v>
      </c>
      <c r="C8401" s="6">
        <v>44150.37890625</v>
      </c>
      <c r="D8401" s="6">
        <v>15164.162109375</v>
      </c>
      <c r="E8401" s="6">
        <v>26621</v>
      </c>
      <c r="F8401" s="16">
        <f>D8401/C8401*100</f>
        <v>34.346618273820376</v>
      </c>
      <c r="G8401" s="23">
        <f>TRUNC(D8401/E8401*100,3)</f>
        <v>56.963000000000001</v>
      </c>
      <c r="H8401" s="7">
        <f>ROUND(D8401-D8400,3)</f>
        <v>-508.685</v>
      </c>
      <c r="I8401">
        <f>ROUND(H8401/D8400*100,3)</f>
        <v>-3.246</v>
      </c>
    </row>
    <row r="8402" spans="1:9" x14ac:dyDescent="0.25">
      <c r="A8402" s="15">
        <v>43816</v>
      </c>
      <c r="B8402" s="5">
        <f>A8402</f>
        <v>43816</v>
      </c>
      <c r="C8402" s="6">
        <v>42352.27734375</v>
      </c>
      <c r="D8402" s="6">
        <v>14835.802734375</v>
      </c>
      <c r="E8402" s="6">
        <v>26621</v>
      </c>
      <c r="F8402" s="16">
        <f>D8402/C8402*100</f>
        <v>35.029527725182277</v>
      </c>
      <c r="G8402" s="23">
        <f>TRUNC(D8402/E8402*100,3)</f>
        <v>55.728999999999999</v>
      </c>
      <c r="H8402" s="7">
        <f>ROUND(D8402-D8401,3)</f>
        <v>-328.35899999999998</v>
      </c>
      <c r="I8402">
        <f>ROUND(H8402/D8401*100,3)</f>
        <v>-2.165</v>
      </c>
    </row>
    <row r="8403" spans="1:9" x14ac:dyDescent="0.25">
      <c r="A8403" s="15">
        <v>43816.041666666664</v>
      </c>
      <c r="B8403" s="5">
        <f>A8403</f>
        <v>43816.041666666664</v>
      </c>
      <c r="C8403" s="6">
        <v>41326.41796875</v>
      </c>
      <c r="D8403" s="6">
        <v>14334.4306640625</v>
      </c>
      <c r="E8403" s="6">
        <v>26621</v>
      </c>
      <c r="F8403" s="16">
        <f>D8403/C8403*100</f>
        <v>34.685877384538472</v>
      </c>
      <c r="G8403" s="23">
        <f>TRUNC(D8403/E8403*100,3)</f>
        <v>53.845999999999997</v>
      </c>
      <c r="H8403" s="7">
        <f>ROUND(D8403-D8402,3)</f>
        <v>-501.37200000000001</v>
      </c>
      <c r="I8403">
        <f>ROUND(H8403/D8402*100,3)</f>
        <v>-3.379</v>
      </c>
    </row>
    <row r="8404" spans="1:9" x14ac:dyDescent="0.25">
      <c r="A8404" s="15">
        <v>43816.083333333336</v>
      </c>
      <c r="B8404" s="5">
        <f>A8404</f>
        <v>43816.083333333336</v>
      </c>
      <c r="C8404" s="6">
        <v>41030.015625</v>
      </c>
      <c r="D8404" s="6">
        <v>13491.0771484375</v>
      </c>
      <c r="E8404" s="6">
        <v>26621</v>
      </c>
      <c r="F8404" s="16">
        <f>D8404/C8404*100</f>
        <v>32.880994420624233</v>
      </c>
      <c r="G8404" s="23">
        <f>TRUNC(D8404/E8404*100,3)</f>
        <v>50.677999999999997</v>
      </c>
      <c r="H8404" s="7">
        <f>ROUND(D8404-D8403,3)</f>
        <v>-843.35400000000004</v>
      </c>
      <c r="I8404">
        <f>ROUND(H8404/D8403*100,3)</f>
        <v>-5.883</v>
      </c>
    </row>
    <row r="8405" spans="1:9" x14ac:dyDescent="0.25">
      <c r="A8405" s="15">
        <v>43816.125</v>
      </c>
      <c r="B8405" s="5">
        <f>A8405</f>
        <v>43816.125</v>
      </c>
      <c r="C8405" s="6">
        <v>41277.2578125</v>
      </c>
      <c r="D8405" s="6">
        <v>12607.005859375</v>
      </c>
      <c r="E8405" s="6">
        <v>26621</v>
      </c>
      <c r="F8405" s="16">
        <f>D8405/C8405*100</f>
        <v>30.542256262859635</v>
      </c>
      <c r="G8405" s="23">
        <f>TRUNC(D8405/E8405*100,3)</f>
        <v>47.356999999999999</v>
      </c>
      <c r="H8405" s="7">
        <f>ROUND(D8405-D8404,3)</f>
        <v>-884.07100000000003</v>
      </c>
      <c r="I8405">
        <f>ROUND(H8405/D8404*100,3)</f>
        <v>-6.5529999999999999</v>
      </c>
    </row>
    <row r="8406" spans="1:9" x14ac:dyDescent="0.25">
      <c r="A8406" s="15">
        <v>43816.166666666664</v>
      </c>
      <c r="B8406" s="5">
        <f>A8406</f>
        <v>43816.166666666664</v>
      </c>
      <c r="C8406" s="6">
        <v>42190.03125</v>
      </c>
      <c r="D8406" s="6">
        <v>12399.056640625</v>
      </c>
      <c r="E8406" s="6">
        <v>26621</v>
      </c>
      <c r="F8406" s="16">
        <f>D8406/C8406*100</f>
        <v>29.388593165891528</v>
      </c>
      <c r="G8406" s="23">
        <f>TRUNC(D8406/E8406*100,3)</f>
        <v>46.576000000000001</v>
      </c>
      <c r="H8406" s="7">
        <f>ROUND(D8406-D8405,3)</f>
        <v>-207.94900000000001</v>
      </c>
      <c r="I8406">
        <f>ROUND(H8406/D8405*100,3)</f>
        <v>-1.649</v>
      </c>
    </row>
    <row r="8407" spans="1:9" x14ac:dyDescent="0.25">
      <c r="A8407" s="15">
        <v>43816.208333333336</v>
      </c>
      <c r="B8407" s="5">
        <f>A8407</f>
        <v>43816.208333333336</v>
      </c>
      <c r="C8407" s="6">
        <v>44402.01953125</v>
      </c>
      <c r="D8407" s="6">
        <v>12178.74609375</v>
      </c>
      <c r="E8407" s="6">
        <v>26621</v>
      </c>
      <c r="F8407" s="16">
        <f>D8407/C8407*100</f>
        <v>27.428360741967239</v>
      </c>
      <c r="G8407" s="23">
        <f>TRUNC(D8407/E8407*100,3)</f>
        <v>45.747999999999998</v>
      </c>
      <c r="H8407" s="7">
        <f>ROUND(D8407-D8406,3)</f>
        <v>-220.31100000000001</v>
      </c>
      <c r="I8407">
        <f>ROUND(H8407/D8406*100,3)</f>
        <v>-1.7769999999999999</v>
      </c>
    </row>
    <row r="8408" spans="1:9" x14ac:dyDescent="0.25">
      <c r="A8408" s="15">
        <v>43816.25</v>
      </c>
      <c r="B8408" s="5">
        <f>A8408</f>
        <v>43816.25</v>
      </c>
      <c r="C8408" s="6">
        <v>48493.34765625</v>
      </c>
      <c r="D8408" s="6">
        <v>11089.3984375</v>
      </c>
      <c r="E8408" s="6">
        <v>26621</v>
      </c>
      <c r="F8408" s="16">
        <f>D8408/C8408*100</f>
        <v>22.867875643703385</v>
      </c>
      <c r="G8408" s="23">
        <f>TRUNC(D8408/E8408*100,3)</f>
        <v>41.655999999999999</v>
      </c>
      <c r="H8408" s="7">
        <f>ROUND(D8408-D8407,3)</f>
        <v>-1089.348</v>
      </c>
      <c r="I8408">
        <f>ROUND(H8408/D8407*100,3)</f>
        <v>-8.9450000000000003</v>
      </c>
    </row>
    <row r="8409" spans="1:9" x14ac:dyDescent="0.25">
      <c r="A8409" s="15">
        <v>43816.291666666664</v>
      </c>
      <c r="B8409" s="5">
        <f>A8409</f>
        <v>43816.291666666664</v>
      </c>
      <c r="C8409" s="6">
        <v>52676.52734375</v>
      </c>
      <c r="D8409" s="6">
        <v>9940.0341796875</v>
      </c>
      <c r="E8409" s="6">
        <v>26621</v>
      </c>
      <c r="F8409" s="16">
        <f>D8409/C8409*100</f>
        <v>18.86994963586352</v>
      </c>
      <c r="G8409" s="23">
        <f>TRUNC(D8409/E8409*100,3)</f>
        <v>37.338999999999999</v>
      </c>
      <c r="H8409" s="7">
        <f>ROUND(D8409-D8408,3)</f>
        <v>-1149.364</v>
      </c>
      <c r="I8409">
        <f>ROUND(H8409/D8408*100,3)</f>
        <v>-10.365</v>
      </c>
    </row>
    <row r="8410" spans="1:9" x14ac:dyDescent="0.25">
      <c r="A8410" s="15">
        <v>43816.333333333336</v>
      </c>
      <c r="B8410" s="5">
        <f>A8410</f>
        <v>43816.333333333336</v>
      </c>
      <c r="C8410" s="6">
        <v>52327.703125</v>
      </c>
      <c r="D8410" s="6">
        <v>9009.1416015625</v>
      </c>
      <c r="E8410" s="6">
        <v>26621</v>
      </c>
      <c r="F8410" s="16">
        <f>D8410/C8410*100</f>
        <v>17.21677250010675</v>
      </c>
      <c r="G8410" s="23">
        <f>TRUNC(D8410/E8410*100,3)</f>
        <v>33.841999999999999</v>
      </c>
      <c r="H8410" s="7">
        <f>ROUND(D8410-D8409,3)</f>
        <v>-930.89300000000003</v>
      </c>
      <c r="I8410">
        <f>ROUND(H8410/D8409*100,3)</f>
        <v>-9.3650000000000002</v>
      </c>
    </row>
    <row r="8411" spans="1:9" x14ac:dyDescent="0.25">
      <c r="A8411" s="15">
        <v>43816.375</v>
      </c>
      <c r="B8411" s="5">
        <f>A8411</f>
        <v>43816.375</v>
      </c>
      <c r="C8411" s="6">
        <v>50854.328125</v>
      </c>
      <c r="D8411" s="6">
        <v>7472.8154296875</v>
      </c>
      <c r="E8411" s="6">
        <v>26621</v>
      </c>
      <c r="F8411" s="16">
        <f>D8411/C8411*100</f>
        <v>14.694551486983192</v>
      </c>
      <c r="G8411" s="23">
        <f>TRUNC(D8411/E8411*100,3)</f>
        <v>28.071000000000002</v>
      </c>
      <c r="H8411" s="7">
        <f>ROUND(D8411-D8410,3)</f>
        <v>-1536.326</v>
      </c>
      <c r="I8411">
        <f>ROUND(H8411/D8410*100,3)</f>
        <v>-17.053000000000001</v>
      </c>
    </row>
    <row r="8412" spans="1:9" x14ac:dyDescent="0.25">
      <c r="A8412" s="15">
        <v>43816.416666666664</v>
      </c>
      <c r="B8412" s="5">
        <f>A8412</f>
        <v>43816.416666666664</v>
      </c>
      <c r="C8412" s="6">
        <v>49193.109375</v>
      </c>
      <c r="D8412" s="6">
        <v>5892.517578125</v>
      </c>
      <c r="E8412" s="6">
        <v>26621</v>
      </c>
      <c r="F8412" s="16">
        <f>D8412/C8412*100</f>
        <v>11.978339350753837</v>
      </c>
      <c r="G8412" s="23">
        <f>TRUNC(D8412/E8412*100,3)</f>
        <v>22.134</v>
      </c>
      <c r="H8412" s="7">
        <f>ROUND(D8412-D8411,3)</f>
        <v>-1580.298</v>
      </c>
      <c r="I8412">
        <f>ROUND(H8412/D8411*100,3)</f>
        <v>-21.146999999999998</v>
      </c>
    </row>
    <row r="8413" spans="1:9" x14ac:dyDescent="0.25">
      <c r="A8413" s="15">
        <v>43816.458333333336</v>
      </c>
      <c r="B8413" s="5">
        <f>A8413</f>
        <v>43816.458333333336</v>
      </c>
      <c r="C8413" s="6">
        <v>47230.9921875</v>
      </c>
      <c r="D8413" s="6">
        <v>5616.1845703125</v>
      </c>
      <c r="E8413" s="6">
        <v>26621</v>
      </c>
      <c r="F8413" s="16">
        <f>D8413/C8413*100</f>
        <v>11.890888398060927</v>
      </c>
      <c r="G8413" s="23">
        <f>TRUNC(D8413/E8413*100,3)</f>
        <v>21.096</v>
      </c>
      <c r="H8413" s="7">
        <f>ROUND(D8413-D8412,3)</f>
        <v>-276.33300000000003</v>
      </c>
      <c r="I8413">
        <f>ROUND(H8413/D8412*100,3)</f>
        <v>-4.6900000000000004</v>
      </c>
    </row>
    <row r="8414" spans="1:9" x14ac:dyDescent="0.25">
      <c r="A8414" s="15">
        <v>43816.5</v>
      </c>
      <c r="B8414" s="5">
        <f>A8414</f>
        <v>43816.5</v>
      </c>
      <c r="C8414" s="6">
        <v>45206.42578125</v>
      </c>
      <c r="D8414" s="6">
        <v>5807.5849609375</v>
      </c>
      <c r="E8414" s="6">
        <v>26621</v>
      </c>
      <c r="F8414" s="16">
        <f>D8414/C8414*100</f>
        <v>12.846812948760656</v>
      </c>
      <c r="G8414" s="23">
        <f>TRUNC(D8414/E8414*100,3)</f>
        <v>21.815000000000001</v>
      </c>
      <c r="H8414" s="7">
        <f>ROUND(D8414-D8413,3)</f>
        <v>191.4</v>
      </c>
      <c r="I8414">
        <f>ROUND(H8414/D8413*100,3)</f>
        <v>3.4079999999999999</v>
      </c>
    </row>
    <row r="8415" spans="1:9" x14ac:dyDescent="0.25">
      <c r="A8415" s="15">
        <v>43816.541666666664</v>
      </c>
      <c r="B8415" s="5">
        <f>A8415</f>
        <v>43816.541666666664</v>
      </c>
      <c r="C8415" s="6">
        <v>43823.15625</v>
      </c>
      <c r="D8415" s="6">
        <v>5866.75</v>
      </c>
      <c r="E8415" s="6">
        <v>26621</v>
      </c>
      <c r="F8415" s="16">
        <f>D8415/C8415*100</f>
        <v>13.387328759552778</v>
      </c>
      <c r="G8415" s="23">
        <f>TRUNC(D8415/E8415*100,3)</f>
        <v>22.038</v>
      </c>
      <c r="H8415" s="7">
        <f>ROUND(D8415-D8414,3)</f>
        <v>59.164999999999999</v>
      </c>
      <c r="I8415">
        <f>ROUND(H8415/D8414*100,3)</f>
        <v>1.0189999999999999</v>
      </c>
    </row>
    <row r="8416" spans="1:9" x14ac:dyDescent="0.25">
      <c r="A8416" s="15">
        <v>43816.583333333336</v>
      </c>
      <c r="B8416" s="5">
        <f>A8416</f>
        <v>43816.583333333336</v>
      </c>
      <c r="C8416" s="6">
        <v>42575.33984375</v>
      </c>
      <c r="D8416" s="6">
        <v>6159.3359375</v>
      </c>
      <c r="E8416" s="6">
        <v>26621</v>
      </c>
      <c r="F8416" s="16">
        <f>D8416/C8416*100</f>
        <v>14.466909624455251</v>
      </c>
      <c r="G8416" s="23">
        <f>TRUNC(D8416/E8416*100,3)</f>
        <v>23.137</v>
      </c>
      <c r="H8416" s="7">
        <f>ROUND(D8416-D8415,3)</f>
        <v>292.58600000000001</v>
      </c>
      <c r="I8416">
        <f>ROUND(H8416/D8415*100,3)</f>
        <v>4.9870000000000001</v>
      </c>
    </row>
    <row r="8417" spans="1:9" x14ac:dyDescent="0.25">
      <c r="A8417" s="15">
        <v>43816.625</v>
      </c>
      <c r="B8417" s="5">
        <f>A8417</f>
        <v>43816.625</v>
      </c>
      <c r="C8417" s="6">
        <v>41682.55859375</v>
      </c>
      <c r="D8417" s="6">
        <v>6803.7744140625</v>
      </c>
      <c r="E8417" s="6">
        <v>26621</v>
      </c>
      <c r="F8417" s="16">
        <f>D8417/C8417*100</f>
        <v>16.322832963240113</v>
      </c>
      <c r="G8417" s="23">
        <f>TRUNC(D8417/E8417*100,3)</f>
        <v>25.556999999999999</v>
      </c>
      <c r="H8417" s="7">
        <f>ROUND(D8417-D8416,3)</f>
        <v>644.43799999999999</v>
      </c>
      <c r="I8417">
        <f>ROUND(H8417/D8416*100,3)</f>
        <v>10.462999999999999</v>
      </c>
    </row>
    <row r="8418" spans="1:9" x14ac:dyDescent="0.25">
      <c r="A8418" s="15">
        <v>43816.666666666664</v>
      </c>
      <c r="B8418" s="5">
        <f>A8418</f>
        <v>43816.666666666664</v>
      </c>
      <c r="C8418" s="6">
        <v>41732.8125</v>
      </c>
      <c r="D8418" s="6">
        <v>6664.23974609375</v>
      </c>
      <c r="E8418" s="6">
        <v>26621</v>
      </c>
      <c r="F8418" s="16">
        <f>D8418/C8418*100</f>
        <v>15.968824881126212</v>
      </c>
      <c r="G8418" s="23">
        <f>TRUNC(D8418/E8418*100,3)</f>
        <v>25.033000000000001</v>
      </c>
      <c r="H8418" s="7">
        <f>ROUND(D8418-D8417,3)</f>
        <v>-139.535</v>
      </c>
      <c r="I8418">
        <f>ROUND(H8418/D8417*100,3)</f>
        <v>-2.0510000000000002</v>
      </c>
    </row>
    <row r="8419" spans="1:9" x14ac:dyDescent="0.25">
      <c r="A8419" s="15">
        <v>43816.708333333336</v>
      </c>
      <c r="B8419" s="5">
        <f>A8419</f>
        <v>43816.708333333336</v>
      </c>
      <c r="C8419" s="6">
        <v>43473.01171875</v>
      </c>
      <c r="D8419" s="6">
        <v>5130.54150390625</v>
      </c>
      <c r="E8419" s="6">
        <v>26621</v>
      </c>
      <c r="F8419" s="16">
        <f>D8419/C8419*100</f>
        <v>11.801670280169333</v>
      </c>
      <c r="G8419" s="23">
        <f>TRUNC(D8419/E8419*100,3)</f>
        <v>19.271999999999998</v>
      </c>
      <c r="H8419" s="7">
        <f>ROUND(D8419-D8418,3)</f>
        <v>-1533.6980000000001</v>
      </c>
      <c r="I8419">
        <f>ROUND(H8419/D8418*100,3)</f>
        <v>-23.013999999999999</v>
      </c>
    </row>
    <row r="8420" spans="1:9" x14ac:dyDescent="0.25">
      <c r="A8420" s="15">
        <v>43816.75</v>
      </c>
      <c r="B8420" s="5">
        <f>A8420</f>
        <v>43816.75</v>
      </c>
      <c r="C8420" s="6">
        <v>47847.921875</v>
      </c>
      <c r="D8420" s="6">
        <v>3531.617919921875</v>
      </c>
      <c r="E8420" s="6">
        <v>26621</v>
      </c>
      <c r="F8420" s="16">
        <f>D8420/C8420*100</f>
        <v>7.3809222669022647</v>
      </c>
      <c r="G8420" s="23">
        <f>TRUNC(D8420/E8420*100,3)</f>
        <v>13.266</v>
      </c>
      <c r="H8420" s="7">
        <f>ROUND(D8420-D8419,3)</f>
        <v>-1598.924</v>
      </c>
      <c r="I8420">
        <f>ROUND(H8420/D8419*100,3)</f>
        <v>-31.164999999999999</v>
      </c>
    </row>
    <row r="8421" spans="1:9" x14ac:dyDescent="0.25">
      <c r="A8421" s="15">
        <v>43816.791666666664</v>
      </c>
      <c r="B8421" s="5">
        <f>A8421</f>
        <v>43816.791666666664</v>
      </c>
      <c r="C8421" s="6">
        <v>48938.23046875</v>
      </c>
      <c r="D8421" s="6">
        <v>3052.45751953125</v>
      </c>
      <c r="E8421" s="6">
        <v>26621</v>
      </c>
      <c r="F8421" s="16">
        <f>D8421/C8421*100</f>
        <v>6.2373679846892456</v>
      </c>
      <c r="G8421" s="23">
        <f>TRUNC(D8421/E8421*100,3)</f>
        <v>11.465999999999999</v>
      </c>
      <c r="H8421" s="7">
        <f>ROUND(D8421-D8420,3)</f>
        <v>-479.16</v>
      </c>
      <c r="I8421">
        <f>ROUND(H8421/D8420*100,3)</f>
        <v>-13.568</v>
      </c>
    </row>
    <row r="8422" spans="1:9" x14ac:dyDescent="0.25">
      <c r="A8422" s="15">
        <v>43816.833333333336</v>
      </c>
      <c r="B8422" s="5">
        <f>A8422</f>
        <v>43816.833333333336</v>
      </c>
      <c r="C8422" s="6">
        <v>49824.15234375</v>
      </c>
      <c r="D8422" s="6">
        <v>3391.857421875</v>
      </c>
      <c r="E8422" s="6">
        <v>26621</v>
      </c>
      <c r="F8422" s="16">
        <f>D8422/C8422*100</f>
        <v>6.8076570545017576</v>
      </c>
      <c r="G8422" s="23">
        <f>TRUNC(D8422/E8422*100,3)</f>
        <v>12.741</v>
      </c>
      <c r="H8422" s="7">
        <f>ROUND(D8422-D8421,3)</f>
        <v>339.4</v>
      </c>
      <c r="I8422">
        <f>ROUND(H8422/D8421*100,3)</f>
        <v>11.119</v>
      </c>
    </row>
    <row r="8423" spans="1:9" x14ac:dyDescent="0.25">
      <c r="A8423" s="15">
        <v>43816.875</v>
      </c>
      <c r="B8423" s="5">
        <f>A8423</f>
        <v>43816.875</v>
      </c>
      <c r="C8423" s="6">
        <v>50002.1953125</v>
      </c>
      <c r="D8423" s="6">
        <v>3825.80419921875</v>
      </c>
      <c r="E8423" s="6">
        <v>26621</v>
      </c>
      <c r="F8423" s="16">
        <f>D8423/C8423*100</f>
        <v>7.6512724597560648</v>
      </c>
      <c r="G8423" s="23">
        <f>TRUNC(D8423/E8423*100,3)</f>
        <v>14.371</v>
      </c>
      <c r="H8423" s="7">
        <f>ROUND(D8423-D8422,3)</f>
        <v>433.947</v>
      </c>
      <c r="I8423">
        <f>ROUND(H8423/D8422*100,3)</f>
        <v>12.794</v>
      </c>
    </row>
    <row r="8424" spans="1:9" x14ac:dyDescent="0.25">
      <c r="A8424" s="15">
        <v>43816.916666666664</v>
      </c>
      <c r="B8424" s="5">
        <f>A8424</f>
        <v>43816.916666666664</v>
      </c>
      <c r="C8424" s="6">
        <v>48746.234375</v>
      </c>
      <c r="D8424" s="6">
        <v>4023.55224609375</v>
      </c>
      <c r="E8424" s="6">
        <v>26621</v>
      </c>
      <c r="F8424" s="16">
        <f>D8424/C8424*100</f>
        <v>8.254078079428572</v>
      </c>
      <c r="G8424" s="23">
        <f>TRUNC(D8424/E8424*100,3)</f>
        <v>15.114000000000001</v>
      </c>
      <c r="H8424" s="7">
        <f>ROUND(D8424-D8423,3)</f>
        <v>197.74799999999999</v>
      </c>
      <c r="I8424">
        <f>ROUND(H8424/D8423*100,3)</f>
        <v>5.1689999999999996</v>
      </c>
    </row>
    <row r="8425" spans="1:9" x14ac:dyDescent="0.25">
      <c r="A8425" s="15">
        <v>43816.958333333336</v>
      </c>
      <c r="B8425" s="5">
        <f>A8425</f>
        <v>43816.958333333336</v>
      </c>
      <c r="C8425" s="6">
        <v>46705.34765625</v>
      </c>
      <c r="D8425" s="6">
        <v>4267.12939453125</v>
      </c>
      <c r="E8425" s="6">
        <v>26621</v>
      </c>
      <c r="F8425" s="16">
        <f>D8425/C8425*100</f>
        <v>9.1362758413387652</v>
      </c>
      <c r="G8425" s="23">
        <f>TRUNC(D8425/E8425*100,3)</f>
        <v>16.029</v>
      </c>
      <c r="H8425" s="7">
        <f>ROUND(D8425-D8424,3)</f>
        <v>243.577</v>
      </c>
      <c r="I8425">
        <f>ROUND(H8425/D8424*100,3)</f>
        <v>6.0540000000000003</v>
      </c>
    </row>
    <row r="8426" spans="1:9" x14ac:dyDescent="0.25">
      <c r="A8426" s="15">
        <v>43817</v>
      </c>
      <c r="B8426" s="5">
        <f>A8426</f>
        <v>43817</v>
      </c>
      <c r="C8426" s="6">
        <v>45159.20703125</v>
      </c>
      <c r="D8426" s="6">
        <v>5292.56787109375</v>
      </c>
      <c r="E8426" s="6">
        <v>26621</v>
      </c>
      <c r="F8426" s="16">
        <f>D8426/C8426*100</f>
        <v>11.719798063396713</v>
      </c>
      <c r="G8426" s="23">
        <f>TRUNC(D8426/E8426*100,3)</f>
        <v>19.881</v>
      </c>
      <c r="H8426" s="7">
        <f>ROUND(D8426-D8425,3)</f>
        <v>1025.4380000000001</v>
      </c>
      <c r="I8426">
        <f>ROUND(H8426/D8425*100,3)</f>
        <v>24.030999999999999</v>
      </c>
    </row>
    <row r="8427" spans="1:9" x14ac:dyDescent="0.25">
      <c r="A8427" s="15">
        <v>43817.041666666664</v>
      </c>
      <c r="B8427" s="5">
        <f>A8427</f>
        <v>43817.041666666664</v>
      </c>
      <c r="C8427" s="6">
        <v>44586.22265625</v>
      </c>
      <c r="D8427" s="6">
        <v>6585.57421875</v>
      </c>
      <c r="E8427" s="6">
        <v>26621</v>
      </c>
      <c r="F8427" s="16">
        <f>D8427/C8427*100</f>
        <v>14.770424194763779</v>
      </c>
      <c r="G8427" s="23">
        <f>TRUNC(D8427/E8427*100,3)</f>
        <v>24.738</v>
      </c>
      <c r="H8427" s="7">
        <f>ROUND(D8427-D8426,3)</f>
        <v>1293.0060000000001</v>
      </c>
      <c r="I8427">
        <f>ROUND(H8427/D8426*100,3)</f>
        <v>24.431000000000001</v>
      </c>
    </row>
    <row r="8428" spans="1:9" x14ac:dyDescent="0.25">
      <c r="A8428" s="15">
        <v>43817.083333333336</v>
      </c>
      <c r="B8428" s="5">
        <f>A8428</f>
        <v>43817.083333333336</v>
      </c>
      <c r="C8428" s="6">
        <v>44593.44140625</v>
      </c>
      <c r="D8428" s="6">
        <v>7757.0322265625</v>
      </c>
      <c r="E8428" s="6">
        <v>26621</v>
      </c>
      <c r="F8428" s="16">
        <f>D8428/C8428*100</f>
        <v>17.395006938117387</v>
      </c>
      <c r="G8428" s="23">
        <f>TRUNC(D8428/E8428*100,3)</f>
        <v>29.138000000000002</v>
      </c>
      <c r="H8428" s="7">
        <f>ROUND(D8428-D8427,3)</f>
        <v>1171.4580000000001</v>
      </c>
      <c r="I8428">
        <f>ROUND(H8428/D8427*100,3)</f>
        <v>17.788</v>
      </c>
    </row>
    <row r="8429" spans="1:9" x14ac:dyDescent="0.25">
      <c r="A8429" s="15">
        <v>43817.125</v>
      </c>
      <c r="B8429" s="5">
        <f>A8429</f>
        <v>43817.125</v>
      </c>
      <c r="C8429" s="6">
        <v>45066.1328125</v>
      </c>
      <c r="D8429" s="6">
        <v>8504.9765625</v>
      </c>
      <c r="E8429" s="6">
        <v>26621</v>
      </c>
      <c r="F8429" s="16">
        <f>D8429/C8429*100</f>
        <v>18.872212971735113</v>
      </c>
      <c r="G8429" s="23">
        <f>TRUNC(D8429/E8429*100,3)</f>
        <v>31.948</v>
      </c>
      <c r="H8429" s="7">
        <f>ROUND(D8429-D8428,3)</f>
        <v>747.94399999999996</v>
      </c>
      <c r="I8429">
        <f>ROUND(H8429/D8428*100,3)</f>
        <v>9.6419999999999995</v>
      </c>
    </row>
    <row r="8430" spans="1:9" x14ac:dyDescent="0.25">
      <c r="A8430" s="15">
        <v>43817.166666666664</v>
      </c>
      <c r="B8430" s="5">
        <f>A8430</f>
        <v>43817.166666666664</v>
      </c>
      <c r="C8430" s="6">
        <v>46135.7578125</v>
      </c>
      <c r="D8430" s="6">
        <v>8251.7451171875</v>
      </c>
      <c r="E8430" s="6">
        <v>26621</v>
      </c>
      <c r="F8430" s="16">
        <f>D8430/C8430*100</f>
        <v>17.885790780165262</v>
      </c>
      <c r="G8430" s="23">
        <f>TRUNC(D8430/E8430*100,3)</f>
        <v>30.997</v>
      </c>
      <c r="H8430" s="7">
        <f>ROUND(D8430-D8429,3)</f>
        <v>-253.23099999999999</v>
      </c>
      <c r="I8430">
        <f>ROUND(H8430/D8429*100,3)</f>
        <v>-2.9769999999999999</v>
      </c>
    </row>
    <row r="8431" spans="1:9" x14ac:dyDescent="0.25">
      <c r="A8431" s="15">
        <v>43817.208333333336</v>
      </c>
      <c r="B8431" s="5">
        <f>A8431</f>
        <v>43817.208333333336</v>
      </c>
      <c r="C8431" s="6">
        <v>48405.06640625</v>
      </c>
      <c r="D8431" s="6">
        <v>7735.7451171875</v>
      </c>
      <c r="E8431" s="6">
        <v>26621</v>
      </c>
      <c r="F8431" s="16">
        <f>D8431/C8431*100</f>
        <v>15.981271572408525</v>
      </c>
      <c r="G8431" s="23">
        <f>TRUNC(D8431/E8431*100,3)</f>
        <v>29.058</v>
      </c>
      <c r="H8431" s="7">
        <f>ROUND(D8431-D8430,3)</f>
        <v>-516</v>
      </c>
      <c r="I8431">
        <f>ROUND(H8431/D8430*100,3)</f>
        <v>-6.2530000000000001</v>
      </c>
    </row>
    <row r="8432" spans="1:9" x14ac:dyDescent="0.25">
      <c r="A8432" s="15">
        <v>43817.25</v>
      </c>
      <c r="B8432" s="5">
        <f>A8432</f>
        <v>43817.25</v>
      </c>
      <c r="C8432" s="6">
        <v>52359.62109375</v>
      </c>
      <c r="D8432" s="6">
        <v>7378.62255859375</v>
      </c>
      <c r="E8432" s="6">
        <v>26621</v>
      </c>
      <c r="F8432" s="16">
        <f>D8432/C8432*100</f>
        <v>14.092200066502226</v>
      </c>
      <c r="G8432" s="23">
        <f>TRUNC(D8432/E8432*100,3)</f>
        <v>27.716999999999999</v>
      </c>
      <c r="H8432" s="7">
        <f>ROUND(D8432-D8431,3)</f>
        <v>-357.12299999999999</v>
      </c>
      <c r="I8432">
        <f>ROUND(H8432/D8431*100,3)</f>
        <v>-4.617</v>
      </c>
    </row>
    <row r="8433" spans="1:9" x14ac:dyDescent="0.25">
      <c r="A8433" s="15">
        <v>43817.291666666664</v>
      </c>
      <c r="B8433" s="5">
        <f>A8433</f>
        <v>43817.291666666664</v>
      </c>
      <c r="C8433" s="6">
        <v>56248.46484375</v>
      </c>
      <c r="D8433" s="6">
        <v>7258.1005859375</v>
      </c>
      <c r="E8433" s="6">
        <v>26621</v>
      </c>
      <c r="F8433" s="16">
        <f>D8433/C8433*100</f>
        <v>12.903642092454328</v>
      </c>
      <c r="G8433" s="23">
        <f>TRUNC(D8433/E8433*100,3)</f>
        <v>27.263999999999999</v>
      </c>
      <c r="H8433" s="7">
        <f>ROUND(D8433-D8432,3)</f>
        <v>-120.52200000000001</v>
      </c>
      <c r="I8433">
        <f>ROUND(H8433/D8432*100,3)</f>
        <v>-1.633</v>
      </c>
    </row>
    <row r="8434" spans="1:9" x14ac:dyDescent="0.25">
      <c r="A8434" s="15">
        <v>43817.333333333336</v>
      </c>
      <c r="B8434" s="5">
        <f>A8434</f>
        <v>43817.333333333336</v>
      </c>
      <c r="C8434" s="6">
        <v>55016.28125</v>
      </c>
      <c r="D8434" s="6">
        <v>7187.24755859375</v>
      </c>
      <c r="E8434" s="6">
        <v>26621</v>
      </c>
      <c r="F8434" s="16">
        <f>D8434/C8434*100</f>
        <v>13.063855635632862</v>
      </c>
      <c r="G8434" s="23">
        <f>TRUNC(D8434/E8434*100,3)</f>
        <v>26.998000000000001</v>
      </c>
      <c r="H8434" s="7">
        <f>ROUND(D8434-D8433,3)</f>
        <v>-70.852999999999994</v>
      </c>
      <c r="I8434">
        <f>ROUND(H8434/D8433*100,3)</f>
        <v>-0.97599999999999998</v>
      </c>
    </row>
    <row r="8435" spans="1:9" x14ac:dyDescent="0.25">
      <c r="A8435" s="15">
        <v>43817.375</v>
      </c>
      <c r="B8435" s="5">
        <f>A8435</f>
        <v>43817.375</v>
      </c>
      <c r="C8435" s="6">
        <v>51644.9296875</v>
      </c>
      <c r="D8435" s="6">
        <v>4962.314453125</v>
      </c>
      <c r="E8435" s="6">
        <v>26621</v>
      </c>
      <c r="F8435" s="16">
        <f>D8435/C8435*100</f>
        <v>9.6085220430188034</v>
      </c>
      <c r="G8435" s="23">
        <f>TRUNC(D8435/E8435*100,3)</f>
        <v>18.64</v>
      </c>
      <c r="H8435" s="7">
        <f>ROUND(D8435-D8434,3)</f>
        <v>-2224.933</v>
      </c>
      <c r="I8435">
        <f>ROUND(H8435/D8434*100,3)</f>
        <v>-30.957000000000001</v>
      </c>
    </row>
    <row r="8436" spans="1:9" x14ac:dyDescent="0.25">
      <c r="A8436" s="15">
        <v>43817.416666666664</v>
      </c>
      <c r="B8436" s="5">
        <f>A8436</f>
        <v>43817.416666666664</v>
      </c>
      <c r="C8436" s="6">
        <v>48339.6171875</v>
      </c>
      <c r="D8436" s="6">
        <v>2610.03857421875</v>
      </c>
      <c r="E8436" s="6">
        <v>26621</v>
      </c>
      <c r="F8436" s="16">
        <f>D8436/C8436*100</f>
        <v>5.3993778314274117</v>
      </c>
      <c r="G8436" s="23">
        <f>TRUNC(D8436/E8436*100,3)</f>
        <v>9.8040000000000003</v>
      </c>
      <c r="H8436" s="7">
        <f>ROUND(D8436-D8435,3)</f>
        <v>-2352.2759999999998</v>
      </c>
      <c r="I8436">
        <f>ROUND(H8436/D8435*100,3)</f>
        <v>-47.402999999999999</v>
      </c>
    </row>
    <row r="8437" spans="1:9" x14ac:dyDescent="0.25">
      <c r="A8437" s="15">
        <v>43817.458333333336</v>
      </c>
      <c r="B8437" s="5">
        <f>A8437</f>
        <v>43817.458333333336</v>
      </c>
      <c r="C8437" s="6">
        <v>45553.16796875</v>
      </c>
      <c r="D8437" s="6">
        <v>2492.789306640625</v>
      </c>
      <c r="E8437" s="6">
        <v>26621</v>
      </c>
      <c r="F8437" s="16">
        <f>D8437/C8437*100</f>
        <v>5.4722633305123969</v>
      </c>
      <c r="G8437" s="23">
        <f>TRUNC(D8437/E8437*100,3)</f>
        <v>9.3629999999999995</v>
      </c>
      <c r="H8437" s="7">
        <f>ROUND(D8437-D8436,3)</f>
        <v>-117.249</v>
      </c>
      <c r="I8437">
        <f>ROUND(H8437/D8436*100,3)</f>
        <v>-4.492</v>
      </c>
    </row>
    <row r="8438" spans="1:9" x14ac:dyDescent="0.25">
      <c r="A8438" s="15">
        <v>43817.5</v>
      </c>
      <c r="B8438" s="5">
        <f>A8438</f>
        <v>43817.5</v>
      </c>
      <c r="C8438" s="6">
        <v>42730.56640625</v>
      </c>
      <c r="D8438" s="6">
        <v>2852.998779296875</v>
      </c>
      <c r="E8438" s="6">
        <v>26621</v>
      </c>
      <c r="F8438" s="16">
        <f>D8438/C8438*100</f>
        <v>6.6767165035275076</v>
      </c>
      <c r="G8438" s="23">
        <f>TRUNC(D8438/E8438*100,3)</f>
        <v>10.717000000000001</v>
      </c>
      <c r="H8438" s="7">
        <f>ROUND(D8438-D8437,3)</f>
        <v>360.209</v>
      </c>
      <c r="I8438">
        <f>ROUND(H8438/D8437*100,3)</f>
        <v>14.45</v>
      </c>
    </row>
    <row r="8439" spans="1:9" x14ac:dyDescent="0.25">
      <c r="A8439" s="15">
        <v>43817.541666666664</v>
      </c>
      <c r="B8439" s="5">
        <f>A8439</f>
        <v>43817.541666666664</v>
      </c>
      <c r="C8439" s="6">
        <v>41000.9296875</v>
      </c>
      <c r="D8439" s="6">
        <v>2679.072021484375</v>
      </c>
      <c r="E8439" s="6">
        <v>26621</v>
      </c>
      <c r="F8439" s="16">
        <f>D8439/C8439*100</f>
        <v>6.5341738392364954</v>
      </c>
      <c r="G8439" s="23">
        <f>TRUNC(D8439/E8439*100,3)</f>
        <v>10.063000000000001</v>
      </c>
      <c r="H8439" s="7">
        <f>ROUND(D8439-D8438,3)</f>
        <v>-173.92699999999999</v>
      </c>
      <c r="I8439">
        <f>ROUND(H8439/D8438*100,3)</f>
        <v>-6.0960000000000001</v>
      </c>
    </row>
    <row r="8440" spans="1:9" x14ac:dyDescent="0.25">
      <c r="A8440" s="15">
        <v>43817.583333333336</v>
      </c>
      <c r="B8440" s="5">
        <f>A8440</f>
        <v>43817.583333333336</v>
      </c>
      <c r="C8440" s="6">
        <v>39796.82421875</v>
      </c>
      <c r="D8440" s="6">
        <v>2526.865966796875</v>
      </c>
      <c r="E8440" s="6">
        <v>26621</v>
      </c>
      <c r="F8440" s="16">
        <f>D8440/C8440*100</f>
        <v>6.3494161064398691</v>
      </c>
      <c r="G8440" s="23">
        <f>TRUNC(D8440/E8440*100,3)</f>
        <v>9.4920000000000009</v>
      </c>
      <c r="H8440" s="7">
        <f>ROUND(D8440-D8439,3)</f>
        <v>-152.20599999999999</v>
      </c>
      <c r="I8440">
        <f>ROUND(H8440/D8439*100,3)</f>
        <v>-5.681</v>
      </c>
    </row>
    <row r="8441" spans="1:9" x14ac:dyDescent="0.25">
      <c r="A8441" s="15">
        <v>43817.625</v>
      </c>
      <c r="B8441" s="5">
        <f>A8441</f>
        <v>43817.625</v>
      </c>
      <c r="C8441" s="6">
        <v>39058.16015625</v>
      </c>
      <c r="D8441" s="6">
        <v>2005.47216796875</v>
      </c>
      <c r="E8441" s="6">
        <v>26621</v>
      </c>
      <c r="F8441" s="16">
        <f>D8441/C8441*100</f>
        <v>5.1345792017493137</v>
      </c>
      <c r="G8441" s="23">
        <f>TRUNC(D8441/E8441*100,3)</f>
        <v>7.5330000000000004</v>
      </c>
      <c r="H8441" s="7">
        <f>ROUND(D8441-D8440,3)</f>
        <v>-521.39400000000001</v>
      </c>
      <c r="I8441">
        <f>ROUND(H8441/D8440*100,3)</f>
        <v>-20.634</v>
      </c>
    </row>
    <row r="8442" spans="1:9" x14ac:dyDescent="0.25">
      <c r="A8442" s="15">
        <v>43817.666666666664</v>
      </c>
      <c r="B8442" s="5">
        <f>A8442</f>
        <v>43817.666666666664</v>
      </c>
      <c r="C8442" s="6">
        <v>39011.375</v>
      </c>
      <c r="D8442" s="6">
        <v>1578.3790283203125</v>
      </c>
      <c r="E8442" s="6">
        <v>26621</v>
      </c>
      <c r="F8442" s="16">
        <f>D8442/C8442*100</f>
        <v>4.0459456461616963</v>
      </c>
      <c r="G8442" s="23">
        <f>TRUNC(D8442/E8442*100,3)</f>
        <v>5.9290000000000003</v>
      </c>
      <c r="H8442" s="7">
        <f>ROUND(D8442-D8441,3)</f>
        <v>-427.09300000000002</v>
      </c>
      <c r="I8442">
        <f>ROUND(H8442/D8441*100,3)</f>
        <v>-21.295999999999999</v>
      </c>
    </row>
    <row r="8443" spans="1:9" x14ac:dyDescent="0.25">
      <c r="A8443" s="15">
        <v>43817.708333333336</v>
      </c>
      <c r="B8443" s="5">
        <f>A8443</f>
        <v>43817.708333333336</v>
      </c>
      <c r="C8443" s="6">
        <v>40229.8515625</v>
      </c>
      <c r="D8443" s="6">
        <v>1563.5018310546875</v>
      </c>
      <c r="E8443" s="6">
        <v>26621</v>
      </c>
      <c r="F8443" s="16">
        <f>D8443/C8443*100</f>
        <v>3.8864220729864583</v>
      </c>
      <c r="G8443" s="23">
        <f>TRUNC(D8443/E8443*100,3)</f>
        <v>5.8730000000000002</v>
      </c>
      <c r="H8443" s="7">
        <f>ROUND(D8443-D8442,3)</f>
        <v>-14.877000000000001</v>
      </c>
      <c r="I8443">
        <f>ROUND(H8443/D8442*100,3)</f>
        <v>-0.94299999999999995</v>
      </c>
    </row>
    <row r="8444" spans="1:9" x14ac:dyDescent="0.25">
      <c r="A8444" s="15">
        <v>43817.75</v>
      </c>
      <c r="B8444" s="5">
        <f>A8444</f>
        <v>43817.75</v>
      </c>
      <c r="C8444" s="6">
        <v>44631.703125</v>
      </c>
      <c r="D8444" s="6">
        <v>2728.83935546875</v>
      </c>
      <c r="E8444" s="6">
        <v>26621</v>
      </c>
      <c r="F8444" s="16">
        <f>D8444/C8444*100</f>
        <v>6.1141277710736031</v>
      </c>
      <c r="G8444" s="23">
        <f>TRUNC(D8444/E8444*100,3)</f>
        <v>10.25</v>
      </c>
      <c r="H8444" s="7">
        <f>ROUND(D8444-D8443,3)</f>
        <v>1165.338</v>
      </c>
      <c r="I8444">
        <f>ROUND(H8444/D8443*100,3)</f>
        <v>74.534000000000006</v>
      </c>
    </row>
    <row r="8445" spans="1:9" x14ac:dyDescent="0.25">
      <c r="A8445" s="15">
        <v>43817.791666666664</v>
      </c>
      <c r="B8445" s="5">
        <f>A8445</f>
        <v>43817.791666666664</v>
      </c>
      <c r="C8445" s="6">
        <v>46269.38671875</v>
      </c>
      <c r="D8445" s="6">
        <v>4921.60107421875</v>
      </c>
      <c r="E8445" s="6">
        <v>26621</v>
      </c>
      <c r="F8445" s="16">
        <f>D8445/C8445*100</f>
        <v>10.636840950875067</v>
      </c>
      <c r="G8445" s="23">
        <f>TRUNC(D8445/E8445*100,3)</f>
        <v>18.486999999999998</v>
      </c>
      <c r="H8445" s="7">
        <f>ROUND(D8445-D8444,3)</f>
        <v>2192.7620000000002</v>
      </c>
      <c r="I8445">
        <f>ROUND(H8445/D8444*100,3)</f>
        <v>80.355000000000004</v>
      </c>
    </row>
    <row r="8446" spans="1:9" x14ac:dyDescent="0.25">
      <c r="A8446" s="15">
        <v>43817.833333333336</v>
      </c>
      <c r="B8446" s="5">
        <f>A8446</f>
        <v>43817.833333333336</v>
      </c>
      <c r="C8446" s="6">
        <v>47186.2421875</v>
      </c>
      <c r="D8446" s="6">
        <v>7350.41455078125</v>
      </c>
      <c r="E8446" s="6">
        <v>26621</v>
      </c>
      <c r="F8446" s="16">
        <f>D8446/C8446*100</f>
        <v>15.577452685410986</v>
      </c>
      <c r="G8446" s="23">
        <f>TRUNC(D8446/E8446*100,3)</f>
        <v>27.611000000000001</v>
      </c>
      <c r="H8446" s="7">
        <f>ROUND(D8446-D8445,3)</f>
        <v>2428.8130000000001</v>
      </c>
      <c r="I8446">
        <f>ROUND(H8446/D8445*100,3)</f>
        <v>49.35</v>
      </c>
    </row>
    <row r="8447" spans="1:9" x14ac:dyDescent="0.25">
      <c r="A8447" s="15">
        <v>43817.875</v>
      </c>
      <c r="B8447" s="5">
        <f>A8447</f>
        <v>43817.875</v>
      </c>
      <c r="C8447" s="6">
        <v>47494.5703125</v>
      </c>
      <c r="D8447" s="6">
        <v>8689.6953125</v>
      </c>
      <c r="E8447" s="6">
        <v>26621</v>
      </c>
      <c r="F8447" s="16">
        <f>D8447/C8447*100</f>
        <v>18.29618681740758</v>
      </c>
      <c r="G8447" s="23">
        <f>TRUNC(D8447/E8447*100,3)</f>
        <v>32.642000000000003</v>
      </c>
      <c r="H8447" s="7">
        <f>ROUND(D8447-D8446,3)</f>
        <v>1339.2809999999999</v>
      </c>
      <c r="I8447">
        <f>ROUND(H8447/D8446*100,3)</f>
        <v>18.22</v>
      </c>
    </row>
    <row r="8448" spans="1:9" x14ac:dyDescent="0.25">
      <c r="A8448" s="15">
        <v>43817.916666666664</v>
      </c>
      <c r="B8448" s="5">
        <f>A8448</f>
        <v>43817.916666666664</v>
      </c>
      <c r="C8448" s="6">
        <v>46833.9765625</v>
      </c>
      <c r="D8448" s="6">
        <v>10443.0615234375</v>
      </c>
      <c r="E8448" s="6">
        <v>26621</v>
      </c>
      <c r="F8448" s="16">
        <f>D8448/C8448*100</f>
        <v>22.298045756377789</v>
      </c>
      <c r="G8448" s="23">
        <f>TRUNC(D8448/E8448*100,3)</f>
        <v>39.228000000000002</v>
      </c>
      <c r="H8448" s="7">
        <f>ROUND(D8448-D8447,3)</f>
        <v>1753.366</v>
      </c>
      <c r="I8448">
        <f>ROUND(H8448/D8447*100,3)</f>
        <v>20.178000000000001</v>
      </c>
    </row>
    <row r="8449" spans="1:9" x14ac:dyDescent="0.25">
      <c r="A8449" s="15">
        <v>43817.958333333336</v>
      </c>
      <c r="B8449" s="5">
        <f>A8449</f>
        <v>43817.958333333336</v>
      </c>
      <c r="C8449" s="6">
        <v>45232.8046875</v>
      </c>
      <c r="D8449" s="6">
        <v>11236.162109375</v>
      </c>
      <c r="E8449" s="6">
        <v>26621</v>
      </c>
      <c r="F8449" s="16">
        <f>D8449/C8449*100</f>
        <v>24.84073713094358</v>
      </c>
      <c r="G8449" s="23">
        <f>TRUNC(D8449/E8449*100,3)</f>
        <v>42.207000000000001</v>
      </c>
      <c r="H8449" s="7">
        <f>ROUND(D8449-D8448,3)</f>
        <v>793.101</v>
      </c>
      <c r="I8449">
        <f>ROUND(H8449/D8448*100,3)</f>
        <v>7.5949999999999998</v>
      </c>
    </row>
    <row r="8450" spans="1:9" x14ac:dyDescent="0.25">
      <c r="A8450" s="15">
        <v>43818</v>
      </c>
      <c r="B8450" s="5">
        <f>A8450</f>
        <v>43818</v>
      </c>
      <c r="C8450" s="6">
        <v>43794.3046875</v>
      </c>
      <c r="D8450" s="6">
        <v>12392.716796875</v>
      </c>
      <c r="E8450" s="6">
        <v>26621</v>
      </c>
      <c r="F8450" s="16">
        <f>D8450/C8450*100</f>
        <v>28.297553495379944</v>
      </c>
      <c r="G8450" s="23">
        <f>TRUNC(D8450/E8450*100,3)</f>
        <v>46.552</v>
      </c>
      <c r="H8450" s="7">
        <f>ROUND(D8450-D8449,3)</f>
        <v>1156.5550000000001</v>
      </c>
      <c r="I8450">
        <f>ROUND(H8450/D8449*100,3)</f>
        <v>10.292999999999999</v>
      </c>
    </row>
    <row r="8451" spans="1:9" x14ac:dyDescent="0.25">
      <c r="A8451" s="15">
        <v>43818.041666666664</v>
      </c>
      <c r="B8451" s="5">
        <f>A8451</f>
        <v>43818.041666666664</v>
      </c>
      <c r="C8451" s="6">
        <v>43500.3828125</v>
      </c>
      <c r="D8451" s="6">
        <v>13160.9921875</v>
      </c>
      <c r="E8451" s="6">
        <v>26621</v>
      </c>
      <c r="F8451" s="16">
        <f>D8451/C8451*100</f>
        <v>30.254888202312873</v>
      </c>
      <c r="G8451" s="23">
        <f>TRUNC(D8451/E8451*100,3)</f>
        <v>49.438000000000002</v>
      </c>
      <c r="H8451" s="7">
        <f>ROUND(D8451-D8450,3)</f>
        <v>768.27499999999998</v>
      </c>
      <c r="I8451">
        <f>ROUND(H8451/D8450*100,3)</f>
        <v>6.1989999999999998</v>
      </c>
    </row>
    <row r="8452" spans="1:9" x14ac:dyDescent="0.25">
      <c r="A8452" s="15">
        <v>43818.083333333336</v>
      </c>
      <c r="B8452" s="5">
        <f>A8452</f>
        <v>43818.083333333336</v>
      </c>
      <c r="C8452" s="6">
        <v>43398.1484375</v>
      </c>
      <c r="D8452" s="6">
        <v>12896.763671875</v>
      </c>
      <c r="E8452" s="6">
        <v>26621</v>
      </c>
      <c r="F8452" s="16">
        <f>D8452/C8452*100</f>
        <v>29.717313148620434</v>
      </c>
      <c r="G8452" s="23">
        <f>TRUNC(D8452/E8452*100,3)</f>
        <v>48.445</v>
      </c>
      <c r="H8452" s="7">
        <f>ROUND(D8452-D8451,3)</f>
        <v>-264.22899999999998</v>
      </c>
      <c r="I8452">
        <f>ROUND(H8452/D8451*100,3)</f>
        <v>-2.008</v>
      </c>
    </row>
    <row r="8453" spans="1:9" x14ac:dyDescent="0.25">
      <c r="A8453" s="15">
        <v>43818.125</v>
      </c>
      <c r="B8453" s="5">
        <f>A8453</f>
        <v>43818.125</v>
      </c>
      <c r="C8453" s="6">
        <v>43852.8671875</v>
      </c>
      <c r="D8453" s="6">
        <v>12761.1298828125</v>
      </c>
      <c r="E8453" s="6">
        <v>26621</v>
      </c>
      <c r="F8453" s="16">
        <f>D8453/C8453*100</f>
        <v>29.099875792043957</v>
      </c>
      <c r="G8453" s="23">
        <f>TRUNC(D8453/E8453*100,3)</f>
        <v>47.936</v>
      </c>
      <c r="H8453" s="7">
        <f>ROUND(D8453-D8452,3)</f>
        <v>-135.63399999999999</v>
      </c>
      <c r="I8453">
        <f>ROUND(H8453/D8452*100,3)</f>
        <v>-1.052</v>
      </c>
    </row>
    <row r="8454" spans="1:9" x14ac:dyDescent="0.25">
      <c r="A8454" s="15">
        <v>43818.166666666664</v>
      </c>
      <c r="B8454" s="5">
        <f>A8454</f>
        <v>43818.166666666664</v>
      </c>
      <c r="C8454" s="6">
        <v>44923.4453125</v>
      </c>
      <c r="D8454" s="6">
        <v>12889.841796875</v>
      </c>
      <c r="E8454" s="6">
        <v>26621</v>
      </c>
      <c r="F8454" s="16">
        <f>D8454/C8454*100</f>
        <v>28.69290569147061</v>
      </c>
      <c r="G8454" s="23">
        <f>TRUNC(D8454/E8454*100,3)</f>
        <v>48.418999999999997</v>
      </c>
      <c r="H8454" s="7">
        <f>ROUND(D8454-D8453,3)</f>
        <v>128.71199999999999</v>
      </c>
      <c r="I8454">
        <f>ROUND(H8454/D8453*100,3)</f>
        <v>1.0089999999999999</v>
      </c>
    </row>
    <row r="8455" spans="1:9" x14ac:dyDescent="0.25">
      <c r="A8455" s="15">
        <v>43818.208333333336</v>
      </c>
      <c r="B8455" s="5">
        <f>A8455</f>
        <v>43818.208333333336</v>
      </c>
      <c r="C8455" s="6">
        <v>47358.26171875</v>
      </c>
      <c r="D8455" s="6">
        <v>12581.0810546875</v>
      </c>
      <c r="E8455" s="6">
        <v>26621</v>
      </c>
      <c r="F8455" s="16">
        <f>D8455/C8455*100</f>
        <v>26.565757690608859</v>
      </c>
      <c r="G8455" s="23">
        <f>TRUNC(D8455/E8455*100,3)</f>
        <v>47.259</v>
      </c>
      <c r="H8455" s="7">
        <f>ROUND(D8455-D8454,3)</f>
        <v>-308.76100000000002</v>
      </c>
      <c r="I8455">
        <f>ROUND(H8455/D8454*100,3)</f>
        <v>-2.395</v>
      </c>
    </row>
    <row r="8456" spans="1:9" x14ac:dyDescent="0.25">
      <c r="A8456" s="15">
        <v>43818.25</v>
      </c>
      <c r="B8456" s="5">
        <f>A8456</f>
        <v>43818.25</v>
      </c>
      <c r="C8456" s="6">
        <v>51462.046875</v>
      </c>
      <c r="D8456" s="6">
        <v>12640.9765625</v>
      </c>
      <c r="E8456" s="6">
        <v>26621</v>
      </c>
      <c r="F8456" s="16">
        <f>D8456/C8456*100</f>
        <v>24.563687863416334</v>
      </c>
      <c r="G8456" s="23">
        <f>TRUNC(D8456/E8456*100,3)</f>
        <v>47.484000000000002</v>
      </c>
      <c r="H8456" s="7">
        <f>ROUND(D8456-D8455,3)</f>
        <v>59.896000000000001</v>
      </c>
      <c r="I8456">
        <f>ROUND(H8456/D8455*100,3)</f>
        <v>0.47599999999999998</v>
      </c>
    </row>
    <row r="8457" spans="1:9" x14ac:dyDescent="0.25">
      <c r="A8457" s="15">
        <v>43818.291666666664</v>
      </c>
      <c r="B8457" s="5">
        <f>A8457</f>
        <v>43818.291666666664</v>
      </c>
      <c r="C8457" s="6">
        <v>55273.5625</v>
      </c>
      <c r="D8457" s="6">
        <v>12745.9404296875</v>
      </c>
      <c r="E8457" s="6">
        <v>26621</v>
      </c>
      <c r="F8457" s="16">
        <f>D8457/C8457*100</f>
        <v>23.059741136981174</v>
      </c>
      <c r="G8457" s="23">
        <f>TRUNC(D8457/E8457*100,3)</f>
        <v>47.878999999999998</v>
      </c>
      <c r="H8457" s="7">
        <f>ROUND(D8457-D8456,3)</f>
        <v>104.964</v>
      </c>
      <c r="I8457">
        <f>ROUND(H8457/D8456*100,3)</f>
        <v>0.83</v>
      </c>
    </row>
    <row r="8458" spans="1:9" x14ac:dyDescent="0.25">
      <c r="A8458" s="15">
        <v>43818.333333333336</v>
      </c>
      <c r="B8458" s="5">
        <f>A8458</f>
        <v>43818.333333333336</v>
      </c>
      <c r="C8458" s="6">
        <v>54199.8828125</v>
      </c>
      <c r="D8458" s="6">
        <v>12834.7294921875</v>
      </c>
      <c r="E8458" s="6">
        <v>26621</v>
      </c>
      <c r="F8458" s="16">
        <f>D8458/C8458*100</f>
        <v>23.680363916261925</v>
      </c>
      <c r="G8458" s="23">
        <f>TRUNC(D8458/E8458*100,3)</f>
        <v>48.212000000000003</v>
      </c>
      <c r="H8458" s="7">
        <f>ROUND(D8458-D8457,3)</f>
        <v>88.789000000000001</v>
      </c>
      <c r="I8458">
        <f>ROUND(H8458/D8457*100,3)</f>
        <v>0.69699999999999995</v>
      </c>
    </row>
    <row r="8459" spans="1:9" x14ac:dyDescent="0.25">
      <c r="A8459" s="15">
        <v>43818.375</v>
      </c>
      <c r="B8459" s="5">
        <f>A8459</f>
        <v>43818.375</v>
      </c>
      <c r="C8459" s="6">
        <v>50974.75</v>
      </c>
      <c r="D8459" s="6">
        <v>11664.3701171875</v>
      </c>
      <c r="E8459" s="6">
        <v>26621</v>
      </c>
      <c r="F8459" s="16">
        <f>D8459/C8459*100</f>
        <v>22.882643107003958</v>
      </c>
      <c r="G8459" s="23">
        <f>TRUNC(D8459/E8459*100,3)</f>
        <v>43.816000000000003</v>
      </c>
      <c r="H8459" s="7">
        <f>ROUND(D8459-D8458,3)</f>
        <v>-1170.3589999999999</v>
      </c>
      <c r="I8459">
        <f>ROUND(H8459/D8458*100,3)</f>
        <v>-9.1189999999999998</v>
      </c>
    </row>
    <row r="8460" spans="1:9" x14ac:dyDescent="0.25">
      <c r="A8460" s="15">
        <v>43818.416666666664</v>
      </c>
      <c r="B8460" s="5">
        <f>A8460</f>
        <v>43818.416666666664</v>
      </c>
      <c r="C8460" s="6">
        <v>47992.6015625</v>
      </c>
      <c r="D8460" s="6">
        <v>10615.458984375</v>
      </c>
      <c r="E8460" s="6">
        <v>26621</v>
      </c>
      <c r="F8460" s="16">
        <f>D8460/C8460*100</f>
        <v>22.118948835375505</v>
      </c>
      <c r="G8460" s="23">
        <f>TRUNC(D8460/E8460*100,3)</f>
        <v>39.875999999999998</v>
      </c>
      <c r="H8460" s="7">
        <f>ROUND(D8460-D8459,3)</f>
        <v>-1048.9110000000001</v>
      </c>
      <c r="I8460">
        <f>ROUND(H8460/D8459*100,3)</f>
        <v>-8.9920000000000009</v>
      </c>
    </row>
    <row r="8461" spans="1:9" x14ac:dyDescent="0.25">
      <c r="A8461" s="15">
        <v>43818.458333333336</v>
      </c>
      <c r="B8461" s="5">
        <f>A8461</f>
        <v>43818.458333333336</v>
      </c>
      <c r="C8461" s="6">
        <v>45172.80078125</v>
      </c>
      <c r="D8461" s="6">
        <v>12263.85546875</v>
      </c>
      <c r="E8461" s="6">
        <v>26621</v>
      </c>
      <c r="F8461" s="16">
        <f>D8461/C8461*100</f>
        <v>27.148760441350344</v>
      </c>
      <c r="G8461" s="23">
        <f>TRUNC(D8461/E8461*100,3)</f>
        <v>46.067999999999998</v>
      </c>
      <c r="H8461" s="7">
        <f>ROUND(D8461-D8460,3)</f>
        <v>1648.396</v>
      </c>
      <c r="I8461">
        <f>ROUND(H8461/D8460*100,3)</f>
        <v>15.528</v>
      </c>
    </row>
    <row r="8462" spans="1:9" x14ac:dyDescent="0.25">
      <c r="A8462" s="15">
        <v>43818.5</v>
      </c>
      <c r="B8462" s="5">
        <f>A8462</f>
        <v>43818.5</v>
      </c>
      <c r="C8462" s="6">
        <v>42799.62109375</v>
      </c>
      <c r="D8462" s="6">
        <v>14360.646484375</v>
      </c>
      <c r="E8462" s="6">
        <v>26621</v>
      </c>
      <c r="F8462" s="16">
        <f>D8462/C8462*100</f>
        <v>33.553209391547803</v>
      </c>
      <c r="G8462" s="23">
        <f>TRUNC(D8462/E8462*100,3)</f>
        <v>53.944000000000003</v>
      </c>
      <c r="H8462" s="7">
        <f>ROUND(D8462-D8461,3)</f>
        <v>2096.7910000000002</v>
      </c>
      <c r="I8462">
        <f>ROUND(H8462/D8461*100,3)</f>
        <v>17.097000000000001</v>
      </c>
    </row>
    <row r="8463" spans="1:9" x14ac:dyDescent="0.25">
      <c r="A8463" s="15">
        <v>43818.541666666664</v>
      </c>
      <c r="B8463" s="5">
        <f>A8463</f>
        <v>43818.541666666664</v>
      </c>
      <c r="C8463" s="6">
        <v>41399.01171875</v>
      </c>
      <c r="D8463" s="6">
        <v>14843.4375</v>
      </c>
      <c r="E8463" s="6">
        <v>26621</v>
      </c>
      <c r="F8463" s="16">
        <f>D8463/C8463*100</f>
        <v>35.854569671471815</v>
      </c>
      <c r="G8463" s="23">
        <f>TRUNC(D8463/E8463*100,3)</f>
        <v>55.758000000000003</v>
      </c>
      <c r="H8463" s="7">
        <f>ROUND(D8463-D8462,3)</f>
        <v>482.791</v>
      </c>
      <c r="I8463">
        <f>ROUND(H8463/D8462*100,3)</f>
        <v>3.3620000000000001</v>
      </c>
    </row>
    <row r="8464" spans="1:9" x14ac:dyDescent="0.25">
      <c r="A8464" s="15">
        <v>43818.583333333336</v>
      </c>
      <c r="B8464" s="5">
        <f>A8464</f>
        <v>43818.583333333336</v>
      </c>
      <c r="C8464" s="6">
        <v>40382.69921875</v>
      </c>
      <c r="D8464" s="6">
        <v>14222.287109375</v>
      </c>
      <c r="E8464" s="6">
        <v>26621</v>
      </c>
      <c r="F8464" s="16">
        <f>D8464/C8464*100</f>
        <v>35.218762946810358</v>
      </c>
      <c r="G8464" s="23">
        <f>TRUNC(D8464/E8464*100,3)</f>
        <v>53.424999999999997</v>
      </c>
      <c r="H8464" s="7">
        <f>ROUND(D8464-D8463,3)</f>
        <v>-621.15</v>
      </c>
      <c r="I8464">
        <f>ROUND(H8464/D8463*100,3)</f>
        <v>-4.1849999999999996</v>
      </c>
    </row>
    <row r="8465" spans="1:9" x14ac:dyDescent="0.25">
      <c r="A8465" s="15">
        <v>43818.625</v>
      </c>
      <c r="B8465" s="5">
        <f>A8465</f>
        <v>43818.625</v>
      </c>
      <c r="C8465" s="6">
        <v>39625.66015625</v>
      </c>
      <c r="D8465" s="6">
        <v>13839.947265625</v>
      </c>
      <c r="E8465" s="6">
        <v>26621</v>
      </c>
      <c r="F8465" s="16">
        <f>D8465/C8465*100</f>
        <v>34.926729828732149</v>
      </c>
      <c r="G8465" s="23">
        <f>TRUNC(D8465/E8465*100,3)</f>
        <v>51.988</v>
      </c>
      <c r="H8465" s="7">
        <f>ROUND(D8465-D8464,3)</f>
        <v>-382.34</v>
      </c>
      <c r="I8465">
        <f>ROUND(H8465/D8464*100,3)</f>
        <v>-2.6880000000000002</v>
      </c>
    </row>
    <row r="8466" spans="1:9" x14ac:dyDescent="0.25">
      <c r="A8466" s="15">
        <v>43818.666666666664</v>
      </c>
      <c r="B8466" s="5">
        <f>A8466</f>
        <v>43818.666666666664</v>
      </c>
      <c r="C8466" s="6">
        <v>39846.80078125</v>
      </c>
      <c r="D8466" s="6">
        <v>13887.69921875</v>
      </c>
      <c r="E8466" s="6">
        <v>26621</v>
      </c>
      <c r="F8466" s="16">
        <f>D8466/C8466*100</f>
        <v>34.852733334829949</v>
      </c>
      <c r="G8466" s="23">
        <f>TRUNC(D8466/E8466*100,3)</f>
        <v>52.167999999999999</v>
      </c>
      <c r="H8466" s="7">
        <f>ROUND(D8466-D8465,3)</f>
        <v>47.752000000000002</v>
      </c>
      <c r="I8466">
        <f>ROUND(H8466/D8465*100,3)</f>
        <v>0.34499999999999997</v>
      </c>
    </row>
    <row r="8467" spans="1:9" x14ac:dyDescent="0.25">
      <c r="A8467" s="15">
        <v>43818.708333333336</v>
      </c>
      <c r="B8467" s="5">
        <f>A8467</f>
        <v>43818.708333333336</v>
      </c>
      <c r="C8467" s="6">
        <v>41119.21875</v>
      </c>
      <c r="D8467" s="6">
        <v>12010.5263671875</v>
      </c>
      <c r="E8467" s="6">
        <v>26621</v>
      </c>
      <c r="F8467" s="16">
        <f>D8467/C8467*100</f>
        <v>29.20903346975069</v>
      </c>
      <c r="G8467" s="23">
        <f>TRUNC(D8467/E8467*100,3)</f>
        <v>45.116</v>
      </c>
      <c r="H8467" s="7">
        <f>ROUND(D8467-D8466,3)</f>
        <v>-1877.173</v>
      </c>
      <c r="I8467">
        <f>ROUND(H8467/D8466*100,3)</f>
        <v>-13.516999999999999</v>
      </c>
    </row>
    <row r="8468" spans="1:9" x14ac:dyDescent="0.25">
      <c r="A8468" s="15">
        <v>43818.75</v>
      </c>
      <c r="B8468" s="5">
        <f>A8468</f>
        <v>43818.75</v>
      </c>
      <c r="C8468" s="6">
        <v>44972.328125</v>
      </c>
      <c r="D8468" s="6">
        <v>12660.07421875</v>
      </c>
      <c r="E8468" s="6">
        <v>26621</v>
      </c>
      <c r="F8468" s="16">
        <f>D8468/C8468*100</f>
        <v>28.150809056541366</v>
      </c>
      <c r="G8468" s="23">
        <f>TRUNC(D8468/E8468*100,3)</f>
        <v>47.555999999999997</v>
      </c>
      <c r="H8468" s="7">
        <f>ROUND(D8468-D8467,3)</f>
        <v>649.548</v>
      </c>
      <c r="I8468">
        <f>ROUND(H8468/D8467*100,3)</f>
        <v>5.4080000000000004</v>
      </c>
    </row>
    <row r="8469" spans="1:9" x14ac:dyDescent="0.25">
      <c r="A8469" s="15">
        <v>43818.791666666664</v>
      </c>
      <c r="B8469" s="5">
        <f>A8469</f>
        <v>43818.791666666664</v>
      </c>
      <c r="C8469" s="6">
        <v>45708.42578125</v>
      </c>
      <c r="D8469" s="6">
        <v>14863.724609375</v>
      </c>
      <c r="E8469" s="6">
        <v>26621</v>
      </c>
      <c r="F8469" s="16">
        <f>D8469/C8469*100</f>
        <v>32.51856600905348</v>
      </c>
      <c r="G8469" s="23">
        <f>TRUNC(D8469/E8469*100,3)</f>
        <v>55.834000000000003</v>
      </c>
      <c r="H8469" s="7">
        <f>ROUND(D8469-D8468,3)</f>
        <v>2203.65</v>
      </c>
      <c r="I8469">
        <f>ROUND(H8469/D8468*100,3)</f>
        <v>17.405999999999999</v>
      </c>
    </row>
    <row r="8470" spans="1:9" x14ac:dyDescent="0.25">
      <c r="A8470" s="15">
        <v>43818.833333333336</v>
      </c>
      <c r="B8470" s="5">
        <f>A8470</f>
        <v>43818.833333333336</v>
      </c>
      <c r="C8470" s="6">
        <v>46196.609375</v>
      </c>
      <c r="D8470" s="6">
        <v>16189.74609375</v>
      </c>
      <c r="E8470" s="6">
        <v>26621</v>
      </c>
      <c r="F8470" s="16">
        <f>D8470/C8470*100</f>
        <v>35.04531244345246</v>
      </c>
      <c r="G8470" s="23">
        <f>TRUNC(D8470/E8470*100,3)</f>
        <v>60.814999999999998</v>
      </c>
      <c r="H8470" s="7">
        <f>ROUND(D8470-D8469,3)</f>
        <v>1326.021</v>
      </c>
      <c r="I8470">
        <f>ROUND(H8470/D8469*100,3)</f>
        <v>8.9209999999999994</v>
      </c>
    </row>
    <row r="8471" spans="1:9" x14ac:dyDescent="0.25">
      <c r="A8471" s="15">
        <v>43818.875</v>
      </c>
      <c r="B8471" s="5">
        <f>A8471</f>
        <v>43818.875</v>
      </c>
      <c r="C8471" s="6">
        <v>46029.40625</v>
      </c>
      <c r="D8471" s="6">
        <v>16932.59765625</v>
      </c>
      <c r="E8471" s="6">
        <v>26621</v>
      </c>
      <c r="F8471" s="16">
        <f>D8471/C8471*100</f>
        <v>36.786478548699506</v>
      </c>
      <c r="G8471" s="23">
        <f>TRUNC(D8471/E8471*100,3)</f>
        <v>63.606000000000002</v>
      </c>
      <c r="H8471" s="7">
        <f>ROUND(D8471-D8470,3)</f>
        <v>742.85199999999998</v>
      </c>
      <c r="I8471">
        <f>ROUND(H8471/D8470*100,3)</f>
        <v>4.5880000000000001</v>
      </c>
    </row>
    <row r="8472" spans="1:9" x14ac:dyDescent="0.25">
      <c r="A8472" s="15">
        <v>43818.916666666664</v>
      </c>
      <c r="B8472" s="5">
        <f>A8472</f>
        <v>43818.916666666664</v>
      </c>
      <c r="C8472" s="6">
        <v>44761.6796875</v>
      </c>
      <c r="D8472" s="6">
        <v>16919.91796875</v>
      </c>
      <c r="E8472" s="6">
        <v>26621</v>
      </c>
      <c r="F8472" s="16">
        <f>D8472/C8472*100</f>
        <v>37.800006806882628</v>
      </c>
      <c r="G8472" s="23">
        <f>TRUNC(D8472/E8472*100,3)</f>
        <v>63.558</v>
      </c>
      <c r="H8472" s="7">
        <f>ROUND(D8472-D8471,3)</f>
        <v>-12.68</v>
      </c>
      <c r="I8472">
        <f>ROUND(H8472/D8471*100,3)</f>
        <v>-7.4999999999999997E-2</v>
      </c>
    </row>
    <row r="8473" spans="1:9" x14ac:dyDescent="0.25">
      <c r="A8473" s="15">
        <v>43818.958333333336</v>
      </c>
      <c r="B8473" s="5">
        <f>A8473</f>
        <v>43818.958333333336</v>
      </c>
      <c r="C8473" s="6">
        <v>42508.05859375</v>
      </c>
      <c r="D8473" s="6">
        <v>16184.6025390625</v>
      </c>
      <c r="E8473" s="6">
        <v>26621</v>
      </c>
      <c r="F8473" s="16">
        <f>D8473/C8473*100</f>
        <v>38.074198339046553</v>
      </c>
      <c r="G8473" s="23">
        <f>TRUNC(D8473/E8473*100,3)</f>
        <v>60.795999999999999</v>
      </c>
      <c r="H8473" s="7">
        <f>ROUND(D8473-D8472,3)</f>
        <v>-735.31500000000005</v>
      </c>
      <c r="I8473">
        <f>ROUND(H8473/D8472*100,3)</f>
        <v>-4.3460000000000001</v>
      </c>
    </row>
    <row r="8474" spans="1:9" x14ac:dyDescent="0.25">
      <c r="A8474" s="15">
        <v>43819</v>
      </c>
      <c r="B8474" s="5">
        <f>A8474</f>
        <v>43819</v>
      </c>
      <c r="C8474" s="6">
        <v>40248.4375</v>
      </c>
      <c r="D8474" s="6">
        <v>15699.150390625</v>
      </c>
      <c r="E8474" s="6">
        <v>26621</v>
      </c>
      <c r="F8474" s="16">
        <f>D8474/C8474*100</f>
        <v>39.005614542490001</v>
      </c>
      <c r="G8474" s="23">
        <f>TRUNC(D8474/E8474*100,3)</f>
        <v>58.972000000000001</v>
      </c>
      <c r="H8474" s="7">
        <f>ROUND(D8474-D8473,3)</f>
        <v>-485.452</v>
      </c>
      <c r="I8474">
        <f>ROUND(H8474/D8473*100,3)</f>
        <v>-2.9990000000000001</v>
      </c>
    </row>
    <row r="8475" spans="1:9" x14ac:dyDescent="0.25">
      <c r="A8475" s="15">
        <v>43819.041666666664</v>
      </c>
      <c r="B8475" s="5">
        <f>A8475</f>
        <v>43819.041666666664</v>
      </c>
      <c r="C8475" s="6">
        <v>39268.10546875</v>
      </c>
      <c r="D8475" s="6">
        <v>14596.568359375</v>
      </c>
      <c r="E8475" s="6">
        <v>26621</v>
      </c>
      <c r="F8475" s="16">
        <f>D8475/C8475*100</f>
        <v>37.171562480881875</v>
      </c>
      <c r="G8475" s="23">
        <f>TRUNC(D8475/E8475*100,3)</f>
        <v>54.831000000000003</v>
      </c>
      <c r="H8475" s="7">
        <f>ROUND(D8475-D8474,3)</f>
        <v>-1102.5820000000001</v>
      </c>
      <c r="I8475">
        <f>ROUND(H8475/D8474*100,3)</f>
        <v>-7.0229999999999997</v>
      </c>
    </row>
    <row r="8476" spans="1:9" x14ac:dyDescent="0.25">
      <c r="A8476" s="15">
        <v>43819.083333333336</v>
      </c>
      <c r="B8476" s="5">
        <f>A8476</f>
        <v>43819.083333333336</v>
      </c>
      <c r="C8476" s="6">
        <v>38624.2734375</v>
      </c>
      <c r="D8476" s="6">
        <v>13815.8798828125</v>
      </c>
      <c r="E8476" s="6">
        <v>26621</v>
      </c>
      <c r="F8476" s="16">
        <f>D8476/C8476*100</f>
        <v>35.769941161919107</v>
      </c>
      <c r="G8476" s="23">
        <f>TRUNC(D8476/E8476*100,3)</f>
        <v>51.898000000000003</v>
      </c>
      <c r="H8476" s="7">
        <f>ROUND(D8476-D8475,3)</f>
        <v>-780.68799999999999</v>
      </c>
      <c r="I8476">
        <f>ROUND(H8476/D8475*100,3)</f>
        <v>-5.3479999999999999</v>
      </c>
    </row>
    <row r="8477" spans="1:9" x14ac:dyDescent="0.25">
      <c r="A8477" s="15">
        <v>43819.125</v>
      </c>
      <c r="B8477" s="5">
        <f>A8477</f>
        <v>43819.125</v>
      </c>
      <c r="C8477" s="6">
        <v>38182.87890625</v>
      </c>
      <c r="D8477" s="6">
        <v>12986.6279296875</v>
      </c>
      <c r="E8477" s="6">
        <v>26621</v>
      </c>
      <c r="F8477" s="16">
        <f>D8477/C8477*100</f>
        <v>34.011652085149017</v>
      </c>
      <c r="G8477" s="23">
        <f>TRUNC(D8477/E8477*100,3)</f>
        <v>48.783000000000001</v>
      </c>
      <c r="H8477" s="7">
        <f>ROUND(D8477-D8476,3)</f>
        <v>-829.25199999999995</v>
      </c>
      <c r="I8477">
        <f>ROUND(H8477/D8476*100,3)</f>
        <v>-6.0019999999999998</v>
      </c>
    </row>
    <row r="8478" spans="1:9" x14ac:dyDescent="0.25">
      <c r="A8478" s="15">
        <v>43819.166666666664</v>
      </c>
      <c r="B8478" s="5">
        <f>A8478</f>
        <v>43819.166666666664</v>
      </c>
      <c r="C8478" s="6">
        <v>38470.85546875</v>
      </c>
      <c r="D8478" s="6">
        <v>12124.0947265625</v>
      </c>
      <c r="E8478" s="6">
        <v>26621</v>
      </c>
      <c r="F8478" s="16">
        <f>D8478/C8478*100</f>
        <v>31.515012023610812</v>
      </c>
      <c r="G8478" s="23">
        <f>TRUNC(D8478/E8478*100,3)</f>
        <v>45.542999999999999</v>
      </c>
      <c r="H8478" s="7">
        <f>ROUND(D8478-D8477,3)</f>
        <v>-862.53300000000002</v>
      </c>
      <c r="I8478">
        <f>ROUND(H8478/D8477*100,3)</f>
        <v>-6.6420000000000003</v>
      </c>
    </row>
    <row r="8479" spans="1:9" x14ac:dyDescent="0.25">
      <c r="A8479" s="15">
        <v>43819.208333333336</v>
      </c>
      <c r="B8479" s="5">
        <f>A8479</f>
        <v>43819.208333333336</v>
      </c>
      <c r="C8479" s="6">
        <v>39790.671875</v>
      </c>
      <c r="D8479" s="6">
        <v>11048.814453125</v>
      </c>
      <c r="E8479" s="6">
        <v>26621</v>
      </c>
      <c r="F8479" s="16">
        <f>D8479/C8479*100</f>
        <v>27.767348306744317</v>
      </c>
      <c r="G8479" s="23">
        <f>TRUNC(D8479/E8479*100,3)</f>
        <v>41.503999999999998</v>
      </c>
      <c r="H8479" s="7">
        <f>ROUND(D8479-D8478,3)</f>
        <v>-1075.28</v>
      </c>
      <c r="I8479">
        <f>ROUND(H8479/D8478*100,3)</f>
        <v>-8.8689999999999998</v>
      </c>
    </row>
    <row r="8480" spans="1:9" x14ac:dyDescent="0.25">
      <c r="A8480" s="15">
        <v>43819.25</v>
      </c>
      <c r="B8480" s="5">
        <f>A8480</f>
        <v>43819.25</v>
      </c>
      <c r="C8480" s="6">
        <v>42372.97265625</v>
      </c>
      <c r="D8480" s="6">
        <v>10370.251953125</v>
      </c>
      <c r="E8480" s="6">
        <v>26621</v>
      </c>
      <c r="F8480" s="16">
        <f>D8480/C8480*100</f>
        <v>24.473741876109301</v>
      </c>
      <c r="G8480" s="23">
        <f>TRUNC(D8480/E8480*100,3)</f>
        <v>38.954999999999998</v>
      </c>
      <c r="H8480" s="7">
        <f>ROUND(D8480-D8479,3)</f>
        <v>-678.56299999999999</v>
      </c>
      <c r="I8480">
        <f>ROUND(H8480/D8479*100,3)</f>
        <v>-6.1420000000000003</v>
      </c>
    </row>
    <row r="8481" spans="1:9" x14ac:dyDescent="0.25">
      <c r="A8481" s="15">
        <v>43819.291666666664</v>
      </c>
      <c r="B8481" s="5">
        <f>A8481</f>
        <v>43819.291666666664</v>
      </c>
      <c r="C8481" s="6">
        <v>45337.62890625</v>
      </c>
      <c r="D8481" s="6">
        <v>10556.6767578125</v>
      </c>
      <c r="E8481" s="6">
        <v>26621</v>
      </c>
      <c r="F8481" s="16">
        <f>D8481/C8481*100</f>
        <v>23.284580628691003</v>
      </c>
      <c r="G8481" s="23">
        <f>TRUNC(D8481/E8481*100,3)</f>
        <v>39.655000000000001</v>
      </c>
      <c r="H8481" s="7">
        <f>ROUND(D8481-D8480,3)</f>
        <v>186.42500000000001</v>
      </c>
      <c r="I8481">
        <f>ROUND(H8481/D8480*100,3)</f>
        <v>1.798</v>
      </c>
    </row>
    <row r="8482" spans="1:9" x14ac:dyDescent="0.25">
      <c r="A8482" s="15">
        <v>43819.333333333336</v>
      </c>
      <c r="B8482" s="5">
        <f>A8482</f>
        <v>43819.333333333336</v>
      </c>
      <c r="C8482" s="6">
        <v>45418.15234375</v>
      </c>
      <c r="D8482" s="6">
        <v>10697.7333984375</v>
      </c>
      <c r="E8482" s="6">
        <v>26621</v>
      </c>
      <c r="F8482" s="16">
        <f>D8482/C8482*100</f>
        <v>23.553871847254079</v>
      </c>
      <c r="G8482" s="23">
        <f>TRUNC(D8482/E8482*100,3)</f>
        <v>40.185000000000002</v>
      </c>
      <c r="H8482" s="7">
        <f>ROUND(D8482-D8481,3)</f>
        <v>141.05699999999999</v>
      </c>
      <c r="I8482">
        <f>ROUND(H8482/D8481*100,3)</f>
        <v>1.3360000000000001</v>
      </c>
    </row>
    <row r="8483" spans="1:9" x14ac:dyDescent="0.25">
      <c r="A8483" s="15">
        <v>43819.375</v>
      </c>
      <c r="B8483" s="5">
        <f>A8483</f>
        <v>43819.375</v>
      </c>
      <c r="C8483" s="6">
        <v>45375.55859375</v>
      </c>
      <c r="D8483" s="6">
        <v>10023.19140625</v>
      </c>
      <c r="E8483" s="6">
        <v>26621</v>
      </c>
      <c r="F8483" s="16">
        <f>D8483/C8483*100</f>
        <v>22.089406096326467</v>
      </c>
      <c r="G8483" s="23">
        <f>TRUNC(D8483/E8483*100,3)</f>
        <v>37.651000000000003</v>
      </c>
      <c r="H8483" s="7">
        <f>ROUND(D8483-D8482,3)</f>
        <v>-674.54200000000003</v>
      </c>
      <c r="I8483">
        <f>ROUND(H8483/D8482*100,3)</f>
        <v>-6.3049999999999997</v>
      </c>
    </row>
    <row r="8484" spans="1:9" x14ac:dyDescent="0.25">
      <c r="A8484" s="15">
        <v>43819.416666666664</v>
      </c>
      <c r="B8484" s="5">
        <f>A8484</f>
        <v>43819.416666666664</v>
      </c>
      <c r="C8484" s="6">
        <v>45437.3828125</v>
      </c>
      <c r="D8484" s="6">
        <v>8747.3642578125</v>
      </c>
      <c r="E8484" s="6">
        <v>26621</v>
      </c>
      <c r="F8484" s="16">
        <f>D8484/C8484*100</f>
        <v>19.251470301247338</v>
      </c>
      <c r="G8484" s="23">
        <f>TRUNC(D8484/E8484*100,3)</f>
        <v>32.857999999999997</v>
      </c>
      <c r="H8484" s="7">
        <f>ROUND(D8484-D8483,3)</f>
        <v>-1275.827</v>
      </c>
      <c r="I8484">
        <f>ROUND(H8484/D8483*100,3)</f>
        <v>-12.728999999999999</v>
      </c>
    </row>
    <row r="8485" spans="1:9" x14ac:dyDescent="0.25">
      <c r="A8485" s="15">
        <v>43819.458333333336</v>
      </c>
      <c r="B8485" s="5">
        <f>A8485</f>
        <v>43819.458333333336</v>
      </c>
      <c r="C8485" s="6">
        <v>45183.33984375</v>
      </c>
      <c r="D8485" s="6">
        <v>8907.7021484375</v>
      </c>
      <c r="E8485" s="6">
        <v>26621</v>
      </c>
      <c r="F8485" s="16">
        <f>D8485/C8485*100</f>
        <v>19.714572183555973</v>
      </c>
      <c r="G8485" s="23">
        <f>TRUNC(D8485/E8485*100,3)</f>
        <v>33.460999999999999</v>
      </c>
      <c r="H8485" s="7">
        <f>ROUND(D8485-D8484,3)</f>
        <v>160.33799999999999</v>
      </c>
      <c r="I8485">
        <f>ROUND(H8485/D8484*100,3)</f>
        <v>1.833</v>
      </c>
    </row>
    <row r="8486" spans="1:9" x14ac:dyDescent="0.25">
      <c r="A8486" s="15">
        <v>43819.5</v>
      </c>
      <c r="B8486" s="5">
        <f>A8486</f>
        <v>43819.5</v>
      </c>
      <c r="C8486" s="6">
        <v>44458.70703125</v>
      </c>
      <c r="D8486" s="6">
        <v>8667.4638671875</v>
      </c>
      <c r="E8486" s="6">
        <v>26621</v>
      </c>
      <c r="F8486" s="16">
        <f>D8486/C8486*100</f>
        <v>19.495537423288411</v>
      </c>
      <c r="G8486" s="23">
        <f>TRUNC(D8486/E8486*100,3)</f>
        <v>32.558</v>
      </c>
      <c r="H8486" s="7">
        <f>ROUND(D8486-D8485,3)</f>
        <v>-240.238</v>
      </c>
      <c r="I8486">
        <f>ROUND(H8486/D8485*100,3)</f>
        <v>-2.6970000000000001</v>
      </c>
    </row>
    <row r="8487" spans="1:9" x14ac:dyDescent="0.25">
      <c r="A8487" s="15">
        <v>43819.541666666664</v>
      </c>
      <c r="B8487" s="5">
        <f>A8487</f>
        <v>43819.541666666664</v>
      </c>
      <c r="C8487" s="6">
        <v>43871.890625</v>
      </c>
      <c r="D8487" s="6">
        <v>8616.7900390625</v>
      </c>
      <c r="E8487" s="6">
        <v>26621</v>
      </c>
      <c r="F8487" s="16">
        <f>D8487/C8487*100</f>
        <v>19.640799419189609</v>
      </c>
      <c r="G8487" s="23">
        <f>TRUNC(D8487/E8487*100,3)</f>
        <v>32.368000000000002</v>
      </c>
      <c r="H8487" s="7">
        <f>ROUND(D8487-D8486,3)</f>
        <v>-50.673999999999999</v>
      </c>
      <c r="I8487">
        <f>ROUND(H8487/D8486*100,3)</f>
        <v>-0.58499999999999996</v>
      </c>
    </row>
    <row r="8488" spans="1:9" x14ac:dyDescent="0.25">
      <c r="A8488" s="15">
        <v>43819.583333333336</v>
      </c>
      <c r="B8488" s="5">
        <f>A8488</f>
        <v>43819.583333333336</v>
      </c>
      <c r="C8488" s="6">
        <v>43402.08984375</v>
      </c>
      <c r="D8488" s="6">
        <v>9016.1748046875</v>
      </c>
      <c r="E8488" s="6">
        <v>26621</v>
      </c>
      <c r="F8488" s="16">
        <f>D8488/C8488*100</f>
        <v>20.773596011496782</v>
      </c>
      <c r="G8488" s="23">
        <f>TRUNC(D8488/E8488*100,3)</f>
        <v>33.868000000000002</v>
      </c>
      <c r="H8488" s="7">
        <f>ROUND(D8488-D8487,3)</f>
        <v>399.38499999999999</v>
      </c>
      <c r="I8488">
        <f>ROUND(H8488/D8487*100,3)</f>
        <v>4.6349999999999998</v>
      </c>
    </row>
    <row r="8489" spans="1:9" x14ac:dyDescent="0.25">
      <c r="A8489" s="15">
        <v>43819.625</v>
      </c>
      <c r="B8489" s="5">
        <f>A8489</f>
        <v>43819.625</v>
      </c>
      <c r="C8489" s="6">
        <v>43293.72265625</v>
      </c>
      <c r="D8489" s="6">
        <v>8960.91796875</v>
      </c>
      <c r="E8489" s="6">
        <v>26621</v>
      </c>
      <c r="F8489" s="16">
        <f>D8489/C8489*100</f>
        <v>20.697961318547822</v>
      </c>
      <c r="G8489" s="23">
        <f>TRUNC(D8489/E8489*100,3)</f>
        <v>33.661000000000001</v>
      </c>
      <c r="H8489" s="7">
        <f>ROUND(D8489-D8488,3)</f>
        <v>-55.256999999999998</v>
      </c>
      <c r="I8489">
        <f>ROUND(H8489/D8488*100,3)</f>
        <v>-0.61299999999999999</v>
      </c>
    </row>
    <row r="8490" spans="1:9" x14ac:dyDescent="0.25">
      <c r="A8490" s="15">
        <v>43819.666666666664</v>
      </c>
      <c r="B8490" s="5">
        <f>A8490</f>
        <v>43819.666666666664</v>
      </c>
      <c r="C8490" s="6">
        <v>43269.02734375</v>
      </c>
      <c r="D8490" s="6">
        <v>9058.5107421875</v>
      </c>
      <c r="E8490" s="6">
        <v>26621</v>
      </c>
      <c r="F8490" s="16">
        <f>D8490/C8490*100</f>
        <v>20.935323251485009</v>
      </c>
      <c r="G8490" s="23">
        <f>TRUNC(D8490/E8490*100,3)</f>
        <v>34.027000000000001</v>
      </c>
      <c r="H8490" s="7">
        <f>ROUND(D8490-D8489,3)</f>
        <v>97.593000000000004</v>
      </c>
      <c r="I8490">
        <f>ROUND(H8490/D8489*100,3)</f>
        <v>1.089</v>
      </c>
    </row>
    <row r="8491" spans="1:9" x14ac:dyDescent="0.25">
      <c r="A8491" s="15">
        <v>43819.708333333336</v>
      </c>
      <c r="B8491" s="5">
        <f>A8491</f>
        <v>43819.708333333336</v>
      </c>
      <c r="C8491" s="6">
        <v>43721.484375</v>
      </c>
      <c r="D8491" s="6">
        <v>8463.3349609375</v>
      </c>
      <c r="E8491" s="6">
        <v>26621</v>
      </c>
      <c r="F8491" s="16">
        <f>D8491/C8491*100</f>
        <v>19.35738249037319</v>
      </c>
      <c r="G8491" s="23">
        <f>TRUNC(D8491/E8491*100,3)</f>
        <v>31.791</v>
      </c>
      <c r="H8491" s="7">
        <f>ROUND(D8491-D8490,3)</f>
        <v>-595.17600000000004</v>
      </c>
      <c r="I8491">
        <f>ROUND(H8491/D8490*100,3)</f>
        <v>-6.57</v>
      </c>
    </row>
    <row r="8492" spans="1:9" x14ac:dyDescent="0.25">
      <c r="A8492" s="15">
        <v>43819.75</v>
      </c>
      <c r="B8492" s="5">
        <f>A8492</f>
        <v>43819.75</v>
      </c>
      <c r="C8492" s="6">
        <v>45594.94140625</v>
      </c>
      <c r="D8492" s="6">
        <v>7076.412109375</v>
      </c>
      <c r="E8492" s="6">
        <v>26621</v>
      </c>
      <c r="F8492" s="16">
        <f>D8492/C8492*100</f>
        <v>15.52016932388247</v>
      </c>
      <c r="G8492" s="23">
        <f>TRUNC(D8492/E8492*100,3)</f>
        <v>26.582000000000001</v>
      </c>
      <c r="H8492" s="7">
        <f>ROUND(D8492-D8491,3)</f>
        <v>-1386.923</v>
      </c>
      <c r="I8492">
        <f>ROUND(H8492/D8491*100,3)</f>
        <v>-16.387</v>
      </c>
    </row>
    <row r="8493" spans="1:9" x14ac:dyDescent="0.25">
      <c r="A8493" s="15">
        <v>43819.791666666664</v>
      </c>
      <c r="B8493" s="5">
        <f>A8493</f>
        <v>43819.791666666664</v>
      </c>
      <c r="C8493" s="6">
        <v>45026.2421875</v>
      </c>
      <c r="D8493" s="6">
        <v>7164.45751953125</v>
      </c>
      <c r="E8493" s="6">
        <v>26621</v>
      </c>
      <c r="F8493" s="16">
        <f>D8493/C8493*100</f>
        <v>15.911737625575642</v>
      </c>
      <c r="G8493" s="23">
        <f>TRUNC(D8493/E8493*100,3)</f>
        <v>26.911999999999999</v>
      </c>
      <c r="H8493" s="7">
        <f>ROUND(D8493-D8492,3)</f>
        <v>88.045000000000002</v>
      </c>
      <c r="I8493">
        <f>ROUND(H8493/D8492*100,3)</f>
        <v>1.244</v>
      </c>
    </row>
    <row r="8494" spans="1:9" x14ac:dyDescent="0.25">
      <c r="A8494" s="15">
        <v>43819.833333333336</v>
      </c>
      <c r="B8494" s="5">
        <f>A8494</f>
        <v>43819.833333333336</v>
      </c>
      <c r="C8494" s="6">
        <v>44371.13671875</v>
      </c>
      <c r="D8494" s="6">
        <v>6239.58349609375</v>
      </c>
      <c r="E8494" s="6">
        <v>26621</v>
      </c>
      <c r="F8494" s="16">
        <f>D8494/C8494*100</f>
        <v>14.062257488790179</v>
      </c>
      <c r="G8494" s="23">
        <f>TRUNC(D8494/E8494*100,3)</f>
        <v>23.437999999999999</v>
      </c>
      <c r="H8494" s="7">
        <f>ROUND(D8494-D8493,3)</f>
        <v>-924.87400000000002</v>
      </c>
      <c r="I8494">
        <f>ROUND(H8494/D8493*100,3)</f>
        <v>-12.909000000000001</v>
      </c>
    </row>
    <row r="8495" spans="1:9" x14ac:dyDescent="0.25">
      <c r="A8495" s="15">
        <v>43819.875</v>
      </c>
      <c r="B8495" s="5">
        <f>A8495</f>
        <v>43819.875</v>
      </c>
      <c r="C8495" s="6">
        <v>43532.84765625</v>
      </c>
      <c r="D8495" s="6">
        <v>5358.26220703125</v>
      </c>
      <c r="E8495" s="6">
        <v>26621</v>
      </c>
      <c r="F8495" s="16">
        <f>D8495/C8495*100</f>
        <v>12.308549740053511</v>
      </c>
      <c r="G8495" s="23">
        <f>TRUNC(D8495/E8495*100,3)</f>
        <v>20.126999999999999</v>
      </c>
      <c r="H8495" s="7">
        <f>ROUND(D8495-D8494,3)</f>
        <v>-881.32100000000003</v>
      </c>
      <c r="I8495">
        <f>ROUND(H8495/D8494*100,3)</f>
        <v>-14.125</v>
      </c>
    </row>
    <row r="8496" spans="1:9" x14ac:dyDescent="0.25">
      <c r="A8496" s="15">
        <v>43819.916666666664</v>
      </c>
      <c r="B8496" s="5">
        <f>A8496</f>
        <v>43819.916666666664</v>
      </c>
      <c r="C8496" s="6">
        <v>42174.74609375</v>
      </c>
      <c r="D8496" s="6">
        <v>4172.931640625</v>
      </c>
      <c r="E8496" s="6">
        <v>26621</v>
      </c>
      <c r="F8496" s="16">
        <f>D8496/C8496*100</f>
        <v>9.8943847376081742</v>
      </c>
      <c r="G8496" s="23">
        <f>TRUNC(D8496/E8496*100,3)</f>
        <v>15.675000000000001</v>
      </c>
      <c r="H8496" s="7">
        <f>ROUND(D8496-D8495,3)</f>
        <v>-1185.3309999999999</v>
      </c>
      <c r="I8496">
        <f>ROUND(H8496/D8495*100,3)</f>
        <v>-22.122</v>
      </c>
    </row>
    <row r="8497" spans="1:9" x14ac:dyDescent="0.25">
      <c r="A8497" s="15">
        <v>43819.958333333336</v>
      </c>
      <c r="B8497" s="5">
        <f>A8497</f>
        <v>43819.958333333336</v>
      </c>
      <c r="C8497" s="6">
        <v>40542.61328125</v>
      </c>
      <c r="D8497" s="6">
        <v>3862.12451171875</v>
      </c>
      <c r="E8497" s="6">
        <v>26621</v>
      </c>
      <c r="F8497" s="16">
        <f>D8497/C8497*100</f>
        <v>9.5260867495803279</v>
      </c>
      <c r="G8497" s="23">
        <f>TRUNC(D8497/E8497*100,3)</f>
        <v>14.507</v>
      </c>
      <c r="H8497" s="7">
        <f>ROUND(D8497-D8496,3)</f>
        <v>-310.80700000000002</v>
      </c>
      <c r="I8497">
        <f>ROUND(H8497/D8496*100,3)</f>
        <v>-7.4480000000000004</v>
      </c>
    </row>
    <row r="8498" spans="1:9" x14ac:dyDescent="0.25">
      <c r="A8498" s="15">
        <v>43820</v>
      </c>
      <c r="B8498" s="5">
        <f>A8498</f>
        <v>43820</v>
      </c>
      <c r="C8498" s="6">
        <v>38557.96875</v>
      </c>
      <c r="D8498" s="6">
        <v>4737.357421875</v>
      </c>
      <c r="E8498" s="6">
        <v>26621</v>
      </c>
      <c r="F8498" s="16">
        <f>D8498/C8498*100</f>
        <v>12.286325175972866</v>
      </c>
      <c r="G8498" s="23">
        <f>TRUNC(D8498/E8498*100,3)</f>
        <v>17.795000000000002</v>
      </c>
      <c r="H8498" s="7">
        <f>ROUND(D8498-D8497,3)</f>
        <v>875.23299999999995</v>
      </c>
      <c r="I8498">
        <f>ROUND(H8498/D8497*100,3)</f>
        <v>22.661999999999999</v>
      </c>
    </row>
    <row r="8499" spans="1:9" x14ac:dyDescent="0.25">
      <c r="A8499" s="15">
        <v>43820.041666666664</v>
      </c>
      <c r="B8499" s="5">
        <f>A8499</f>
        <v>43820.041666666664</v>
      </c>
      <c r="C8499" s="6">
        <v>36946.84765625</v>
      </c>
      <c r="D8499" s="6">
        <v>5613.48681640625</v>
      </c>
      <c r="E8499" s="6">
        <v>26621</v>
      </c>
      <c r="F8499" s="16">
        <f>D8499/C8499*100</f>
        <v>15.193412083849761</v>
      </c>
      <c r="G8499" s="23">
        <f>TRUNC(D8499/E8499*100,3)</f>
        <v>21.085999999999999</v>
      </c>
      <c r="H8499" s="7">
        <f>ROUND(D8499-D8498,3)</f>
        <v>876.12900000000002</v>
      </c>
      <c r="I8499">
        <f>ROUND(H8499/D8498*100,3)</f>
        <v>18.494</v>
      </c>
    </row>
    <row r="8500" spans="1:9" x14ac:dyDescent="0.25">
      <c r="A8500" s="15">
        <v>43820.083333333336</v>
      </c>
      <c r="B8500" s="5">
        <f>A8500</f>
        <v>43820.083333333336</v>
      </c>
      <c r="C8500" s="6">
        <v>36227.0703125</v>
      </c>
      <c r="D8500" s="6">
        <v>6010.1875</v>
      </c>
      <c r="E8500" s="6">
        <v>26621</v>
      </c>
      <c r="F8500" s="16">
        <f>D8500/C8500*100</f>
        <v>16.590321679769424</v>
      </c>
      <c r="G8500" s="23">
        <f>TRUNC(D8500/E8500*100,3)</f>
        <v>22.576000000000001</v>
      </c>
      <c r="H8500" s="7">
        <f>ROUND(D8500-D8499,3)</f>
        <v>396.70100000000002</v>
      </c>
      <c r="I8500">
        <f>ROUND(H8500/D8499*100,3)</f>
        <v>7.0670000000000002</v>
      </c>
    </row>
    <row r="8501" spans="1:9" x14ac:dyDescent="0.25">
      <c r="A8501" s="15">
        <v>43820.125</v>
      </c>
      <c r="B8501" s="5">
        <f>A8501</f>
        <v>43820.125</v>
      </c>
      <c r="C8501" s="6">
        <v>35754.2421875</v>
      </c>
      <c r="D8501" s="6">
        <v>5516.955078125</v>
      </c>
      <c r="E8501" s="6">
        <v>26621</v>
      </c>
      <c r="F8501" s="16">
        <f>D8501/C8501*100</f>
        <v>15.430211187789562</v>
      </c>
      <c r="G8501" s="23">
        <f>TRUNC(D8501/E8501*100,3)</f>
        <v>20.724</v>
      </c>
      <c r="H8501" s="7">
        <f>ROUND(D8501-D8500,3)</f>
        <v>-493.23200000000003</v>
      </c>
      <c r="I8501">
        <f>ROUND(H8501/D8500*100,3)</f>
        <v>-8.2070000000000007</v>
      </c>
    </row>
    <row r="8502" spans="1:9" x14ac:dyDescent="0.25">
      <c r="A8502" s="15">
        <v>43820.166666666664</v>
      </c>
      <c r="B8502" s="5">
        <f>A8502</f>
        <v>43820.166666666664</v>
      </c>
      <c r="C8502" s="6">
        <v>35836.53125</v>
      </c>
      <c r="D8502" s="6">
        <v>5572.26953125</v>
      </c>
      <c r="E8502" s="6">
        <v>26621</v>
      </c>
      <c r="F8502" s="16">
        <f>D8502/C8502*100</f>
        <v>15.549131952468196</v>
      </c>
      <c r="G8502" s="23">
        <f>TRUNC(D8502/E8502*100,3)</f>
        <v>20.931000000000001</v>
      </c>
      <c r="H8502" s="7">
        <f>ROUND(D8502-D8501,3)</f>
        <v>55.314</v>
      </c>
      <c r="I8502">
        <f>ROUND(H8502/D8501*100,3)</f>
        <v>1.0029999999999999</v>
      </c>
    </row>
    <row r="8503" spans="1:9" x14ac:dyDescent="0.25">
      <c r="A8503" s="15">
        <v>43820.208333333336</v>
      </c>
      <c r="B8503" s="5">
        <f>A8503</f>
        <v>43820.208333333336</v>
      </c>
      <c r="C8503" s="6">
        <v>36447.61328125</v>
      </c>
      <c r="D8503" s="6">
        <v>5389.42041015625</v>
      </c>
      <c r="E8503" s="6">
        <v>26621</v>
      </c>
      <c r="F8503" s="16">
        <f>D8503/C8503*100</f>
        <v>14.786758102837879</v>
      </c>
      <c r="G8503" s="23">
        <f>TRUNC(D8503/E8503*100,3)</f>
        <v>20.244</v>
      </c>
      <c r="H8503" s="7">
        <f>ROUND(D8503-D8502,3)</f>
        <v>-182.84899999999999</v>
      </c>
      <c r="I8503">
        <f>ROUND(H8503/D8502*100,3)</f>
        <v>-3.2810000000000001</v>
      </c>
    </row>
    <row r="8504" spans="1:9" x14ac:dyDescent="0.25">
      <c r="A8504" s="15">
        <v>43820.25</v>
      </c>
      <c r="B8504" s="5">
        <f>A8504</f>
        <v>43820.25</v>
      </c>
      <c r="C8504" s="6">
        <v>37705.44921875</v>
      </c>
      <c r="D8504" s="6">
        <v>4135.27783203125</v>
      </c>
      <c r="E8504" s="6">
        <v>26621</v>
      </c>
      <c r="F8504" s="16">
        <f>D8504/C8504*100</f>
        <v>10.967321481943456</v>
      </c>
      <c r="G8504" s="23">
        <f>TRUNC(D8504/E8504*100,3)</f>
        <v>15.532999999999999</v>
      </c>
      <c r="H8504" s="7">
        <f>ROUND(D8504-D8503,3)</f>
        <v>-1254.143</v>
      </c>
      <c r="I8504">
        <f>ROUND(H8504/D8503*100,3)</f>
        <v>-23.27</v>
      </c>
    </row>
    <row r="8505" spans="1:9" x14ac:dyDescent="0.25">
      <c r="A8505" s="15">
        <v>43820.291666666664</v>
      </c>
      <c r="B8505" s="5">
        <f>A8505</f>
        <v>43820.291666666664</v>
      </c>
      <c r="C8505" s="6">
        <v>39437.61328125</v>
      </c>
      <c r="D8505" s="6">
        <v>3431.9951171875</v>
      </c>
      <c r="E8505" s="6">
        <v>26621</v>
      </c>
      <c r="F8505" s="16">
        <f>D8505/C8505*100</f>
        <v>8.702339801123788</v>
      </c>
      <c r="G8505" s="23">
        <f>TRUNC(D8505/E8505*100,3)</f>
        <v>12.891999999999999</v>
      </c>
      <c r="H8505" s="7">
        <f>ROUND(D8505-D8504,3)</f>
        <v>-703.28300000000002</v>
      </c>
      <c r="I8505">
        <f>ROUND(H8505/D8504*100,3)</f>
        <v>-17.007000000000001</v>
      </c>
    </row>
    <row r="8506" spans="1:9" x14ac:dyDescent="0.25">
      <c r="A8506" s="15">
        <v>43820.333333333336</v>
      </c>
      <c r="B8506" s="5">
        <f>A8506</f>
        <v>43820.333333333336</v>
      </c>
      <c r="C8506" s="6">
        <v>41192.390625</v>
      </c>
      <c r="D8506" s="6">
        <v>2963.083740234375</v>
      </c>
      <c r="E8506" s="6">
        <v>26621</v>
      </c>
      <c r="F8506" s="16">
        <f>D8506/C8506*100</f>
        <v>7.1932793782453004</v>
      </c>
      <c r="G8506" s="23">
        <f>TRUNC(D8506/E8506*100,3)</f>
        <v>11.13</v>
      </c>
      <c r="H8506" s="7">
        <f>ROUND(D8506-D8505,3)</f>
        <v>-468.911</v>
      </c>
      <c r="I8506">
        <f>ROUND(H8506/D8505*100,3)</f>
        <v>-13.663</v>
      </c>
    </row>
    <row r="8507" spans="1:9" x14ac:dyDescent="0.25">
      <c r="A8507" s="15">
        <v>43820.375</v>
      </c>
      <c r="B8507" s="5">
        <f>A8507</f>
        <v>43820.375</v>
      </c>
      <c r="C8507" s="6">
        <v>42170.96484375</v>
      </c>
      <c r="D8507" s="6">
        <v>2203.97705078125</v>
      </c>
      <c r="E8507" s="6">
        <v>26621</v>
      </c>
      <c r="F8507" s="16">
        <f>D8507/C8507*100</f>
        <v>5.2262903136016181</v>
      </c>
      <c r="G8507" s="23">
        <f>TRUNC(D8507/E8507*100,3)</f>
        <v>8.2789999999999999</v>
      </c>
      <c r="H8507" s="7">
        <f>ROUND(D8507-D8506,3)</f>
        <v>-759.10699999999997</v>
      </c>
      <c r="I8507">
        <f>ROUND(H8507/D8506*100,3)</f>
        <v>-25.619</v>
      </c>
    </row>
    <row r="8508" spans="1:9" x14ac:dyDescent="0.25">
      <c r="A8508" s="15">
        <v>43820.416666666664</v>
      </c>
      <c r="B8508" s="5">
        <f>A8508</f>
        <v>43820.416666666664</v>
      </c>
      <c r="C8508" s="6">
        <v>42222.11328125</v>
      </c>
      <c r="D8508" s="6">
        <v>1088.7149658203125</v>
      </c>
      <c r="E8508" s="6">
        <v>26621</v>
      </c>
      <c r="F8508" s="16">
        <f>D8508/C8508*100</f>
        <v>2.5785420984690246</v>
      </c>
      <c r="G8508" s="23">
        <f>TRUNC(D8508/E8508*100,3)</f>
        <v>4.0890000000000004</v>
      </c>
      <c r="H8508" s="7">
        <f>ROUND(D8508-D8507,3)</f>
        <v>-1115.2619999999999</v>
      </c>
      <c r="I8508">
        <f>ROUND(H8508/D8507*100,3)</f>
        <v>-50.601999999999997</v>
      </c>
    </row>
    <row r="8509" spans="1:9" x14ac:dyDescent="0.25">
      <c r="A8509" s="15">
        <v>43820.458333333336</v>
      </c>
      <c r="B8509" s="5">
        <f>A8509</f>
        <v>43820.458333333336</v>
      </c>
      <c r="C8509" s="6">
        <v>41698.421875</v>
      </c>
      <c r="D8509" s="6">
        <v>1115.883056640625</v>
      </c>
      <c r="E8509" s="6">
        <v>26621</v>
      </c>
      <c r="F8509" s="16">
        <f>D8509/C8509*100</f>
        <v>2.6760798285981298</v>
      </c>
      <c r="G8509" s="23">
        <f>TRUNC(D8509/E8509*100,3)</f>
        <v>4.1909999999999998</v>
      </c>
      <c r="H8509" s="7">
        <f>ROUND(D8509-D8508,3)</f>
        <v>27.167999999999999</v>
      </c>
      <c r="I8509">
        <f>ROUND(H8509/D8508*100,3)</f>
        <v>2.4950000000000001</v>
      </c>
    </row>
    <row r="8510" spans="1:9" x14ac:dyDescent="0.25">
      <c r="A8510" s="15">
        <v>43820.5</v>
      </c>
      <c r="B8510" s="5">
        <f>A8510</f>
        <v>43820.5</v>
      </c>
      <c r="C8510" s="6">
        <v>40690.91796875</v>
      </c>
      <c r="D8510" s="6">
        <v>1424.482177734375</v>
      </c>
      <c r="E8510" s="6">
        <v>26621</v>
      </c>
      <c r="F8510" s="16">
        <f>D8510/C8510*100</f>
        <v>3.5007373852522949</v>
      </c>
      <c r="G8510" s="23">
        <f>TRUNC(D8510/E8510*100,3)</f>
        <v>5.35</v>
      </c>
      <c r="H8510" s="7">
        <f>ROUND(D8510-D8509,3)</f>
        <v>308.59899999999999</v>
      </c>
      <c r="I8510">
        <f>ROUND(H8510/D8509*100,3)</f>
        <v>27.655000000000001</v>
      </c>
    </row>
    <row r="8511" spans="1:9" x14ac:dyDescent="0.25">
      <c r="A8511" s="15">
        <v>43820.541666666664</v>
      </c>
      <c r="B8511" s="5">
        <f>A8511</f>
        <v>43820.541666666664</v>
      </c>
      <c r="C8511" s="6">
        <v>39570.296875</v>
      </c>
      <c r="D8511" s="6">
        <v>1531.40869140625</v>
      </c>
      <c r="E8511" s="6">
        <v>26621</v>
      </c>
      <c r="F8511" s="16">
        <f>D8511/C8511*100</f>
        <v>3.870096542979879</v>
      </c>
      <c r="G8511" s="23">
        <f>TRUNC(D8511/E8511*100,3)</f>
        <v>5.7519999999999998</v>
      </c>
      <c r="H8511" s="7">
        <f>ROUND(D8511-D8510,3)</f>
        <v>106.92700000000001</v>
      </c>
      <c r="I8511">
        <f>ROUND(H8511/D8510*100,3)</f>
        <v>7.5060000000000002</v>
      </c>
    </row>
    <row r="8512" spans="1:9" x14ac:dyDescent="0.25">
      <c r="A8512" s="15">
        <v>43820.583333333336</v>
      </c>
      <c r="B8512" s="5">
        <f>A8512</f>
        <v>43820.583333333336</v>
      </c>
      <c r="C8512" s="6">
        <v>38547.0390625</v>
      </c>
      <c r="D8512" s="6">
        <v>1198.7144775390625</v>
      </c>
      <c r="E8512" s="6">
        <v>26621</v>
      </c>
      <c r="F8512" s="16">
        <f>D8512/C8512*100</f>
        <v>3.1097446306977616</v>
      </c>
      <c r="G8512" s="23">
        <f>TRUNC(D8512/E8512*100,3)</f>
        <v>4.5019999999999998</v>
      </c>
      <c r="H8512" s="7">
        <f>ROUND(D8512-D8511,3)</f>
        <v>-332.69400000000002</v>
      </c>
      <c r="I8512">
        <f>ROUND(H8512/D8511*100,3)</f>
        <v>-21.725000000000001</v>
      </c>
    </row>
    <row r="8513" spans="1:9" x14ac:dyDescent="0.25">
      <c r="A8513" s="15">
        <v>43820.625</v>
      </c>
      <c r="B8513" s="5">
        <f>A8513</f>
        <v>43820.625</v>
      </c>
      <c r="C8513" s="6">
        <v>38129.03125</v>
      </c>
      <c r="D8513" s="6">
        <v>955.2178955078125</v>
      </c>
      <c r="E8513" s="6">
        <v>26621</v>
      </c>
      <c r="F8513" s="16">
        <f>D8513/C8513*100</f>
        <v>2.5052246652812937</v>
      </c>
      <c r="G8513" s="23">
        <f>TRUNC(D8513/E8513*100,3)</f>
        <v>3.5880000000000001</v>
      </c>
      <c r="H8513" s="7">
        <f>ROUND(D8513-D8512,3)</f>
        <v>-243.49700000000001</v>
      </c>
      <c r="I8513">
        <f>ROUND(H8513/D8512*100,3)</f>
        <v>-20.312999999999999</v>
      </c>
    </row>
    <row r="8514" spans="1:9" x14ac:dyDescent="0.25">
      <c r="A8514" s="15">
        <v>43820.666666666664</v>
      </c>
      <c r="B8514" s="5">
        <f>A8514</f>
        <v>43820.666666666664</v>
      </c>
      <c r="C8514" s="6">
        <v>38138.3046875</v>
      </c>
      <c r="D8514" s="6">
        <v>543.40338134765625</v>
      </c>
      <c r="E8514" s="6">
        <v>26621</v>
      </c>
      <c r="F8514" s="16">
        <f>D8514/C8514*100</f>
        <v>1.4248231162874925</v>
      </c>
      <c r="G8514" s="23">
        <f>TRUNC(D8514/E8514*100,3)</f>
        <v>2.0409999999999999</v>
      </c>
      <c r="H8514" s="7">
        <f>ROUND(D8514-D8513,3)</f>
        <v>-411.815</v>
      </c>
      <c r="I8514">
        <f>ROUND(H8514/D8513*100,3)</f>
        <v>-43.112000000000002</v>
      </c>
    </row>
    <row r="8515" spans="1:9" x14ac:dyDescent="0.25">
      <c r="A8515" s="15">
        <v>43820.708333333336</v>
      </c>
      <c r="B8515" s="5">
        <f>A8515</f>
        <v>43820.708333333336</v>
      </c>
      <c r="C8515" s="6">
        <v>39033.83984375</v>
      </c>
      <c r="D8515" s="6">
        <v>386.412841796875</v>
      </c>
      <c r="E8515" s="6">
        <v>26621</v>
      </c>
      <c r="F8515" s="16">
        <f>D8515/C8515*100</f>
        <v>0.98994319632314232</v>
      </c>
      <c r="G8515" s="23">
        <f>TRUNC(D8515/E8515*100,3)</f>
        <v>1.4510000000000001</v>
      </c>
      <c r="H8515" s="7">
        <f>ROUND(D8515-D8514,3)</f>
        <v>-156.99100000000001</v>
      </c>
      <c r="I8515">
        <f>ROUND(H8515/D8514*100,3)</f>
        <v>-28.89</v>
      </c>
    </row>
    <row r="8516" spans="1:9" x14ac:dyDescent="0.25">
      <c r="A8516" s="15">
        <v>43820.75</v>
      </c>
      <c r="B8516" s="5">
        <f>A8516</f>
        <v>43820.75</v>
      </c>
      <c r="C8516" s="6">
        <v>41500.484375</v>
      </c>
      <c r="D8516" s="6">
        <v>618.8172607421875</v>
      </c>
      <c r="E8516" s="6">
        <v>26621</v>
      </c>
      <c r="F8516" s="16">
        <f>D8516/C8516*100</f>
        <v>1.4911085257476289</v>
      </c>
      <c r="G8516" s="23">
        <f>TRUNC(D8516/E8516*100,3)</f>
        <v>2.3239999999999998</v>
      </c>
      <c r="H8516" s="7">
        <f>ROUND(D8516-D8515,3)</f>
        <v>232.404</v>
      </c>
      <c r="I8516">
        <f>ROUND(H8516/D8515*100,3)</f>
        <v>60.143999999999998</v>
      </c>
    </row>
    <row r="8517" spans="1:9" x14ac:dyDescent="0.25">
      <c r="A8517" s="15">
        <v>43820.791666666664</v>
      </c>
      <c r="B8517" s="5">
        <f>A8517</f>
        <v>43820.791666666664</v>
      </c>
      <c r="C8517" s="6">
        <v>41926.015625</v>
      </c>
      <c r="D8517" s="6">
        <v>1789.78662109375</v>
      </c>
      <c r="E8517" s="6">
        <v>26621</v>
      </c>
      <c r="F8517" s="16">
        <f>D8517/C8517*100</f>
        <v>4.2689165531544591</v>
      </c>
      <c r="G8517" s="23">
        <f>TRUNC(D8517/E8517*100,3)</f>
        <v>6.7229999999999999</v>
      </c>
      <c r="H8517" s="7">
        <f>ROUND(D8517-D8516,3)</f>
        <v>1170.9690000000001</v>
      </c>
      <c r="I8517">
        <f>ROUND(H8517/D8516*100,3)</f>
        <v>189.227</v>
      </c>
    </row>
    <row r="8518" spans="1:9" x14ac:dyDescent="0.25">
      <c r="A8518" s="15">
        <v>43820.833333333336</v>
      </c>
      <c r="B8518" s="5">
        <f>A8518</f>
        <v>43820.833333333336</v>
      </c>
      <c r="C8518" s="6">
        <v>41907.33203125</v>
      </c>
      <c r="D8518" s="6">
        <v>3320.058349609375</v>
      </c>
      <c r="E8518" s="6">
        <v>26621</v>
      </c>
      <c r="F8518" s="16">
        <f>D8518/C8518*100</f>
        <v>7.9223806161977359</v>
      </c>
      <c r="G8518" s="23">
        <f>TRUNC(D8518/E8518*100,3)</f>
        <v>12.471</v>
      </c>
      <c r="H8518" s="7">
        <f>ROUND(D8518-D8517,3)</f>
        <v>1530.2719999999999</v>
      </c>
      <c r="I8518">
        <f>ROUND(H8518/D8517*100,3)</f>
        <v>85.5</v>
      </c>
    </row>
    <row r="8519" spans="1:9" x14ac:dyDescent="0.25">
      <c r="A8519" s="15">
        <v>43820.875</v>
      </c>
      <c r="B8519" s="5">
        <f>A8519</f>
        <v>43820.875</v>
      </c>
      <c r="C8519" s="6">
        <v>41700.125</v>
      </c>
      <c r="D8519" s="6">
        <v>4736.18505859375</v>
      </c>
      <c r="E8519" s="6">
        <v>26621</v>
      </c>
      <c r="F8519" s="16">
        <f>D8519/C8519*100</f>
        <v>11.35772388834266</v>
      </c>
      <c r="G8519" s="23">
        <f>TRUNC(D8519/E8519*100,3)</f>
        <v>17.791</v>
      </c>
      <c r="H8519" s="7">
        <f>ROUND(D8519-D8518,3)</f>
        <v>1416.127</v>
      </c>
      <c r="I8519">
        <f>ROUND(H8519/D8518*100,3)</f>
        <v>42.654000000000003</v>
      </c>
    </row>
    <row r="8520" spans="1:9" x14ac:dyDescent="0.25">
      <c r="A8520" s="15">
        <v>43820.916666666664</v>
      </c>
      <c r="B8520" s="5">
        <f>A8520</f>
        <v>43820.916666666664</v>
      </c>
      <c r="C8520" s="6">
        <v>41265.0234375</v>
      </c>
      <c r="D8520" s="6">
        <v>5269.47021484375</v>
      </c>
      <c r="E8520" s="6">
        <v>26621</v>
      </c>
      <c r="F8520" s="16">
        <f>D8520/C8520*100</f>
        <v>12.769822420735782</v>
      </c>
      <c r="G8520" s="23">
        <f>TRUNC(D8520/E8520*100,3)</f>
        <v>19.794</v>
      </c>
      <c r="H8520" s="7">
        <f>ROUND(D8520-D8519,3)</f>
        <v>533.28499999999997</v>
      </c>
      <c r="I8520">
        <f>ROUND(H8520/D8519*100,3)</f>
        <v>11.26</v>
      </c>
    </row>
    <row r="8521" spans="1:9" x14ac:dyDescent="0.25">
      <c r="A8521" s="15">
        <v>43820.958333333336</v>
      </c>
      <c r="B8521" s="5">
        <f>A8521</f>
        <v>43820.958333333336</v>
      </c>
      <c r="C8521" s="6">
        <v>40162.84375</v>
      </c>
      <c r="D8521" s="6">
        <v>5825.4794921875</v>
      </c>
      <c r="E8521" s="6">
        <v>26621</v>
      </c>
      <c r="F8521" s="16">
        <f>D8521/C8521*100</f>
        <v>14.504648944803616</v>
      </c>
      <c r="G8521" s="23">
        <f>TRUNC(D8521/E8521*100,3)</f>
        <v>21.882999999999999</v>
      </c>
      <c r="H8521" s="7">
        <f>ROUND(D8521-D8520,3)</f>
        <v>556.00900000000001</v>
      </c>
      <c r="I8521">
        <f>ROUND(H8521/D8520*100,3)</f>
        <v>10.552</v>
      </c>
    </row>
    <row r="8522" spans="1:9" x14ac:dyDescent="0.25">
      <c r="A8522" s="15">
        <v>43821</v>
      </c>
      <c r="B8522" s="5">
        <f>A8522</f>
        <v>43821</v>
      </c>
      <c r="C8522" s="6">
        <v>39042.90625</v>
      </c>
      <c r="D8522" s="6">
        <v>6692.99169921875</v>
      </c>
      <c r="E8522" s="6">
        <v>26621</v>
      </c>
      <c r="F8522" s="16">
        <f>D8522/C8522*100</f>
        <v>17.142657507005513</v>
      </c>
      <c r="G8522" s="23">
        <f>TRUNC(D8522/E8522*100,3)</f>
        <v>25.140999999999998</v>
      </c>
      <c r="H8522" s="7">
        <f>ROUND(D8522-D8521,3)</f>
        <v>867.51199999999994</v>
      </c>
      <c r="I8522">
        <f>ROUND(H8522/D8521*100,3)</f>
        <v>14.891999999999999</v>
      </c>
    </row>
    <row r="8523" spans="1:9" x14ac:dyDescent="0.25">
      <c r="A8523" s="15">
        <v>43821.041666666664</v>
      </c>
      <c r="B8523" s="5">
        <f>A8523</f>
        <v>43821.041666666664</v>
      </c>
      <c r="C8523" s="6">
        <v>38291.765625</v>
      </c>
      <c r="D8523" s="6">
        <v>6545.29931640625</v>
      </c>
      <c r="E8523" s="6">
        <v>26621</v>
      </c>
      <c r="F8523" s="16">
        <f>D8523/C8523*100</f>
        <v>17.093229339450836</v>
      </c>
      <c r="G8523" s="23">
        <f>TRUNC(D8523/E8523*100,3)</f>
        <v>24.585999999999999</v>
      </c>
      <c r="H8523" s="7">
        <f>ROUND(D8523-D8522,3)</f>
        <v>-147.69200000000001</v>
      </c>
      <c r="I8523">
        <f>ROUND(H8523/D8522*100,3)</f>
        <v>-2.2069999999999999</v>
      </c>
    </row>
    <row r="8524" spans="1:9" x14ac:dyDescent="0.25">
      <c r="A8524" s="15">
        <v>43821.083333333336</v>
      </c>
      <c r="B8524" s="5">
        <f>A8524</f>
        <v>43821.083333333336</v>
      </c>
      <c r="C8524" s="6">
        <v>37940.25</v>
      </c>
      <c r="D8524" s="6">
        <v>6110.7109375</v>
      </c>
      <c r="E8524" s="6">
        <v>26621</v>
      </c>
      <c r="F8524" s="16">
        <f>D8524/C8524*100</f>
        <v>16.106143047291464</v>
      </c>
      <c r="G8524" s="23">
        <f>TRUNC(D8524/E8524*100,3)</f>
        <v>22.954000000000001</v>
      </c>
      <c r="H8524" s="7">
        <f>ROUND(D8524-D8523,3)</f>
        <v>-434.58800000000002</v>
      </c>
      <c r="I8524">
        <f>ROUND(H8524/D8523*100,3)</f>
        <v>-6.64</v>
      </c>
    </row>
    <row r="8525" spans="1:9" x14ac:dyDescent="0.25">
      <c r="A8525" s="15">
        <v>43821.125</v>
      </c>
      <c r="B8525" s="5">
        <f>A8525</f>
        <v>43821.125</v>
      </c>
      <c r="C8525" s="6">
        <v>37972.2109375</v>
      </c>
      <c r="D8525" s="6">
        <v>5645.07763671875</v>
      </c>
      <c r="E8525" s="6">
        <v>26621</v>
      </c>
      <c r="F8525" s="16">
        <f>D8525/C8525*100</f>
        <v>14.866339086786946</v>
      </c>
      <c r="G8525" s="23">
        <f>TRUNC(D8525/E8525*100,3)</f>
        <v>21.204999999999998</v>
      </c>
      <c r="H8525" s="7">
        <f>ROUND(D8525-D8524,3)</f>
        <v>-465.63299999999998</v>
      </c>
      <c r="I8525">
        <f>ROUND(H8525/D8524*100,3)</f>
        <v>-7.62</v>
      </c>
    </row>
    <row r="8526" spans="1:9" x14ac:dyDescent="0.25">
      <c r="A8526" s="15">
        <v>43821.166666666664</v>
      </c>
      <c r="B8526" s="5">
        <f>A8526</f>
        <v>43821.166666666664</v>
      </c>
      <c r="C8526" s="6">
        <v>38316.4140625</v>
      </c>
      <c r="D8526" s="6">
        <v>4572.6123046875</v>
      </c>
      <c r="E8526" s="6">
        <v>26621</v>
      </c>
      <c r="F8526" s="16">
        <f>D8526/C8526*100</f>
        <v>11.933821096172679</v>
      </c>
      <c r="G8526" s="23">
        <f>TRUNC(D8526/E8526*100,3)</f>
        <v>17.175999999999998</v>
      </c>
      <c r="H8526" s="7">
        <f>ROUND(D8526-D8525,3)</f>
        <v>-1072.4649999999999</v>
      </c>
      <c r="I8526">
        <f>ROUND(H8526/D8525*100,3)</f>
        <v>-18.998000000000001</v>
      </c>
    </row>
    <row r="8527" spans="1:9" x14ac:dyDescent="0.25">
      <c r="A8527" s="15">
        <v>43821.208333333336</v>
      </c>
      <c r="B8527" s="5">
        <f>A8527</f>
        <v>43821.208333333336</v>
      </c>
      <c r="C8527" s="6">
        <v>39281.53515625</v>
      </c>
      <c r="D8527" s="6">
        <v>4106.73095703125</v>
      </c>
      <c r="E8527" s="6">
        <v>26621</v>
      </c>
      <c r="F8527" s="16">
        <f>D8527/C8527*100</f>
        <v>10.454609120279855</v>
      </c>
      <c r="G8527" s="23">
        <f>TRUNC(D8527/E8527*100,3)</f>
        <v>15.426</v>
      </c>
      <c r="H8527" s="7">
        <f>ROUND(D8527-D8526,3)</f>
        <v>-465.88099999999997</v>
      </c>
      <c r="I8527">
        <f>ROUND(H8527/D8526*100,3)</f>
        <v>-10.189</v>
      </c>
    </row>
    <row r="8528" spans="1:9" x14ac:dyDescent="0.25">
      <c r="A8528" s="15">
        <v>43821.25</v>
      </c>
      <c r="B8528" s="5">
        <f>A8528</f>
        <v>43821.25</v>
      </c>
      <c r="C8528" s="6">
        <v>40464.8984375</v>
      </c>
      <c r="D8528" s="6">
        <v>3154.545166015625</v>
      </c>
      <c r="E8528" s="6">
        <v>26621</v>
      </c>
      <c r="F8528" s="16">
        <f>D8528/C8528*100</f>
        <v>7.7957570334396697</v>
      </c>
      <c r="G8528" s="23">
        <f>TRUNC(D8528/E8528*100,3)</f>
        <v>11.849</v>
      </c>
      <c r="H8528" s="7">
        <f>ROUND(D8528-D8527,3)</f>
        <v>-952.18600000000004</v>
      </c>
      <c r="I8528">
        <f>ROUND(H8528/D8527*100,3)</f>
        <v>-23.186</v>
      </c>
    </row>
    <row r="8529" spans="1:9" x14ac:dyDescent="0.25">
      <c r="A8529" s="15">
        <v>43821.291666666664</v>
      </c>
      <c r="B8529" s="5">
        <f>A8529</f>
        <v>43821.291666666664</v>
      </c>
      <c r="C8529" s="6">
        <v>42513</v>
      </c>
      <c r="D8529" s="6">
        <v>2564.296142578125</v>
      </c>
      <c r="E8529" s="6">
        <v>26621</v>
      </c>
      <c r="F8529" s="16">
        <f>D8529/C8529*100</f>
        <v>6.0317929635126308</v>
      </c>
      <c r="G8529" s="23">
        <f>TRUNC(D8529/E8529*100,3)</f>
        <v>9.6319999999999997</v>
      </c>
      <c r="H8529" s="7">
        <f>ROUND(D8529-D8528,3)</f>
        <v>-590.24900000000002</v>
      </c>
      <c r="I8529">
        <f>ROUND(H8529/D8528*100,3)</f>
        <v>-18.710999999999999</v>
      </c>
    </row>
    <row r="8530" spans="1:9" x14ac:dyDescent="0.25">
      <c r="A8530" s="15">
        <v>43821.333333333336</v>
      </c>
      <c r="B8530" s="5">
        <f>A8530</f>
        <v>43821.333333333336</v>
      </c>
      <c r="C8530" s="6">
        <v>43912.3125</v>
      </c>
      <c r="D8530" s="6">
        <v>1883.1944580078125</v>
      </c>
      <c r="E8530" s="6">
        <v>26621</v>
      </c>
      <c r="F8530" s="16">
        <f>D8530/C8530*100</f>
        <v>4.288534014253548</v>
      </c>
      <c r="G8530" s="23">
        <f>TRUNC(D8530/E8530*100,3)</f>
        <v>7.0739999999999998</v>
      </c>
      <c r="H8530" s="7">
        <f>ROUND(D8530-D8529,3)</f>
        <v>-681.10199999999998</v>
      </c>
      <c r="I8530">
        <f>ROUND(H8530/D8529*100,3)</f>
        <v>-26.561</v>
      </c>
    </row>
    <row r="8531" spans="1:9" x14ac:dyDescent="0.25">
      <c r="A8531" s="15">
        <v>43821.375</v>
      </c>
      <c r="B8531" s="5">
        <f>A8531</f>
        <v>43821.375</v>
      </c>
      <c r="C8531" s="6">
        <v>43639.06640625</v>
      </c>
      <c r="D8531" s="6">
        <v>1450.44287109375</v>
      </c>
      <c r="E8531" s="6">
        <v>26621</v>
      </c>
      <c r="F8531" s="16">
        <f>D8531/C8531*100</f>
        <v>3.3237257130826641</v>
      </c>
      <c r="G8531" s="23">
        <f>TRUNC(D8531/E8531*100,3)</f>
        <v>5.4480000000000004</v>
      </c>
      <c r="H8531" s="7">
        <f>ROUND(D8531-D8530,3)</f>
        <v>-432.75200000000001</v>
      </c>
      <c r="I8531">
        <f>ROUND(H8531/D8530*100,3)</f>
        <v>-22.98</v>
      </c>
    </row>
    <row r="8532" spans="1:9" x14ac:dyDescent="0.25">
      <c r="A8532" s="15">
        <v>43821.416666666664</v>
      </c>
      <c r="B8532" s="5">
        <f>A8532</f>
        <v>43821.416666666664</v>
      </c>
      <c r="C8532" s="6">
        <v>42528.21484375</v>
      </c>
      <c r="D8532" s="6">
        <v>827.3720703125</v>
      </c>
      <c r="E8532" s="6">
        <v>26621</v>
      </c>
      <c r="F8532" s="16">
        <f>D8532/C8532*100</f>
        <v>1.9454662589349001</v>
      </c>
      <c r="G8532" s="23">
        <f>TRUNC(D8532/E8532*100,3)</f>
        <v>3.1070000000000002</v>
      </c>
      <c r="H8532" s="7">
        <f>ROUND(D8532-D8531,3)</f>
        <v>-623.07100000000003</v>
      </c>
      <c r="I8532">
        <f>ROUND(H8532/D8531*100,3)</f>
        <v>-42.957000000000001</v>
      </c>
    </row>
    <row r="8533" spans="1:9" x14ac:dyDescent="0.25">
      <c r="A8533" s="15">
        <v>43821.458333333336</v>
      </c>
      <c r="B8533" s="5">
        <f>A8533</f>
        <v>43821.458333333336</v>
      </c>
      <c r="C8533" s="6">
        <v>40883.875</v>
      </c>
      <c r="D8533" s="6">
        <v>501.83978271484375</v>
      </c>
      <c r="E8533" s="6">
        <v>26621</v>
      </c>
      <c r="F8533" s="16">
        <f>D8533/C8533*100</f>
        <v>1.2274760714703383</v>
      </c>
      <c r="G8533" s="23">
        <f>TRUNC(D8533/E8533*100,3)</f>
        <v>1.885</v>
      </c>
      <c r="H8533" s="7">
        <f>ROUND(D8533-D8532,3)</f>
        <v>-325.53199999999998</v>
      </c>
      <c r="I8533">
        <f>ROUND(H8533/D8532*100,3)</f>
        <v>-39.344999999999999</v>
      </c>
    </row>
    <row r="8534" spans="1:9" x14ac:dyDescent="0.25">
      <c r="A8534" s="15">
        <v>43821.5</v>
      </c>
      <c r="B8534" s="5">
        <f>A8534</f>
        <v>43821.5</v>
      </c>
      <c r="C8534" s="6">
        <v>39363.33984375</v>
      </c>
      <c r="D8534" s="6">
        <v>831.52191162109375</v>
      </c>
      <c r="E8534" s="6">
        <v>26621</v>
      </c>
      <c r="F8534" s="16">
        <f>D8534/C8534*100</f>
        <v>2.1124272353965932</v>
      </c>
      <c r="G8534" s="23">
        <f>TRUNC(D8534/E8534*100,3)</f>
        <v>3.1230000000000002</v>
      </c>
      <c r="H8534" s="7">
        <f>ROUND(D8534-D8533,3)</f>
        <v>329.68200000000002</v>
      </c>
      <c r="I8534">
        <f>ROUND(H8534/D8533*100,3)</f>
        <v>65.694999999999993</v>
      </c>
    </row>
    <row r="8535" spans="1:9" x14ac:dyDescent="0.25">
      <c r="A8535" s="15">
        <v>43821.541666666664</v>
      </c>
      <c r="B8535" s="5">
        <f>A8535</f>
        <v>43821.541666666664</v>
      </c>
      <c r="C8535" s="6">
        <v>37713.9296875</v>
      </c>
      <c r="D8535" s="6">
        <v>1811.2783203125</v>
      </c>
      <c r="E8535" s="6">
        <v>26621</v>
      </c>
      <c r="F8535" s="16">
        <f>D8535/C8535*100</f>
        <v>4.8026772476930049</v>
      </c>
      <c r="G8535" s="23">
        <f>TRUNC(D8535/E8535*100,3)</f>
        <v>6.8029999999999999</v>
      </c>
      <c r="H8535" s="7">
        <f>ROUND(D8535-D8534,3)</f>
        <v>979.75599999999997</v>
      </c>
      <c r="I8535">
        <f>ROUND(H8535/D8534*100,3)</f>
        <v>117.827</v>
      </c>
    </row>
    <row r="8536" spans="1:9" x14ac:dyDescent="0.25">
      <c r="A8536" s="15">
        <v>43821.583333333336</v>
      </c>
      <c r="B8536" s="5">
        <f>A8536</f>
        <v>43821.583333333336</v>
      </c>
      <c r="C8536" s="6">
        <v>36498.0859375</v>
      </c>
      <c r="D8536" s="6">
        <v>1892.994873046875</v>
      </c>
      <c r="E8536" s="6">
        <v>26621</v>
      </c>
      <c r="F8536" s="16">
        <f>D8536/C8536*100</f>
        <v>5.1865593069413958</v>
      </c>
      <c r="G8536" s="23">
        <f>TRUNC(D8536/E8536*100,3)</f>
        <v>7.11</v>
      </c>
      <c r="H8536" s="7">
        <f>ROUND(D8536-D8535,3)</f>
        <v>81.716999999999999</v>
      </c>
      <c r="I8536">
        <f>ROUND(H8536/D8535*100,3)</f>
        <v>4.5119999999999996</v>
      </c>
    </row>
    <row r="8537" spans="1:9" x14ac:dyDescent="0.25">
      <c r="A8537" s="15">
        <v>43821.625</v>
      </c>
      <c r="B8537" s="5">
        <f>A8537</f>
        <v>43821.625</v>
      </c>
      <c r="C8537" s="6">
        <v>35743.8359375</v>
      </c>
      <c r="D8537" s="6">
        <v>1918.638916015625</v>
      </c>
      <c r="E8537" s="6">
        <v>26621</v>
      </c>
      <c r="F8537" s="16">
        <f>D8537/C8537*100</f>
        <v>5.3677476568840214</v>
      </c>
      <c r="G8537" s="23">
        <f>TRUNC(D8537/E8537*100,3)</f>
        <v>7.2069999999999999</v>
      </c>
      <c r="H8537" s="7">
        <f>ROUND(D8537-D8536,3)</f>
        <v>25.643999999999998</v>
      </c>
      <c r="I8537">
        <f>ROUND(H8537/D8536*100,3)</f>
        <v>1.355</v>
      </c>
    </row>
    <row r="8538" spans="1:9" x14ac:dyDescent="0.25">
      <c r="A8538" s="15">
        <v>43821.666666666664</v>
      </c>
      <c r="B8538" s="5">
        <f>A8538</f>
        <v>43821.666666666664</v>
      </c>
      <c r="C8538" s="6">
        <v>35539.765625</v>
      </c>
      <c r="D8538" s="6">
        <v>2173.51171875</v>
      </c>
      <c r="E8538" s="6">
        <v>26621</v>
      </c>
      <c r="F8538" s="16">
        <f>D8538/C8538*100</f>
        <v>6.1157176490243099</v>
      </c>
      <c r="G8538" s="23">
        <f>TRUNC(D8538/E8538*100,3)</f>
        <v>8.1639999999999997</v>
      </c>
      <c r="H8538" s="7">
        <f>ROUND(D8538-D8537,3)</f>
        <v>254.87299999999999</v>
      </c>
      <c r="I8538">
        <f>ROUND(H8538/D8537*100,3)</f>
        <v>13.284000000000001</v>
      </c>
    </row>
    <row r="8539" spans="1:9" x14ac:dyDescent="0.25">
      <c r="A8539" s="15">
        <v>43821.708333333336</v>
      </c>
      <c r="B8539" s="5">
        <f>A8539</f>
        <v>43821.708333333336</v>
      </c>
      <c r="C8539" s="6">
        <v>36535.01953125</v>
      </c>
      <c r="D8539" s="6">
        <v>2233.225830078125</v>
      </c>
      <c r="E8539" s="6">
        <v>26621</v>
      </c>
      <c r="F8539" s="16">
        <f>D8539/C8539*100</f>
        <v>6.112562299762696</v>
      </c>
      <c r="G8539" s="23">
        <f>TRUNC(D8539/E8539*100,3)</f>
        <v>8.3879999999999999</v>
      </c>
      <c r="H8539" s="7">
        <f>ROUND(D8539-D8538,3)</f>
        <v>59.713999999999999</v>
      </c>
      <c r="I8539">
        <f>ROUND(H8539/D8538*100,3)</f>
        <v>2.7469999999999999</v>
      </c>
    </row>
    <row r="8540" spans="1:9" x14ac:dyDescent="0.25">
      <c r="A8540" s="15">
        <v>43821.75</v>
      </c>
      <c r="B8540" s="5">
        <f>A8540</f>
        <v>43821.75</v>
      </c>
      <c r="C8540" s="6">
        <v>39783.2734375</v>
      </c>
      <c r="D8540" s="6">
        <v>3647.007080078125</v>
      </c>
      <c r="E8540" s="6">
        <v>26621</v>
      </c>
      <c r="F8540" s="16">
        <f>D8540/C8540*100</f>
        <v>9.1671870234801478</v>
      </c>
      <c r="G8540" s="23">
        <f>TRUNC(D8540/E8540*100,3)</f>
        <v>13.699</v>
      </c>
      <c r="H8540" s="7">
        <f>ROUND(D8540-D8539,3)</f>
        <v>1413.7809999999999</v>
      </c>
      <c r="I8540">
        <f>ROUND(H8540/D8539*100,3)</f>
        <v>63.307000000000002</v>
      </c>
    </row>
    <row r="8541" spans="1:9" x14ac:dyDescent="0.25">
      <c r="A8541" s="15">
        <v>43821.791666666664</v>
      </c>
      <c r="B8541" s="5">
        <f>A8541</f>
        <v>43821.791666666664</v>
      </c>
      <c r="C8541" s="6">
        <v>41045.109375</v>
      </c>
      <c r="D8541" s="6">
        <v>6025.92041015625</v>
      </c>
      <c r="E8541" s="6">
        <v>26621</v>
      </c>
      <c r="F8541" s="16">
        <f>D8541/C8541*100</f>
        <v>14.681214161477063</v>
      </c>
      <c r="G8541" s="23">
        <f>TRUNC(D8541/E8541*100,3)</f>
        <v>22.635000000000002</v>
      </c>
      <c r="H8541" s="7">
        <f>ROUND(D8541-D8540,3)</f>
        <v>2378.913</v>
      </c>
      <c r="I8541">
        <f>ROUND(H8541/D8540*100,3)</f>
        <v>65.228999999999999</v>
      </c>
    </row>
    <row r="8542" spans="1:9" x14ac:dyDescent="0.25">
      <c r="A8542" s="15">
        <v>43821.833333333336</v>
      </c>
      <c r="B8542" s="5">
        <f>A8542</f>
        <v>43821.833333333336</v>
      </c>
      <c r="C8542" s="6">
        <v>41517.42578125</v>
      </c>
      <c r="D8542" s="6">
        <v>7444.3955078125</v>
      </c>
      <c r="E8542" s="6">
        <v>26621</v>
      </c>
      <c r="F8542" s="16">
        <f>D8542/C8542*100</f>
        <v>17.930773326448673</v>
      </c>
      <c r="G8542" s="23">
        <f>TRUNC(D8542/E8542*100,3)</f>
        <v>27.963999999999999</v>
      </c>
      <c r="H8542" s="7">
        <f>ROUND(D8542-D8541,3)</f>
        <v>1418.4749999999999</v>
      </c>
      <c r="I8542">
        <f>ROUND(H8542/D8541*100,3)</f>
        <v>23.54</v>
      </c>
    </row>
    <row r="8543" spans="1:9" x14ac:dyDescent="0.25">
      <c r="A8543" s="15">
        <v>43821.875</v>
      </c>
      <c r="B8543" s="5">
        <f>A8543</f>
        <v>43821.875</v>
      </c>
      <c r="C8543" s="6">
        <v>41764.44921875</v>
      </c>
      <c r="D8543" s="6">
        <v>8554.359375</v>
      </c>
      <c r="E8543" s="6">
        <v>26621</v>
      </c>
      <c r="F8543" s="16">
        <f>D8543/C8543*100</f>
        <v>20.482394799928429</v>
      </c>
      <c r="G8543" s="23">
        <f>TRUNC(D8543/E8543*100,3)</f>
        <v>32.133000000000003</v>
      </c>
      <c r="H8543" s="7">
        <f>ROUND(D8543-D8542,3)</f>
        <v>1109.9639999999999</v>
      </c>
      <c r="I8543">
        <f>ROUND(H8543/D8542*100,3)</f>
        <v>14.91</v>
      </c>
    </row>
    <row r="8544" spans="1:9" x14ac:dyDescent="0.25">
      <c r="A8544" s="15">
        <v>43821.916666666664</v>
      </c>
      <c r="B8544" s="5">
        <f>A8544</f>
        <v>43821.916666666664</v>
      </c>
      <c r="C8544" s="6">
        <v>41516.92578125</v>
      </c>
      <c r="D8544" s="6">
        <v>9954.7197265625</v>
      </c>
      <c r="E8544" s="6">
        <v>26621</v>
      </c>
      <c r="F8544" s="16">
        <f>D8544/C8544*100</f>
        <v>23.977497223694442</v>
      </c>
      <c r="G8544" s="23">
        <f>TRUNC(D8544/E8544*100,3)</f>
        <v>37.393999999999998</v>
      </c>
      <c r="H8544" s="7">
        <f>ROUND(D8544-D8543,3)</f>
        <v>1400.36</v>
      </c>
      <c r="I8544">
        <f>ROUND(H8544/D8543*100,3)</f>
        <v>16.37</v>
      </c>
    </row>
    <row r="8545" spans="1:9" x14ac:dyDescent="0.25">
      <c r="A8545" s="15">
        <v>43821.958333333336</v>
      </c>
      <c r="B8545" s="5">
        <f>A8545</f>
        <v>43821.958333333336</v>
      </c>
      <c r="C8545" s="6">
        <v>40475.7109375</v>
      </c>
      <c r="D8545" s="6">
        <v>11079.9638671875</v>
      </c>
      <c r="E8545" s="6">
        <v>26621</v>
      </c>
      <c r="F8545" s="16">
        <f>D8545/C8545*100</f>
        <v>27.374352693388065</v>
      </c>
      <c r="G8545" s="23">
        <f>TRUNC(D8545/E8545*100,3)</f>
        <v>41.621000000000002</v>
      </c>
      <c r="H8545" s="7">
        <f>ROUND(D8545-D8544,3)</f>
        <v>1125.2439999999999</v>
      </c>
      <c r="I8545">
        <f>ROUND(H8545/D8544*100,3)</f>
        <v>11.304</v>
      </c>
    </row>
    <row r="8546" spans="1:9" x14ac:dyDescent="0.25">
      <c r="A8546" s="15">
        <v>43822</v>
      </c>
      <c r="B8546" s="5">
        <f>A8546</f>
        <v>43822</v>
      </c>
      <c r="C8546" s="6">
        <v>39352.8671875</v>
      </c>
      <c r="D8546" s="6">
        <v>11465.37109375</v>
      </c>
      <c r="E8546" s="6">
        <v>26621</v>
      </c>
      <c r="F8546" s="16">
        <f>D8546/C8546*100</f>
        <v>29.134779529842863</v>
      </c>
      <c r="G8546" s="23">
        <f>TRUNC(D8546/E8546*100,3)</f>
        <v>43.067999999999998</v>
      </c>
      <c r="H8546" s="7">
        <f>ROUND(D8546-D8545,3)</f>
        <v>385.40699999999998</v>
      </c>
      <c r="I8546">
        <f>ROUND(H8546/D8545*100,3)</f>
        <v>3.4780000000000002</v>
      </c>
    </row>
    <row r="8547" spans="1:9" x14ac:dyDescent="0.25">
      <c r="A8547" s="15">
        <v>43822.041666666664</v>
      </c>
      <c r="B8547" s="5">
        <f>A8547</f>
        <v>43822.041666666664</v>
      </c>
      <c r="C8547" s="6">
        <v>38790.04296875</v>
      </c>
      <c r="D8547" s="6">
        <v>11281.7939453125</v>
      </c>
      <c r="E8547" s="6">
        <v>26621</v>
      </c>
      <c r="F8547" s="16">
        <f>D8547/C8547*100</f>
        <v>29.084252251025678</v>
      </c>
      <c r="G8547" s="23">
        <f>TRUNC(D8547/E8547*100,3)</f>
        <v>42.378999999999998</v>
      </c>
      <c r="H8547" s="7">
        <f>ROUND(D8547-D8546,3)</f>
        <v>-183.577</v>
      </c>
      <c r="I8547">
        <f>ROUND(H8547/D8546*100,3)</f>
        <v>-1.601</v>
      </c>
    </row>
    <row r="8548" spans="1:9" x14ac:dyDescent="0.25">
      <c r="A8548" s="15">
        <v>43822.083333333336</v>
      </c>
      <c r="B8548" s="5">
        <f>A8548</f>
        <v>43822.083333333336</v>
      </c>
      <c r="C8548" s="6">
        <v>38702.34765625</v>
      </c>
      <c r="D8548" s="6">
        <v>11061.4287109375</v>
      </c>
      <c r="E8548" s="6">
        <v>26621</v>
      </c>
      <c r="F8548" s="16">
        <f>D8548/C8548*100</f>
        <v>28.580769335193551</v>
      </c>
      <c r="G8548" s="23">
        <f>TRUNC(D8548/E8548*100,3)</f>
        <v>41.551000000000002</v>
      </c>
      <c r="H8548" s="7">
        <f>ROUND(D8548-D8547,3)</f>
        <v>-220.36500000000001</v>
      </c>
      <c r="I8548">
        <f>ROUND(H8548/D8547*100,3)</f>
        <v>-1.9530000000000001</v>
      </c>
    </row>
    <row r="8549" spans="1:9" x14ac:dyDescent="0.25">
      <c r="A8549" s="15">
        <v>43822.125</v>
      </c>
      <c r="B8549" s="5">
        <f>A8549</f>
        <v>43822.125</v>
      </c>
      <c r="C8549" s="6">
        <v>39205.19140625</v>
      </c>
      <c r="D8549" s="6">
        <v>10775.0849609375</v>
      </c>
      <c r="E8549" s="6">
        <v>26621</v>
      </c>
      <c r="F8549" s="16">
        <f>D8549/C8549*100</f>
        <v>27.483821847174454</v>
      </c>
      <c r="G8549" s="23">
        <f>TRUNC(D8549/E8549*100,3)</f>
        <v>40.475000000000001</v>
      </c>
      <c r="H8549" s="7">
        <f>ROUND(D8549-D8548,3)</f>
        <v>-286.34399999999999</v>
      </c>
      <c r="I8549">
        <f>ROUND(H8549/D8548*100,3)</f>
        <v>-2.589</v>
      </c>
    </row>
    <row r="8550" spans="1:9" x14ac:dyDescent="0.25">
      <c r="A8550" s="15">
        <v>43822.166666666664</v>
      </c>
      <c r="B8550" s="5">
        <f>A8550</f>
        <v>43822.166666666664</v>
      </c>
      <c r="C8550" s="6">
        <v>40099.02734375</v>
      </c>
      <c r="D8550" s="6">
        <v>10236.546875</v>
      </c>
      <c r="E8550" s="6">
        <v>26621</v>
      </c>
      <c r="F8550" s="16">
        <f>D8550/C8550*100</f>
        <v>25.528167521987317</v>
      </c>
      <c r="G8550" s="23">
        <f>TRUNC(D8550/E8550*100,3)</f>
        <v>38.451999999999998</v>
      </c>
      <c r="H8550" s="7">
        <f>ROUND(D8550-D8549,3)</f>
        <v>-538.53800000000001</v>
      </c>
      <c r="I8550">
        <f>ROUND(H8550/D8549*100,3)</f>
        <v>-4.9980000000000002</v>
      </c>
    </row>
    <row r="8551" spans="1:9" x14ac:dyDescent="0.25">
      <c r="A8551" s="15">
        <v>43822.208333333336</v>
      </c>
      <c r="B8551" s="5">
        <f>A8551</f>
        <v>43822.208333333336</v>
      </c>
      <c r="C8551" s="6">
        <v>41882</v>
      </c>
      <c r="D8551" s="6">
        <v>9804.8720703125</v>
      </c>
      <c r="E8551" s="6">
        <v>26621</v>
      </c>
      <c r="F8551" s="16">
        <f>D8551/C8551*100</f>
        <v>23.410706437879043</v>
      </c>
      <c r="G8551" s="23">
        <f>TRUNC(D8551/E8551*100,3)</f>
        <v>36.831000000000003</v>
      </c>
      <c r="H8551" s="7">
        <f>ROUND(D8551-D8550,3)</f>
        <v>-431.67500000000001</v>
      </c>
      <c r="I8551">
        <f>ROUND(H8551/D8550*100,3)</f>
        <v>-4.2169999999999996</v>
      </c>
    </row>
    <row r="8552" spans="1:9" x14ac:dyDescent="0.25">
      <c r="A8552" s="15">
        <v>43822.25</v>
      </c>
      <c r="B8552" s="5">
        <f>A8552</f>
        <v>43822.25</v>
      </c>
      <c r="C8552" s="6">
        <v>44822.7890625</v>
      </c>
      <c r="D8552" s="6">
        <v>8943.78515625</v>
      </c>
      <c r="E8552" s="6">
        <v>26621</v>
      </c>
      <c r="F8552" s="16">
        <f>D8552/C8552*100</f>
        <v>19.953656038179517</v>
      </c>
      <c r="G8552" s="23">
        <f>TRUNC(D8552/E8552*100,3)</f>
        <v>33.595999999999997</v>
      </c>
      <c r="H8552" s="7">
        <f>ROUND(D8552-D8551,3)</f>
        <v>-861.08699999999999</v>
      </c>
      <c r="I8552">
        <f>ROUND(H8552/D8551*100,3)</f>
        <v>-8.782</v>
      </c>
    </row>
    <row r="8553" spans="1:9" x14ac:dyDescent="0.25">
      <c r="A8553" s="15">
        <v>43822.291666666664</v>
      </c>
      <c r="B8553" s="5">
        <f>A8553</f>
        <v>43822.291666666664</v>
      </c>
      <c r="C8553" s="6">
        <v>47646.16015625</v>
      </c>
      <c r="D8553" s="6">
        <v>8345.4677734375</v>
      </c>
      <c r="E8553" s="6">
        <v>26621</v>
      </c>
      <c r="F8553" s="16">
        <f>D8553/C8553*100</f>
        <v>17.51550963617953</v>
      </c>
      <c r="G8553" s="23">
        <f>TRUNC(D8553/E8553*100,3)</f>
        <v>31.349</v>
      </c>
      <c r="H8553" s="7">
        <f>ROUND(D8553-D8552,3)</f>
        <v>-598.31700000000001</v>
      </c>
      <c r="I8553">
        <f>ROUND(H8553/D8552*100,3)</f>
        <v>-6.69</v>
      </c>
    </row>
    <row r="8554" spans="1:9" x14ac:dyDescent="0.25">
      <c r="A8554" s="15">
        <v>43822.333333333336</v>
      </c>
      <c r="B8554" s="5">
        <f>A8554</f>
        <v>43822.333333333336</v>
      </c>
      <c r="C8554" s="6">
        <v>48377.8125</v>
      </c>
      <c r="D8554" s="6">
        <v>8118.34423828125</v>
      </c>
      <c r="E8554" s="6">
        <v>26621</v>
      </c>
      <c r="F8554" s="16">
        <f>D8554/C8554*100</f>
        <v>16.781131305350463</v>
      </c>
      <c r="G8554" s="23">
        <f>TRUNC(D8554/E8554*100,3)</f>
        <v>30.495999999999999</v>
      </c>
      <c r="H8554" s="7">
        <f>ROUND(D8554-D8553,3)</f>
        <v>-227.124</v>
      </c>
      <c r="I8554">
        <f>ROUND(H8554/D8553*100,3)</f>
        <v>-2.722</v>
      </c>
    </row>
    <row r="8555" spans="1:9" x14ac:dyDescent="0.25">
      <c r="A8555" s="15">
        <v>43822.375</v>
      </c>
      <c r="B8555" s="5">
        <f>A8555</f>
        <v>43822.375</v>
      </c>
      <c r="C8555" s="6">
        <v>46899.1171875</v>
      </c>
      <c r="D8555" s="6">
        <v>7724.59326171875</v>
      </c>
      <c r="E8555" s="6">
        <v>26621</v>
      </c>
      <c r="F8555" s="16">
        <f>D8555/C8555*100</f>
        <v>16.470658138054635</v>
      </c>
      <c r="G8555" s="23">
        <f>TRUNC(D8555/E8555*100,3)</f>
        <v>29.015999999999998</v>
      </c>
      <c r="H8555" s="7">
        <f>ROUND(D8555-D8554,3)</f>
        <v>-393.75099999999998</v>
      </c>
      <c r="I8555">
        <f>ROUND(H8555/D8554*100,3)</f>
        <v>-4.8499999999999996</v>
      </c>
    </row>
    <row r="8556" spans="1:9" x14ac:dyDescent="0.25">
      <c r="A8556" s="15">
        <v>43822.416666666664</v>
      </c>
      <c r="B8556" s="5">
        <f>A8556</f>
        <v>43822.416666666664</v>
      </c>
      <c r="C8556" s="6">
        <v>44403.52734375</v>
      </c>
      <c r="D8556" s="6">
        <v>5256.8994140625</v>
      </c>
      <c r="E8556" s="6">
        <v>26621</v>
      </c>
      <c r="F8556" s="16">
        <f>D8556/C8556*100</f>
        <v>11.838923005747274</v>
      </c>
      <c r="G8556" s="23">
        <f>TRUNC(D8556/E8556*100,3)</f>
        <v>19.747</v>
      </c>
      <c r="H8556" s="7">
        <f>ROUND(D8556-D8555,3)</f>
        <v>-2467.694</v>
      </c>
      <c r="I8556">
        <f>ROUND(H8556/D8555*100,3)</f>
        <v>-31.946000000000002</v>
      </c>
    </row>
    <row r="8557" spans="1:9" x14ac:dyDescent="0.25">
      <c r="A8557" s="15">
        <v>43822.458333333336</v>
      </c>
      <c r="B8557" s="5">
        <f>A8557</f>
        <v>43822.458333333336</v>
      </c>
      <c r="C8557" s="6">
        <v>42072.55859375</v>
      </c>
      <c r="D8557" s="6">
        <v>3208.525146484375</v>
      </c>
      <c r="E8557" s="6">
        <v>26621</v>
      </c>
      <c r="F8557" s="16">
        <f>D8557/C8557*100</f>
        <v>7.6261707244042212</v>
      </c>
      <c r="G8557" s="23">
        <f>TRUNC(D8557/E8557*100,3)</f>
        <v>12.052</v>
      </c>
      <c r="H8557" s="7">
        <f>ROUND(D8557-D8556,3)</f>
        <v>-2048.3739999999998</v>
      </c>
      <c r="I8557">
        <f>ROUND(H8557/D8556*100,3)</f>
        <v>-38.965000000000003</v>
      </c>
    </row>
    <row r="8558" spans="1:9" x14ac:dyDescent="0.25">
      <c r="A8558" s="15">
        <v>43822.5</v>
      </c>
      <c r="B8558" s="5">
        <f>A8558</f>
        <v>43822.5</v>
      </c>
      <c r="C8558" s="6">
        <v>39779.49609375</v>
      </c>
      <c r="D8558" s="6">
        <v>3019.418212890625</v>
      </c>
      <c r="E8558" s="6">
        <v>26621</v>
      </c>
      <c r="F8558" s="16">
        <f>D8558/C8558*100</f>
        <v>7.5903882889180805</v>
      </c>
      <c r="G8558" s="23">
        <f>TRUNC(D8558/E8558*100,3)</f>
        <v>11.342000000000001</v>
      </c>
      <c r="H8558" s="7">
        <f>ROUND(D8558-D8557,3)</f>
        <v>-189.107</v>
      </c>
      <c r="I8558">
        <f>ROUND(H8558/D8557*100,3)</f>
        <v>-5.8940000000000001</v>
      </c>
    </row>
    <row r="8559" spans="1:9" x14ac:dyDescent="0.25">
      <c r="A8559" s="15">
        <v>43822.541666666664</v>
      </c>
      <c r="B8559" s="5">
        <f>A8559</f>
        <v>43822.541666666664</v>
      </c>
      <c r="C8559" s="6">
        <v>38475.83984375</v>
      </c>
      <c r="D8559" s="6">
        <v>3668.385498046875</v>
      </c>
      <c r="E8559" s="6">
        <v>26621</v>
      </c>
      <c r="F8559" s="16">
        <f>D8559/C8559*100</f>
        <v>9.5342571154889715</v>
      </c>
      <c r="G8559" s="23">
        <f>TRUNC(D8559/E8559*100,3)</f>
        <v>13.78</v>
      </c>
      <c r="H8559" s="7">
        <f>ROUND(D8559-D8558,3)</f>
        <v>648.96699999999998</v>
      </c>
      <c r="I8559">
        <f>ROUND(H8559/D8558*100,3)</f>
        <v>21.492999999999999</v>
      </c>
    </row>
    <row r="8560" spans="1:9" x14ac:dyDescent="0.25">
      <c r="A8560" s="15">
        <v>43822.583333333336</v>
      </c>
      <c r="B8560" s="5">
        <f>A8560</f>
        <v>43822.583333333336</v>
      </c>
      <c r="C8560" s="6">
        <v>37541.8203125</v>
      </c>
      <c r="D8560" s="6">
        <v>4315.849609375</v>
      </c>
      <c r="E8560" s="6">
        <v>26621</v>
      </c>
      <c r="F8560" s="16">
        <f>D8560/C8560*100</f>
        <v>11.49611173206214</v>
      </c>
      <c r="G8560" s="23">
        <f>TRUNC(D8560/E8560*100,3)</f>
        <v>16.212</v>
      </c>
      <c r="H8560" s="7">
        <f>ROUND(D8560-D8559,3)</f>
        <v>647.46400000000006</v>
      </c>
      <c r="I8560">
        <f>ROUND(H8560/D8559*100,3)</f>
        <v>17.649999999999999</v>
      </c>
    </row>
    <row r="8561" spans="1:9" x14ac:dyDescent="0.25">
      <c r="A8561" s="15">
        <v>43822.625</v>
      </c>
      <c r="B8561" s="5">
        <f>A8561</f>
        <v>43822.625</v>
      </c>
      <c r="C8561" s="6">
        <v>37003.625</v>
      </c>
      <c r="D8561" s="6">
        <v>5367.86083984375</v>
      </c>
      <c r="E8561" s="6">
        <v>26621</v>
      </c>
      <c r="F8561" s="16">
        <f>D8561/C8561*100</f>
        <v>14.506310773184383</v>
      </c>
      <c r="G8561" s="23">
        <f>TRUNC(D8561/E8561*100,3)</f>
        <v>20.164000000000001</v>
      </c>
      <c r="H8561" s="7">
        <f>ROUND(D8561-D8560,3)</f>
        <v>1052.011</v>
      </c>
      <c r="I8561">
        <f>ROUND(H8561/D8560*100,3)</f>
        <v>24.376000000000001</v>
      </c>
    </row>
    <row r="8562" spans="1:9" x14ac:dyDescent="0.25">
      <c r="A8562" s="15">
        <v>43822.666666666664</v>
      </c>
      <c r="B8562" s="5">
        <f>A8562</f>
        <v>43822.666666666664</v>
      </c>
      <c r="C8562" s="6">
        <v>37039.375</v>
      </c>
      <c r="D8562" s="6">
        <v>5277.49853515625</v>
      </c>
      <c r="E8562" s="6">
        <v>26621</v>
      </c>
      <c r="F8562" s="16">
        <f>D8562/C8562*100</f>
        <v>14.248346618041611</v>
      </c>
      <c r="G8562" s="23">
        <f>TRUNC(D8562/E8562*100,3)</f>
        <v>19.824000000000002</v>
      </c>
      <c r="H8562" s="7">
        <f>ROUND(D8562-D8561,3)</f>
        <v>-90.361999999999995</v>
      </c>
      <c r="I8562">
        <f>ROUND(H8562/D8561*100,3)</f>
        <v>-1.6830000000000001</v>
      </c>
    </row>
    <row r="8563" spans="1:9" x14ac:dyDescent="0.25">
      <c r="A8563" s="15">
        <v>43822.708333333336</v>
      </c>
      <c r="B8563" s="5">
        <f>A8563</f>
        <v>43822.708333333336</v>
      </c>
      <c r="C8563" s="6">
        <v>37255.5234375</v>
      </c>
      <c r="D8563" s="6">
        <v>4805.4296875</v>
      </c>
      <c r="E8563" s="6">
        <v>26621</v>
      </c>
      <c r="F8563" s="16">
        <f>D8563/C8563*100</f>
        <v>12.898569780026325</v>
      </c>
      <c r="G8563" s="23">
        <f>TRUNC(D8563/E8563*100,3)</f>
        <v>18.050999999999998</v>
      </c>
      <c r="H8563" s="7">
        <f>ROUND(D8563-D8562,3)</f>
        <v>-472.06900000000002</v>
      </c>
      <c r="I8563">
        <f>ROUND(H8563/D8562*100,3)</f>
        <v>-8.9450000000000003</v>
      </c>
    </row>
    <row r="8564" spans="1:9" x14ac:dyDescent="0.25">
      <c r="A8564" s="15">
        <v>43822.75</v>
      </c>
      <c r="B8564" s="5">
        <f>A8564</f>
        <v>43822.75</v>
      </c>
      <c r="C8564" s="6">
        <v>39906.8359375</v>
      </c>
      <c r="D8564" s="6">
        <v>6044.38916015625</v>
      </c>
      <c r="E8564" s="6">
        <v>26621</v>
      </c>
      <c r="F8564" s="16">
        <f>D8564/C8564*100</f>
        <v>15.146250055059882</v>
      </c>
      <c r="G8564" s="23">
        <f>TRUNC(D8564/E8564*100,3)</f>
        <v>22.704999999999998</v>
      </c>
      <c r="H8564" s="7">
        <f>ROUND(D8564-D8563,3)</f>
        <v>1238.9590000000001</v>
      </c>
      <c r="I8564">
        <f>ROUND(H8564/D8563*100,3)</f>
        <v>25.782</v>
      </c>
    </row>
    <row r="8565" spans="1:9" x14ac:dyDescent="0.25">
      <c r="A8565" s="15">
        <v>43822.791666666664</v>
      </c>
      <c r="B8565" s="5">
        <f>A8565</f>
        <v>43822.791666666664</v>
      </c>
      <c r="C8565" s="6">
        <v>40212.6171875</v>
      </c>
      <c r="D8565" s="6">
        <v>8477.818359375</v>
      </c>
      <c r="E8565" s="6">
        <v>26621</v>
      </c>
      <c r="F8565" s="16">
        <f>D8565/C8565*100</f>
        <v>21.082483440073904</v>
      </c>
      <c r="G8565" s="23">
        <f>TRUNC(D8565/E8565*100,3)</f>
        <v>31.846</v>
      </c>
      <c r="H8565" s="7">
        <f>ROUND(D8565-D8564,3)</f>
        <v>2433.4290000000001</v>
      </c>
      <c r="I8565">
        <f>ROUND(H8565/D8564*100,3)</f>
        <v>40.259</v>
      </c>
    </row>
    <row r="8566" spans="1:9" x14ac:dyDescent="0.25">
      <c r="A8566" s="15">
        <v>43822.833333333336</v>
      </c>
      <c r="B8566" s="5">
        <f>A8566</f>
        <v>43822.833333333336</v>
      </c>
      <c r="C8566" s="6">
        <v>40318.19921875</v>
      </c>
      <c r="D8566" s="6">
        <v>11722.2607421875</v>
      </c>
      <c r="E8566" s="6">
        <v>26621</v>
      </c>
      <c r="F8566" s="16">
        <f>D8566/C8566*100</f>
        <v>29.074365843046028</v>
      </c>
      <c r="G8566" s="23">
        <f>TRUNC(D8566/E8566*100,3)</f>
        <v>44.033000000000001</v>
      </c>
      <c r="H8566" s="7">
        <f>ROUND(D8566-D8565,3)</f>
        <v>3244.442</v>
      </c>
      <c r="I8566">
        <f>ROUND(H8566/D8565*100,3)</f>
        <v>38.270000000000003</v>
      </c>
    </row>
    <row r="8567" spans="1:9" x14ac:dyDescent="0.25">
      <c r="A8567" s="15">
        <v>43822.875</v>
      </c>
      <c r="B8567" s="5">
        <f>A8567</f>
        <v>43822.875</v>
      </c>
      <c r="C8567" s="6">
        <v>40329.23046875</v>
      </c>
      <c r="D8567" s="6">
        <v>13536.802734375</v>
      </c>
      <c r="E8567" s="6">
        <v>26621</v>
      </c>
      <c r="F8567" s="16">
        <f>D8567/C8567*100</f>
        <v>33.565735267039855</v>
      </c>
      <c r="G8567" s="23">
        <f>TRUNC(D8567/E8567*100,3)</f>
        <v>50.85</v>
      </c>
      <c r="H8567" s="7">
        <f>ROUND(D8567-D8566,3)</f>
        <v>1814.5419999999999</v>
      </c>
      <c r="I8567">
        <f>ROUND(H8567/D8566*100,3)</f>
        <v>15.478999999999999</v>
      </c>
    </row>
    <row r="8568" spans="1:9" x14ac:dyDescent="0.25">
      <c r="A8568" s="15">
        <v>43822.916666666664</v>
      </c>
      <c r="B8568" s="5">
        <f>A8568</f>
        <v>43822.916666666664</v>
      </c>
      <c r="C8568" s="6">
        <v>39749.9453125</v>
      </c>
      <c r="D8568" s="6">
        <v>14900.51953125</v>
      </c>
      <c r="E8568" s="6">
        <v>26621</v>
      </c>
      <c r="F8568" s="16">
        <f>D8568/C8568*100</f>
        <v>37.485635298633468</v>
      </c>
      <c r="G8568" s="23">
        <f>TRUNC(D8568/E8568*100,3)</f>
        <v>55.972000000000001</v>
      </c>
      <c r="H8568" s="7">
        <f>ROUND(D8568-D8567,3)</f>
        <v>1363.7170000000001</v>
      </c>
      <c r="I8568">
        <f>ROUND(H8568/D8567*100,3)</f>
        <v>10.074</v>
      </c>
    </row>
    <row r="8569" spans="1:9" x14ac:dyDescent="0.25">
      <c r="A8569" s="15">
        <v>43822.958333333336</v>
      </c>
      <c r="B8569" s="5">
        <f>A8569</f>
        <v>43822.958333333336</v>
      </c>
      <c r="C8569" s="6">
        <v>38833.96875</v>
      </c>
      <c r="D8569" s="6">
        <v>16062.478515625</v>
      </c>
      <c r="E8569" s="6">
        <v>26621</v>
      </c>
      <c r="F8569" s="16">
        <f>D8569/C8569*100</f>
        <v>41.361928828417774</v>
      </c>
      <c r="G8569" s="23">
        <f>TRUNC(D8569/E8569*100,3)</f>
        <v>60.337000000000003</v>
      </c>
      <c r="H8569" s="7">
        <f>ROUND(D8569-D8568,3)</f>
        <v>1161.9590000000001</v>
      </c>
      <c r="I8569">
        <f>ROUND(H8569/D8568*100,3)</f>
        <v>7.798</v>
      </c>
    </row>
    <row r="8570" spans="1:9" x14ac:dyDescent="0.25">
      <c r="A8570" s="15">
        <v>43823</v>
      </c>
      <c r="B8570" s="5">
        <f>A8570</f>
        <v>43823</v>
      </c>
      <c r="C8570" s="6">
        <v>37481.69921875</v>
      </c>
      <c r="D8570" s="6">
        <v>16735.1328125</v>
      </c>
      <c r="E8570" s="6">
        <v>26621</v>
      </c>
      <c r="F8570" s="16">
        <f>D8570/C8570*100</f>
        <v>44.648810382983775</v>
      </c>
      <c r="G8570" s="23">
        <f>TRUNC(D8570/E8570*100,3)</f>
        <v>62.863999999999997</v>
      </c>
      <c r="H8570" s="7">
        <f>ROUND(D8570-D8569,3)</f>
        <v>672.654</v>
      </c>
      <c r="I8570">
        <f>ROUND(H8570/D8569*100,3)</f>
        <v>4.1879999999999997</v>
      </c>
    </row>
    <row r="8571" spans="1:9" x14ac:dyDescent="0.25">
      <c r="A8571" s="15">
        <v>43823.041666666664</v>
      </c>
      <c r="B8571" s="5">
        <f>A8571</f>
        <v>43823.041666666664</v>
      </c>
      <c r="C8571" s="6">
        <v>36600.63671875</v>
      </c>
      <c r="D8571" s="6">
        <v>16753.03515625</v>
      </c>
      <c r="E8571" s="6">
        <v>26621</v>
      </c>
      <c r="F8571" s="16">
        <f>D8571/C8571*100</f>
        <v>45.772523808766564</v>
      </c>
      <c r="G8571" s="23">
        <f>TRUNC(D8571/E8571*100,3)</f>
        <v>62.930999999999997</v>
      </c>
      <c r="H8571" s="7">
        <f>ROUND(D8571-D8570,3)</f>
        <v>17.902000000000001</v>
      </c>
      <c r="I8571">
        <f>ROUND(H8571/D8570*100,3)</f>
        <v>0.107</v>
      </c>
    </row>
    <row r="8572" spans="1:9" x14ac:dyDescent="0.25">
      <c r="A8572" s="15">
        <v>43823.083333333336</v>
      </c>
      <c r="B8572" s="5">
        <f>A8572</f>
        <v>43823.083333333336</v>
      </c>
      <c r="C8572" s="6">
        <v>36413.015625</v>
      </c>
      <c r="D8572" s="6">
        <v>16929.771484375</v>
      </c>
      <c r="E8572" s="6">
        <v>26621</v>
      </c>
      <c r="F8572" s="16">
        <f>D8572/C8572*100</f>
        <v>46.493736357149082</v>
      </c>
      <c r="G8572" s="23">
        <f>TRUNC(D8572/E8572*100,3)</f>
        <v>63.594999999999999</v>
      </c>
      <c r="H8572" s="7">
        <f>ROUND(D8572-D8571,3)</f>
        <v>176.73599999999999</v>
      </c>
      <c r="I8572">
        <f>ROUND(H8572/D8571*100,3)</f>
        <v>1.0549999999999999</v>
      </c>
    </row>
    <row r="8573" spans="1:9" x14ac:dyDescent="0.25">
      <c r="A8573" s="15">
        <v>43823.125</v>
      </c>
      <c r="B8573" s="5">
        <f>A8573</f>
        <v>43823.125</v>
      </c>
      <c r="C8573" s="6">
        <v>36525.9609375</v>
      </c>
      <c r="D8573" s="6">
        <v>16914.935546875</v>
      </c>
      <c r="E8573" s="6">
        <v>26621</v>
      </c>
      <c r="F8573" s="16">
        <f>D8573/C8573*100</f>
        <v>46.309351246961974</v>
      </c>
      <c r="G8573" s="23">
        <f>TRUNC(D8573/E8573*100,3)</f>
        <v>63.539000000000001</v>
      </c>
      <c r="H8573" s="7">
        <f>ROUND(D8573-D8572,3)</f>
        <v>-14.836</v>
      </c>
      <c r="I8573">
        <f>ROUND(H8573/D8572*100,3)</f>
        <v>-8.7999999999999995E-2</v>
      </c>
    </row>
    <row r="8574" spans="1:9" x14ac:dyDescent="0.25">
      <c r="A8574" s="15">
        <v>43823.166666666664</v>
      </c>
      <c r="B8574" s="5">
        <f>A8574</f>
        <v>43823.166666666664</v>
      </c>
      <c r="C8574" s="6">
        <v>37140.70703125</v>
      </c>
      <c r="D8574" s="6">
        <v>16240.26171875</v>
      </c>
      <c r="E8574" s="6">
        <v>26621</v>
      </c>
      <c r="F8574" s="16">
        <f>D8574/C8574*100</f>
        <v>43.726312762666389</v>
      </c>
      <c r="G8574" s="23">
        <f>TRUNC(D8574/E8574*100,3)</f>
        <v>61.005000000000003</v>
      </c>
      <c r="H8574" s="7">
        <f>ROUND(D8574-D8573,3)</f>
        <v>-674.67399999999998</v>
      </c>
      <c r="I8574">
        <f>ROUND(H8574/D8573*100,3)</f>
        <v>-3.9889999999999999</v>
      </c>
    </row>
    <row r="8575" spans="1:9" x14ac:dyDescent="0.25">
      <c r="A8575" s="15">
        <v>43823.208333333336</v>
      </c>
      <c r="B8575" s="5">
        <f>A8575</f>
        <v>43823.208333333336</v>
      </c>
      <c r="C8575" s="6">
        <v>38499.09375</v>
      </c>
      <c r="D8575" s="6">
        <v>15189.9658203125</v>
      </c>
      <c r="E8575" s="6">
        <v>26621</v>
      </c>
      <c r="F8575" s="16">
        <f>D8575/C8575*100</f>
        <v>39.455385414916421</v>
      </c>
      <c r="G8575" s="23">
        <f>TRUNC(D8575/E8575*100,3)</f>
        <v>57.06</v>
      </c>
      <c r="H8575" s="7">
        <f>ROUND(D8575-D8574,3)</f>
        <v>-1050.296</v>
      </c>
      <c r="I8575">
        <f>ROUND(H8575/D8574*100,3)</f>
        <v>-6.4669999999999996</v>
      </c>
    </row>
    <row r="8576" spans="1:9" x14ac:dyDescent="0.25">
      <c r="A8576" s="15">
        <v>43823.25</v>
      </c>
      <c r="B8576" s="5">
        <f>A8576</f>
        <v>43823.25</v>
      </c>
      <c r="C8576" s="6">
        <v>40669.65234375</v>
      </c>
      <c r="D8576" s="6">
        <v>13957.7294921875</v>
      </c>
      <c r="E8576" s="6">
        <v>26621</v>
      </c>
      <c r="F8576" s="16">
        <f>D8576/C8576*100</f>
        <v>34.319765938034841</v>
      </c>
      <c r="G8576" s="23">
        <f>TRUNC(D8576/E8576*100,3)</f>
        <v>52.430999999999997</v>
      </c>
      <c r="H8576" s="7">
        <f>ROUND(D8576-D8575,3)</f>
        <v>-1232.2360000000001</v>
      </c>
      <c r="I8576">
        <f>ROUND(H8576/D8575*100,3)</f>
        <v>-8.1120000000000001</v>
      </c>
    </row>
    <row r="8577" spans="1:9" x14ac:dyDescent="0.25">
      <c r="A8577" s="15">
        <v>43823.291666666664</v>
      </c>
      <c r="B8577" s="5">
        <f>A8577</f>
        <v>43823.291666666664</v>
      </c>
      <c r="C8577" s="6">
        <v>42765.01171875</v>
      </c>
      <c r="D8577" s="6">
        <v>14041.8076171875</v>
      </c>
      <c r="E8577" s="6">
        <v>26621</v>
      </c>
      <c r="F8577" s="16">
        <f>D8577/C8577*100</f>
        <v>32.834803622960251</v>
      </c>
      <c r="G8577" s="23">
        <f>TRUNC(D8577/E8577*100,3)</f>
        <v>52.747</v>
      </c>
      <c r="H8577" s="7">
        <f>ROUND(D8577-D8576,3)</f>
        <v>84.078000000000003</v>
      </c>
      <c r="I8577">
        <f>ROUND(H8577/D8576*100,3)</f>
        <v>0.60199999999999998</v>
      </c>
    </row>
    <row r="8578" spans="1:9" x14ac:dyDescent="0.25">
      <c r="A8578" s="15">
        <v>43823.333333333336</v>
      </c>
      <c r="B8578" s="5">
        <f>A8578</f>
        <v>43823.333333333336</v>
      </c>
      <c r="C8578" s="6">
        <v>43620.2265625</v>
      </c>
      <c r="D8578" s="6">
        <v>13575.3095703125</v>
      </c>
      <c r="E8578" s="6">
        <v>26621</v>
      </c>
      <c r="F8578" s="16">
        <f>D8578/C8578*100</f>
        <v>31.121593444411626</v>
      </c>
      <c r="G8578" s="23">
        <f>TRUNC(D8578/E8578*100,3)</f>
        <v>50.994</v>
      </c>
      <c r="H8578" s="7">
        <f>ROUND(D8578-D8577,3)</f>
        <v>-466.49799999999999</v>
      </c>
      <c r="I8578">
        <f>ROUND(H8578/D8577*100,3)</f>
        <v>-3.3220000000000001</v>
      </c>
    </row>
    <row r="8579" spans="1:9" x14ac:dyDescent="0.25">
      <c r="A8579" s="15">
        <v>43823.375</v>
      </c>
      <c r="B8579" s="5">
        <f>A8579</f>
        <v>43823.375</v>
      </c>
      <c r="C8579" s="6">
        <v>42685.77734375</v>
      </c>
      <c r="D8579" s="6">
        <v>12342.5439453125</v>
      </c>
      <c r="E8579" s="6">
        <v>26621</v>
      </c>
      <c r="F8579" s="16">
        <f>D8579/C8579*100</f>
        <v>28.914886206516936</v>
      </c>
      <c r="G8579" s="23">
        <f>TRUNC(D8579/E8579*100,3)</f>
        <v>46.363</v>
      </c>
      <c r="H8579" s="7">
        <f>ROUND(D8579-D8578,3)</f>
        <v>-1232.7660000000001</v>
      </c>
      <c r="I8579">
        <f>ROUND(H8579/D8578*100,3)</f>
        <v>-9.0809999999999995</v>
      </c>
    </row>
    <row r="8580" spans="1:9" x14ac:dyDescent="0.25">
      <c r="A8580" s="15">
        <v>43823.416666666664</v>
      </c>
      <c r="B8580" s="5">
        <f>A8580</f>
        <v>43823.416666666664</v>
      </c>
      <c r="C8580" s="6">
        <v>40879.44140625</v>
      </c>
      <c r="D8580" s="6">
        <v>9957.4853515625</v>
      </c>
      <c r="E8580" s="6">
        <v>26621</v>
      </c>
      <c r="F8580" s="16">
        <f>D8580/C8580*100</f>
        <v>24.358173715260488</v>
      </c>
      <c r="G8580" s="23">
        <f>TRUNC(D8580/E8580*100,3)</f>
        <v>37.404000000000003</v>
      </c>
      <c r="H8580" s="7">
        <f>ROUND(D8580-D8579,3)</f>
        <v>-2385.0590000000002</v>
      </c>
      <c r="I8580">
        <f>ROUND(H8580/D8579*100,3)</f>
        <v>-19.324000000000002</v>
      </c>
    </row>
    <row r="8581" spans="1:9" x14ac:dyDescent="0.25">
      <c r="A8581" s="15">
        <v>43823.458333333336</v>
      </c>
      <c r="B8581" s="5">
        <f>A8581</f>
        <v>43823.458333333336</v>
      </c>
      <c r="C8581" s="6">
        <v>38992.84765625</v>
      </c>
      <c r="D8581" s="6">
        <v>9563.80859375</v>
      </c>
      <c r="E8581" s="6">
        <v>26621</v>
      </c>
      <c r="F8581" s="16">
        <f>D8581/C8581*100</f>
        <v>24.527084243915326</v>
      </c>
      <c r="G8581" s="23">
        <f>TRUNC(D8581/E8581*100,3)</f>
        <v>35.924999999999997</v>
      </c>
      <c r="H8581" s="7">
        <f>ROUND(D8581-D8580,3)</f>
        <v>-393.67700000000002</v>
      </c>
      <c r="I8581">
        <f>ROUND(H8581/D8580*100,3)</f>
        <v>-3.9540000000000002</v>
      </c>
    </row>
    <row r="8582" spans="1:9" x14ac:dyDescent="0.25">
      <c r="A8582" s="15">
        <v>43823.5</v>
      </c>
      <c r="B8582" s="5">
        <f>A8582</f>
        <v>43823.5</v>
      </c>
      <c r="C8582" s="6">
        <v>37613.90625</v>
      </c>
      <c r="D8582" s="6">
        <v>9785.3046875</v>
      </c>
      <c r="E8582" s="6">
        <v>26621</v>
      </c>
      <c r="F8582" s="16">
        <f>D8582/C8582*100</f>
        <v>26.015124891475477</v>
      </c>
      <c r="G8582" s="23">
        <f>TRUNC(D8582/E8582*100,3)</f>
        <v>36.756999999999998</v>
      </c>
      <c r="H8582" s="7">
        <f>ROUND(D8582-D8581,3)</f>
        <v>221.49600000000001</v>
      </c>
      <c r="I8582">
        <f>ROUND(H8582/D8581*100,3)</f>
        <v>2.3159999999999998</v>
      </c>
    </row>
    <row r="8583" spans="1:9" x14ac:dyDescent="0.25">
      <c r="A8583" s="15">
        <v>43823.541666666664</v>
      </c>
      <c r="B8583" s="5">
        <f>A8583</f>
        <v>43823.541666666664</v>
      </c>
      <c r="C8583" s="6">
        <v>36821.6640625</v>
      </c>
      <c r="D8583" s="6">
        <v>9597.380859375</v>
      </c>
      <c r="E8583" s="6">
        <v>26621</v>
      </c>
      <c r="F8583" s="16">
        <f>D8583/C8583*100</f>
        <v>26.064495192516802</v>
      </c>
      <c r="G8583" s="23">
        <f>TRUNC(D8583/E8583*100,3)</f>
        <v>36.051000000000002</v>
      </c>
      <c r="H8583" s="7">
        <f>ROUND(D8583-D8582,3)</f>
        <v>-187.92400000000001</v>
      </c>
      <c r="I8583">
        <f>ROUND(H8583/D8582*100,3)</f>
        <v>-1.92</v>
      </c>
    </row>
    <row r="8584" spans="1:9" x14ac:dyDescent="0.25">
      <c r="A8584" s="15">
        <v>43823.583333333336</v>
      </c>
      <c r="B8584" s="5">
        <f>A8584</f>
        <v>43823.583333333336</v>
      </c>
      <c r="C8584" s="6">
        <v>36374.02734375</v>
      </c>
      <c r="D8584" s="6">
        <v>10262.306640625</v>
      </c>
      <c r="E8584" s="6">
        <v>26621</v>
      </c>
      <c r="F8584" s="16">
        <f>D8584/C8584*100</f>
        <v>28.21328126149421</v>
      </c>
      <c r="G8584" s="23">
        <f>TRUNC(D8584/E8584*100,3)</f>
        <v>38.548999999999999</v>
      </c>
      <c r="H8584" s="7">
        <f>ROUND(D8584-D8583,3)</f>
        <v>664.92600000000004</v>
      </c>
      <c r="I8584">
        <f>ROUND(H8584/D8583*100,3)</f>
        <v>6.9279999999999999</v>
      </c>
    </row>
    <row r="8585" spans="1:9" x14ac:dyDescent="0.25">
      <c r="A8585" s="15">
        <v>43823.625</v>
      </c>
      <c r="B8585" s="5">
        <f>A8585</f>
        <v>43823.625</v>
      </c>
      <c r="C8585" s="6">
        <v>36050.19921875</v>
      </c>
      <c r="D8585" s="6">
        <v>10789.271484375</v>
      </c>
      <c r="E8585" s="6">
        <v>26621</v>
      </c>
      <c r="F8585" s="16">
        <f>D8585/C8585*100</f>
        <v>29.928465634562741</v>
      </c>
      <c r="G8585" s="23">
        <f>TRUNC(D8585/E8585*100,3)</f>
        <v>40.529000000000003</v>
      </c>
      <c r="H8585" s="7">
        <f>ROUND(D8585-D8584,3)</f>
        <v>526.96500000000003</v>
      </c>
      <c r="I8585">
        <f>ROUND(H8585/D8584*100,3)</f>
        <v>5.1349999999999998</v>
      </c>
    </row>
    <row r="8586" spans="1:9" x14ac:dyDescent="0.25">
      <c r="A8586" s="15">
        <v>43823.666666666664</v>
      </c>
      <c r="B8586" s="5">
        <f>A8586</f>
        <v>43823.666666666664</v>
      </c>
      <c r="C8586" s="6">
        <v>35922.14453125</v>
      </c>
      <c r="D8586" s="6">
        <v>10217.806640625</v>
      </c>
      <c r="E8586" s="6">
        <v>26621</v>
      </c>
      <c r="F8586" s="16">
        <f>D8586/C8586*100</f>
        <v>28.444311368259633</v>
      </c>
      <c r="G8586" s="23">
        <f>TRUNC(D8586/E8586*100,3)</f>
        <v>38.381999999999998</v>
      </c>
      <c r="H8586" s="7">
        <f>ROUND(D8586-D8585,3)</f>
        <v>-571.46500000000003</v>
      </c>
      <c r="I8586">
        <f>ROUND(H8586/D8585*100,3)</f>
        <v>-5.2969999999999997</v>
      </c>
    </row>
    <row r="8587" spans="1:9" x14ac:dyDescent="0.25">
      <c r="A8587" s="15">
        <v>43823.708333333336</v>
      </c>
      <c r="B8587" s="5">
        <f>A8587</f>
        <v>43823.708333333336</v>
      </c>
      <c r="C8587" s="6">
        <v>36075.625</v>
      </c>
      <c r="D8587" s="6">
        <v>9597.7685546875</v>
      </c>
      <c r="E8587" s="6">
        <v>26621</v>
      </c>
      <c r="F8587" s="16">
        <f>D8587/C8587*100</f>
        <v>26.604580113823388</v>
      </c>
      <c r="G8587" s="23">
        <f>TRUNC(D8587/E8587*100,3)</f>
        <v>36.052999999999997</v>
      </c>
      <c r="H8587" s="7">
        <f>ROUND(D8587-D8586,3)</f>
        <v>-620.03800000000001</v>
      </c>
      <c r="I8587">
        <f>ROUND(H8587/D8586*100,3)</f>
        <v>-6.0679999999999996</v>
      </c>
    </row>
    <row r="8588" spans="1:9" x14ac:dyDescent="0.25">
      <c r="A8588" s="15">
        <v>43823.75</v>
      </c>
      <c r="B8588" s="5">
        <f>A8588</f>
        <v>43823.75</v>
      </c>
      <c r="C8588" s="6">
        <v>38199.85546875</v>
      </c>
      <c r="D8588" s="6">
        <v>12156.2685546875</v>
      </c>
      <c r="E8588" s="6">
        <v>26621</v>
      </c>
      <c r="F8588" s="16">
        <f>D8588/C8588*100</f>
        <v>31.822812954442011</v>
      </c>
      <c r="G8588" s="23">
        <f>TRUNC(D8588/E8588*100,3)</f>
        <v>45.664000000000001</v>
      </c>
      <c r="H8588" s="7">
        <f>ROUND(D8588-D8587,3)</f>
        <v>2558.5</v>
      </c>
      <c r="I8588">
        <f>ROUND(H8588/D8587*100,3)</f>
        <v>26.657</v>
      </c>
    </row>
    <row r="8589" spans="1:9" x14ac:dyDescent="0.25">
      <c r="A8589" s="15">
        <v>43823.791666666664</v>
      </c>
      <c r="B8589" s="5">
        <f>A8589</f>
        <v>43823.791666666664</v>
      </c>
      <c r="C8589" s="6">
        <v>37739.00390625</v>
      </c>
      <c r="D8589" s="6">
        <v>16647.37890625</v>
      </c>
      <c r="E8589" s="6">
        <v>26621</v>
      </c>
      <c r="F8589" s="16">
        <f>D8589/C8589*100</f>
        <v>44.111866194467865</v>
      </c>
      <c r="G8589" s="23">
        <f>TRUNC(D8589/E8589*100,3)</f>
        <v>62.533999999999999</v>
      </c>
      <c r="H8589" s="7">
        <f>ROUND(D8589-D8588,3)</f>
        <v>4491.1099999999997</v>
      </c>
      <c r="I8589">
        <f>ROUND(H8589/D8588*100,3)</f>
        <v>36.945</v>
      </c>
    </row>
    <row r="8590" spans="1:9" x14ac:dyDescent="0.25">
      <c r="A8590" s="15">
        <v>43823.833333333336</v>
      </c>
      <c r="B8590" s="5">
        <f>A8590</f>
        <v>43823.833333333336</v>
      </c>
      <c r="C8590" s="6">
        <v>37046.60546875</v>
      </c>
      <c r="D8590" s="6">
        <v>17995.8046875</v>
      </c>
      <c r="E8590" s="6">
        <v>26621</v>
      </c>
      <c r="F8590" s="16">
        <f>D8590/C8590*100</f>
        <v>48.576123128689993</v>
      </c>
      <c r="G8590" s="23">
        <f>TRUNC(D8590/E8590*100,3)</f>
        <v>67.599999999999994</v>
      </c>
      <c r="H8590" s="7">
        <f>ROUND(D8590-D8589,3)</f>
        <v>1348.4259999999999</v>
      </c>
      <c r="I8590">
        <f>ROUND(H8590/D8589*100,3)</f>
        <v>8.1</v>
      </c>
    </row>
    <row r="8591" spans="1:9" x14ac:dyDescent="0.25">
      <c r="A8591" s="15">
        <v>43823.875</v>
      </c>
      <c r="B8591" s="5">
        <f>A8591</f>
        <v>43823.875</v>
      </c>
      <c r="C8591" s="6">
        <v>36517.64453125</v>
      </c>
      <c r="D8591" s="6">
        <v>17771.193359375</v>
      </c>
      <c r="E8591" s="6">
        <v>26621</v>
      </c>
      <c r="F8591" s="16">
        <f>D8591/C8591*100</f>
        <v>48.66467590527995</v>
      </c>
      <c r="G8591" s="23">
        <f>TRUNC(D8591/E8591*100,3)</f>
        <v>66.756</v>
      </c>
      <c r="H8591" s="7">
        <f>ROUND(D8591-D8590,3)</f>
        <v>-224.61099999999999</v>
      </c>
      <c r="I8591">
        <f>ROUND(H8591/D8590*100,3)</f>
        <v>-1.248</v>
      </c>
    </row>
    <row r="8592" spans="1:9" x14ac:dyDescent="0.25">
      <c r="A8592" s="15">
        <v>43823.916666666664</v>
      </c>
      <c r="B8592" s="5">
        <f>A8592</f>
        <v>43823.916666666664</v>
      </c>
      <c r="C8592" s="6">
        <v>35925.41796875</v>
      </c>
      <c r="D8592" s="6">
        <v>17427.837890625</v>
      </c>
      <c r="E8592" s="6">
        <v>26621</v>
      </c>
      <c r="F8592" s="16">
        <f>D8592/C8592*100</f>
        <v>48.511162502784906</v>
      </c>
      <c r="G8592" s="23">
        <f>TRUNC(D8592/E8592*100,3)</f>
        <v>65.465999999999994</v>
      </c>
      <c r="H8592" s="7">
        <f>ROUND(D8592-D8591,3)</f>
        <v>-343.35500000000002</v>
      </c>
      <c r="I8592">
        <f>ROUND(H8592/D8591*100,3)</f>
        <v>-1.9319999999999999</v>
      </c>
    </row>
    <row r="8593" spans="1:9" x14ac:dyDescent="0.25">
      <c r="A8593" s="15">
        <v>43823.958333333336</v>
      </c>
      <c r="B8593" s="5">
        <f>A8593</f>
        <v>43823.958333333336</v>
      </c>
      <c r="C8593" s="6">
        <v>34972.01171875</v>
      </c>
      <c r="D8593" s="6">
        <v>17634.44140625</v>
      </c>
      <c r="E8593" s="6">
        <v>26621</v>
      </c>
      <c r="F8593" s="16">
        <f>D8593/C8593*100</f>
        <v>50.424440973166597</v>
      </c>
      <c r="G8593" s="23">
        <f>TRUNC(D8593/E8593*100,3)</f>
        <v>66.242000000000004</v>
      </c>
      <c r="H8593" s="7">
        <f>ROUND(D8593-D8592,3)</f>
        <v>206.60400000000001</v>
      </c>
      <c r="I8593">
        <f>ROUND(H8593/D8592*100,3)</f>
        <v>1.1850000000000001</v>
      </c>
    </row>
    <row r="8594" spans="1:9" x14ac:dyDescent="0.25">
      <c r="A8594" s="15">
        <v>43824</v>
      </c>
      <c r="B8594" s="5">
        <f>A8594</f>
        <v>43824</v>
      </c>
      <c r="C8594" s="6">
        <v>33792.2578125</v>
      </c>
      <c r="D8594" s="6">
        <v>16799.41796875</v>
      </c>
      <c r="E8594" s="6">
        <v>26621</v>
      </c>
      <c r="F8594" s="16">
        <f>D8594/C8594*100</f>
        <v>49.713807411044833</v>
      </c>
      <c r="G8594" s="23">
        <f>TRUNC(D8594/E8594*100,3)</f>
        <v>63.104999999999997</v>
      </c>
      <c r="H8594" s="7">
        <f>ROUND(D8594-D8593,3)</f>
        <v>-835.02300000000002</v>
      </c>
      <c r="I8594">
        <f>ROUND(H8594/D8593*100,3)</f>
        <v>-4.7350000000000003</v>
      </c>
    </row>
    <row r="8595" spans="1:9" x14ac:dyDescent="0.25">
      <c r="A8595" s="15">
        <v>43824.041666666664</v>
      </c>
      <c r="B8595" s="5">
        <f>A8595</f>
        <v>43824.041666666664</v>
      </c>
      <c r="C8595" s="6">
        <v>33009.03125</v>
      </c>
      <c r="D8595" s="6">
        <v>16426.123046875</v>
      </c>
      <c r="E8595" s="6">
        <v>26621</v>
      </c>
      <c r="F8595" s="16">
        <f>D8595/C8595*100</f>
        <v>49.762511727377643</v>
      </c>
      <c r="G8595" s="23">
        <f>TRUNC(D8595/E8595*100,3)</f>
        <v>61.703000000000003</v>
      </c>
      <c r="H8595" s="7">
        <f>ROUND(D8595-D8594,3)</f>
        <v>-373.29500000000002</v>
      </c>
      <c r="I8595">
        <f>ROUND(H8595/D8594*100,3)</f>
        <v>-2.222</v>
      </c>
    </row>
    <row r="8596" spans="1:9" x14ac:dyDescent="0.25">
      <c r="A8596" s="15">
        <v>43824.083333333336</v>
      </c>
      <c r="B8596" s="5">
        <f>A8596</f>
        <v>43824.083333333336</v>
      </c>
      <c r="C8596" s="6">
        <v>32618.974609375</v>
      </c>
      <c r="D8596" s="6">
        <v>16473.943359375</v>
      </c>
      <c r="E8596" s="6">
        <v>26621</v>
      </c>
      <c r="F8596" s="16">
        <f>D8596/C8596*100</f>
        <v>50.504172974953768</v>
      </c>
      <c r="G8596" s="23">
        <f>TRUNC(D8596/E8596*100,3)</f>
        <v>61.883000000000003</v>
      </c>
      <c r="H8596" s="7">
        <f>ROUND(D8596-D8595,3)</f>
        <v>47.82</v>
      </c>
      <c r="I8596">
        <f>ROUND(H8596/D8595*100,3)</f>
        <v>0.29099999999999998</v>
      </c>
    </row>
    <row r="8597" spans="1:9" x14ac:dyDescent="0.25">
      <c r="A8597" s="15">
        <v>43824.125</v>
      </c>
      <c r="B8597" s="5">
        <f>A8597</f>
        <v>43824.125</v>
      </c>
      <c r="C8597" s="6">
        <v>32438.2109375</v>
      </c>
      <c r="D8597" s="6">
        <v>16266.3232421875</v>
      </c>
      <c r="E8597" s="6">
        <v>26621</v>
      </c>
      <c r="F8597" s="16">
        <f>D8597/C8597*100</f>
        <v>50.145562199865083</v>
      </c>
      <c r="G8597" s="23">
        <f>TRUNC(D8597/E8597*100,3)</f>
        <v>61.103000000000002</v>
      </c>
      <c r="H8597" s="7">
        <f>ROUND(D8597-D8596,3)</f>
        <v>-207.62</v>
      </c>
      <c r="I8597">
        <f>ROUND(H8597/D8596*100,3)</f>
        <v>-1.26</v>
      </c>
    </row>
    <row r="8598" spans="1:9" x14ac:dyDescent="0.25">
      <c r="A8598" s="15">
        <v>43824.166666666664</v>
      </c>
      <c r="B8598" s="5">
        <f>A8598</f>
        <v>43824.166666666664</v>
      </c>
      <c r="C8598" s="6">
        <v>32607.7578125</v>
      </c>
      <c r="D8598" s="6">
        <v>16352.5439453125</v>
      </c>
      <c r="E8598" s="6">
        <v>26621</v>
      </c>
      <c r="F8598" s="16">
        <f>D8598/C8598*100</f>
        <v>50.149243745437303</v>
      </c>
      <c r="G8598" s="23">
        <f>TRUNC(D8598/E8598*100,3)</f>
        <v>61.427</v>
      </c>
      <c r="H8598" s="7">
        <f>ROUND(D8598-D8597,3)</f>
        <v>86.221000000000004</v>
      </c>
      <c r="I8598">
        <f>ROUND(H8598/D8597*100,3)</f>
        <v>0.53</v>
      </c>
    </row>
    <row r="8599" spans="1:9" x14ac:dyDescent="0.25">
      <c r="A8599" s="15">
        <v>43824.208333333336</v>
      </c>
      <c r="B8599" s="5">
        <f>A8599</f>
        <v>43824.208333333336</v>
      </c>
      <c r="C8599" s="6">
        <v>33236.9453125</v>
      </c>
      <c r="D8599" s="6">
        <v>15958.1767578125</v>
      </c>
      <c r="E8599" s="6">
        <v>26621</v>
      </c>
      <c r="F8599" s="16">
        <f>D8599/C8599*100</f>
        <v>48.013367677958144</v>
      </c>
      <c r="G8599" s="23">
        <f>TRUNC(D8599/E8599*100,3)</f>
        <v>59.945</v>
      </c>
      <c r="H8599" s="7">
        <f>ROUND(D8599-D8598,3)</f>
        <v>-394.36700000000002</v>
      </c>
      <c r="I8599">
        <f>ROUND(H8599/D8598*100,3)</f>
        <v>-2.4119999999999999</v>
      </c>
    </row>
    <row r="8600" spans="1:9" x14ac:dyDescent="0.25">
      <c r="A8600" s="15">
        <v>43824.25</v>
      </c>
      <c r="B8600" s="5">
        <f>A8600</f>
        <v>43824.25</v>
      </c>
      <c r="C8600" s="6">
        <v>34253.2734375</v>
      </c>
      <c r="D8600" s="6">
        <v>14260.333984375</v>
      </c>
      <c r="E8600" s="6">
        <v>26621</v>
      </c>
      <c r="F8600" s="16">
        <f>D8600/C8600*100</f>
        <v>41.632032659287354</v>
      </c>
      <c r="G8600" s="23">
        <f>TRUNC(D8600/E8600*100,3)</f>
        <v>53.567</v>
      </c>
      <c r="H8600" s="7">
        <f>ROUND(D8600-D8599,3)</f>
        <v>-1697.8430000000001</v>
      </c>
      <c r="I8600">
        <f>ROUND(H8600/D8599*100,3)</f>
        <v>-10.638999999999999</v>
      </c>
    </row>
    <row r="8601" spans="1:9" x14ac:dyDescent="0.25">
      <c r="A8601" s="15">
        <v>43824.291666666664</v>
      </c>
      <c r="B8601" s="5">
        <f>A8601</f>
        <v>43824.291666666664</v>
      </c>
      <c r="C8601" s="6">
        <v>35547.35546875</v>
      </c>
      <c r="D8601" s="6">
        <v>14742.9638671875</v>
      </c>
      <c r="E8601" s="6">
        <v>26621</v>
      </c>
      <c r="F8601" s="16">
        <f>D8601/C8601*100</f>
        <v>41.474150953783813</v>
      </c>
      <c r="G8601" s="23">
        <f>TRUNC(D8601/E8601*100,3)</f>
        <v>55.38</v>
      </c>
      <c r="H8601" s="7">
        <f>ROUND(D8601-D8600,3)</f>
        <v>482.63</v>
      </c>
      <c r="I8601">
        <f>ROUND(H8601/D8600*100,3)</f>
        <v>3.3839999999999999</v>
      </c>
    </row>
    <row r="8602" spans="1:9" x14ac:dyDescent="0.25">
      <c r="A8602" s="15">
        <v>43824.333333333336</v>
      </c>
      <c r="B8602" s="5">
        <f>A8602</f>
        <v>43824.333333333336</v>
      </c>
      <c r="C8602" s="6">
        <v>36335.47265625</v>
      </c>
      <c r="D8602" s="6">
        <v>13670.775390625</v>
      </c>
      <c r="E8602" s="6">
        <v>26621</v>
      </c>
      <c r="F8602" s="16">
        <f>D8602/C8602*100</f>
        <v>37.623772009123748</v>
      </c>
      <c r="G8602" s="23">
        <f>TRUNC(D8602/E8602*100,3)</f>
        <v>51.353000000000002</v>
      </c>
      <c r="H8602" s="7">
        <f>ROUND(D8602-D8601,3)</f>
        <v>-1072.1880000000001</v>
      </c>
      <c r="I8602">
        <f>ROUND(H8602/D8601*100,3)</f>
        <v>-7.2729999999999997</v>
      </c>
    </row>
    <row r="8603" spans="1:9" x14ac:dyDescent="0.25">
      <c r="A8603" s="15">
        <v>43824.375</v>
      </c>
      <c r="B8603" s="5">
        <f>A8603</f>
        <v>43824.375</v>
      </c>
      <c r="C8603" s="6">
        <v>36523.69921875</v>
      </c>
      <c r="D8603" s="6">
        <v>10491.1875</v>
      </c>
      <c r="E8603" s="6">
        <v>26621</v>
      </c>
      <c r="F8603" s="16">
        <f>D8603/C8603*100</f>
        <v>28.724328927268651</v>
      </c>
      <c r="G8603" s="23">
        <f>TRUNC(D8603/E8603*100,3)</f>
        <v>39.408999999999999</v>
      </c>
      <c r="H8603" s="7">
        <f>ROUND(D8603-D8602,3)</f>
        <v>-3179.5880000000002</v>
      </c>
      <c r="I8603">
        <f>ROUND(H8603/D8602*100,3)</f>
        <v>-23.257999999999999</v>
      </c>
    </row>
    <row r="8604" spans="1:9" x14ac:dyDescent="0.25">
      <c r="A8604" s="15">
        <v>43824.416666666664</v>
      </c>
      <c r="B8604" s="5">
        <f>A8604</f>
        <v>43824.416666666664</v>
      </c>
      <c r="C8604" s="6">
        <v>36210.0703125</v>
      </c>
      <c r="D8604" s="6">
        <v>8024.5556640625</v>
      </c>
      <c r="E8604" s="6">
        <v>26621</v>
      </c>
      <c r="F8604" s="16">
        <f>D8604/C8604*100</f>
        <v>22.161115940424896</v>
      </c>
      <c r="G8604" s="23">
        <f>TRUNC(D8604/E8604*100,3)</f>
        <v>30.143000000000001</v>
      </c>
      <c r="H8604" s="7">
        <f>ROUND(D8604-D8603,3)</f>
        <v>-2466.6320000000001</v>
      </c>
      <c r="I8604">
        <f>ROUND(H8604/D8603*100,3)</f>
        <v>-23.510999999999999</v>
      </c>
    </row>
    <row r="8605" spans="1:9" x14ac:dyDescent="0.25">
      <c r="A8605" s="15">
        <v>43824.458333333336</v>
      </c>
      <c r="B8605" s="5">
        <f>A8605</f>
        <v>43824.458333333336</v>
      </c>
      <c r="C8605" s="6">
        <v>35649.6484375</v>
      </c>
      <c r="D8605" s="6">
        <v>8223.00390625</v>
      </c>
      <c r="E8605" s="6">
        <v>26621</v>
      </c>
      <c r="F8605" s="16">
        <f>D8605/C8605*100</f>
        <v>23.066157077723638</v>
      </c>
      <c r="G8605" s="23">
        <f>TRUNC(D8605/E8605*100,3)</f>
        <v>30.888999999999999</v>
      </c>
      <c r="H8605" s="7">
        <f>ROUND(D8605-D8604,3)</f>
        <v>198.44800000000001</v>
      </c>
      <c r="I8605">
        <f>ROUND(H8605/D8604*100,3)</f>
        <v>2.4729999999999999</v>
      </c>
    </row>
    <row r="8606" spans="1:9" x14ac:dyDescent="0.25">
      <c r="A8606" s="15">
        <v>43824.5</v>
      </c>
      <c r="B8606" s="5">
        <f>A8606</f>
        <v>43824.5</v>
      </c>
      <c r="C8606" s="6">
        <v>35213.69140625</v>
      </c>
      <c r="D8606" s="6">
        <v>8643.39453125</v>
      </c>
      <c r="E8606" s="6">
        <v>26621</v>
      </c>
      <c r="F8606" s="16">
        <f>D8606/C8606*100</f>
        <v>24.545550852745599</v>
      </c>
      <c r="G8606" s="23">
        <f>TRUNC(D8606/E8606*100,3)</f>
        <v>32.468000000000004</v>
      </c>
      <c r="H8606" s="7">
        <f>ROUND(D8606-D8605,3)</f>
        <v>420.39100000000002</v>
      </c>
      <c r="I8606">
        <f>ROUND(H8606/D8605*100,3)</f>
        <v>5.1120000000000001</v>
      </c>
    </row>
    <row r="8607" spans="1:9" x14ac:dyDescent="0.25">
      <c r="A8607" s="15">
        <v>43824.541666666664</v>
      </c>
      <c r="B8607" s="5">
        <f>A8607</f>
        <v>43824.541666666664</v>
      </c>
      <c r="C8607" s="6">
        <v>34536.046875</v>
      </c>
      <c r="D8607" s="6">
        <v>8486.4873046875</v>
      </c>
      <c r="E8607" s="6">
        <v>26621</v>
      </c>
      <c r="F8607" s="16">
        <f>D8607/C8607*100</f>
        <v>24.572839315986421</v>
      </c>
      <c r="G8607" s="23">
        <f>TRUNC(D8607/E8607*100,3)</f>
        <v>31.878</v>
      </c>
      <c r="H8607" s="7">
        <f>ROUND(D8607-D8606,3)</f>
        <v>-156.90700000000001</v>
      </c>
      <c r="I8607">
        <f>ROUND(H8607/D8606*100,3)</f>
        <v>-1.8149999999999999</v>
      </c>
    </row>
    <row r="8608" spans="1:9" x14ac:dyDescent="0.25">
      <c r="A8608" s="15">
        <v>43824.583333333336</v>
      </c>
      <c r="B8608" s="5">
        <f>A8608</f>
        <v>43824.583333333336</v>
      </c>
      <c r="C8608" s="6">
        <v>34062.16015625</v>
      </c>
      <c r="D8608" s="6">
        <v>8361.1552734375</v>
      </c>
      <c r="E8608" s="6">
        <v>26621</v>
      </c>
      <c r="F8608" s="16">
        <f>D8608/C8608*100</f>
        <v>24.546755799054417</v>
      </c>
      <c r="G8608" s="23">
        <f>TRUNC(D8608/E8608*100,3)</f>
        <v>31.408000000000001</v>
      </c>
      <c r="H8608" s="7">
        <f>ROUND(D8608-D8607,3)</f>
        <v>-125.33199999999999</v>
      </c>
      <c r="I8608">
        <f>ROUND(H8608/D8607*100,3)</f>
        <v>-1.4770000000000001</v>
      </c>
    </row>
    <row r="8609" spans="1:9" x14ac:dyDescent="0.25">
      <c r="A8609" s="15">
        <v>43824.625</v>
      </c>
      <c r="B8609" s="5">
        <f>A8609</f>
        <v>43824.625</v>
      </c>
      <c r="C8609" s="6">
        <v>33830.44921875</v>
      </c>
      <c r="D8609" s="6">
        <v>8024.13720703125</v>
      </c>
      <c r="E8609" s="6">
        <v>26621</v>
      </c>
      <c r="F8609" s="16">
        <f>D8609/C8609*100</f>
        <v>23.718683589291498</v>
      </c>
      <c r="G8609" s="23">
        <f>TRUNC(D8609/E8609*100,3)</f>
        <v>30.141999999999999</v>
      </c>
      <c r="H8609" s="7">
        <f>ROUND(D8609-D8608,3)</f>
        <v>-337.01799999999997</v>
      </c>
      <c r="I8609">
        <f>ROUND(H8609/D8608*100,3)</f>
        <v>-4.0309999999999997</v>
      </c>
    </row>
    <row r="8610" spans="1:9" x14ac:dyDescent="0.25">
      <c r="A8610" s="15">
        <v>43824.666666666664</v>
      </c>
      <c r="B8610" s="5">
        <f>A8610</f>
        <v>43824.666666666664</v>
      </c>
      <c r="C8610" s="6">
        <v>33630.62890625</v>
      </c>
      <c r="D8610" s="6">
        <v>7608.63916015625</v>
      </c>
      <c r="E8610" s="6">
        <v>26621</v>
      </c>
      <c r="F8610" s="16">
        <f>D8610/C8610*100</f>
        <v>22.624135817877143</v>
      </c>
      <c r="G8610" s="23">
        <f>TRUNC(D8610/E8610*100,3)</f>
        <v>28.581</v>
      </c>
      <c r="H8610" s="7">
        <f>ROUND(D8610-D8609,3)</f>
        <v>-415.49799999999999</v>
      </c>
      <c r="I8610">
        <f>ROUND(H8610/D8609*100,3)</f>
        <v>-5.1779999999999999</v>
      </c>
    </row>
    <row r="8611" spans="1:9" x14ac:dyDescent="0.25">
      <c r="A8611" s="15">
        <v>43824.708333333336</v>
      </c>
      <c r="B8611" s="5">
        <f>A8611</f>
        <v>43824.708333333336</v>
      </c>
      <c r="C8611" s="6">
        <v>33609.66796875</v>
      </c>
      <c r="D8611" s="6">
        <v>6620.37646484375</v>
      </c>
      <c r="E8611" s="6">
        <v>26621</v>
      </c>
      <c r="F8611" s="16">
        <f>D8611/C8611*100</f>
        <v>19.69783358466773</v>
      </c>
      <c r="G8611" s="23">
        <f>TRUNC(D8611/E8611*100,3)</f>
        <v>24.867999999999999</v>
      </c>
      <c r="H8611" s="7">
        <f>ROUND(D8611-D8610,3)</f>
        <v>-988.26300000000003</v>
      </c>
      <c r="I8611">
        <f>ROUND(H8611/D8610*100,3)</f>
        <v>-12.989000000000001</v>
      </c>
    </row>
    <row r="8612" spans="1:9" x14ac:dyDescent="0.25">
      <c r="A8612" s="15">
        <v>43824.75</v>
      </c>
      <c r="B8612" s="5">
        <f>A8612</f>
        <v>43824.75</v>
      </c>
      <c r="C8612" s="6">
        <v>35561.0078125</v>
      </c>
      <c r="D8612" s="6">
        <v>6614.7099609375</v>
      </c>
      <c r="E8612" s="6">
        <v>26621</v>
      </c>
      <c r="F8612" s="16">
        <f>D8612/C8612*100</f>
        <v>18.601019396903517</v>
      </c>
      <c r="G8612" s="23">
        <f>TRUNC(D8612/E8612*100,3)</f>
        <v>24.847000000000001</v>
      </c>
      <c r="H8612" s="7">
        <f>ROUND(D8612-D8611,3)</f>
        <v>-5.6669999999999998</v>
      </c>
      <c r="I8612">
        <f>ROUND(H8612/D8611*100,3)</f>
        <v>-8.5999999999999993E-2</v>
      </c>
    </row>
    <row r="8613" spans="1:9" x14ac:dyDescent="0.25">
      <c r="A8613" s="15">
        <v>43824.791666666664</v>
      </c>
      <c r="B8613" s="5">
        <f>A8613</f>
        <v>43824.791666666664</v>
      </c>
      <c r="C8613" s="6">
        <v>35620.7421875</v>
      </c>
      <c r="D8613" s="6">
        <v>8155.1494140625</v>
      </c>
      <c r="E8613" s="6">
        <v>26621</v>
      </c>
      <c r="F8613" s="16">
        <f>D8613/C8613*100</f>
        <v>22.894383758585182</v>
      </c>
      <c r="G8613" s="23">
        <f>TRUNC(D8613/E8613*100,3)</f>
        <v>30.634</v>
      </c>
      <c r="H8613" s="7">
        <f>ROUND(D8613-D8612,3)</f>
        <v>1540.4390000000001</v>
      </c>
      <c r="I8613">
        <f>ROUND(H8613/D8612*100,3)</f>
        <v>23.288</v>
      </c>
    </row>
    <row r="8614" spans="1:9" x14ac:dyDescent="0.25">
      <c r="A8614" s="15">
        <v>43824.833333333336</v>
      </c>
      <c r="B8614" s="5">
        <f>A8614</f>
        <v>43824.833333333336</v>
      </c>
      <c r="C8614" s="6">
        <v>35423.171875</v>
      </c>
      <c r="D8614" s="6">
        <v>8811.302734375</v>
      </c>
      <c r="E8614" s="6">
        <v>26621</v>
      </c>
      <c r="F8614" s="16">
        <f>D8614/C8614*100</f>
        <v>24.874403583812327</v>
      </c>
      <c r="G8614" s="23">
        <f>TRUNC(D8614/E8614*100,3)</f>
        <v>33.098999999999997</v>
      </c>
      <c r="H8614" s="7">
        <f>ROUND(D8614-D8613,3)</f>
        <v>656.15300000000002</v>
      </c>
      <c r="I8614">
        <f>ROUND(H8614/D8613*100,3)</f>
        <v>8.0459999999999994</v>
      </c>
    </row>
    <row r="8615" spans="1:9" x14ac:dyDescent="0.25">
      <c r="A8615" s="15">
        <v>43824.875</v>
      </c>
      <c r="B8615" s="5">
        <f>A8615</f>
        <v>43824.875</v>
      </c>
      <c r="C8615" s="6">
        <v>35047.78515625</v>
      </c>
      <c r="D8615" s="6">
        <v>8604.373046875</v>
      </c>
      <c r="E8615" s="6">
        <v>26621</v>
      </c>
      <c r="F8615" s="16">
        <f>D8615/C8615*100</f>
        <v>24.550404564839098</v>
      </c>
      <c r="G8615" s="23">
        <f>TRUNC(D8615/E8615*100,3)</f>
        <v>32.320999999999998</v>
      </c>
      <c r="H8615" s="7">
        <f>ROUND(D8615-D8614,3)</f>
        <v>-206.93</v>
      </c>
      <c r="I8615">
        <f>ROUND(H8615/D8614*100,3)</f>
        <v>-2.3479999999999999</v>
      </c>
    </row>
    <row r="8616" spans="1:9" x14ac:dyDescent="0.25">
      <c r="A8616" s="15">
        <v>43824.916666666664</v>
      </c>
      <c r="B8616" s="5">
        <f>A8616</f>
        <v>43824.916666666664</v>
      </c>
      <c r="C8616" s="6">
        <v>34272.73046875</v>
      </c>
      <c r="D8616" s="6">
        <v>8867.189453125</v>
      </c>
      <c r="E8616" s="6">
        <v>26621</v>
      </c>
      <c r="F8616" s="16">
        <f>D8616/C8616*100</f>
        <v>25.87243365745293</v>
      </c>
      <c r="G8616" s="23">
        <f>TRUNC(D8616/E8616*100,3)</f>
        <v>33.308999999999997</v>
      </c>
      <c r="H8616" s="7">
        <f>ROUND(D8616-D8615,3)</f>
        <v>262.81599999999997</v>
      </c>
      <c r="I8616">
        <f>ROUND(H8616/D8615*100,3)</f>
        <v>3.0539999999999998</v>
      </c>
    </row>
    <row r="8617" spans="1:9" x14ac:dyDescent="0.25">
      <c r="A8617" s="15">
        <v>43824.958333333336</v>
      </c>
      <c r="B8617" s="5">
        <f>A8617</f>
        <v>43824.958333333336</v>
      </c>
      <c r="C8617" s="6">
        <v>32913.77734375</v>
      </c>
      <c r="D8617" s="6">
        <v>8756.3203125</v>
      </c>
      <c r="E8617" s="6">
        <v>26621</v>
      </c>
      <c r="F8617" s="16">
        <f>D8617/C8617*100</f>
        <v>26.603814630722532</v>
      </c>
      <c r="G8617" s="23">
        <f>TRUNC(D8617/E8617*100,3)</f>
        <v>32.892000000000003</v>
      </c>
      <c r="H8617" s="7">
        <f>ROUND(D8617-D8616,3)</f>
        <v>-110.869</v>
      </c>
      <c r="I8617">
        <f>ROUND(H8617/D8616*100,3)</f>
        <v>-1.25</v>
      </c>
    </row>
    <row r="8618" spans="1:9" x14ac:dyDescent="0.25">
      <c r="A8618" s="15">
        <v>43825</v>
      </c>
      <c r="B8618" s="5">
        <f>A8618</f>
        <v>43825</v>
      </c>
      <c r="C8618" s="6">
        <v>31373.880859375</v>
      </c>
      <c r="D8618" s="6">
        <v>7913.2978515625</v>
      </c>
      <c r="E8618" s="6">
        <v>26621</v>
      </c>
      <c r="F8618" s="16">
        <f>D8618/C8618*100</f>
        <v>25.222566143575715</v>
      </c>
      <c r="G8618" s="23">
        <f>TRUNC(D8618/E8618*100,3)</f>
        <v>29.725000000000001</v>
      </c>
      <c r="H8618" s="7">
        <f>ROUND(D8618-D8617,3)</f>
        <v>-843.02200000000005</v>
      </c>
      <c r="I8618">
        <f>ROUND(H8618/D8617*100,3)</f>
        <v>-9.6280000000000001</v>
      </c>
    </row>
    <row r="8619" spans="1:9" x14ac:dyDescent="0.25">
      <c r="A8619" s="15">
        <v>43825.041666666664</v>
      </c>
      <c r="B8619" s="5">
        <f>A8619</f>
        <v>43825.041666666664</v>
      </c>
      <c r="C8619" s="6">
        <v>30219.6015625</v>
      </c>
      <c r="D8619" s="6">
        <v>7677.98974609375</v>
      </c>
      <c r="E8619" s="6">
        <v>26621</v>
      </c>
      <c r="F8619" s="16">
        <f>D8619/C8619*100</f>
        <v>25.40731627521355</v>
      </c>
      <c r="G8619" s="23">
        <f>TRUNC(D8619/E8619*100,3)</f>
        <v>28.841000000000001</v>
      </c>
      <c r="H8619" s="7">
        <f>ROUND(D8619-D8618,3)</f>
        <v>-235.30799999999999</v>
      </c>
      <c r="I8619">
        <f>ROUND(H8619/D8618*100,3)</f>
        <v>-2.9740000000000002</v>
      </c>
    </row>
    <row r="8620" spans="1:9" x14ac:dyDescent="0.25">
      <c r="A8620" s="15">
        <v>43825.083333333336</v>
      </c>
      <c r="B8620" s="5">
        <f>A8620</f>
        <v>43825.083333333336</v>
      </c>
      <c r="C8620" s="6">
        <v>29623.564453125</v>
      </c>
      <c r="D8620" s="6">
        <v>6591.38818359375</v>
      </c>
      <c r="E8620" s="6">
        <v>26621</v>
      </c>
      <c r="F8620" s="16">
        <f>D8620/C8620*100</f>
        <v>22.250489788369887</v>
      </c>
      <c r="G8620" s="23">
        <f>TRUNC(D8620/E8620*100,3)</f>
        <v>24.76</v>
      </c>
      <c r="H8620" s="7">
        <f>ROUND(D8620-D8619,3)</f>
        <v>-1086.6020000000001</v>
      </c>
      <c r="I8620">
        <f>ROUND(H8620/D8619*100,3)</f>
        <v>-14.151999999999999</v>
      </c>
    </row>
    <row r="8621" spans="1:9" x14ac:dyDescent="0.25">
      <c r="A8621" s="15">
        <v>43825.125</v>
      </c>
      <c r="B8621" s="5">
        <f>A8621</f>
        <v>43825.125</v>
      </c>
      <c r="C8621" s="6">
        <v>29482.751953125</v>
      </c>
      <c r="D8621" s="6">
        <v>5380.19580078125</v>
      </c>
      <c r="E8621" s="6">
        <v>26621</v>
      </c>
      <c r="F8621" s="16">
        <f>D8621/C8621*100</f>
        <v>18.248621462932942</v>
      </c>
      <c r="G8621" s="23">
        <f>TRUNC(D8621/E8621*100,3)</f>
        <v>20.21</v>
      </c>
      <c r="H8621" s="7">
        <f>ROUND(D8621-D8620,3)</f>
        <v>-1211.192</v>
      </c>
      <c r="I8621">
        <f>ROUND(H8621/D8620*100,3)</f>
        <v>-18.375</v>
      </c>
    </row>
    <row r="8622" spans="1:9" x14ac:dyDescent="0.25">
      <c r="A8622" s="15">
        <v>43825.166666666664</v>
      </c>
      <c r="B8622" s="5">
        <f>A8622</f>
        <v>43825.166666666664</v>
      </c>
      <c r="C8622" s="6">
        <v>29719.314453125</v>
      </c>
      <c r="D8622" s="6">
        <v>4247.94384765625</v>
      </c>
      <c r="E8622" s="6">
        <v>26621</v>
      </c>
      <c r="F8622" s="16">
        <f>D8622/C8622*100</f>
        <v>14.293545883625109</v>
      </c>
      <c r="G8622" s="23">
        <f>TRUNC(D8622/E8622*100,3)</f>
        <v>15.957000000000001</v>
      </c>
      <c r="H8622" s="7">
        <f>ROUND(D8622-D8621,3)</f>
        <v>-1132.252</v>
      </c>
      <c r="I8622">
        <f>ROUND(H8622/D8621*100,3)</f>
        <v>-21.045000000000002</v>
      </c>
    </row>
    <row r="8623" spans="1:9" x14ac:dyDescent="0.25">
      <c r="A8623" s="15">
        <v>43825.208333333336</v>
      </c>
      <c r="B8623" s="5">
        <f>A8623</f>
        <v>43825.208333333336</v>
      </c>
      <c r="C8623" s="6">
        <v>30720.591796875</v>
      </c>
      <c r="D8623" s="6">
        <v>3651.272216796875</v>
      </c>
      <c r="E8623" s="6">
        <v>26621</v>
      </c>
      <c r="F8623" s="16">
        <f>D8623/C8623*100</f>
        <v>11.885422783972196</v>
      </c>
      <c r="G8623" s="23">
        <f>TRUNC(D8623/E8623*100,3)</f>
        <v>13.715</v>
      </c>
      <c r="H8623" s="7">
        <f>ROUND(D8623-D8622,3)</f>
        <v>-596.67200000000003</v>
      </c>
      <c r="I8623">
        <f>ROUND(H8623/D8622*100,3)</f>
        <v>-14.045999999999999</v>
      </c>
    </row>
    <row r="8624" spans="1:9" x14ac:dyDescent="0.25">
      <c r="A8624" s="15">
        <v>43825.25</v>
      </c>
      <c r="B8624" s="5">
        <f>A8624</f>
        <v>43825.25</v>
      </c>
      <c r="C8624" s="6">
        <v>32485.48828125</v>
      </c>
      <c r="D8624" s="6">
        <v>3652.9130859375</v>
      </c>
      <c r="E8624" s="6">
        <v>26621</v>
      </c>
      <c r="F8624" s="16">
        <f>D8624/C8624*100</f>
        <v>11.244753516744556</v>
      </c>
      <c r="G8624" s="23">
        <f>TRUNC(D8624/E8624*100,3)</f>
        <v>13.721</v>
      </c>
      <c r="H8624" s="7">
        <f>ROUND(D8624-D8623,3)</f>
        <v>1.641</v>
      </c>
      <c r="I8624">
        <f>ROUND(H8624/D8623*100,3)</f>
        <v>4.4999999999999998E-2</v>
      </c>
    </row>
    <row r="8625" spans="1:9" x14ac:dyDescent="0.25">
      <c r="A8625" s="15">
        <v>43825.291666666664</v>
      </c>
      <c r="B8625" s="5">
        <f>A8625</f>
        <v>43825.291666666664</v>
      </c>
      <c r="C8625" s="6">
        <v>34492.36328125</v>
      </c>
      <c r="D8625" s="6">
        <v>3972.593994140625</v>
      </c>
      <c r="E8625" s="6">
        <v>26621</v>
      </c>
      <c r="F8625" s="16">
        <f>D8625/C8625*100</f>
        <v>11.517314605984454</v>
      </c>
      <c r="G8625" s="23">
        <f>TRUNC(D8625/E8625*100,3)</f>
        <v>14.922000000000001</v>
      </c>
      <c r="H8625" s="7">
        <f>ROUND(D8625-D8624,3)</f>
        <v>319.68099999999998</v>
      </c>
      <c r="I8625">
        <f>ROUND(H8625/D8624*100,3)</f>
        <v>8.7509999999999994</v>
      </c>
    </row>
    <row r="8626" spans="1:9" x14ac:dyDescent="0.25">
      <c r="A8626" s="15">
        <v>43825.333333333336</v>
      </c>
      <c r="B8626" s="5">
        <f>A8626</f>
        <v>43825.333333333336</v>
      </c>
      <c r="C8626" s="6">
        <v>35386.7265625</v>
      </c>
      <c r="D8626" s="6">
        <v>3815.6806640625</v>
      </c>
      <c r="E8626" s="6">
        <v>26621</v>
      </c>
      <c r="F8626" s="16">
        <f>D8626/C8626*100</f>
        <v>10.782802012848656</v>
      </c>
      <c r="G8626" s="23">
        <f>TRUNC(D8626/E8626*100,3)</f>
        <v>14.333</v>
      </c>
      <c r="H8626" s="7">
        <f>ROUND(D8626-D8625,3)</f>
        <v>-156.91300000000001</v>
      </c>
      <c r="I8626">
        <f>ROUND(H8626/D8625*100,3)</f>
        <v>-3.95</v>
      </c>
    </row>
    <row r="8627" spans="1:9" x14ac:dyDescent="0.25">
      <c r="A8627" s="15">
        <v>43825.375</v>
      </c>
      <c r="B8627" s="5">
        <f>A8627</f>
        <v>43825.375</v>
      </c>
      <c r="C8627" s="6">
        <v>36381.140625</v>
      </c>
      <c r="D8627" s="6">
        <v>3112.5615234375</v>
      </c>
      <c r="E8627" s="6">
        <v>26621</v>
      </c>
      <c r="F8627" s="16">
        <f>D8627/C8627*100</f>
        <v>8.5554258881554794</v>
      </c>
      <c r="G8627" s="23">
        <f>TRUNC(D8627/E8627*100,3)</f>
        <v>11.692</v>
      </c>
      <c r="H8627" s="7">
        <f>ROUND(D8627-D8626,3)</f>
        <v>-703.11900000000003</v>
      </c>
      <c r="I8627">
        <f>ROUND(H8627/D8626*100,3)</f>
        <v>-18.427</v>
      </c>
    </row>
    <row r="8628" spans="1:9" x14ac:dyDescent="0.25">
      <c r="A8628" s="15">
        <v>43825.416666666664</v>
      </c>
      <c r="B8628" s="5">
        <f>A8628</f>
        <v>43825.416666666664</v>
      </c>
      <c r="C8628" s="6">
        <v>37258.5</v>
      </c>
      <c r="D8628" s="6">
        <v>1958.45068359375</v>
      </c>
      <c r="E8628" s="6">
        <v>26621</v>
      </c>
      <c r="F8628" s="16">
        <f>D8628/C8628*100</f>
        <v>5.2563862839184345</v>
      </c>
      <c r="G8628" s="23">
        <f>TRUNC(D8628/E8628*100,3)</f>
        <v>7.3559999999999999</v>
      </c>
      <c r="H8628" s="7">
        <f>ROUND(D8628-D8627,3)</f>
        <v>-1154.1110000000001</v>
      </c>
      <c r="I8628">
        <f>ROUND(H8628/D8627*100,3)</f>
        <v>-37.079000000000001</v>
      </c>
    </row>
    <row r="8629" spans="1:9" x14ac:dyDescent="0.25">
      <c r="A8629" s="15">
        <v>43825.458333333336</v>
      </c>
      <c r="B8629" s="5">
        <f>A8629</f>
        <v>43825.458333333336</v>
      </c>
      <c r="C8629" s="6">
        <v>37682.1484375</v>
      </c>
      <c r="D8629" s="6">
        <v>1848.0172119140625</v>
      </c>
      <c r="E8629" s="6">
        <v>26621</v>
      </c>
      <c r="F8629" s="16">
        <f>D8629/C8629*100</f>
        <v>4.904224648918845</v>
      </c>
      <c r="G8629" s="23">
        <f>TRUNC(D8629/E8629*100,3)</f>
        <v>6.9409999999999998</v>
      </c>
      <c r="H8629" s="7">
        <f>ROUND(D8629-D8628,3)</f>
        <v>-110.43300000000001</v>
      </c>
      <c r="I8629">
        <f>ROUND(H8629/D8628*100,3)</f>
        <v>-5.6390000000000002</v>
      </c>
    </row>
    <row r="8630" spans="1:9" x14ac:dyDescent="0.25">
      <c r="A8630" s="15">
        <v>43825.5</v>
      </c>
      <c r="B8630" s="5">
        <f>A8630</f>
        <v>43825.5</v>
      </c>
      <c r="C8630" s="6">
        <v>37776.26953125</v>
      </c>
      <c r="D8630" s="6">
        <v>2496.310546875</v>
      </c>
      <c r="E8630" s="6">
        <v>26621</v>
      </c>
      <c r="F8630" s="16">
        <f>D8630/C8630*100</f>
        <v>6.6081446840852154</v>
      </c>
      <c r="G8630" s="23">
        <f>TRUNC(D8630/E8630*100,3)</f>
        <v>9.3770000000000007</v>
      </c>
      <c r="H8630" s="7">
        <f>ROUND(D8630-D8629,3)</f>
        <v>648.29300000000001</v>
      </c>
      <c r="I8630">
        <f>ROUND(H8630/D8629*100,3)</f>
        <v>35.08</v>
      </c>
    </row>
    <row r="8631" spans="1:9" x14ac:dyDescent="0.25">
      <c r="A8631" s="15">
        <v>43825.541666666664</v>
      </c>
      <c r="B8631" s="5">
        <f>A8631</f>
        <v>43825.541666666664</v>
      </c>
      <c r="C8631" s="6">
        <v>37719.28515625</v>
      </c>
      <c r="D8631" s="6">
        <v>2501.00537109375</v>
      </c>
      <c r="E8631" s="6">
        <v>26621</v>
      </c>
      <c r="F8631" s="16">
        <f>D8631/C8631*100</f>
        <v>6.630574680123118</v>
      </c>
      <c r="G8631" s="23">
        <f>TRUNC(D8631/E8631*100,3)</f>
        <v>9.3940000000000001</v>
      </c>
      <c r="H8631" s="7">
        <f>ROUND(D8631-D8630,3)</f>
        <v>4.6950000000000003</v>
      </c>
      <c r="I8631">
        <f>ROUND(H8631/D8630*100,3)</f>
        <v>0.188</v>
      </c>
    </row>
    <row r="8632" spans="1:9" x14ac:dyDescent="0.25">
      <c r="A8632" s="15">
        <v>43825.583333333336</v>
      </c>
      <c r="B8632" s="5">
        <f>A8632</f>
        <v>43825.583333333336</v>
      </c>
      <c r="C8632" s="6">
        <v>37564.640625</v>
      </c>
      <c r="D8632" s="6">
        <v>2665.342041015625</v>
      </c>
      <c r="E8632" s="6">
        <v>26621</v>
      </c>
      <c r="F8632" s="16">
        <f>D8632/C8632*100</f>
        <v>7.0953481696342591</v>
      </c>
      <c r="G8632" s="23">
        <f>TRUNC(D8632/E8632*100,3)</f>
        <v>10.012</v>
      </c>
      <c r="H8632" s="7">
        <f>ROUND(D8632-D8631,3)</f>
        <v>164.33699999999999</v>
      </c>
      <c r="I8632">
        <f>ROUND(H8632/D8631*100,3)</f>
        <v>6.5709999999999997</v>
      </c>
    </row>
    <row r="8633" spans="1:9" x14ac:dyDescent="0.25">
      <c r="A8633" s="15">
        <v>43825.625</v>
      </c>
      <c r="B8633" s="5">
        <f>A8633</f>
        <v>43825.625</v>
      </c>
      <c r="C8633" s="6">
        <v>37282.1640625</v>
      </c>
      <c r="D8633" s="6">
        <v>2614.66259765625</v>
      </c>
      <c r="E8633" s="6">
        <v>26621</v>
      </c>
      <c r="F8633" s="16">
        <f>D8633/C8633*100</f>
        <v>7.0131728224601373</v>
      </c>
      <c r="G8633" s="23">
        <f>TRUNC(D8633/E8633*100,3)</f>
        <v>9.8209999999999997</v>
      </c>
      <c r="H8633" s="7">
        <f>ROUND(D8633-D8632,3)</f>
        <v>-50.679000000000002</v>
      </c>
      <c r="I8633">
        <f>ROUND(H8633/D8632*100,3)</f>
        <v>-1.901</v>
      </c>
    </row>
    <row r="8634" spans="1:9" x14ac:dyDescent="0.25">
      <c r="A8634" s="15">
        <v>43825.666666666664</v>
      </c>
      <c r="B8634" s="5">
        <f>A8634</f>
        <v>43825.666666666664</v>
      </c>
      <c r="C8634" s="6">
        <v>37258.29296875</v>
      </c>
      <c r="D8634" s="6">
        <v>2476.09326171875</v>
      </c>
      <c r="E8634" s="6">
        <v>26621</v>
      </c>
      <c r="F8634" s="16">
        <f>D8634/C8634*100</f>
        <v>6.6457506891030862</v>
      </c>
      <c r="G8634" s="23">
        <f>TRUNC(D8634/E8634*100,3)</f>
        <v>9.3010000000000002</v>
      </c>
      <c r="H8634" s="7">
        <f>ROUND(D8634-D8633,3)</f>
        <v>-138.56899999999999</v>
      </c>
      <c r="I8634">
        <f>ROUND(H8634/D8633*100,3)</f>
        <v>-5.3</v>
      </c>
    </row>
    <row r="8635" spans="1:9" x14ac:dyDescent="0.25">
      <c r="A8635" s="15">
        <v>43825.708333333336</v>
      </c>
      <c r="B8635" s="5">
        <f>A8635</f>
        <v>43825.708333333336</v>
      </c>
      <c r="C8635" s="6">
        <v>37386.015625</v>
      </c>
      <c r="D8635" s="6">
        <v>2813.801025390625</v>
      </c>
      <c r="E8635" s="6">
        <v>26621</v>
      </c>
      <c r="F8635" s="16">
        <f>D8635/C8635*100</f>
        <v>7.5263463579923142</v>
      </c>
      <c r="G8635" s="23">
        <f>TRUNC(D8635/E8635*100,3)</f>
        <v>10.569000000000001</v>
      </c>
      <c r="H8635" s="7">
        <f>ROUND(D8635-D8634,3)</f>
        <v>337.70800000000003</v>
      </c>
      <c r="I8635">
        <f>ROUND(H8635/D8634*100,3)</f>
        <v>13.638999999999999</v>
      </c>
    </row>
    <row r="8636" spans="1:9" x14ac:dyDescent="0.25">
      <c r="A8636" s="15">
        <v>43825.75</v>
      </c>
      <c r="B8636" s="5">
        <f>A8636</f>
        <v>43825.75</v>
      </c>
      <c r="C8636" s="6">
        <v>39619.33203125</v>
      </c>
      <c r="D8636" s="6">
        <v>3519.246826171875</v>
      </c>
      <c r="E8636" s="6">
        <v>26621</v>
      </c>
      <c r="F8636" s="16">
        <f>D8636/C8636*100</f>
        <v>8.8826505792577386</v>
      </c>
      <c r="G8636" s="23">
        <f>TRUNC(D8636/E8636*100,3)</f>
        <v>13.218999999999999</v>
      </c>
      <c r="H8636" s="7">
        <f>ROUND(D8636-D8635,3)</f>
        <v>705.44600000000003</v>
      </c>
      <c r="I8636">
        <f>ROUND(H8636/D8635*100,3)</f>
        <v>25.071000000000002</v>
      </c>
    </row>
    <row r="8637" spans="1:9" x14ac:dyDescent="0.25">
      <c r="A8637" s="15">
        <v>43825.791666666664</v>
      </c>
      <c r="B8637" s="5">
        <f>A8637</f>
        <v>43825.791666666664</v>
      </c>
      <c r="C8637" s="6">
        <v>39298.890625</v>
      </c>
      <c r="D8637" s="6">
        <v>5435.326171875</v>
      </c>
      <c r="E8637" s="6">
        <v>26621</v>
      </c>
      <c r="F8637" s="16">
        <f>D8637/C8637*100</f>
        <v>13.830736912500313</v>
      </c>
      <c r="G8637" s="23">
        <f>TRUNC(D8637/E8637*100,3)</f>
        <v>20.417000000000002</v>
      </c>
      <c r="H8637" s="7">
        <f>ROUND(D8637-D8636,3)</f>
        <v>1916.079</v>
      </c>
      <c r="I8637">
        <f>ROUND(H8637/D8636*100,3)</f>
        <v>54.445999999999998</v>
      </c>
    </row>
    <row r="8638" spans="1:9" x14ac:dyDescent="0.25">
      <c r="A8638" s="15">
        <v>43825.833333333336</v>
      </c>
      <c r="B8638" s="5">
        <f>A8638</f>
        <v>43825.833333333336</v>
      </c>
      <c r="C8638" s="6">
        <v>38560.47265625</v>
      </c>
      <c r="D8638" s="6">
        <v>7073.669921875</v>
      </c>
      <c r="E8638" s="6">
        <v>26621</v>
      </c>
      <c r="F8638" s="16">
        <f>D8638/C8638*100</f>
        <v>18.34435481362928</v>
      </c>
      <c r="G8638" s="23">
        <f>TRUNC(D8638/E8638*100,3)</f>
        <v>26.571000000000002</v>
      </c>
      <c r="H8638" s="7">
        <f>ROUND(D8638-D8637,3)</f>
        <v>1638.3440000000001</v>
      </c>
      <c r="I8638">
        <f>ROUND(H8638/D8637*100,3)</f>
        <v>30.143000000000001</v>
      </c>
    </row>
    <row r="8639" spans="1:9" x14ac:dyDescent="0.25">
      <c r="A8639" s="15">
        <v>43825.875</v>
      </c>
      <c r="B8639" s="5">
        <f>A8639</f>
        <v>43825.875</v>
      </c>
      <c r="C8639" s="6">
        <v>37646.28515625</v>
      </c>
      <c r="D8639" s="6">
        <v>8048.87451171875</v>
      </c>
      <c r="E8639" s="6">
        <v>26621</v>
      </c>
      <c r="F8639" s="16">
        <f>D8639/C8639*100</f>
        <v>21.380262297626686</v>
      </c>
      <c r="G8639" s="23">
        <f>TRUNC(D8639/E8639*100,3)</f>
        <v>30.234999999999999</v>
      </c>
      <c r="H8639" s="7">
        <f>ROUND(D8639-D8638,3)</f>
        <v>975.20500000000004</v>
      </c>
      <c r="I8639">
        <f>ROUND(H8639/D8638*100,3)</f>
        <v>13.786</v>
      </c>
    </row>
    <row r="8640" spans="1:9" x14ac:dyDescent="0.25">
      <c r="A8640" s="15">
        <v>43825.916666666664</v>
      </c>
      <c r="B8640" s="5">
        <f>A8640</f>
        <v>43825.916666666664</v>
      </c>
      <c r="C8640" s="6">
        <v>36314.7578125</v>
      </c>
      <c r="D8640" s="6">
        <v>9180.1923828125</v>
      </c>
      <c r="E8640" s="6">
        <v>26621</v>
      </c>
      <c r="F8640" s="16">
        <f>D8640/C8640*100</f>
        <v>25.279508761180725</v>
      </c>
      <c r="G8640" s="23">
        <f>TRUNC(D8640/E8640*100,3)</f>
        <v>34.484000000000002</v>
      </c>
      <c r="H8640" s="7">
        <f>ROUND(D8640-D8639,3)</f>
        <v>1131.318</v>
      </c>
      <c r="I8640">
        <f>ROUND(H8640/D8639*100,3)</f>
        <v>14.055999999999999</v>
      </c>
    </row>
    <row r="8641" spans="1:9" x14ac:dyDescent="0.25">
      <c r="A8641" s="15">
        <v>43825.958333333336</v>
      </c>
      <c r="B8641" s="5">
        <f>A8641</f>
        <v>43825.958333333336</v>
      </c>
      <c r="C8641" s="6">
        <v>34483.23828125</v>
      </c>
      <c r="D8641" s="6">
        <v>8889.1220703125</v>
      </c>
      <c r="E8641" s="6">
        <v>26621</v>
      </c>
      <c r="F8641" s="16">
        <f>D8641/C8641*100</f>
        <v>25.778095426571042</v>
      </c>
      <c r="G8641" s="23">
        <f>TRUNC(D8641/E8641*100,3)</f>
        <v>33.390999999999998</v>
      </c>
      <c r="H8641" s="7">
        <f>ROUND(D8641-D8640,3)</f>
        <v>-291.07</v>
      </c>
      <c r="I8641">
        <f>ROUND(H8641/D8640*100,3)</f>
        <v>-3.1709999999999998</v>
      </c>
    </row>
    <row r="8642" spans="1:9" x14ac:dyDescent="0.25">
      <c r="A8642" s="15">
        <v>43826</v>
      </c>
      <c r="B8642" s="5">
        <f>A8642</f>
        <v>43826</v>
      </c>
      <c r="C8642" s="6">
        <v>32578.099609375</v>
      </c>
      <c r="D8642" s="6">
        <v>8632.9990234375</v>
      </c>
      <c r="E8642" s="6">
        <v>26621</v>
      </c>
      <c r="F8642" s="16">
        <f>D8642/C8642*100</f>
        <v>26.499394154204076</v>
      </c>
      <c r="G8642" s="23">
        <f>TRUNC(D8642/E8642*100,3)</f>
        <v>32.429000000000002</v>
      </c>
      <c r="H8642" s="7">
        <f>ROUND(D8642-D8641,3)</f>
        <v>-256.12299999999999</v>
      </c>
      <c r="I8642">
        <f>ROUND(H8642/D8641*100,3)</f>
        <v>-2.8809999999999998</v>
      </c>
    </row>
    <row r="8643" spans="1:9" x14ac:dyDescent="0.25">
      <c r="A8643" s="15">
        <v>43826.041666666664</v>
      </c>
      <c r="B8643" s="5">
        <f>A8643</f>
        <v>43826.041666666664</v>
      </c>
      <c r="C8643" s="6">
        <v>31235.25390625</v>
      </c>
      <c r="D8643" s="6">
        <v>8303.603515625</v>
      </c>
      <c r="E8643" s="6">
        <v>26621</v>
      </c>
      <c r="F8643" s="16">
        <f>D8643/C8643*100</f>
        <v>26.584075610678788</v>
      </c>
      <c r="G8643" s="23">
        <f>TRUNC(D8643/E8643*100,3)</f>
        <v>31.190999999999999</v>
      </c>
      <c r="H8643" s="7">
        <f>ROUND(D8643-D8642,3)</f>
        <v>-329.39600000000002</v>
      </c>
      <c r="I8643">
        <f>ROUND(H8643/D8642*100,3)</f>
        <v>-3.8159999999999998</v>
      </c>
    </row>
    <row r="8644" spans="1:9" x14ac:dyDescent="0.25">
      <c r="A8644" s="15">
        <v>43826.083333333336</v>
      </c>
      <c r="B8644" s="5">
        <f>A8644</f>
        <v>43826.083333333336</v>
      </c>
      <c r="C8644" s="6">
        <v>30272.005859375</v>
      </c>
      <c r="D8644" s="6">
        <v>8351.173828125</v>
      </c>
      <c r="E8644" s="6">
        <v>26621</v>
      </c>
      <c r="F8644" s="16">
        <f>D8644/C8644*100</f>
        <v>27.587117506911778</v>
      </c>
      <c r="G8644" s="23">
        <f>TRUNC(D8644/E8644*100,3)</f>
        <v>31.37</v>
      </c>
      <c r="H8644" s="7">
        <f>ROUND(D8644-D8643,3)</f>
        <v>47.57</v>
      </c>
      <c r="I8644">
        <f>ROUND(H8644/D8643*100,3)</f>
        <v>0.57299999999999995</v>
      </c>
    </row>
    <row r="8645" spans="1:9" x14ac:dyDescent="0.25">
      <c r="A8645" s="15">
        <v>43826.125</v>
      </c>
      <c r="B8645" s="5">
        <f>A8645</f>
        <v>43826.125</v>
      </c>
      <c r="C8645" s="6">
        <v>30049.552734375</v>
      </c>
      <c r="D8645" s="6">
        <v>7946.51220703125</v>
      </c>
      <c r="E8645" s="6">
        <v>26621</v>
      </c>
      <c r="F8645" s="16">
        <f>D8645/C8645*100</f>
        <v>26.444693793864317</v>
      </c>
      <c r="G8645" s="23">
        <f>TRUNC(D8645/E8645*100,3)</f>
        <v>29.85</v>
      </c>
      <c r="H8645" s="7">
        <f>ROUND(D8645-D8644,3)</f>
        <v>-404.66199999999998</v>
      </c>
      <c r="I8645">
        <f>ROUND(H8645/D8644*100,3)</f>
        <v>-4.8460000000000001</v>
      </c>
    </row>
    <row r="8646" spans="1:9" x14ac:dyDescent="0.25">
      <c r="A8646" s="15">
        <v>43826.166666666664</v>
      </c>
      <c r="B8646" s="5">
        <f>A8646</f>
        <v>43826.166666666664</v>
      </c>
      <c r="C8646" s="6">
        <v>30124.439453125</v>
      </c>
      <c r="D8646" s="6">
        <v>7949.9443359375</v>
      </c>
      <c r="E8646" s="6">
        <v>26621</v>
      </c>
      <c r="F8646" s="16">
        <f>D8646/C8646*100</f>
        <v>26.390347771642276</v>
      </c>
      <c r="G8646" s="23">
        <f>TRUNC(D8646/E8646*100,3)</f>
        <v>29.863</v>
      </c>
      <c r="H8646" s="7">
        <f>ROUND(D8646-D8645,3)</f>
        <v>3.4319999999999999</v>
      </c>
      <c r="I8646">
        <f>ROUND(H8646/D8645*100,3)</f>
        <v>4.2999999999999997E-2</v>
      </c>
    </row>
    <row r="8647" spans="1:9" x14ac:dyDescent="0.25">
      <c r="A8647" s="15">
        <v>43826.208333333336</v>
      </c>
      <c r="B8647" s="5">
        <f>A8647</f>
        <v>43826.208333333336</v>
      </c>
      <c r="C8647" s="6">
        <v>30875.39453125</v>
      </c>
      <c r="D8647" s="6">
        <v>7681.04345703125</v>
      </c>
      <c r="E8647" s="6">
        <v>26621</v>
      </c>
      <c r="F8647" s="16">
        <f>D8647/C8647*100</f>
        <v>24.877555651173992</v>
      </c>
      <c r="G8647" s="23">
        <f>TRUNC(D8647/E8647*100,3)</f>
        <v>28.853000000000002</v>
      </c>
      <c r="H8647" s="7">
        <f>ROUND(D8647-D8646,3)</f>
        <v>-268.90100000000001</v>
      </c>
      <c r="I8647">
        <f>ROUND(H8647/D8646*100,3)</f>
        <v>-3.3820000000000001</v>
      </c>
    </row>
    <row r="8648" spans="1:9" x14ac:dyDescent="0.25">
      <c r="A8648" s="15">
        <v>43826.25</v>
      </c>
      <c r="B8648" s="5">
        <f>A8648</f>
        <v>43826.25</v>
      </c>
      <c r="C8648" s="6">
        <v>32598.53125</v>
      </c>
      <c r="D8648" s="6">
        <v>8423.3818359375</v>
      </c>
      <c r="E8648" s="6">
        <v>26621</v>
      </c>
      <c r="F8648" s="16">
        <f>D8648/C8648*100</f>
        <v>25.839758765013375</v>
      </c>
      <c r="G8648" s="23">
        <f>TRUNC(D8648/E8648*100,3)</f>
        <v>31.640999999999998</v>
      </c>
      <c r="H8648" s="7">
        <f>ROUND(D8648-D8647,3)</f>
        <v>742.33799999999997</v>
      </c>
      <c r="I8648">
        <f>ROUND(H8648/D8647*100,3)</f>
        <v>9.6649999999999991</v>
      </c>
    </row>
    <row r="8649" spans="1:9" x14ac:dyDescent="0.25">
      <c r="A8649" s="15">
        <v>43826.291666666664</v>
      </c>
      <c r="B8649" s="5">
        <f>A8649</f>
        <v>43826.291666666664</v>
      </c>
      <c r="C8649" s="6">
        <v>34588.48828125</v>
      </c>
      <c r="D8649" s="6">
        <v>8939.2421875</v>
      </c>
      <c r="E8649" s="6">
        <v>26621</v>
      </c>
      <c r="F8649" s="16">
        <f>D8649/C8649*100</f>
        <v>25.844558787340393</v>
      </c>
      <c r="G8649" s="23">
        <f>TRUNC(D8649/E8649*100,3)</f>
        <v>33.579000000000001</v>
      </c>
      <c r="H8649" s="7">
        <f>ROUND(D8649-D8648,3)</f>
        <v>515.86</v>
      </c>
      <c r="I8649">
        <f>ROUND(H8649/D8648*100,3)</f>
        <v>6.1239999999999997</v>
      </c>
    </row>
    <row r="8650" spans="1:9" x14ac:dyDescent="0.25">
      <c r="A8650" s="15">
        <v>43826.333333333336</v>
      </c>
      <c r="B8650" s="5">
        <f>A8650</f>
        <v>43826.333333333336</v>
      </c>
      <c r="C8650" s="6">
        <v>35645.03125</v>
      </c>
      <c r="D8650" s="6">
        <v>9146.703125</v>
      </c>
      <c r="E8650" s="6">
        <v>26621</v>
      </c>
      <c r="F8650" s="16">
        <f>D8650/C8650*100</f>
        <v>25.660527720816628</v>
      </c>
      <c r="G8650" s="23">
        <f>TRUNC(D8650/E8650*100,3)</f>
        <v>34.357999999999997</v>
      </c>
      <c r="H8650" s="7">
        <f>ROUND(D8650-D8649,3)</f>
        <v>207.46100000000001</v>
      </c>
      <c r="I8650">
        <f>ROUND(H8650/D8649*100,3)</f>
        <v>2.3210000000000002</v>
      </c>
    </row>
    <row r="8651" spans="1:9" x14ac:dyDescent="0.25">
      <c r="A8651" s="15">
        <v>43826.375</v>
      </c>
      <c r="B8651" s="5">
        <f>A8651</f>
        <v>43826.375</v>
      </c>
      <c r="C8651" s="6">
        <v>36312.02734375</v>
      </c>
      <c r="D8651" s="6">
        <v>8364.2470703125</v>
      </c>
      <c r="E8651" s="6">
        <v>26621</v>
      </c>
      <c r="F8651" s="16">
        <f>D8651/C8651*100</f>
        <v>23.034370929311795</v>
      </c>
      <c r="G8651" s="23">
        <f>TRUNC(D8651/E8651*100,3)</f>
        <v>31.419</v>
      </c>
      <c r="H8651" s="7">
        <f>ROUND(D8651-D8650,3)</f>
        <v>-782.45600000000002</v>
      </c>
      <c r="I8651">
        <f>ROUND(H8651/D8650*100,3)</f>
        <v>-8.5549999999999997</v>
      </c>
    </row>
    <row r="8652" spans="1:9" x14ac:dyDescent="0.25">
      <c r="A8652" s="15">
        <v>43826.416666666664</v>
      </c>
      <c r="B8652" s="5">
        <f>A8652</f>
        <v>43826.416666666664</v>
      </c>
      <c r="C8652" s="6">
        <v>36819</v>
      </c>
      <c r="D8652" s="6">
        <v>8937.4033203125</v>
      </c>
      <c r="E8652" s="6">
        <v>26621</v>
      </c>
      <c r="F8652" s="16">
        <f>D8652/C8652*100</f>
        <v>24.273889351455772</v>
      </c>
      <c r="G8652" s="23">
        <f>TRUNC(D8652/E8652*100,3)</f>
        <v>33.572000000000003</v>
      </c>
      <c r="H8652" s="7">
        <f>ROUND(D8652-D8651,3)</f>
        <v>573.15599999999995</v>
      </c>
      <c r="I8652">
        <f>ROUND(H8652/D8651*100,3)</f>
        <v>6.8520000000000003</v>
      </c>
    </row>
    <row r="8653" spans="1:9" x14ac:dyDescent="0.25">
      <c r="A8653" s="15">
        <v>43826.458333333336</v>
      </c>
      <c r="B8653" s="5">
        <f>A8653</f>
        <v>43826.458333333336</v>
      </c>
      <c r="C8653" s="6">
        <v>37335.80078125</v>
      </c>
      <c r="D8653" s="6">
        <v>9726.5947265625</v>
      </c>
      <c r="E8653" s="6">
        <v>26621</v>
      </c>
      <c r="F8653" s="16">
        <f>D8653/C8653*100</f>
        <v>26.051656916508904</v>
      </c>
      <c r="G8653" s="23">
        <f>TRUNC(D8653/E8653*100,3)</f>
        <v>36.536999999999999</v>
      </c>
      <c r="H8653" s="7">
        <f>ROUND(D8653-D8652,3)</f>
        <v>789.19100000000003</v>
      </c>
      <c r="I8653">
        <f>ROUND(H8653/D8652*100,3)</f>
        <v>8.83</v>
      </c>
    </row>
    <row r="8654" spans="1:9" x14ac:dyDescent="0.25">
      <c r="A8654" s="15">
        <v>43826.5</v>
      </c>
      <c r="B8654" s="5">
        <f>A8654</f>
        <v>43826.5</v>
      </c>
      <c r="C8654" s="6">
        <v>37224.04296875</v>
      </c>
      <c r="D8654" s="6">
        <v>10360.466796875</v>
      </c>
      <c r="E8654" s="6">
        <v>26621</v>
      </c>
      <c r="F8654" s="16">
        <f>D8654/C8654*100</f>
        <v>27.832728448042914</v>
      </c>
      <c r="G8654" s="23">
        <f>TRUNC(D8654/E8654*100,3)</f>
        <v>38.917999999999999</v>
      </c>
      <c r="H8654" s="7">
        <f>ROUND(D8654-D8653,3)</f>
        <v>633.87199999999996</v>
      </c>
      <c r="I8654">
        <f>ROUND(H8654/D8653*100,3)</f>
        <v>6.5170000000000003</v>
      </c>
    </row>
    <row r="8655" spans="1:9" x14ac:dyDescent="0.25">
      <c r="A8655" s="15">
        <v>43826.541666666664</v>
      </c>
      <c r="B8655" s="5">
        <f>A8655</f>
        <v>43826.541666666664</v>
      </c>
      <c r="C8655" s="6">
        <v>37316.48046875</v>
      </c>
      <c r="D8655" s="6">
        <v>11296.544921875</v>
      </c>
      <c r="E8655" s="6">
        <v>26621</v>
      </c>
      <c r="F8655" s="16">
        <f>D8655/C8655*100</f>
        <v>30.272267855847456</v>
      </c>
      <c r="G8655" s="23">
        <f>TRUNC(D8655/E8655*100,3)</f>
        <v>42.433999999999997</v>
      </c>
      <c r="H8655" s="7">
        <f>ROUND(D8655-D8654,3)</f>
        <v>936.07799999999997</v>
      </c>
      <c r="I8655">
        <f>ROUND(H8655/D8654*100,3)</f>
        <v>9.0350000000000001</v>
      </c>
    </row>
    <row r="8656" spans="1:9" x14ac:dyDescent="0.25">
      <c r="A8656" s="15">
        <v>43826.583333333336</v>
      </c>
      <c r="B8656" s="5">
        <f>A8656</f>
        <v>43826.583333333336</v>
      </c>
      <c r="C8656" s="6">
        <v>37392.22265625</v>
      </c>
      <c r="D8656" s="6">
        <v>12980.5224609375</v>
      </c>
      <c r="E8656" s="6">
        <v>26621</v>
      </c>
      <c r="F8656" s="16">
        <f>D8656/C8656*100</f>
        <v>34.714498199982891</v>
      </c>
      <c r="G8656" s="23">
        <f>TRUNC(D8656/E8656*100,3)</f>
        <v>48.76</v>
      </c>
      <c r="H8656" s="7">
        <f>ROUND(D8656-D8655,3)</f>
        <v>1683.9780000000001</v>
      </c>
      <c r="I8656">
        <f>ROUND(H8656/D8655*100,3)</f>
        <v>14.907</v>
      </c>
    </row>
    <row r="8657" spans="1:9" x14ac:dyDescent="0.25">
      <c r="A8657" s="15">
        <v>43826.625</v>
      </c>
      <c r="B8657" s="5">
        <f>A8657</f>
        <v>43826.625</v>
      </c>
      <c r="C8657" s="6">
        <v>37434.59765625</v>
      </c>
      <c r="D8657" s="6">
        <v>14225.9228515625</v>
      </c>
      <c r="E8657" s="6">
        <v>26621</v>
      </c>
      <c r="F8657" s="16">
        <f>D8657/C8657*100</f>
        <v>38.00207225998426</v>
      </c>
      <c r="G8657" s="23">
        <f>TRUNC(D8657/E8657*100,3)</f>
        <v>53.438000000000002</v>
      </c>
      <c r="H8657" s="7">
        <f>ROUND(D8657-D8656,3)</f>
        <v>1245.4000000000001</v>
      </c>
      <c r="I8657">
        <f>ROUND(H8657/D8656*100,3)</f>
        <v>9.5939999999999994</v>
      </c>
    </row>
    <row r="8658" spans="1:9" x14ac:dyDescent="0.25">
      <c r="A8658" s="15">
        <v>43826.666666666664</v>
      </c>
      <c r="B8658" s="5">
        <f>A8658</f>
        <v>43826.666666666664</v>
      </c>
      <c r="C8658" s="6">
        <v>37194.12890625</v>
      </c>
      <c r="D8658" s="6">
        <v>15096.5234375</v>
      </c>
      <c r="E8658" s="6">
        <v>26621</v>
      </c>
      <c r="F8658" s="16">
        <f>D8658/C8658*100</f>
        <v>40.588458128839846</v>
      </c>
      <c r="G8658" s="23">
        <f>TRUNC(D8658/E8658*100,3)</f>
        <v>56.709000000000003</v>
      </c>
      <c r="H8658" s="7">
        <f>ROUND(D8658-D8657,3)</f>
        <v>870.601</v>
      </c>
      <c r="I8658">
        <f>ROUND(H8658/D8657*100,3)</f>
        <v>6.12</v>
      </c>
    </row>
    <row r="8659" spans="1:9" x14ac:dyDescent="0.25">
      <c r="A8659" s="15">
        <v>43826.708333333336</v>
      </c>
      <c r="B8659" s="5">
        <f>A8659</f>
        <v>43826.708333333336</v>
      </c>
      <c r="C8659" s="6">
        <v>37103.61328125</v>
      </c>
      <c r="D8659" s="6">
        <v>14911.25</v>
      </c>
      <c r="E8659" s="6">
        <v>26621</v>
      </c>
      <c r="F8659" s="16">
        <f>D8659/C8659*100</f>
        <v>40.18813447351036</v>
      </c>
      <c r="G8659" s="23">
        <f>TRUNC(D8659/E8659*100,3)</f>
        <v>56.012999999999998</v>
      </c>
      <c r="H8659" s="7">
        <f>ROUND(D8659-D8658,3)</f>
        <v>-185.273</v>
      </c>
      <c r="I8659">
        <f>ROUND(H8659/D8658*100,3)</f>
        <v>-1.2270000000000001</v>
      </c>
    </row>
    <row r="8660" spans="1:9" x14ac:dyDescent="0.25">
      <c r="A8660" s="15">
        <v>43826.75</v>
      </c>
      <c r="B8660" s="5">
        <f>A8660</f>
        <v>43826.75</v>
      </c>
      <c r="C8660" s="6">
        <v>39180.5703125</v>
      </c>
      <c r="D8660" s="6">
        <v>14987.6337890625</v>
      </c>
      <c r="E8660" s="6">
        <v>26621</v>
      </c>
      <c r="F8660" s="16">
        <f>D8660/C8660*100</f>
        <v>38.252719829044729</v>
      </c>
      <c r="G8660" s="23">
        <f>TRUNC(D8660/E8660*100,3)</f>
        <v>56.3</v>
      </c>
      <c r="H8660" s="7">
        <f>ROUND(D8660-D8659,3)</f>
        <v>76.384</v>
      </c>
      <c r="I8660">
        <f>ROUND(H8660/D8659*100,3)</f>
        <v>0.51200000000000001</v>
      </c>
    </row>
    <row r="8661" spans="1:9" x14ac:dyDescent="0.25">
      <c r="A8661" s="15">
        <v>43826.791666666664</v>
      </c>
      <c r="B8661" s="5">
        <f>A8661</f>
        <v>43826.791666666664</v>
      </c>
      <c r="C8661" s="6">
        <v>38984.30078125</v>
      </c>
      <c r="D8661" s="6">
        <v>15701.267578125</v>
      </c>
      <c r="E8661" s="6">
        <v>26621</v>
      </c>
      <c r="F8661" s="16">
        <f>D8661/C8661*100</f>
        <v>40.275873270700615</v>
      </c>
      <c r="G8661" s="23">
        <f>TRUNC(D8661/E8661*100,3)</f>
        <v>58.98</v>
      </c>
      <c r="H8661" s="7">
        <f>ROUND(D8661-D8660,3)</f>
        <v>713.63400000000001</v>
      </c>
      <c r="I8661">
        <f>ROUND(H8661/D8660*100,3)</f>
        <v>4.7610000000000001</v>
      </c>
    </row>
    <row r="8662" spans="1:9" x14ac:dyDescent="0.25">
      <c r="A8662" s="15">
        <v>43826.833333333336</v>
      </c>
      <c r="B8662" s="5">
        <f>A8662</f>
        <v>43826.833333333336</v>
      </c>
      <c r="C8662" s="6">
        <v>38412.078125</v>
      </c>
      <c r="D8662" s="6">
        <v>16875.9296875</v>
      </c>
      <c r="E8662" s="6">
        <v>26621</v>
      </c>
      <c r="F8662" s="16">
        <f>D8662/C8662*100</f>
        <v>43.933914829035302</v>
      </c>
      <c r="G8662" s="23">
        <f>TRUNC(D8662/E8662*100,3)</f>
        <v>63.393000000000001</v>
      </c>
      <c r="H8662" s="7">
        <f>ROUND(D8662-D8661,3)</f>
        <v>1174.662</v>
      </c>
      <c r="I8662">
        <f>ROUND(H8662/D8661*100,3)</f>
        <v>7.4809999999999999</v>
      </c>
    </row>
    <row r="8663" spans="1:9" x14ac:dyDescent="0.25">
      <c r="A8663" s="15">
        <v>43826.875</v>
      </c>
      <c r="B8663" s="5">
        <f>A8663</f>
        <v>43826.875</v>
      </c>
      <c r="C8663" s="6">
        <v>37503.69140625</v>
      </c>
      <c r="D8663" s="6">
        <v>17940.8671875</v>
      </c>
      <c r="E8663" s="6">
        <v>26621</v>
      </c>
      <c r="F8663" s="16">
        <f>D8663/C8663*100</f>
        <v>47.837603485906854</v>
      </c>
      <c r="G8663" s="23">
        <f>TRUNC(D8663/E8663*100,3)</f>
        <v>67.393000000000001</v>
      </c>
      <c r="H8663" s="7">
        <f>ROUND(D8663-D8662,3)</f>
        <v>1064.9380000000001</v>
      </c>
      <c r="I8663">
        <f>ROUND(H8663/D8662*100,3)</f>
        <v>6.31</v>
      </c>
    </row>
    <row r="8664" spans="1:9" x14ac:dyDescent="0.25">
      <c r="A8664" s="15">
        <v>43826.916666666664</v>
      </c>
      <c r="B8664" s="5">
        <f>A8664</f>
        <v>43826.916666666664</v>
      </c>
      <c r="C8664" s="6">
        <v>36322.95703125</v>
      </c>
      <c r="D8664" s="6">
        <v>18078.072265625</v>
      </c>
      <c r="E8664" s="6">
        <v>26621</v>
      </c>
      <c r="F8664" s="16">
        <f>D8664/C8664*100</f>
        <v>49.77037593627567</v>
      </c>
      <c r="G8664" s="23">
        <f>TRUNC(D8664/E8664*100,3)</f>
        <v>67.909000000000006</v>
      </c>
      <c r="H8664" s="7">
        <f>ROUND(D8664-D8663,3)</f>
        <v>137.20500000000001</v>
      </c>
      <c r="I8664">
        <f>ROUND(H8664/D8663*100,3)</f>
        <v>0.76500000000000001</v>
      </c>
    </row>
    <row r="8665" spans="1:9" x14ac:dyDescent="0.25">
      <c r="A8665" s="15">
        <v>43826.958333333336</v>
      </c>
      <c r="B8665" s="5">
        <f>A8665</f>
        <v>43826.958333333336</v>
      </c>
      <c r="C8665" s="6">
        <v>34824.1328125</v>
      </c>
      <c r="D8665" s="6">
        <v>17919.248046875</v>
      </c>
      <c r="E8665" s="6">
        <v>26621</v>
      </c>
      <c r="F8665" s="16">
        <f>D8665/C8665*100</f>
        <v>51.456408529555539</v>
      </c>
      <c r="G8665" s="23">
        <f>TRUNC(D8665/E8665*100,3)</f>
        <v>67.311999999999998</v>
      </c>
      <c r="H8665" s="7">
        <f>ROUND(D8665-D8664,3)</f>
        <v>-158.82400000000001</v>
      </c>
      <c r="I8665">
        <f>ROUND(H8665/D8664*100,3)</f>
        <v>-0.879</v>
      </c>
    </row>
    <row r="8666" spans="1:9" x14ac:dyDescent="0.25">
      <c r="A8666" s="15">
        <v>43827</v>
      </c>
      <c r="B8666" s="5">
        <f>A8666</f>
        <v>43827</v>
      </c>
      <c r="C8666" s="6">
        <v>32804.92578125</v>
      </c>
      <c r="D8666" s="6">
        <v>16464.22265625</v>
      </c>
      <c r="E8666" s="6">
        <v>26621</v>
      </c>
      <c r="F8666" s="16">
        <f>D8666/C8666*100</f>
        <v>50.188263695631655</v>
      </c>
      <c r="G8666" s="23">
        <f>TRUNC(D8666/E8666*100,3)</f>
        <v>61.845999999999997</v>
      </c>
      <c r="H8666" s="7">
        <f>ROUND(D8666-D8665,3)</f>
        <v>-1455.0250000000001</v>
      </c>
      <c r="I8666">
        <f>ROUND(H8666/D8665*100,3)</f>
        <v>-8.1199999999999992</v>
      </c>
    </row>
    <row r="8667" spans="1:9" x14ac:dyDescent="0.25">
      <c r="A8667" s="15">
        <v>43827.041666666664</v>
      </c>
      <c r="B8667" s="5">
        <f>A8667</f>
        <v>43827.041666666664</v>
      </c>
      <c r="C8667" s="6">
        <v>31622.873046875</v>
      </c>
      <c r="D8667" s="6">
        <v>16197.1865234375</v>
      </c>
      <c r="E8667" s="6">
        <v>26621</v>
      </c>
      <c r="F8667" s="16">
        <f>D8667/C8667*100</f>
        <v>51.219844887048048</v>
      </c>
      <c r="G8667" s="23">
        <f>TRUNC(D8667/E8667*100,3)</f>
        <v>60.843000000000004</v>
      </c>
      <c r="H8667" s="7">
        <f>ROUND(D8667-D8666,3)</f>
        <v>-267.036</v>
      </c>
      <c r="I8667">
        <f>ROUND(H8667/D8666*100,3)</f>
        <v>-1.6220000000000001</v>
      </c>
    </row>
    <row r="8668" spans="1:9" x14ac:dyDescent="0.25">
      <c r="A8668" s="15">
        <v>43827.083333333336</v>
      </c>
      <c r="B8668" s="5">
        <f>A8668</f>
        <v>43827.083333333336</v>
      </c>
      <c r="C8668" s="6">
        <v>30545.431640625</v>
      </c>
      <c r="D8668" s="6">
        <v>15448.59375</v>
      </c>
      <c r="E8668" s="6">
        <v>26621</v>
      </c>
      <c r="F8668" s="16">
        <f>D8668/C8668*100</f>
        <v>50.575791273001968</v>
      </c>
      <c r="G8668" s="23">
        <f>TRUNC(D8668/E8668*100,3)</f>
        <v>58.030999999999999</v>
      </c>
      <c r="H8668" s="7">
        <f>ROUND(D8668-D8667,3)</f>
        <v>-748.59299999999996</v>
      </c>
      <c r="I8668">
        <f>ROUND(H8668/D8667*100,3)</f>
        <v>-4.6219999999999999</v>
      </c>
    </row>
    <row r="8669" spans="1:9" x14ac:dyDescent="0.25">
      <c r="A8669" s="15">
        <v>43827.125</v>
      </c>
      <c r="B8669" s="5">
        <f>A8669</f>
        <v>43827.125</v>
      </c>
      <c r="C8669" s="6">
        <v>29902.64453125</v>
      </c>
      <c r="D8669" s="6">
        <v>14899.8193359375</v>
      </c>
      <c r="E8669" s="6">
        <v>26621</v>
      </c>
      <c r="F8669" s="16">
        <f>D8669/C8669*100</f>
        <v>49.827764632543861</v>
      </c>
      <c r="G8669" s="23">
        <f>TRUNC(D8669/E8669*100,3)</f>
        <v>55.97</v>
      </c>
      <c r="H8669" s="7">
        <f>ROUND(D8669-D8668,3)</f>
        <v>-548.774</v>
      </c>
      <c r="I8669">
        <f>ROUND(H8669/D8668*100,3)</f>
        <v>-3.552</v>
      </c>
    </row>
    <row r="8670" spans="1:9" x14ac:dyDescent="0.25">
      <c r="A8670" s="15">
        <v>43827.166666666664</v>
      </c>
      <c r="B8670" s="5">
        <f>A8670</f>
        <v>43827.166666666664</v>
      </c>
      <c r="C8670" s="6">
        <v>29778.796875</v>
      </c>
      <c r="D8670" s="6">
        <v>14862.6328125</v>
      </c>
      <c r="E8670" s="6">
        <v>26621</v>
      </c>
      <c r="F8670" s="16">
        <f>D8670/C8670*100</f>
        <v>49.910118514484139</v>
      </c>
      <c r="G8670" s="23">
        <f>TRUNC(D8670/E8670*100,3)</f>
        <v>55.83</v>
      </c>
      <c r="H8670" s="7">
        <f>ROUND(D8670-D8669,3)</f>
        <v>-37.186999999999998</v>
      </c>
      <c r="I8670">
        <f>ROUND(H8670/D8669*100,3)</f>
        <v>-0.25</v>
      </c>
    </row>
    <row r="8671" spans="1:9" x14ac:dyDescent="0.25">
      <c r="A8671" s="15">
        <v>43827.208333333336</v>
      </c>
      <c r="B8671" s="5">
        <f>A8671</f>
        <v>43827.208333333336</v>
      </c>
      <c r="C8671" s="6">
        <v>29905.111328125</v>
      </c>
      <c r="D8671" s="6">
        <v>13560.154296875</v>
      </c>
      <c r="E8671" s="6">
        <v>26621</v>
      </c>
      <c r="F8671" s="16">
        <f>D8671/C8671*100</f>
        <v>45.343935182485069</v>
      </c>
      <c r="G8671" s="23">
        <f>TRUNC(D8671/E8671*100,3)</f>
        <v>50.936999999999998</v>
      </c>
      <c r="H8671" s="7">
        <f>ROUND(D8671-D8670,3)</f>
        <v>-1302.479</v>
      </c>
      <c r="I8671">
        <f>ROUND(H8671/D8670*100,3)</f>
        <v>-8.7629999999999999</v>
      </c>
    </row>
    <row r="8672" spans="1:9" x14ac:dyDescent="0.25">
      <c r="A8672" s="15">
        <v>43827.25</v>
      </c>
      <c r="B8672" s="5">
        <f>A8672</f>
        <v>43827.25</v>
      </c>
      <c r="C8672" s="6">
        <v>30669.021484375</v>
      </c>
      <c r="D8672" s="6">
        <v>12457.1708984375</v>
      </c>
      <c r="E8672" s="6">
        <v>26621</v>
      </c>
      <c r="F8672" s="16">
        <f>D8672/C8672*100</f>
        <v>40.618090488423562</v>
      </c>
      <c r="G8672" s="23">
        <f>TRUNC(D8672/E8672*100,3)</f>
        <v>46.793999999999997</v>
      </c>
      <c r="H8672" s="7">
        <f>ROUND(D8672-D8671,3)</f>
        <v>-1102.9829999999999</v>
      </c>
      <c r="I8672">
        <f>ROUND(H8672/D8671*100,3)</f>
        <v>-8.1340000000000003</v>
      </c>
    </row>
    <row r="8673" spans="1:9" x14ac:dyDescent="0.25">
      <c r="A8673" s="15">
        <v>43827.291666666664</v>
      </c>
      <c r="B8673" s="5">
        <f>A8673</f>
        <v>43827.291666666664</v>
      </c>
      <c r="C8673" s="6">
        <v>31727.1328125</v>
      </c>
      <c r="D8673" s="6">
        <v>12671.59765625</v>
      </c>
      <c r="E8673" s="6">
        <v>26621</v>
      </c>
      <c r="F8673" s="16">
        <f>D8673/C8673*100</f>
        <v>39.939309143174725</v>
      </c>
      <c r="G8673" s="23">
        <f>TRUNC(D8673/E8673*100,3)</f>
        <v>47.6</v>
      </c>
      <c r="H8673" s="7">
        <f>ROUND(D8673-D8672,3)</f>
        <v>214.42699999999999</v>
      </c>
      <c r="I8673">
        <f>ROUND(H8673/D8672*100,3)</f>
        <v>1.7210000000000001</v>
      </c>
    </row>
    <row r="8674" spans="1:9" x14ac:dyDescent="0.25">
      <c r="A8674" s="15">
        <v>43827.333333333336</v>
      </c>
      <c r="B8674" s="5">
        <f>A8674</f>
        <v>43827.333333333336</v>
      </c>
      <c r="C8674" s="6">
        <v>32925.7578125</v>
      </c>
      <c r="D8674" s="6">
        <v>13336.763671875</v>
      </c>
      <c r="E8674" s="6">
        <v>26621</v>
      </c>
      <c r="F8674" s="16">
        <f>D8674/C8674*100</f>
        <v>40.505563297351969</v>
      </c>
      <c r="G8674" s="23">
        <f>TRUNC(D8674/E8674*100,3)</f>
        <v>50.097999999999999</v>
      </c>
      <c r="H8674" s="7">
        <f>ROUND(D8674-D8673,3)</f>
        <v>665.16600000000005</v>
      </c>
      <c r="I8674">
        <f>ROUND(H8674/D8673*100,3)</f>
        <v>5.2489999999999997</v>
      </c>
    </row>
    <row r="8675" spans="1:9" x14ac:dyDescent="0.25">
      <c r="A8675" s="15">
        <v>43827.375</v>
      </c>
      <c r="B8675" s="5">
        <f>A8675</f>
        <v>43827.375</v>
      </c>
      <c r="C8675" s="6">
        <v>34529.296875</v>
      </c>
      <c r="D8675" s="6">
        <v>13827.5869140625</v>
      </c>
      <c r="E8675" s="6">
        <v>26621</v>
      </c>
      <c r="F8675" s="16">
        <f>D8675/C8675*100</f>
        <v>40.045955653600316</v>
      </c>
      <c r="G8675" s="23">
        <f>TRUNC(D8675/E8675*100,3)</f>
        <v>51.942</v>
      </c>
      <c r="H8675" s="7">
        <f>ROUND(D8675-D8674,3)</f>
        <v>490.82299999999998</v>
      </c>
      <c r="I8675">
        <f>ROUND(H8675/D8674*100,3)</f>
        <v>3.68</v>
      </c>
    </row>
    <row r="8676" spans="1:9" x14ac:dyDescent="0.25">
      <c r="A8676" s="15">
        <v>43827.416666666664</v>
      </c>
      <c r="B8676" s="5">
        <f>A8676</f>
        <v>43827.416666666664</v>
      </c>
      <c r="C8676" s="6">
        <v>36147.4375</v>
      </c>
      <c r="D8676" s="6">
        <v>13733.6025390625</v>
      </c>
      <c r="E8676" s="6">
        <v>26621</v>
      </c>
      <c r="F8676" s="16">
        <f>D8676/C8676*100</f>
        <v>37.993294930138546</v>
      </c>
      <c r="G8676" s="23">
        <f>TRUNC(D8676/E8676*100,3)</f>
        <v>51.588999999999999</v>
      </c>
      <c r="H8676" s="7">
        <f>ROUND(D8676-D8675,3)</f>
        <v>-93.983999999999995</v>
      </c>
      <c r="I8676">
        <f>ROUND(H8676/D8675*100,3)</f>
        <v>-0.68</v>
      </c>
    </row>
    <row r="8677" spans="1:9" x14ac:dyDescent="0.25">
      <c r="A8677" s="15">
        <v>43827.458333333336</v>
      </c>
      <c r="B8677" s="5">
        <f>A8677</f>
        <v>43827.458333333336</v>
      </c>
      <c r="C8677" s="6">
        <v>37076.5390625</v>
      </c>
      <c r="D8677" s="6">
        <v>12654.2578125</v>
      </c>
      <c r="E8677" s="6">
        <v>26621</v>
      </c>
      <c r="F8677" s="16">
        <f>D8677/C8677*100</f>
        <v>34.130094481495945</v>
      </c>
      <c r="G8677" s="23">
        <f>TRUNC(D8677/E8677*100,3)</f>
        <v>47.533999999999999</v>
      </c>
      <c r="H8677" s="7">
        <f>ROUND(D8677-D8676,3)</f>
        <v>-1079.345</v>
      </c>
      <c r="I8677">
        <f>ROUND(H8677/D8676*100,3)</f>
        <v>-7.859</v>
      </c>
    </row>
    <row r="8678" spans="1:9" x14ac:dyDescent="0.25">
      <c r="A8678" s="15">
        <v>43827.5</v>
      </c>
      <c r="B8678" s="5">
        <f>A8678</f>
        <v>43827.5</v>
      </c>
      <c r="C8678" s="6">
        <v>37483.3046875</v>
      </c>
      <c r="D8678" s="6">
        <v>14291.6572265625</v>
      </c>
      <c r="E8678" s="6">
        <v>26621</v>
      </c>
      <c r="F8678" s="16">
        <f>D8678/C8678*100</f>
        <v>38.128060867932248</v>
      </c>
      <c r="G8678" s="23">
        <f>TRUNC(D8678/E8678*100,3)</f>
        <v>53.685000000000002</v>
      </c>
      <c r="H8678" s="7">
        <f>ROUND(D8678-D8677,3)</f>
        <v>1637.3989999999999</v>
      </c>
      <c r="I8678">
        <f>ROUND(H8678/D8677*100,3)</f>
        <v>12.94</v>
      </c>
    </row>
    <row r="8679" spans="1:9" x14ac:dyDescent="0.25">
      <c r="A8679" s="15">
        <v>43827.541666666664</v>
      </c>
      <c r="B8679" s="5">
        <f>A8679</f>
        <v>43827.541666666664</v>
      </c>
      <c r="C8679" s="6">
        <v>37703.43359375</v>
      </c>
      <c r="D8679" s="6">
        <v>15378.4814453125</v>
      </c>
      <c r="E8679" s="6">
        <v>26621</v>
      </c>
      <c r="F8679" s="16">
        <f>D8679/C8679*100</f>
        <v>40.788013131678682</v>
      </c>
      <c r="G8679" s="23">
        <f>TRUNC(D8679/E8679*100,3)</f>
        <v>57.768000000000001</v>
      </c>
      <c r="H8679" s="7">
        <f>ROUND(D8679-D8678,3)</f>
        <v>1086.8240000000001</v>
      </c>
      <c r="I8679">
        <f>ROUND(H8679/D8678*100,3)</f>
        <v>7.6050000000000004</v>
      </c>
    </row>
    <row r="8680" spans="1:9" x14ac:dyDescent="0.25">
      <c r="A8680" s="15">
        <v>43827.583333333336</v>
      </c>
      <c r="B8680" s="5">
        <f>A8680</f>
        <v>43827.583333333336</v>
      </c>
      <c r="C8680" s="6">
        <v>37450.73046875</v>
      </c>
      <c r="D8680" s="6">
        <v>15587.4970703125</v>
      </c>
      <c r="E8680" s="6">
        <v>26621</v>
      </c>
      <c r="F8680" s="16">
        <f>D8680/C8680*100</f>
        <v>41.621343229390867</v>
      </c>
      <c r="G8680" s="23">
        <f>TRUNC(D8680/E8680*100,3)</f>
        <v>58.552999999999997</v>
      </c>
      <c r="H8680" s="7">
        <f>ROUND(D8680-D8679,3)</f>
        <v>209.01599999999999</v>
      </c>
      <c r="I8680">
        <f>ROUND(H8680/D8679*100,3)</f>
        <v>1.359</v>
      </c>
    </row>
    <row r="8681" spans="1:9" x14ac:dyDescent="0.25">
      <c r="A8681" s="15">
        <v>43827.625</v>
      </c>
      <c r="B8681" s="5">
        <f>A8681</f>
        <v>43827.625</v>
      </c>
      <c r="C8681" s="6">
        <v>37598.33984375</v>
      </c>
      <c r="D8681" s="6">
        <v>16154.0732421875</v>
      </c>
      <c r="E8681" s="6">
        <v>26621</v>
      </c>
      <c r="F8681" s="16">
        <f>D8681/C8681*100</f>
        <v>42.964857781806565</v>
      </c>
      <c r="G8681" s="23">
        <f>TRUNC(D8681/E8681*100,3)</f>
        <v>60.680999999999997</v>
      </c>
      <c r="H8681" s="7">
        <f>ROUND(D8681-D8680,3)</f>
        <v>566.57600000000002</v>
      </c>
      <c r="I8681">
        <f>ROUND(H8681/D8680*100,3)</f>
        <v>3.6349999999999998</v>
      </c>
    </row>
    <row r="8682" spans="1:9" x14ac:dyDescent="0.25">
      <c r="A8682" s="15">
        <v>43827.666666666664</v>
      </c>
      <c r="B8682" s="5">
        <f>A8682</f>
        <v>43827.666666666664</v>
      </c>
      <c r="C8682" s="6">
        <v>37090.89453125</v>
      </c>
      <c r="D8682" s="6">
        <v>15932.046875</v>
      </c>
      <c r="E8682" s="6">
        <v>26621</v>
      </c>
      <c r="F8682" s="16">
        <f>D8682/C8682*100</f>
        <v>42.954064808485157</v>
      </c>
      <c r="G8682" s="23">
        <f>TRUNC(D8682/E8682*100,3)</f>
        <v>59.847000000000001</v>
      </c>
      <c r="H8682" s="7">
        <f>ROUND(D8682-D8681,3)</f>
        <v>-222.02600000000001</v>
      </c>
      <c r="I8682">
        <f>ROUND(H8682/D8681*100,3)</f>
        <v>-1.3740000000000001</v>
      </c>
    </row>
    <row r="8683" spans="1:9" x14ac:dyDescent="0.25">
      <c r="A8683" s="15">
        <v>43827.708333333336</v>
      </c>
      <c r="B8683" s="5">
        <f>A8683</f>
        <v>43827.708333333336</v>
      </c>
      <c r="C8683" s="6">
        <v>37362.99609375</v>
      </c>
      <c r="D8683" s="6">
        <v>15127.0673828125</v>
      </c>
      <c r="E8683" s="6">
        <v>26621</v>
      </c>
      <c r="F8683" s="16">
        <f>D8683/C8683*100</f>
        <v>40.486762209476353</v>
      </c>
      <c r="G8683" s="23">
        <f>TRUNC(D8683/E8683*100,3)</f>
        <v>56.823</v>
      </c>
      <c r="H8683" s="7">
        <f>ROUND(D8683-D8682,3)</f>
        <v>-804.97900000000004</v>
      </c>
      <c r="I8683">
        <f>ROUND(H8683/D8682*100,3)</f>
        <v>-5.0529999999999999</v>
      </c>
    </row>
    <row r="8684" spans="1:9" x14ac:dyDescent="0.25">
      <c r="A8684" s="15">
        <v>43827.75</v>
      </c>
      <c r="B8684" s="5">
        <f>A8684</f>
        <v>43827.75</v>
      </c>
      <c r="C8684" s="6">
        <v>38974.3984375</v>
      </c>
      <c r="D8684" s="6">
        <v>13791.3671875</v>
      </c>
      <c r="E8684" s="6">
        <v>26621</v>
      </c>
      <c r="F8684" s="16">
        <f>D8684/C8684*100</f>
        <v>35.385708927916021</v>
      </c>
      <c r="G8684" s="23">
        <f>TRUNC(D8684/E8684*100,3)</f>
        <v>51.805999999999997</v>
      </c>
      <c r="H8684" s="7">
        <f>ROUND(D8684-D8683,3)</f>
        <v>-1335.7</v>
      </c>
      <c r="I8684">
        <f>ROUND(H8684/D8683*100,3)</f>
        <v>-8.83</v>
      </c>
    </row>
    <row r="8685" spans="1:9" x14ac:dyDescent="0.25">
      <c r="A8685" s="15">
        <v>43827.791666666664</v>
      </c>
      <c r="B8685" s="5">
        <f>A8685</f>
        <v>43827.791666666664</v>
      </c>
      <c r="C8685" s="6">
        <v>39015.9609375</v>
      </c>
      <c r="D8685" s="6">
        <v>13720.7587890625</v>
      </c>
      <c r="E8685" s="6">
        <v>26621</v>
      </c>
      <c r="F8685" s="16">
        <f>D8685/C8685*100</f>
        <v>35.16704051206608</v>
      </c>
      <c r="G8685" s="23">
        <f>TRUNC(D8685/E8685*100,3)</f>
        <v>51.540999999999997</v>
      </c>
      <c r="H8685" s="7">
        <f>ROUND(D8685-D8684,3)</f>
        <v>-70.608000000000004</v>
      </c>
      <c r="I8685">
        <f>ROUND(H8685/D8684*100,3)</f>
        <v>-0.51200000000000001</v>
      </c>
    </row>
    <row r="8686" spans="1:9" x14ac:dyDescent="0.25">
      <c r="A8686" s="15">
        <v>43827.833333333336</v>
      </c>
      <c r="B8686" s="5">
        <f>A8686</f>
        <v>43827.833333333336</v>
      </c>
      <c r="C8686" s="6">
        <v>38523.37109375</v>
      </c>
      <c r="D8686" s="6">
        <v>13911.5439453125</v>
      </c>
      <c r="E8686" s="6">
        <v>26621</v>
      </c>
      <c r="F8686" s="16">
        <f>D8686/C8686*100</f>
        <v>36.111958923474113</v>
      </c>
      <c r="G8686" s="23">
        <f>TRUNC(D8686/E8686*100,3)</f>
        <v>52.256999999999998</v>
      </c>
      <c r="H8686" s="7">
        <f>ROUND(D8686-D8685,3)</f>
        <v>190.785</v>
      </c>
      <c r="I8686">
        <f>ROUND(H8686/D8685*100,3)</f>
        <v>1.39</v>
      </c>
    </row>
    <row r="8687" spans="1:9" x14ac:dyDescent="0.25">
      <c r="A8687" s="15">
        <v>43827.875</v>
      </c>
      <c r="B8687" s="5">
        <f>A8687</f>
        <v>43827.875</v>
      </c>
      <c r="C8687" s="6">
        <v>37890.65625</v>
      </c>
      <c r="D8687" s="6">
        <v>14361.0634765625</v>
      </c>
      <c r="E8687" s="6">
        <v>26621</v>
      </c>
      <c r="F8687" s="16">
        <f>D8687/C8687*100</f>
        <v>37.901332143231222</v>
      </c>
      <c r="G8687" s="23">
        <f>TRUNC(D8687/E8687*100,3)</f>
        <v>53.945999999999998</v>
      </c>
      <c r="H8687" s="7">
        <f>ROUND(D8687-D8686,3)</f>
        <v>449.52</v>
      </c>
      <c r="I8687">
        <f>ROUND(H8687/D8686*100,3)</f>
        <v>3.2309999999999999</v>
      </c>
    </row>
    <row r="8688" spans="1:9" x14ac:dyDescent="0.25">
      <c r="A8688" s="15">
        <v>43827.916666666664</v>
      </c>
      <c r="B8688" s="5">
        <f>A8688</f>
        <v>43827.916666666664</v>
      </c>
      <c r="C8688" s="6">
        <v>36859.06640625</v>
      </c>
      <c r="D8688" s="6">
        <v>13656.2373046875</v>
      </c>
      <c r="E8688" s="6">
        <v>26621</v>
      </c>
      <c r="F8688" s="16">
        <f>D8688/C8688*100</f>
        <v>37.049873033061637</v>
      </c>
      <c r="G8688" s="23">
        <f>TRUNC(D8688/E8688*100,3)</f>
        <v>51.298000000000002</v>
      </c>
      <c r="H8688" s="7">
        <f>ROUND(D8688-D8687,3)</f>
        <v>-704.82600000000002</v>
      </c>
      <c r="I8688">
        <f>ROUND(H8688/D8687*100,3)</f>
        <v>-4.9080000000000004</v>
      </c>
    </row>
    <row r="8689" spans="1:9" x14ac:dyDescent="0.25">
      <c r="A8689" s="15">
        <v>43827.958333333336</v>
      </c>
      <c r="B8689" s="5">
        <f>A8689</f>
        <v>43827.958333333336</v>
      </c>
      <c r="C8689" s="6">
        <v>35287.03125</v>
      </c>
      <c r="D8689" s="6">
        <v>13673.419921875</v>
      </c>
      <c r="E8689" s="6">
        <v>26621</v>
      </c>
      <c r="F8689" s="16">
        <f>D8689/C8689*100</f>
        <v>38.749136545384502</v>
      </c>
      <c r="G8689" s="23">
        <f>TRUNC(D8689/E8689*100,3)</f>
        <v>51.363</v>
      </c>
      <c r="H8689" s="7">
        <f>ROUND(D8689-D8688,3)</f>
        <v>17.183</v>
      </c>
      <c r="I8689">
        <f>ROUND(H8689/D8688*100,3)</f>
        <v>0.126</v>
      </c>
    </row>
    <row r="8690" spans="1:9" x14ac:dyDescent="0.25">
      <c r="A8690" s="15">
        <v>43828</v>
      </c>
      <c r="B8690" s="5">
        <f>A8690</f>
        <v>43828</v>
      </c>
      <c r="C8690" s="6">
        <v>33979.7734375</v>
      </c>
      <c r="D8690" s="6">
        <v>13676.68359375</v>
      </c>
      <c r="E8690" s="6">
        <v>26621</v>
      </c>
      <c r="F8690" s="16">
        <f>D8690/C8690*100</f>
        <v>40.249484355467899</v>
      </c>
      <c r="G8690" s="23">
        <f>TRUNC(D8690/E8690*100,3)</f>
        <v>51.375</v>
      </c>
      <c r="H8690" s="7">
        <f>ROUND(D8690-D8689,3)</f>
        <v>3.2639999999999998</v>
      </c>
      <c r="I8690">
        <f>ROUND(H8690/D8689*100,3)</f>
        <v>2.4E-2</v>
      </c>
    </row>
    <row r="8691" spans="1:9" x14ac:dyDescent="0.25">
      <c r="A8691" s="15">
        <v>43828.041666666664</v>
      </c>
      <c r="B8691" s="5">
        <f>A8691</f>
        <v>43828.041666666664</v>
      </c>
      <c r="C8691" s="6">
        <v>32572.787109375</v>
      </c>
      <c r="D8691" s="6">
        <v>13384.4990234375</v>
      </c>
      <c r="E8691" s="6">
        <v>26621</v>
      </c>
      <c r="F8691" s="16">
        <f>D8691/C8691*100</f>
        <v>41.091046272749601</v>
      </c>
      <c r="G8691" s="23">
        <f>TRUNC(D8691/E8691*100,3)</f>
        <v>50.277000000000001</v>
      </c>
      <c r="H8691" s="7">
        <f>ROUND(D8691-D8690,3)</f>
        <v>-292.185</v>
      </c>
      <c r="I8691">
        <f>ROUND(H8691/D8690*100,3)</f>
        <v>-2.1360000000000001</v>
      </c>
    </row>
    <row r="8692" spans="1:9" x14ac:dyDescent="0.25">
      <c r="A8692" s="15">
        <v>43828.083333333336</v>
      </c>
      <c r="B8692" s="5">
        <f>A8692</f>
        <v>43828.083333333336</v>
      </c>
      <c r="C8692" s="6">
        <v>31944.041015625</v>
      </c>
      <c r="D8692" s="6">
        <v>12567.2919921875</v>
      </c>
      <c r="E8692" s="6">
        <v>26621</v>
      </c>
      <c r="F8692" s="16">
        <f>D8692/C8692*100</f>
        <v>39.341584823411594</v>
      </c>
      <c r="G8692" s="23">
        <f>TRUNC(D8692/E8692*100,3)</f>
        <v>47.207999999999998</v>
      </c>
      <c r="H8692" s="7">
        <f>ROUND(D8692-D8691,3)</f>
        <v>-817.20699999999999</v>
      </c>
      <c r="I8692">
        <f>ROUND(H8692/D8691*100,3)</f>
        <v>-6.1059999999999999</v>
      </c>
    </row>
    <row r="8693" spans="1:9" x14ac:dyDescent="0.25">
      <c r="A8693" s="15">
        <v>43828.125</v>
      </c>
      <c r="B8693" s="5">
        <f>A8693</f>
        <v>43828.125</v>
      </c>
      <c r="C8693" s="6">
        <v>31431.453125</v>
      </c>
      <c r="D8693" s="6">
        <v>11786.39453125</v>
      </c>
      <c r="E8693" s="6">
        <v>26621</v>
      </c>
      <c r="F8693" s="16">
        <f>D8693/C8693*100</f>
        <v>37.498726146629593</v>
      </c>
      <c r="G8693" s="23">
        <f>TRUNC(D8693/E8693*100,3)</f>
        <v>44.274000000000001</v>
      </c>
      <c r="H8693" s="7">
        <f>ROUND(D8693-D8692,3)</f>
        <v>-780.89700000000005</v>
      </c>
      <c r="I8693">
        <f>ROUND(H8693/D8692*100,3)</f>
        <v>-6.2140000000000004</v>
      </c>
    </row>
    <row r="8694" spans="1:9" x14ac:dyDescent="0.25">
      <c r="A8694" s="15">
        <v>43828.166666666664</v>
      </c>
      <c r="B8694" s="5">
        <f>A8694</f>
        <v>43828.166666666664</v>
      </c>
      <c r="C8694" s="6">
        <v>31395.693359375</v>
      </c>
      <c r="D8694" s="6">
        <v>11280.6416015625</v>
      </c>
      <c r="E8694" s="6">
        <v>26621</v>
      </c>
      <c r="F8694" s="16">
        <f>D8694/C8694*100</f>
        <v>35.930538218847815</v>
      </c>
      <c r="G8694" s="23">
        <f>TRUNC(D8694/E8694*100,3)</f>
        <v>42.374000000000002</v>
      </c>
      <c r="H8694" s="7">
        <f>ROUND(D8694-D8693,3)</f>
        <v>-505.75299999999999</v>
      </c>
      <c r="I8694">
        <f>ROUND(H8694/D8693*100,3)</f>
        <v>-4.2910000000000004</v>
      </c>
    </row>
    <row r="8695" spans="1:9" x14ac:dyDescent="0.25">
      <c r="A8695" s="15">
        <v>43828.208333333336</v>
      </c>
      <c r="B8695" s="5">
        <f>A8695</f>
        <v>43828.208333333336</v>
      </c>
      <c r="C8695" s="6">
        <v>31457.712890625</v>
      </c>
      <c r="D8695" s="6">
        <v>10141.384765625</v>
      </c>
      <c r="E8695" s="6">
        <v>26621</v>
      </c>
      <c r="F8695" s="16">
        <f>D8695/C8695*100</f>
        <v>32.238150309545631</v>
      </c>
      <c r="G8695" s="23">
        <f>TRUNC(D8695/E8695*100,3)</f>
        <v>38.094999999999999</v>
      </c>
      <c r="H8695" s="7">
        <f>ROUND(D8695-D8694,3)</f>
        <v>-1139.2570000000001</v>
      </c>
      <c r="I8695">
        <f>ROUND(H8695/D8694*100,3)</f>
        <v>-10.099</v>
      </c>
    </row>
    <row r="8696" spans="1:9" x14ac:dyDescent="0.25">
      <c r="A8696" s="15">
        <v>43828.25</v>
      </c>
      <c r="B8696" s="5">
        <f>A8696</f>
        <v>43828.25</v>
      </c>
      <c r="C8696" s="6">
        <v>32258.255859375</v>
      </c>
      <c r="D8696" s="6">
        <v>9492.3818359375</v>
      </c>
      <c r="E8696" s="6">
        <v>26621</v>
      </c>
      <c r="F8696" s="16">
        <f>D8696/C8696*100</f>
        <v>29.426209145708643</v>
      </c>
      <c r="G8696" s="23">
        <f>TRUNC(D8696/E8696*100,3)</f>
        <v>35.656999999999996</v>
      </c>
      <c r="H8696" s="7">
        <f>ROUND(D8696-D8695,3)</f>
        <v>-649.00300000000004</v>
      </c>
      <c r="I8696">
        <f>ROUND(H8696/D8695*100,3)</f>
        <v>-6.4</v>
      </c>
    </row>
    <row r="8697" spans="1:9" x14ac:dyDescent="0.25">
      <c r="A8697" s="15">
        <v>43828.291666666664</v>
      </c>
      <c r="B8697" s="5">
        <f>A8697</f>
        <v>43828.291666666664</v>
      </c>
      <c r="C8697" s="6">
        <v>33270.34375</v>
      </c>
      <c r="D8697" s="6">
        <v>8828.2880859375</v>
      </c>
      <c r="E8697" s="6">
        <v>26621</v>
      </c>
      <c r="F8697" s="16">
        <f>D8697/C8697*100</f>
        <v>26.535007129096766</v>
      </c>
      <c r="G8697" s="23">
        <f>TRUNC(D8697/E8697*100,3)</f>
        <v>33.161999999999999</v>
      </c>
      <c r="H8697" s="7">
        <f>ROUND(D8697-D8696,3)</f>
        <v>-664.09400000000005</v>
      </c>
      <c r="I8697">
        <f>ROUND(H8697/D8696*100,3)</f>
        <v>-6.9960000000000004</v>
      </c>
    </row>
    <row r="8698" spans="1:9" x14ac:dyDescent="0.25">
      <c r="A8698" s="15">
        <v>43828.333333333336</v>
      </c>
      <c r="B8698" s="5">
        <f>A8698</f>
        <v>43828.333333333336</v>
      </c>
      <c r="C8698" s="6">
        <v>34681.52734375</v>
      </c>
      <c r="D8698" s="6">
        <v>9460.31640625</v>
      </c>
      <c r="E8698" s="6">
        <v>26621</v>
      </c>
      <c r="F8698" s="16">
        <f>D8698/C8698*100</f>
        <v>27.277681033141853</v>
      </c>
      <c r="G8698" s="23">
        <f>TRUNC(D8698/E8698*100,3)</f>
        <v>35.536999999999999</v>
      </c>
      <c r="H8698" s="7">
        <f>ROUND(D8698-D8697,3)</f>
        <v>632.02800000000002</v>
      </c>
      <c r="I8698">
        <f>ROUND(H8698/D8697*100,3)</f>
        <v>7.1589999999999998</v>
      </c>
    </row>
    <row r="8699" spans="1:9" x14ac:dyDescent="0.25">
      <c r="A8699" s="15">
        <v>43828.375</v>
      </c>
      <c r="B8699" s="5">
        <f>A8699</f>
        <v>43828.375</v>
      </c>
      <c r="C8699" s="6">
        <v>36007.83984375</v>
      </c>
      <c r="D8699" s="6">
        <v>9443.9326171875</v>
      </c>
      <c r="E8699" s="6">
        <v>26621</v>
      </c>
      <c r="F8699" s="16">
        <f>D8699/C8699*100</f>
        <v>26.227434520281879</v>
      </c>
      <c r="G8699" s="23">
        <f>TRUNC(D8699/E8699*100,3)</f>
        <v>35.475000000000001</v>
      </c>
      <c r="H8699" s="7">
        <f>ROUND(D8699-D8698,3)</f>
        <v>-16.384</v>
      </c>
      <c r="I8699">
        <f>ROUND(H8699/D8698*100,3)</f>
        <v>-0.17299999999999999</v>
      </c>
    </row>
    <row r="8700" spans="1:9" x14ac:dyDescent="0.25">
      <c r="A8700" s="15">
        <v>43828.416666666664</v>
      </c>
      <c r="B8700" s="5">
        <f>A8700</f>
        <v>43828.416666666664</v>
      </c>
      <c r="C8700" s="6">
        <v>36964.0546875</v>
      </c>
      <c r="D8700" s="6">
        <v>10470.0556640625</v>
      </c>
      <c r="E8700" s="6">
        <v>26621</v>
      </c>
      <c r="F8700" s="16">
        <f>D8700/C8700*100</f>
        <v>28.32496530096067</v>
      </c>
      <c r="G8700" s="23">
        <f>TRUNC(D8700/E8700*100,3)</f>
        <v>39.33</v>
      </c>
      <c r="H8700" s="7">
        <f>ROUND(D8700-D8699,3)</f>
        <v>1026.123</v>
      </c>
      <c r="I8700">
        <f>ROUND(H8700/D8699*100,3)</f>
        <v>10.865</v>
      </c>
    </row>
    <row r="8701" spans="1:9" x14ac:dyDescent="0.25">
      <c r="A8701" s="15">
        <v>43828.458333333336</v>
      </c>
      <c r="B8701" s="5">
        <f>A8701</f>
        <v>43828.458333333336</v>
      </c>
      <c r="C8701" s="6">
        <v>37355.953125</v>
      </c>
      <c r="D8701" s="6">
        <v>12517.513671875</v>
      </c>
      <c r="E8701" s="6">
        <v>26621</v>
      </c>
      <c r="F8701" s="16">
        <f>D8701/C8701*100</f>
        <v>33.508751951768062</v>
      </c>
      <c r="G8701" s="23">
        <f>TRUNC(D8701/E8701*100,3)</f>
        <v>47.021000000000001</v>
      </c>
      <c r="H8701" s="7">
        <f>ROUND(D8701-D8700,3)</f>
        <v>2047.4580000000001</v>
      </c>
      <c r="I8701">
        <f>ROUND(H8701/D8700*100,3)</f>
        <v>19.555</v>
      </c>
    </row>
    <row r="8702" spans="1:9" x14ac:dyDescent="0.25">
      <c r="A8702" s="15">
        <v>43828.5</v>
      </c>
      <c r="B8702" s="5">
        <f>A8702</f>
        <v>43828.5</v>
      </c>
      <c r="C8702" s="6">
        <v>37324.0546875</v>
      </c>
      <c r="D8702" s="6">
        <v>13333.3271484375</v>
      </c>
      <c r="E8702" s="6">
        <v>26621</v>
      </c>
      <c r="F8702" s="16">
        <f>D8702/C8702*100</f>
        <v>35.723147605672359</v>
      </c>
      <c r="G8702" s="23">
        <f>TRUNC(D8702/E8702*100,3)</f>
        <v>50.085000000000001</v>
      </c>
      <c r="H8702" s="7">
        <f>ROUND(D8702-D8701,3)</f>
        <v>815.81299999999999</v>
      </c>
      <c r="I8702">
        <f>ROUND(H8702/D8701*100,3)</f>
        <v>6.5170000000000003</v>
      </c>
    </row>
    <row r="8703" spans="1:9" x14ac:dyDescent="0.25">
      <c r="A8703" s="15">
        <v>43828.541666666664</v>
      </c>
      <c r="B8703" s="5">
        <f>A8703</f>
        <v>43828.541666666664</v>
      </c>
      <c r="C8703" s="6">
        <v>36717.21484375</v>
      </c>
      <c r="D8703" s="6">
        <v>13986.8134765625</v>
      </c>
      <c r="E8703" s="6">
        <v>26621</v>
      </c>
      <c r="F8703" s="16">
        <f>D8703/C8703*100</f>
        <v>38.093339966234758</v>
      </c>
      <c r="G8703" s="23">
        <f>TRUNC(D8703/E8703*100,3)</f>
        <v>52.54</v>
      </c>
      <c r="H8703" s="7">
        <f>ROUND(D8703-D8702,3)</f>
        <v>653.48599999999999</v>
      </c>
      <c r="I8703">
        <f>ROUND(H8703/D8702*100,3)</f>
        <v>4.9009999999999998</v>
      </c>
    </row>
    <row r="8704" spans="1:9" x14ac:dyDescent="0.25">
      <c r="A8704" s="15">
        <v>43828.583333333336</v>
      </c>
      <c r="B8704" s="5">
        <f>A8704</f>
        <v>43828.583333333336</v>
      </c>
      <c r="C8704" s="6">
        <v>36325.1640625</v>
      </c>
      <c r="D8704" s="6">
        <v>14340.8857421875</v>
      </c>
      <c r="E8704" s="6">
        <v>26621</v>
      </c>
      <c r="F8704" s="16">
        <f>D8704/C8704*100</f>
        <v>39.479204326546188</v>
      </c>
      <c r="G8704" s="23">
        <f>TRUNC(D8704/E8704*100,3)</f>
        <v>53.87</v>
      </c>
      <c r="H8704" s="7">
        <f>ROUND(D8704-D8703,3)</f>
        <v>354.072</v>
      </c>
      <c r="I8704">
        <f>ROUND(H8704/D8703*100,3)</f>
        <v>2.5310000000000001</v>
      </c>
    </row>
    <row r="8705" spans="1:9" x14ac:dyDescent="0.25">
      <c r="A8705" s="15">
        <v>43828.625</v>
      </c>
      <c r="B8705" s="5">
        <f>A8705</f>
        <v>43828.625</v>
      </c>
      <c r="C8705" s="6">
        <v>35855.11328125</v>
      </c>
      <c r="D8705" s="6">
        <v>13820.92578125</v>
      </c>
      <c r="E8705" s="6">
        <v>26621</v>
      </c>
      <c r="F8705" s="16">
        <f>D8705/C8705*100</f>
        <v>38.546596332962885</v>
      </c>
      <c r="G8705" s="23">
        <f>TRUNC(D8705/E8705*100,3)</f>
        <v>51.917000000000002</v>
      </c>
      <c r="H8705" s="7">
        <f>ROUND(D8705-D8704,3)</f>
        <v>-519.96</v>
      </c>
      <c r="I8705">
        <f>ROUND(H8705/D8704*100,3)</f>
        <v>-3.6259999999999999</v>
      </c>
    </row>
    <row r="8706" spans="1:9" x14ac:dyDescent="0.25">
      <c r="A8706" s="15">
        <v>43828.666666666664</v>
      </c>
      <c r="B8706" s="5">
        <f>A8706</f>
        <v>43828.666666666664</v>
      </c>
      <c r="C8706" s="6">
        <v>35831.53125</v>
      </c>
      <c r="D8706" s="6">
        <v>12440.3662109375</v>
      </c>
      <c r="E8706" s="6">
        <v>26621</v>
      </c>
      <c r="F8706" s="16">
        <f>D8706/C8706*100</f>
        <v>34.71904709888026</v>
      </c>
      <c r="G8706" s="23">
        <f>TRUNC(D8706/E8706*100,3)</f>
        <v>46.731000000000002</v>
      </c>
      <c r="H8706" s="7">
        <f>ROUND(D8706-D8705,3)</f>
        <v>-1380.56</v>
      </c>
      <c r="I8706">
        <f>ROUND(H8706/D8705*100,3)</f>
        <v>-9.9890000000000008</v>
      </c>
    </row>
    <row r="8707" spans="1:9" x14ac:dyDescent="0.25">
      <c r="A8707" s="15">
        <v>43828.708333333336</v>
      </c>
      <c r="B8707" s="5">
        <f>A8707</f>
        <v>43828.708333333336</v>
      </c>
      <c r="C8707" s="6">
        <v>36458.328125</v>
      </c>
      <c r="D8707" s="6">
        <v>9998.7099609375</v>
      </c>
      <c r="E8707" s="6">
        <v>26621</v>
      </c>
      <c r="F8707" s="16">
        <f>D8707/C8707*100</f>
        <v>27.425036953576708</v>
      </c>
      <c r="G8707" s="23">
        <f>TRUNC(D8707/E8707*100,3)</f>
        <v>37.558999999999997</v>
      </c>
      <c r="H8707" s="7">
        <f>ROUND(D8707-D8706,3)</f>
        <v>-2441.6559999999999</v>
      </c>
      <c r="I8707">
        <f>ROUND(H8707/D8706*100,3)</f>
        <v>-19.626999999999999</v>
      </c>
    </row>
    <row r="8708" spans="1:9" x14ac:dyDescent="0.25">
      <c r="A8708" s="15">
        <v>43828.75</v>
      </c>
      <c r="B8708" s="5">
        <f>A8708</f>
        <v>43828.75</v>
      </c>
      <c r="C8708" s="6">
        <v>39353.76953125</v>
      </c>
      <c r="D8708" s="6">
        <v>7014.66162109375</v>
      </c>
      <c r="E8708" s="6">
        <v>26621</v>
      </c>
      <c r="F8708" s="16">
        <f>D8708/C8708*100</f>
        <v>17.824624437878956</v>
      </c>
      <c r="G8708" s="23">
        <f>TRUNC(D8708/E8708*100,3)</f>
        <v>26.35</v>
      </c>
      <c r="H8708" s="7">
        <f>ROUND(D8708-D8707,3)</f>
        <v>-2984.0479999999998</v>
      </c>
      <c r="I8708">
        <f>ROUND(H8708/D8707*100,3)</f>
        <v>-29.844000000000001</v>
      </c>
    </row>
    <row r="8709" spans="1:9" x14ac:dyDescent="0.25">
      <c r="A8709" s="15">
        <v>43828.791666666664</v>
      </c>
      <c r="B8709" s="5">
        <f>A8709</f>
        <v>43828.791666666664</v>
      </c>
      <c r="C8709" s="6">
        <v>40287.64453125</v>
      </c>
      <c r="D8709" s="6">
        <v>6250.33203125</v>
      </c>
      <c r="E8709" s="6">
        <v>26621</v>
      </c>
      <c r="F8709" s="16">
        <f>D8709/C8709*100</f>
        <v>15.514265239313735</v>
      </c>
      <c r="G8709" s="23">
        <f>TRUNC(D8709/E8709*100,3)</f>
        <v>23.478000000000002</v>
      </c>
      <c r="H8709" s="7">
        <f>ROUND(D8709-D8708,3)</f>
        <v>-764.33</v>
      </c>
      <c r="I8709">
        <f>ROUND(H8709/D8708*100,3)</f>
        <v>-10.896000000000001</v>
      </c>
    </row>
    <row r="8710" spans="1:9" x14ac:dyDescent="0.25">
      <c r="A8710" s="15">
        <v>43828.833333333336</v>
      </c>
      <c r="B8710" s="5">
        <f>A8710</f>
        <v>43828.833333333336</v>
      </c>
      <c r="C8710" s="6">
        <v>40548.28125</v>
      </c>
      <c r="D8710" s="6">
        <v>6020.46484375</v>
      </c>
      <c r="E8710" s="6">
        <v>26621</v>
      </c>
      <c r="F8710" s="16">
        <f>D8710/C8710*100</f>
        <v>14.847644975704119</v>
      </c>
      <c r="G8710" s="23">
        <f>TRUNC(D8710/E8710*100,3)</f>
        <v>22.614999999999998</v>
      </c>
      <c r="H8710" s="7">
        <f>ROUND(D8710-D8709,3)</f>
        <v>-229.86699999999999</v>
      </c>
      <c r="I8710">
        <f>ROUND(H8710/D8709*100,3)</f>
        <v>-3.6779999999999999</v>
      </c>
    </row>
    <row r="8711" spans="1:9" x14ac:dyDescent="0.25">
      <c r="A8711" s="15">
        <v>43828.875</v>
      </c>
      <c r="B8711" s="5">
        <f>A8711</f>
        <v>43828.875</v>
      </c>
      <c r="C8711" s="6">
        <v>40204.40625</v>
      </c>
      <c r="D8711" s="6">
        <v>5630.03173828125</v>
      </c>
      <c r="E8711" s="6">
        <v>26621</v>
      </c>
      <c r="F8711" s="16">
        <f>D8711/C8711*100</f>
        <v>14.003519174670686</v>
      </c>
      <c r="G8711" s="23">
        <f>TRUNC(D8711/E8711*100,3)</f>
        <v>21.148</v>
      </c>
      <c r="H8711" s="7">
        <f>ROUND(D8711-D8710,3)</f>
        <v>-390.43299999999999</v>
      </c>
      <c r="I8711">
        <f>ROUND(H8711/D8710*100,3)</f>
        <v>-6.4850000000000003</v>
      </c>
    </row>
    <row r="8712" spans="1:9" x14ac:dyDescent="0.25">
      <c r="A8712" s="15">
        <v>43828.916666666664</v>
      </c>
      <c r="B8712" s="5">
        <f>A8712</f>
        <v>43828.916666666664</v>
      </c>
      <c r="C8712" s="6">
        <v>39583.68359375</v>
      </c>
      <c r="D8712" s="6">
        <v>5496.9130859375</v>
      </c>
      <c r="E8712" s="6">
        <v>26621</v>
      </c>
      <c r="F8712" s="16">
        <f>D8712/C8712*100</f>
        <v>13.886815442323883</v>
      </c>
      <c r="G8712" s="23">
        <f>TRUNC(D8712/E8712*100,3)</f>
        <v>20.648</v>
      </c>
      <c r="H8712" s="7">
        <f>ROUND(D8712-D8711,3)</f>
        <v>-133.119</v>
      </c>
      <c r="I8712">
        <f>ROUND(H8712/D8711*100,3)</f>
        <v>-2.3639999999999999</v>
      </c>
    </row>
    <row r="8713" spans="1:9" x14ac:dyDescent="0.25">
      <c r="A8713" s="15">
        <v>43828.958333333336</v>
      </c>
      <c r="B8713" s="5">
        <f>A8713</f>
        <v>43828.958333333336</v>
      </c>
      <c r="C8713" s="6">
        <v>38146.2265625</v>
      </c>
      <c r="D8713" s="6">
        <v>5350.58544921875</v>
      </c>
      <c r="E8713" s="6">
        <v>26621</v>
      </c>
      <c r="F8713" s="16">
        <f>D8713/C8713*100</f>
        <v>14.026513056152959</v>
      </c>
      <c r="G8713" s="23">
        <f>TRUNC(D8713/E8713*100,3)</f>
        <v>20.099</v>
      </c>
      <c r="H8713" s="7">
        <f>ROUND(D8713-D8712,3)</f>
        <v>-146.328</v>
      </c>
      <c r="I8713">
        <f>ROUND(H8713/D8712*100,3)</f>
        <v>-2.6619999999999999</v>
      </c>
    </row>
    <row r="8714" spans="1:9" x14ac:dyDescent="0.25">
      <c r="A8714" s="15">
        <v>43829</v>
      </c>
      <c r="B8714" s="5">
        <f>A8714</f>
        <v>43829</v>
      </c>
      <c r="C8714" s="6">
        <v>36884.9765625</v>
      </c>
      <c r="D8714" s="6">
        <v>6617.7236328125</v>
      </c>
      <c r="E8714" s="6">
        <v>27057</v>
      </c>
      <c r="F8714" s="16">
        <f>D8714/C8714*100</f>
        <v>17.94151508161881</v>
      </c>
      <c r="G8714" s="23">
        <f>TRUNC(D8714/E8714*100,3)</f>
        <v>24.457999999999998</v>
      </c>
      <c r="H8714" s="7">
        <f>ROUND(D8714-D8713,3)</f>
        <v>1267.1379999999999</v>
      </c>
      <c r="I8714">
        <f>ROUND(H8714/D8713*100,3)</f>
        <v>23.681999999999999</v>
      </c>
    </row>
    <row r="8715" spans="1:9" x14ac:dyDescent="0.25">
      <c r="A8715" s="15">
        <v>43829.041666666664</v>
      </c>
      <c r="B8715" s="5">
        <f>A8715</f>
        <v>43829.041666666664</v>
      </c>
      <c r="C8715" s="6">
        <v>36194.265625</v>
      </c>
      <c r="D8715" s="6">
        <v>8260.18359375</v>
      </c>
      <c r="E8715" s="6">
        <v>27057</v>
      </c>
      <c r="F8715" s="16">
        <f>D8715/C8715*100</f>
        <v>22.821801882463252</v>
      </c>
      <c r="G8715" s="23">
        <f>TRUNC(D8715/E8715*100,3)</f>
        <v>30.527999999999999</v>
      </c>
      <c r="H8715" s="7">
        <f>ROUND(D8715-D8714,3)</f>
        <v>1642.46</v>
      </c>
      <c r="I8715">
        <f>ROUND(H8715/D8714*100,3)</f>
        <v>24.818999999999999</v>
      </c>
    </row>
    <row r="8716" spans="1:9" x14ac:dyDescent="0.25">
      <c r="A8716" s="15">
        <v>43829.083333333336</v>
      </c>
      <c r="B8716" s="5">
        <f>A8716</f>
        <v>43829.083333333336</v>
      </c>
      <c r="C8716" s="6">
        <v>36247.56640625</v>
      </c>
      <c r="D8716" s="6">
        <v>9709.6328125</v>
      </c>
      <c r="E8716" s="6">
        <v>27057</v>
      </c>
      <c r="F8716" s="16">
        <f>D8716/C8716*100</f>
        <v>26.786992273295933</v>
      </c>
      <c r="G8716" s="23">
        <f>TRUNC(D8716/E8716*100,3)</f>
        <v>35.884999999999998</v>
      </c>
      <c r="H8716" s="7">
        <f>ROUND(D8716-D8715,3)</f>
        <v>1449.4490000000001</v>
      </c>
      <c r="I8716">
        <f>ROUND(H8716/D8715*100,3)</f>
        <v>17.547000000000001</v>
      </c>
    </row>
    <row r="8717" spans="1:9" x14ac:dyDescent="0.25">
      <c r="A8717" s="15">
        <v>43829.125</v>
      </c>
      <c r="B8717" s="5">
        <f>A8717</f>
        <v>43829.125</v>
      </c>
      <c r="C8717" s="6">
        <v>36505.8828125</v>
      </c>
      <c r="D8717" s="6">
        <v>10329.1640625</v>
      </c>
      <c r="E8717" s="6">
        <v>27057</v>
      </c>
      <c r="F8717" s="16">
        <f>D8717/C8717*100</f>
        <v>28.29451931227694</v>
      </c>
      <c r="G8717" s="23">
        <f>TRUNC(D8717/E8717*100,3)</f>
        <v>38.174999999999997</v>
      </c>
      <c r="H8717" s="7">
        <f>ROUND(D8717-D8716,3)</f>
        <v>619.53099999999995</v>
      </c>
      <c r="I8717">
        <f>ROUND(H8717/D8716*100,3)</f>
        <v>6.3810000000000002</v>
      </c>
    </row>
    <row r="8718" spans="1:9" x14ac:dyDescent="0.25">
      <c r="A8718" s="15">
        <v>43829.166666666664</v>
      </c>
      <c r="B8718" s="5">
        <f>A8718</f>
        <v>43829.166666666664</v>
      </c>
      <c r="C8718" s="6">
        <v>37448.76171875</v>
      </c>
      <c r="D8718" s="6">
        <v>9198.919921875</v>
      </c>
      <c r="E8718" s="6">
        <v>27057</v>
      </c>
      <c r="F8718" s="16">
        <f>D8718/C8718*100</f>
        <v>24.564016270981924</v>
      </c>
      <c r="G8718" s="23">
        <f>TRUNC(D8718/E8718*100,3)</f>
        <v>33.997999999999998</v>
      </c>
      <c r="H8718" s="7">
        <f>ROUND(D8718-D8717,3)</f>
        <v>-1130.2439999999999</v>
      </c>
      <c r="I8718">
        <f>ROUND(H8718/D8717*100,3)</f>
        <v>-10.942</v>
      </c>
    </row>
    <row r="8719" spans="1:9" x14ac:dyDescent="0.25">
      <c r="A8719" s="15">
        <v>43829.208333333336</v>
      </c>
      <c r="B8719" s="5">
        <f>A8719</f>
        <v>43829.208333333336</v>
      </c>
      <c r="C8719" s="6">
        <v>39063.265625</v>
      </c>
      <c r="D8719" s="6">
        <v>8245.91015625</v>
      </c>
      <c r="E8719" s="6">
        <v>27057</v>
      </c>
      <c r="F8719" s="16">
        <f>D8719/C8719*100</f>
        <v>21.109116261321279</v>
      </c>
      <c r="G8719" s="23">
        <f>TRUNC(D8719/E8719*100,3)</f>
        <v>30.475999999999999</v>
      </c>
      <c r="H8719" s="7">
        <f>ROUND(D8719-D8718,3)</f>
        <v>-953.01</v>
      </c>
      <c r="I8719">
        <f>ROUND(H8719/D8718*100,3)</f>
        <v>-10.36</v>
      </c>
    </row>
    <row r="8720" spans="1:9" x14ac:dyDescent="0.25">
      <c r="A8720" s="15">
        <v>43829.25</v>
      </c>
      <c r="B8720" s="5">
        <f>A8720</f>
        <v>43829.25</v>
      </c>
      <c r="C8720" s="6">
        <v>41777.9453125</v>
      </c>
      <c r="D8720" s="6">
        <v>7515.49609375</v>
      </c>
      <c r="E8720" s="6">
        <v>27057</v>
      </c>
      <c r="F8720" s="16">
        <f>D8720/C8720*100</f>
        <v>17.989147234345573</v>
      </c>
      <c r="G8720" s="23">
        <f>TRUNC(D8720/E8720*100,3)</f>
        <v>27.776</v>
      </c>
      <c r="H8720" s="7">
        <f>ROUND(D8720-D8719,3)</f>
        <v>-730.41399999999999</v>
      </c>
      <c r="I8720">
        <f>ROUND(H8720/D8719*100,3)</f>
        <v>-8.8580000000000005</v>
      </c>
    </row>
    <row r="8721" spans="1:9" x14ac:dyDescent="0.25">
      <c r="A8721" s="15">
        <v>43829.291666666664</v>
      </c>
      <c r="B8721" s="5">
        <f>A8721</f>
        <v>43829.291666666664</v>
      </c>
      <c r="C8721" s="6">
        <v>44906.19140625</v>
      </c>
      <c r="D8721" s="6">
        <v>7691.14501953125</v>
      </c>
      <c r="E8721" s="6">
        <v>27057</v>
      </c>
      <c r="F8721" s="16">
        <f>D8721/C8721*100</f>
        <v>17.127137213557603</v>
      </c>
      <c r="G8721" s="23">
        <f>TRUNC(D8721/E8721*100,3)</f>
        <v>28.425000000000001</v>
      </c>
      <c r="H8721" s="7">
        <f>ROUND(D8721-D8720,3)</f>
        <v>175.649</v>
      </c>
      <c r="I8721">
        <f>ROUND(H8721/D8720*100,3)</f>
        <v>2.3370000000000002</v>
      </c>
    </row>
    <row r="8722" spans="1:9" x14ac:dyDescent="0.25">
      <c r="A8722" s="15">
        <v>43829.333333333336</v>
      </c>
      <c r="B8722" s="5">
        <f>A8722</f>
        <v>43829.333333333336</v>
      </c>
      <c r="C8722" s="6">
        <v>45910.734375</v>
      </c>
      <c r="D8722" s="6">
        <v>7517.90771484375</v>
      </c>
      <c r="E8722" s="6">
        <v>27057</v>
      </c>
      <c r="F8722" s="16">
        <f>D8722/C8722*100</f>
        <v>16.375054368412616</v>
      </c>
      <c r="G8722" s="23">
        <f>TRUNC(D8722/E8722*100,3)</f>
        <v>27.785</v>
      </c>
      <c r="H8722" s="7">
        <f>ROUND(D8722-D8721,3)</f>
        <v>-173.23699999999999</v>
      </c>
      <c r="I8722">
        <f>ROUND(H8722/D8721*100,3)</f>
        <v>-2.2519999999999998</v>
      </c>
    </row>
    <row r="8723" spans="1:9" x14ac:dyDescent="0.25">
      <c r="A8723" s="15">
        <v>43829.375</v>
      </c>
      <c r="B8723" s="5">
        <f>A8723</f>
        <v>43829.375</v>
      </c>
      <c r="C8723" s="6">
        <v>44646.02734375</v>
      </c>
      <c r="D8723" s="6">
        <v>5774.48486328125</v>
      </c>
      <c r="E8723" s="6">
        <v>27057</v>
      </c>
      <c r="F8723" s="16">
        <f>D8723/C8723*100</f>
        <v>12.933927623214656</v>
      </c>
      <c r="G8723" s="23">
        <f>TRUNC(D8723/E8723*100,3)</f>
        <v>21.341000000000001</v>
      </c>
      <c r="H8723" s="7">
        <f>ROUND(D8723-D8722,3)</f>
        <v>-1743.423</v>
      </c>
      <c r="I8723">
        <f>ROUND(H8723/D8722*100,3)</f>
        <v>-23.19</v>
      </c>
    </row>
    <row r="8724" spans="1:9" x14ac:dyDescent="0.25">
      <c r="A8724" s="15">
        <v>43829.416666666664</v>
      </c>
      <c r="B8724" s="5">
        <f>A8724</f>
        <v>43829.416666666664</v>
      </c>
      <c r="C8724" s="6">
        <v>43241.8671875</v>
      </c>
      <c r="D8724" s="6">
        <v>5007.8232421875</v>
      </c>
      <c r="E8724" s="6">
        <v>27057</v>
      </c>
      <c r="F8724" s="16">
        <f>D8724/C8724*100</f>
        <v>11.580959768627013</v>
      </c>
      <c r="G8724" s="23">
        <f>TRUNC(D8724/E8724*100,3)</f>
        <v>18.507999999999999</v>
      </c>
      <c r="H8724" s="7">
        <f>ROUND(D8724-D8723,3)</f>
        <v>-766.66200000000003</v>
      </c>
      <c r="I8724">
        <f>ROUND(H8724/D8723*100,3)</f>
        <v>-13.276999999999999</v>
      </c>
    </row>
    <row r="8725" spans="1:9" x14ac:dyDescent="0.25">
      <c r="A8725" s="15">
        <v>43829.458333333336</v>
      </c>
      <c r="B8725" s="5">
        <f>A8725</f>
        <v>43829.458333333336</v>
      </c>
      <c r="C8725" s="6">
        <v>41751.6953125</v>
      </c>
      <c r="D8725" s="6">
        <v>4656.8779296875</v>
      </c>
      <c r="E8725" s="6">
        <v>27057</v>
      </c>
      <c r="F8725" s="16">
        <f>D8725/C8725*100</f>
        <v>11.153745721777391</v>
      </c>
      <c r="G8725" s="23">
        <f>TRUNC(D8725/E8725*100,3)</f>
        <v>17.210999999999999</v>
      </c>
      <c r="H8725" s="7">
        <f>ROUND(D8725-D8724,3)</f>
        <v>-350.94499999999999</v>
      </c>
      <c r="I8725">
        <f>ROUND(H8725/D8724*100,3)</f>
        <v>-7.008</v>
      </c>
    </row>
    <row r="8726" spans="1:9" x14ac:dyDescent="0.25">
      <c r="A8726" s="15">
        <v>43829.5</v>
      </c>
      <c r="B8726" s="5">
        <f>A8726</f>
        <v>43829.5</v>
      </c>
      <c r="C8726" s="6">
        <v>40427.12890625</v>
      </c>
      <c r="D8726" s="6">
        <v>3415.65966796875</v>
      </c>
      <c r="E8726" s="6">
        <v>27057</v>
      </c>
      <c r="F8726" s="16">
        <f>D8726/C8726*100</f>
        <v>8.4489296182512046</v>
      </c>
      <c r="G8726" s="23">
        <f>TRUNC(D8726/E8726*100,3)</f>
        <v>12.622999999999999</v>
      </c>
      <c r="H8726" s="7">
        <f>ROUND(D8726-D8725,3)</f>
        <v>-1241.2180000000001</v>
      </c>
      <c r="I8726">
        <f>ROUND(H8726/D8725*100,3)</f>
        <v>-26.652999999999999</v>
      </c>
    </row>
    <row r="8727" spans="1:9" x14ac:dyDescent="0.25">
      <c r="A8727" s="15">
        <v>43829.541666666664</v>
      </c>
      <c r="B8727" s="5">
        <f>A8727</f>
        <v>43829.541666666664</v>
      </c>
      <c r="C8727" s="6">
        <v>39118.46875</v>
      </c>
      <c r="D8727" s="6">
        <v>3154.549560546875</v>
      </c>
      <c r="E8727" s="6">
        <v>27057</v>
      </c>
      <c r="F8727" s="16">
        <f>D8727/C8727*100</f>
        <v>8.0640926430610218</v>
      </c>
      <c r="G8727" s="23">
        <f>TRUNC(D8727/E8727*100,3)</f>
        <v>11.657999999999999</v>
      </c>
      <c r="H8727" s="7">
        <f>ROUND(D8727-D8726,3)</f>
        <v>-261.11</v>
      </c>
      <c r="I8727">
        <f>ROUND(H8727/D8726*100,3)</f>
        <v>-7.6440000000000001</v>
      </c>
    </row>
    <row r="8728" spans="1:9" x14ac:dyDescent="0.25">
      <c r="A8728" s="15">
        <v>43829.583333333336</v>
      </c>
      <c r="B8728" s="5">
        <f>A8728</f>
        <v>43829.583333333336</v>
      </c>
      <c r="C8728" s="6">
        <v>38188.75390625</v>
      </c>
      <c r="D8728" s="6">
        <v>3353.832275390625</v>
      </c>
      <c r="E8728" s="6">
        <v>27057</v>
      </c>
      <c r="F8728" s="16">
        <f>D8728/C8728*100</f>
        <v>8.7822511402806853</v>
      </c>
      <c r="G8728" s="23">
        <f>TRUNC(D8728/E8728*100,3)</f>
        <v>12.395</v>
      </c>
      <c r="H8728" s="7">
        <f>ROUND(D8728-D8727,3)</f>
        <v>199.28299999999999</v>
      </c>
      <c r="I8728">
        <f>ROUND(H8728/D8727*100,3)</f>
        <v>6.3170000000000002</v>
      </c>
    </row>
    <row r="8729" spans="1:9" x14ac:dyDescent="0.25">
      <c r="A8729" s="15">
        <v>43829.625</v>
      </c>
      <c r="B8729" s="5">
        <f>A8729</f>
        <v>43829.625</v>
      </c>
      <c r="C8729" s="6">
        <v>37502.9296875</v>
      </c>
      <c r="D8729" s="6">
        <v>3386.72607421875</v>
      </c>
      <c r="E8729" s="6">
        <v>27057</v>
      </c>
      <c r="F8729" s="16">
        <f>D8729/C8729*100</f>
        <v>9.0305640184360598</v>
      </c>
      <c r="G8729" s="23">
        <f>TRUNC(D8729/E8729*100,3)</f>
        <v>12.516999999999999</v>
      </c>
      <c r="H8729" s="7">
        <f>ROUND(D8729-D8728,3)</f>
        <v>32.893999999999998</v>
      </c>
      <c r="I8729">
        <f>ROUND(H8729/D8728*100,3)</f>
        <v>0.98099999999999998</v>
      </c>
    </row>
    <row r="8730" spans="1:9" x14ac:dyDescent="0.25">
      <c r="A8730" s="15">
        <v>43829.666666666664</v>
      </c>
      <c r="B8730" s="5">
        <f>A8730</f>
        <v>43829.666666666664</v>
      </c>
      <c r="C8730" s="6">
        <v>37382.296875</v>
      </c>
      <c r="D8730" s="6">
        <v>3015.8115234375</v>
      </c>
      <c r="E8730" s="6">
        <v>27057</v>
      </c>
      <c r="F8730" s="16">
        <f>D8730/C8730*100</f>
        <v>8.0674858838178327</v>
      </c>
      <c r="G8730" s="23">
        <f>TRUNC(D8730/E8730*100,3)</f>
        <v>11.146000000000001</v>
      </c>
      <c r="H8730" s="7">
        <f>ROUND(D8730-D8729,3)</f>
        <v>-370.91500000000002</v>
      </c>
      <c r="I8730">
        <f>ROUND(H8730/D8729*100,3)</f>
        <v>-10.952</v>
      </c>
    </row>
    <row r="8731" spans="1:9" x14ac:dyDescent="0.25">
      <c r="A8731" s="15">
        <v>43829.708333333336</v>
      </c>
      <c r="B8731" s="5">
        <f>A8731</f>
        <v>43829.708333333336</v>
      </c>
      <c r="C8731" s="6">
        <v>38140.4296875</v>
      </c>
      <c r="D8731" s="6">
        <v>2496.481201171875</v>
      </c>
      <c r="E8731" s="6">
        <v>27057</v>
      </c>
      <c r="F8731" s="16">
        <f>D8731/C8731*100</f>
        <v>6.5454983638793722</v>
      </c>
      <c r="G8731" s="23">
        <f>TRUNC(D8731/E8731*100,3)</f>
        <v>9.2260000000000009</v>
      </c>
      <c r="H8731" s="7">
        <f>ROUND(D8731-D8730,3)</f>
        <v>-519.33000000000004</v>
      </c>
      <c r="I8731">
        <f>ROUND(H8731/D8730*100,3)</f>
        <v>-17.22</v>
      </c>
    </row>
    <row r="8732" spans="1:9" x14ac:dyDescent="0.25">
      <c r="A8732" s="15">
        <v>43829.75</v>
      </c>
      <c r="B8732" s="5">
        <f>A8732</f>
        <v>43829.75</v>
      </c>
      <c r="C8732" s="6">
        <v>41594.796875</v>
      </c>
      <c r="D8732" s="6">
        <v>2242.6376953125</v>
      </c>
      <c r="E8732" s="6">
        <v>27057</v>
      </c>
      <c r="F8732" s="16">
        <f>D8732/C8732*100</f>
        <v>5.3916303571623105</v>
      </c>
      <c r="G8732" s="23">
        <f>TRUNC(D8732/E8732*100,3)</f>
        <v>8.2880000000000003</v>
      </c>
      <c r="H8732" s="7">
        <f>ROUND(D8732-D8731,3)</f>
        <v>-253.84399999999999</v>
      </c>
      <c r="I8732">
        <f>ROUND(H8732/D8731*100,3)</f>
        <v>-10.167999999999999</v>
      </c>
    </row>
    <row r="8733" spans="1:9" x14ac:dyDescent="0.25">
      <c r="A8733" s="15">
        <v>43829.791666666664</v>
      </c>
      <c r="B8733" s="5">
        <f>A8733</f>
        <v>43829.791666666664</v>
      </c>
      <c r="C8733" s="6">
        <v>42549.5703125</v>
      </c>
      <c r="D8733" s="6">
        <v>2402.02294921875</v>
      </c>
      <c r="E8733" s="6">
        <v>27057</v>
      </c>
      <c r="F8733" s="16">
        <f>D8733/C8733*100</f>
        <v>5.6452343268742613</v>
      </c>
      <c r="G8733" s="23">
        <f>TRUNC(D8733/E8733*100,3)</f>
        <v>8.8770000000000007</v>
      </c>
      <c r="H8733" s="7">
        <f>ROUND(D8733-D8732,3)</f>
        <v>159.38499999999999</v>
      </c>
      <c r="I8733">
        <f>ROUND(H8733/D8732*100,3)</f>
        <v>7.1070000000000002</v>
      </c>
    </row>
    <row r="8734" spans="1:9" x14ac:dyDescent="0.25">
      <c r="A8734" s="15">
        <v>43829.833333333336</v>
      </c>
      <c r="B8734" s="5">
        <f>A8734</f>
        <v>43829.833333333336</v>
      </c>
      <c r="C8734" s="6">
        <v>42871.91015625</v>
      </c>
      <c r="D8734" s="6">
        <v>2372.779296875</v>
      </c>
      <c r="E8734" s="6">
        <v>27057</v>
      </c>
      <c r="F8734" s="16">
        <f>D8734/C8734*100</f>
        <v>5.5345779747793413</v>
      </c>
      <c r="G8734" s="23">
        <f>TRUNC(D8734/E8734*100,3)</f>
        <v>8.7690000000000001</v>
      </c>
      <c r="H8734" s="7">
        <f>ROUND(D8734-D8733,3)</f>
        <v>-29.244</v>
      </c>
      <c r="I8734">
        <f>ROUND(H8734/D8733*100,3)</f>
        <v>-1.2170000000000001</v>
      </c>
    </row>
    <row r="8735" spans="1:9" x14ac:dyDescent="0.25">
      <c r="A8735" s="15">
        <v>43829.875</v>
      </c>
      <c r="B8735" s="5">
        <f>A8735</f>
        <v>43829.875</v>
      </c>
      <c r="C8735" s="6">
        <v>42814.7578125</v>
      </c>
      <c r="D8735" s="6">
        <v>2161.547607421875</v>
      </c>
      <c r="E8735" s="6">
        <v>27057</v>
      </c>
      <c r="F8735" s="16">
        <f>D8735/C8735*100</f>
        <v>5.0486040745296457</v>
      </c>
      <c r="G8735" s="23">
        <f>TRUNC(D8735/E8735*100,3)</f>
        <v>7.9880000000000004</v>
      </c>
      <c r="H8735" s="7">
        <f>ROUND(D8735-D8734,3)</f>
        <v>-211.232</v>
      </c>
      <c r="I8735">
        <f>ROUND(H8735/D8734*100,3)</f>
        <v>-8.9019999999999992</v>
      </c>
    </row>
    <row r="8736" spans="1:9" x14ac:dyDescent="0.25">
      <c r="A8736" s="15">
        <v>43829.916666666664</v>
      </c>
      <c r="B8736" s="5">
        <f>A8736</f>
        <v>43829.916666666664</v>
      </c>
      <c r="C8736" s="6">
        <v>42053.703125</v>
      </c>
      <c r="D8736" s="6">
        <v>2050.9990234375</v>
      </c>
      <c r="E8736" s="6">
        <v>27057</v>
      </c>
      <c r="F8736" s="16">
        <f>D8736/C8736*100</f>
        <v>4.8770949310721372</v>
      </c>
      <c r="G8736" s="23">
        <f>TRUNC(D8736/E8736*100,3)</f>
        <v>7.58</v>
      </c>
      <c r="H8736" s="7">
        <f>ROUND(D8736-D8735,3)</f>
        <v>-110.54900000000001</v>
      </c>
      <c r="I8736">
        <f>ROUND(H8736/D8735*100,3)</f>
        <v>-5.1139999999999999</v>
      </c>
    </row>
    <row r="8737" spans="1:9" x14ac:dyDescent="0.25">
      <c r="A8737" s="15">
        <v>43829.958333333336</v>
      </c>
      <c r="B8737" s="5">
        <f>A8737</f>
        <v>43829.958333333336</v>
      </c>
      <c r="C8737" s="6">
        <v>40779.890625</v>
      </c>
      <c r="D8737" s="6">
        <v>2247.95361328125</v>
      </c>
      <c r="E8737" s="6">
        <v>27057</v>
      </c>
      <c r="F8737" s="16">
        <f>D8737/C8737*100</f>
        <v>5.5124071664457786</v>
      </c>
      <c r="G8737" s="23">
        <f>TRUNC(D8737/E8737*100,3)</f>
        <v>8.3079999999999998</v>
      </c>
      <c r="H8737" s="7">
        <f>ROUND(D8737-D8736,3)</f>
        <v>196.95500000000001</v>
      </c>
      <c r="I8737">
        <f>ROUND(H8737/D8736*100,3)</f>
        <v>9.6029999999999998</v>
      </c>
    </row>
    <row r="8738" spans="1:9" x14ac:dyDescent="0.25">
      <c r="A8738" s="15">
        <v>43830</v>
      </c>
      <c r="B8738" s="5">
        <f>A8738</f>
        <v>43830</v>
      </c>
      <c r="C8738" s="6">
        <v>39543.03125</v>
      </c>
      <c r="D8738" s="6">
        <v>2435.872802734375</v>
      </c>
      <c r="E8738" s="6">
        <v>27040</v>
      </c>
      <c r="F8738" s="16">
        <f>D8738/C8738*100</f>
        <v>6.1600558321749173</v>
      </c>
      <c r="G8738" s="23">
        <f>TRUNC(D8738/E8738*100,3)</f>
        <v>9.0079999999999991</v>
      </c>
      <c r="H8738" s="7">
        <f>ROUND(D8738-D8737,3)</f>
        <v>187.91900000000001</v>
      </c>
      <c r="I8738">
        <f>ROUND(H8738/D8737*100,3)</f>
        <v>8.36</v>
      </c>
    </row>
    <row r="8739" spans="1:9" x14ac:dyDescent="0.25">
      <c r="A8739" s="15">
        <v>43830.041666666664</v>
      </c>
      <c r="B8739" s="5">
        <f>A8739</f>
        <v>43830.041666666664</v>
      </c>
      <c r="C8739" s="6">
        <v>38720.83203125</v>
      </c>
      <c r="D8739" s="6">
        <v>2628.90380859375</v>
      </c>
      <c r="E8739" s="6">
        <v>27040</v>
      </c>
      <c r="F8739" s="16">
        <f>D8739/C8739*100</f>
        <v>6.7893784061046762</v>
      </c>
      <c r="G8739" s="23">
        <f>TRUNC(D8739/E8739*100,3)</f>
        <v>9.7219999999999995</v>
      </c>
      <c r="H8739" s="7">
        <f>ROUND(D8739-D8738,3)</f>
        <v>193.03100000000001</v>
      </c>
      <c r="I8739">
        <f>ROUND(H8739/D8738*100,3)</f>
        <v>7.9249999999999998</v>
      </c>
    </row>
    <row r="8740" spans="1:9" x14ac:dyDescent="0.25">
      <c r="A8740" s="15">
        <v>43830.083333333336</v>
      </c>
      <c r="B8740" s="5">
        <f>A8740</f>
        <v>43830.083333333336</v>
      </c>
      <c r="C8740" s="6">
        <v>38636.15234375</v>
      </c>
      <c r="D8740" s="6">
        <v>2541.300537109375</v>
      </c>
      <c r="E8740" s="6">
        <v>27040</v>
      </c>
      <c r="F8740" s="16">
        <f>D8740/C8740*100</f>
        <v>6.5775197139175523</v>
      </c>
      <c r="G8740" s="23">
        <f>TRUNC(D8740/E8740*100,3)</f>
        <v>9.3979999999999997</v>
      </c>
      <c r="H8740" s="7">
        <f>ROUND(D8740-D8739,3)</f>
        <v>-87.602999999999994</v>
      </c>
      <c r="I8740">
        <f>ROUND(H8740/D8739*100,3)</f>
        <v>-3.3319999999999999</v>
      </c>
    </row>
    <row r="8741" spans="1:9" x14ac:dyDescent="0.25">
      <c r="A8741" s="15">
        <v>43830.125</v>
      </c>
      <c r="B8741" s="5">
        <f>A8741</f>
        <v>43830.125</v>
      </c>
      <c r="C8741" s="6">
        <v>38724.484375</v>
      </c>
      <c r="D8741" s="6">
        <v>2726.96044921875</v>
      </c>
      <c r="E8741" s="6">
        <v>27040</v>
      </c>
      <c r="F8741" s="16">
        <f>D8741/C8741*100</f>
        <v>7.0419541879794236</v>
      </c>
      <c r="G8741" s="23">
        <f>TRUNC(D8741/E8741*100,3)</f>
        <v>10.084</v>
      </c>
      <c r="H8741" s="7">
        <f>ROUND(D8741-D8740,3)</f>
        <v>185.66</v>
      </c>
      <c r="I8741">
        <f>ROUND(H8741/D8740*100,3)</f>
        <v>7.306</v>
      </c>
    </row>
    <row r="8742" spans="1:9" x14ac:dyDescent="0.25">
      <c r="A8742" s="15">
        <v>43830.166666666664</v>
      </c>
      <c r="B8742" s="5">
        <f>A8742</f>
        <v>43830.166666666664</v>
      </c>
      <c r="C8742" s="6">
        <v>39602.8671875</v>
      </c>
      <c r="D8742" s="6">
        <v>2653.849365234375</v>
      </c>
      <c r="E8742" s="6">
        <v>27040</v>
      </c>
      <c r="F8742" s="16">
        <f>D8742/C8742*100</f>
        <v>6.701154622643128</v>
      </c>
      <c r="G8742" s="23">
        <f>TRUNC(D8742/E8742*100,3)</f>
        <v>9.8140000000000001</v>
      </c>
      <c r="H8742" s="7">
        <f>ROUND(D8742-D8741,3)</f>
        <v>-73.111000000000004</v>
      </c>
      <c r="I8742">
        <f>ROUND(H8742/D8741*100,3)</f>
        <v>-2.681</v>
      </c>
    </row>
    <row r="8743" spans="1:9" x14ac:dyDescent="0.25">
      <c r="A8743" s="15">
        <v>43830.208333333336</v>
      </c>
      <c r="B8743" s="5">
        <f>A8743</f>
        <v>43830.208333333336</v>
      </c>
      <c r="C8743" s="6">
        <v>41362.69921875</v>
      </c>
      <c r="D8743" s="6">
        <v>2915.370361328125</v>
      </c>
      <c r="E8743" s="6">
        <v>27040</v>
      </c>
      <c r="F8743" s="16">
        <f>D8743/C8743*100</f>
        <v>7.0483078145116975</v>
      </c>
      <c r="G8743" s="23">
        <f>TRUNC(D8743/E8743*100,3)</f>
        <v>10.781000000000001</v>
      </c>
      <c r="H8743" s="7">
        <f>ROUND(D8743-D8742,3)</f>
        <v>261.52100000000002</v>
      </c>
      <c r="I8743">
        <f>ROUND(H8743/D8742*100,3)</f>
        <v>9.8539999999999992</v>
      </c>
    </row>
    <row r="8744" spans="1:9" x14ac:dyDescent="0.25">
      <c r="A8744" s="15">
        <v>43830.25</v>
      </c>
      <c r="B8744" s="5">
        <f>A8744</f>
        <v>43830.25</v>
      </c>
      <c r="C8744" s="6">
        <v>43928.0546875</v>
      </c>
      <c r="D8744" s="6">
        <v>3538.41748046875</v>
      </c>
      <c r="E8744" s="6">
        <v>27040</v>
      </c>
      <c r="F8744" s="16">
        <f>D8744/C8744*100</f>
        <v>8.0550288548871904</v>
      </c>
      <c r="G8744" s="23">
        <f>TRUNC(D8744/E8744*100,3)</f>
        <v>13.085000000000001</v>
      </c>
      <c r="H8744" s="7">
        <f>ROUND(D8744-D8743,3)</f>
        <v>623.04700000000003</v>
      </c>
      <c r="I8744">
        <f>ROUND(H8744/D8743*100,3)</f>
        <v>21.370999999999999</v>
      </c>
    </row>
    <row r="8745" spans="1:9" x14ac:dyDescent="0.25">
      <c r="A8745" s="15">
        <v>43830.291666666664</v>
      </c>
      <c r="B8745" s="5">
        <f>A8745</f>
        <v>43830.291666666664</v>
      </c>
      <c r="C8745" s="6">
        <v>46425.06640625</v>
      </c>
      <c r="D8745" s="6">
        <v>3514.999267578125</v>
      </c>
      <c r="E8745" s="6">
        <v>27040</v>
      </c>
      <c r="F8745" s="16">
        <f>D8745/C8745*100</f>
        <v>7.5713392347564117</v>
      </c>
      <c r="G8745" s="23">
        <f>TRUNC(D8745/E8745*100,3)</f>
        <v>12.999000000000001</v>
      </c>
      <c r="H8745" s="7">
        <f>ROUND(D8745-D8744,3)</f>
        <v>-23.417999999999999</v>
      </c>
      <c r="I8745">
        <f>ROUND(H8745/D8744*100,3)</f>
        <v>-0.66200000000000003</v>
      </c>
    </row>
    <row r="8746" spans="1:9" x14ac:dyDescent="0.25">
      <c r="A8746" s="15">
        <v>43830.333333333336</v>
      </c>
      <c r="B8746" s="5">
        <f>A8746</f>
        <v>43830.333333333336</v>
      </c>
      <c r="C8746" s="6">
        <v>47191.7578125</v>
      </c>
      <c r="D8746" s="6">
        <v>3798.6181640625</v>
      </c>
      <c r="E8746" s="6">
        <v>27040</v>
      </c>
      <c r="F8746" s="16">
        <f>D8746/C8746*100</f>
        <v>8.0493254333839079</v>
      </c>
      <c r="G8746" s="23">
        <f>TRUNC(D8746/E8746*100,3)</f>
        <v>14.048</v>
      </c>
      <c r="H8746" s="7">
        <f>ROUND(D8746-D8745,3)</f>
        <v>283.61900000000003</v>
      </c>
      <c r="I8746">
        <f>ROUND(H8746/D8745*100,3)</f>
        <v>8.0690000000000008</v>
      </c>
    </row>
    <row r="8747" spans="1:9" x14ac:dyDescent="0.25">
      <c r="A8747" s="15">
        <v>43830.375</v>
      </c>
      <c r="B8747" s="5">
        <f>A8747</f>
        <v>43830.375</v>
      </c>
      <c r="C8747" s="6">
        <v>45738.29296875</v>
      </c>
      <c r="D8747" s="6">
        <v>3855.962890625</v>
      </c>
      <c r="E8747" s="6">
        <v>27040</v>
      </c>
      <c r="F8747" s="16">
        <f>D8747/C8747*100</f>
        <v>8.4304914773700208</v>
      </c>
      <c r="G8747" s="23">
        <f>TRUNC(D8747/E8747*100,3)</f>
        <v>14.26</v>
      </c>
      <c r="H8747" s="7">
        <f>ROUND(D8747-D8746,3)</f>
        <v>57.344999999999999</v>
      </c>
      <c r="I8747">
        <f>ROUND(H8747/D8746*100,3)</f>
        <v>1.51</v>
      </c>
    </row>
    <row r="8748" spans="1:9" x14ac:dyDescent="0.25">
      <c r="A8748" s="15">
        <v>43830.416666666664</v>
      </c>
      <c r="B8748" s="5">
        <f>A8748</f>
        <v>43830.416666666664</v>
      </c>
      <c r="C8748" s="6">
        <v>43838.3515625</v>
      </c>
      <c r="D8748" s="6">
        <v>3127.861328125</v>
      </c>
      <c r="E8748" s="6">
        <v>27040</v>
      </c>
      <c r="F8748" s="16">
        <f>D8748/C8748*100</f>
        <v>7.1349884670404</v>
      </c>
      <c r="G8748" s="23">
        <f>TRUNC(D8748/E8748*100,3)</f>
        <v>11.567</v>
      </c>
      <c r="H8748" s="7">
        <f>ROUND(D8748-D8747,3)</f>
        <v>-728.10199999999998</v>
      </c>
      <c r="I8748">
        <f>ROUND(H8748/D8747*100,3)</f>
        <v>-18.882000000000001</v>
      </c>
    </row>
    <row r="8749" spans="1:9" x14ac:dyDescent="0.25">
      <c r="A8749" s="15">
        <v>43830.458333333336</v>
      </c>
      <c r="B8749" s="5">
        <f>A8749</f>
        <v>43830.458333333336</v>
      </c>
      <c r="C8749" s="6">
        <v>41923.97265625</v>
      </c>
      <c r="D8749" s="6">
        <v>3941.430908203125</v>
      </c>
      <c r="E8749" s="6">
        <v>27040</v>
      </c>
      <c r="F8749" s="16">
        <f>D8749/C8749*100</f>
        <v>9.4013774422580596</v>
      </c>
      <c r="G8749" s="23">
        <f>TRUNC(D8749/E8749*100,3)</f>
        <v>14.576000000000001</v>
      </c>
      <c r="H8749" s="7">
        <f>ROUND(D8749-D8748,3)</f>
        <v>813.57</v>
      </c>
      <c r="I8749">
        <f>ROUND(H8749/D8748*100,3)</f>
        <v>26.01</v>
      </c>
    </row>
    <row r="8750" spans="1:9" x14ac:dyDescent="0.25">
      <c r="A8750" s="15">
        <v>43830.5</v>
      </c>
      <c r="B8750" s="5">
        <f>A8750</f>
        <v>43830.5</v>
      </c>
      <c r="C8750" s="6">
        <v>40129.36328125</v>
      </c>
      <c r="D8750" s="6">
        <v>5308.04638671875</v>
      </c>
      <c r="E8750" s="6">
        <v>27040</v>
      </c>
      <c r="F8750" s="16">
        <f>D8750/C8750*100</f>
        <v>13.227337671711517</v>
      </c>
      <c r="G8750" s="23">
        <f>TRUNC(D8750/E8750*100,3)</f>
        <v>19.63</v>
      </c>
      <c r="H8750" s="7">
        <f>ROUND(D8750-D8749,3)</f>
        <v>1366.615</v>
      </c>
      <c r="I8750">
        <f>ROUND(H8750/D8749*100,3)</f>
        <v>34.673000000000002</v>
      </c>
    </row>
    <row r="8751" spans="1:9" x14ac:dyDescent="0.25">
      <c r="A8751" s="15">
        <v>43830.541666666664</v>
      </c>
      <c r="B8751" s="5">
        <f>A8751</f>
        <v>43830.541666666664</v>
      </c>
      <c r="C8751" s="6">
        <v>38742.12109375</v>
      </c>
      <c r="D8751" s="6">
        <v>5544.61474609375</v>
      </c>
      <c r="E8751" s="6">
        <v>27040</v>
      </c>
      <c r="F8751" s="16">
        <f>D8751/C8751*100</f>
        <v>14.311593143484922</v>
      </c>
      <c r="G8751" s="23">
        <f>TRUNC(D8751/E8751*100,3)</f>
        <v>20.504999999999999</v>
      </c>
      <c r="H8751" s="7">
        <f>ROUND(D8751-D8750,3)</f>
        <v>236.56800000000001</v>
      </c>
      <c r="I8751">
        <f>ROUND(H8751/D8750*100,3)</f>
        <v>4.4569999999999999</v>
      </c>
    </row>
    <row r="8752" spans="1:9" x14ac:dyDescent="0.25">
      <c r="A8752" s="15">
        <v>43830.583333333336</v>
      </c>
      <c r="B8752" s="5">
        <f>A8752</f>
        <v>43830.583333333336</v>
      </c>
      <c r="C8752" s="6">
        <v>38008.16796875</v>
      </c>
      <c r="D8752" s="6">
        <v>5704.85693359375</v>
      </c>
      <c r="E8752" s="6">
        <v>27040</v>
      </c>
      <c r="F8752" s="16">
        <f>D8752/C8752*100</f>
        <v>15.009555152156336</v>
      </c>
      <c r="G8752" s="23">
        <f>TRUNC(D8752/E8752*100,3)</f>
        <v>21.097000000000001</v>
      </c>
      <c r="H8752" s="7">
        <f>ROUND(D8752-D8751,3)</f>
        <v>160.24199999999999</v>
      </c>
      <c r="I8752">
        <f>ROUND(H8752/D8751*100,3)</f>
        <v>2.89</v>
      </c>
    </row>
    <row r="8753" spans="1:9" x14ac:dyDescent="0.25">
      <c r="A8753" s="15">
        <v>43830.625</v>
      </c>
      <c r="B8753" s="5">
        <f>A8753</f>
        <v>43830.625</v>
      </c>
      <c r="C8753" s="6">
        <v>37351.109375</v>
      </c>
      <c r="D8753" s="6">
        <v>5618.8525390625</v>
      </c>
      <c r="E8753" s="6">
        <v>27040</v>
      </c>
      <c r="F8753" s="16">
        <f>D8753/C8753*100</f>
        <v>15.043335079153858</v>
      </c>
      <c r="G8753" s="23">
        <f>TRUNC(D8753/E8753*100,3)</f>
        <v>20.779</v>
      </c>
      <c r="H8753" s="7">
        <f>ROUND(D8753-D8752,3)</f>
        <v>-86.004000000000005</v>
      </c>
      <c r="I8753">
        <f>ROUND(H8753/D8752*100,3)</f>
        <v>-1.508</v>
      </c>
    </row>
    <row r="8754" spans="1:9" x14ac:dyDescent="0.25">
      <c r="A8754" s="15">
        <v>43830.666666666664</v>
      </c>
      <c r="B8754" s="5">
        <f>A8754</f>
        <v>43830.666666666664</v>
      </c>
      <c r="C8754" s="6">
        <v>37545.26171875</v>
      </c>
      <c r="D8754" s="6">
        <v>5602.10693359375</v>
      </c>
      <c r="E8754" s="6">
        <v>27040</v>
      </c>
      <c r="F8754" s="16">
        <f>D8754/C8754*100</f>
        <v>14.92094255610442</v>
      </c>
      <c r="G8754" s="23">
        <f>TRUNC(D8754/E8754*100,3)</f>
        <v>20.716999999999999</v>
      </c>
      <c r="H8754" s="7">
        <f>ROUND(D8754-D8753,3)</f>
        <v>-16.745999999999999</v>
      </c>
      <c r="I8754">
        <f>ROUND(H8754/D8753*100,3)</f>
        <v>-0.29799999999999999</v>
      </c>
    </row>
    <row r="8755" spans="1:9" x14ac:dyDescent="0.25">
      <c r="A8755" s="15">
        <v>43830.708333333336</v>
      </c>
      <c r="B8755" s="5">
        <f>A8755</f>
        <v>43830.708333333336</v>
      </c>
      <c r="C8755" s="6">
        <v>38461.51171875</v>
      </c>
      <c r="D8755" s="6">
        <v>4514.046875</v>
      </c>
      <c r="E8755" s="6">
        <v>27040</v>
      </c>
      <c r="F8755" s="16">
        <f>D8755/C8755*100</f>
        <v>11.73653003555604</v>
      </c>
      <c r="G8755" s="23">
        <f>TRUNC(D8755/E8755*100,3)</f>
        <v>16.693000000000001</v>
      </c>
      <c r="H8755" s="7">
        <f>ROUND(D8755-D8754,3)</f>
        <v>-1088.06</v>
      </c>
      <c r="I8755">
        <f>ROUND(H8755/D8754*100,3)</f>
        <v>-19.422000000000001</v>
      </c>
    </row>
    <row r="8756" spans="1:9" x14ac:dyDescent="0.25">
      <c r="A8756" s="15">
        <v>43830.75</v>
      </c>
      <c r="B8756" s="5">
        <f>A8756</f>
        <v>43830.75</v>
      </c>
      <c r="C8756" s="6">
        <v>41552.765625</v>
      </c>
      <c r="D8756" s="6">
        <v>4364.98681640625</v>
      </c>
      <c r="E8756" s="6">
        <v>27040</v>
      </c>
      <c r="F8756" s="16">
        <f>D8756/C8756*100</f>
        <v>10.50468422679447</v>
      </c>
      <c r="G8756" s="23">
        <f>TRUNC(D8756/E8756*100,3)</f>
        <v>16.141999999999999</v>
      </c>
      <c r="H8756" s="7">
        <f>ROUND(D8756-D8755,3)</f>
        <v>-149.06</v>
      </c>
      <c r="I8756">
        <f>ROUND(H8756/D8755*100,3)</f>
        <v>-3.302</v>
      </c>
    </row>
    <row r="8757" spans="1:9" x14ac:dyDescent="0.25">
      <c r="A8757" s="15">
        <v>43830.791666666664</v>
      </c>
      <c r="B8757" s="5">
        <f>A8757</f>
        <v>43830.791666666664</v>
      </c>
      <c r="C8757" s="6">
        <v>41428.6015625</v>
      </c>
      <c r="D8757" s="6">
        <v>5959.87060546875</v>
      </c>
      <c r="E8757" s="6">
        <v>27040</v>
      </c>
      <c r="F8757" s="16">
        <f>D8757/C8757*100</f>
        <v>14.385884101054128</v>
      </c>
      <c r="G8757" s="23">
        <f>TRUNC(D8757/E8757*100,3)</f>
        <v>22.04</v>
      </c>
      <c r="H8757" s="7">
        <f>ROUND(D8757-D8756,3)</f>
        <v>1594.884</v>
      </c>
      <c r="I8757">
        <f>ROUND(H8757/D8756*100,3)</f>
        <v>36.537999999999997</v>
      </c>
    </row>
    <row r="8758" spans="1:9" x14ac:dyDescent="0.25">
      <c r="A8758" s="15">
        <v>43830.833333333336</v>
      </c>
      <c r="B8758" s="5">
        <f>A8758</f>
        <v>43830.833333333336</v>
      </c>
      <c r="C8758" s="6">
        <v>40460.1640625</v>
      </c>
      <c r="D8758" s="6">
        <v>8529.8623046875</v>
      </c>
      <c r="E8758" s="6">
        <v>27040</v>
      </c>
      <c r="F8758" s="16">
        <f>D8758/C8758*100</f>
        <v>21.082124856219494</v>
      </c>
      <c r="G8758" s="23">
        <f>TRUNC(D8758/E8758*100,3)</f>
        <v>31.545000000000002</v>
      </c>
      <c r="H8758" s="7">
        <f>ROUND(D8758-D8757,3)</f>
        <v>2569.9920000000002</v>
      </c>
      <c r="I8758">
        <f>ROUND(H8758/D8757*100,3)</f>
        <v>43.122</v>
      </c>
    </row>
    <row r="8759" spans="1:9" x14ac:dyDescent="0.25">
      <c r="A8759" s="15">
        <v>43830.875</v>
      </c>
      <c r="B8759" s="5">
        <f>A8759</f>
        <v>43830.875</v>
      </c>
      <c r="C8759" s="6">
        <v>39531.9140625</v>
      </c>
      <c r="D8759" s="6">
        <v>10193.2177734375</v>
      </c>
      <c r="E8759" s="6">
        <v>27040</v>
      </c>
      <c r="F8759" s="16">
        <f>D8759/C8759*100</f>
        <v>25.784781777381209</v>
      </c>
      <c r="G8759" s="23">
        <f>TRUNC(D8759/E8759*100,3)</f>
        <v>37.695999999999998</v>
      </c>
      <c r="H8759" s="7">
        <f>ROUND(D8759-D8758,3)</f>
        <v>1663.355</v>
      </c>
      <c r="I8759">
        <f>ROUND(H8759/D8758*100,3)</f>
        <v>19.5</v>
      </c>
    </row>
    <row r="8760" spans="1:9" x14ac:dyDescent="0.25">
      <c r="A8760" s="15">
        <v>43830.916666666664</v>
      </c>
      <c r="B8760" s="5">
        <f>A8760</f>
        <v>43830.916666666664</v>
      </c>
      <c r="C8760" s="6">
        <v>38650.87890625</v>
      </c>
      <c r="D8760" s="6">
        <v>10954.1689453125</v>
      </c>
      <c r="E8760" s="6">
        <v>27040</v>
      </c>
      <c r="F8760" s="16">
        <f>D8760/C8760*100</f>
        <v>28.341319150548909</v>
      </c>
      <c r="G8760" s="23">
        <f>TRUNC(D8760/E8760*100,3)</f>
        <v>40.51</v>
      </c>
      <c r="H8760" s="7">
        <f>ROUND(D8760-D8759,3)</f>
        <v>760.95100000000002</v>
      </c>
      <c r="I8760">
        <f>ROUND(H8760/D8759*100,3)</f>
        <v>7.4649999999999999</v>
      </c>
    </row>
    <row r="8761" spans="1:9" x14ac:dyDescent="0.25">
      <c r="A8761" s="15">
        <v>43830.958333333336</v>
      </c>
      <c r="B8761" s="5">
        <f>A8761</f>
        <v>43830.958333333336</v>
      </c>
      <c r="C8761" s="6">
        <v>37823.7265625</v>
      </c>
      <c r="D8761" s="6">
        <v>11762.486328125</v>
      </c>
      <c r="E8761" s="6">
        <v>27040</v>
      </c>
      <c r="F8761" s="16">
        <f>D8761/C8761*100</f>
        <v>31.09816878749016</v>
      </c>
      <c r="G8761" s="23">
        <f>TRUNC(D8761/E8761*100,3)</f>
        <v>43.5</v>
      </c>
      <c r="H8761" s="7">
        <f>ROUND(D8761-D8760,3)</f>
        <v>808.31700000000001</v>
      </c>
      <c r="I8761">
        <f>ROUND(H8761/D8760*100,3)</f>
        <v>7.3789999999999996</v>
      </c>
    </row>
  </sheetData>
  <autoFilter ref="A1:I8762">
    <sortState ref="A2:I8761">
      <sortCondition descending="1" ref="G1:G8762"/>
    </sortState>
  </autoFilter>
  <sortState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R41"/>
  <sheetViews>
    <sheetView topLeftCell="A4" workbookViewId="0">
      <selection activeCell="G32" sqref="G32"/>
    </sheetView>
  </sheetViews>
  <sheetFormatPr defaultRowHeight="15" x14ac:dyDescent="0.25"/>
  <cols>
    <col min="1" max="1" width="45.42578125" bestFit="1" customWidth="1"/>
    <col min="5" max="5" width="10.42578125" customWidth="1"/>
    <col min="6" max="6" width="22.140625" bestFit="1" customWidth="1"/>
    <col min="10" max="10" width="20.42578125" customWidth="1"/>
    <col min="14" max="14" width="18" bestFit="1" customWidth="1"/>
    <col min="15" max="15" width="17.28515625" bestFit="1" customWidth="1"/>
    <col min="16" max="16" width="24.42578125" bestFit="1" customWidth="1"/>
    <col min="17" max="17" width="19.5703125" customWidth="1"/>
    <col min="18" max="18" width="17.7109375" bestFit="1" customWidth="1"/>
  </cols>
  <sheetData>
    <row r="1" spans="1:18" ht="60" x14ac:dyDescent="0.25">
      <c r="A1" s="3"/>
      <c r="B1" s="3" t="s">
        <v>9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/>
    </row>
    <row r="2" spans="1:18" x14ac:dyDescent="0.25">
      <c r="A2" t="s">
        <v>10</v>
      </c>
      <c r="B2" s="6">
        <f>MAX(numbers!C2:C8761)</f>
        <v>74540.9453125</v>
      </c>
      <c r="C2" s="6">
        <f>MAX(numbers!D2:D8761)</f>
        <v>19612.6640625</v>
      </c>
      <c r="D2" s="6">
        <f>MAX(numbers!E2:E8761)</f>
        <v>27057</v>
      </c>
      <c r="E2" s="7">
        <f>MAX(numbers!F2:F8761)</f>
        <v>57.688711933954316</v>
      </c>
      <c r="F2" s="7">
        <f>MAX(numbers!G2:G8761)</f>
        <v>86.747</v>
      </c>
      <c r="G2" s="6">
        <f>MAX(numbers!H3:H8761)</f>
        <v>4491.1099999999997</v>
      </c>
      <c r="H2" s="10"/>
    </row>
    <row r="3" spans="1:18" x14ac:dyDescent="0.25">
      <c r="A3" t="s">
        <v>11</v>
      </c>
      <c r="B3" s="6">
        <f>MIN(numbers!C2:C8761)</f>
        <v>27656.3828125</v>
      </c>
      <c r="C3" s="6">
        <f>MIN(numbers!D2:D8761)</f>
        <v>217.73382568359375</v>
      </c>
      <c r="D3" s="6">
        <f>MIN(numbers!E2:E8761)</f>
        <v>22601</v>
      </c>
      <c r="E3" s="7">
        <f>MIN(numbers!F2:F8761)</f>
        <v>0.46424600748675621</v>
      </c>
      <c r="F3" s="7">
        <f>MIN(numbers!G2:G8761)</f>
        <v>0.879</v>
      </c>
      <c r="G3" s="6">
        <f>MIN(numbers!H3:H8761)</f>
        <v>-4243.07</v>
      </c>
      <c r="H3" s="11"/>
    </row>
    <row r="5" spans="1:18" x14ac:dyDescent="0.25">
      <c r="A5" t="s">
        <v>12</v>
      </c>
    </row>
    <row r="6" spans="1:18" x14ac:dyDescent="0.25">
      <c r="B6" s="12" t="str">
        <f>N6&amp; " points above 10000 MW"</f>
        <v>3531 points above 10000 MW</v>
      </c>
      <c r="F6" t="str">
        <f>"("&amp;TEXT(O6,"0%") &amp; " of observations)"</f>
        <v>(40% of observations)</v>
      </c>
      <c r="H6" s="13"/>
      <c r="M6" s="17"/>
      <c r="N6">
        <f>COUNTIF(numbers!$D$2:$D$8762, "&gt;=10000")</f>
        <v>3531</v>
      </c>
      <c r="O6" s="18">
        <f>N6/8760</f>
        <v>0.40308219178082194</v>
      </c>
    </row>
    <row r="7" spans="1:18" x14ac:dyDescent="0.25">
      <c r="B7" s="12" t="str">
        <f>N7&amp;" points between 7500 and 9999 MW"</f>
        <v>1429 points between 7500 and 9999 MW</v>
      </c>
      <c r="F7" t="str">
        <f>"("&amp;TEXT(O7,"0%") &amp; " of observations)"</f>
        <v>(16% of observations)</v>
      </c>
      <c r="M7" s="17"/>
      <c r="N7">
        <f>COUNTIFS(numbers!$D$2:$D$8762, "&gt;=7500", numbers!$D$2:$D$8762, "&lt;10000")</f>
        <v>1429</v>
      </c>
      <c r="O7" s="18">
        <f t="shared" ref="O7:O10" si="0">N7/8760</f>
        <v>0.16312785388127854</v>
      </c>
    </row>
    <row r="8" spans="1:18" x14ac:dyDescent="0.25">
      <c r="B8" s="12" t="str">
        <f>N8&amp; " points between 5000 and 7499 MW"</f>
        <v>1588 points between 5000 and 7499 MW</v>
      </c>
      <c r="F8" t="str">
        <f>"("&amp;TEXT(O8,"0%") &amp; " of observations)"</f>
        <v>(18% of observations)</v>
      </c>
      <c r="M8" s="17"/>
      <c r="N8">
        <f>COUNTIFS(numbers!$D$2:$D$8762, "&gt;=5000", numbers!$D$2:$D$8762, "&lt;7500")</f>
        <v>1588</v>
      </c>
      <c r="O8" s="18">
        <f t="shared" si="0"/>
        <v>0.18127853881278538</v>
      </c>
    </row>
    <row r="9" spans="1:18" x14ac:dyDescent="0.25">
      <c r="B9" s="12" t="str">
        <f>N9&amp; " points between 2500 and 4999 MW"</f>
        <v>1511 points between 2500 and 4999 MW</v>
      </c>
      <c r="F9" t="str">
        <f>"("&amp;TEXT(O9,"0%") &amp; " of observations)"</f>
        <v>(17% of observations)</v>
      </c>
      <c r="M9" s="17"/>
      <c r="N9">
        <f>COUNTIFS(numbers!$D$2:$D$8762, "&gt;=2500", numbers!$D$2:$D$8762, "&lt;5000")</f>
        <v>1511</v>
      </c>
      <c r="O9" s="18">
        <f t="shared" si="0"/>
        <v>0.17248858447488585</v>
      </c>
    </row>
    <row r="10" spans="1:18" x14ac:dyDescent="0.25">
      <c r="B10" s="12" t="str">
        <f>N10&amp;"  points below 2500 MW"</f>
        <v>701  points below 2500 MW</v>
      </c>
      <c r="F10" t="str">
        <f>"("&amp;TEXT(O10,"0%") &amp; " of observations)"</f>
        <v>(8% of observations)</v>
      </c>
      <c r="M10" s="17"/>
      <c r="N10">
        <f>COUNTIFS(numbers!$D$2:$D$8762, "&lt;2500")</f>
        <v>701</v>
      </c>
      <c r="O10" s="18">
        <f t="shared" si="0"/>
        <v>8.002283105022831E-2</v>
      </c>
    </row>
    <row r="12" spans="1:18" x14ac:dyDescent="0.25">
      <c r="A12" t="s">
        <v>6</v>
      </c>
    </row>
    <row r="13" spans="1:18" x14ac:dyDescent="0.25">
      <c r="B13" s="12" t="str">
        <f>N13&amp;" points above 80%"</f>
        <v>17 points above 80%</v>
      </c>
      <c r="C13" s="12"/>
      <c r="F13" t="str">
        <f>"("&amp;TEXT(O13,"0.0%") &amp; " of observations)"</f>
        <v>(0.2% of observations)</v>
      </c>
      <c r="N13">
        <f>COUNTIF(numbers!$G$2:$G$8761, "&gt;=80")</f>
        <v>17</v>
      </c>
      <c r="O13" s="19">
        <f>N13/8760</f>
        <v>1.9406392694063927E-3</v>
      </c>
      <c r="P13" t="s">
        <v>15</v>
      </c>
      <c r="Q13">
        <f>MAX(numbers!G2:G8761)</f>
        <v>86.747</v>
      </c>
      <c r="R13">
        <v>86.747</v>
      </c>
    </row>
    <row r="14" spans="1:18" x14ac:dyDescent="0.25">
      <c r="B14" s="12"/>
      <c r="C14" s="12" t="str">
        <f>" highest 1/21, 7PM, " &amp; Q13 &amp; "%, 41,956 MW"</f>
        <v xml:space="preserve"> highest 1/21, 7PM, 86.747%, 41,956 MW</v>
      </c>
      <c r="N14">
        <f>COUNTIFS(numbers!$G$2:$G$8761, "&gt;=60", numbers!$G$2:$G$8761, "&lt;80")</f>
        <v>1148</v>
      </c>
      <c r="O14" s="19">
        <f t="shared" ref="O14:O16" si="1">N14/8760</f>
        <v>0.13105022831050228</v>
      </c>
      <c r="P14" s="19" t="s">
        <v>16</v>
      </c>
      <c r="Q14" t="e">
        <f>VLOOKUP(MAX(numbers!G2:G8761), numbers!A1:I8761, 1, 0)</f>
        <v>#N/A</v>
      </c>
    </row>
    <row r="15" spans="1:18" x14ac:dyDescent="0.25">
      <c r="B15" s="12" t="str">
        <f>N14&amp;" points between 60% and 79.9%"</f>
        <v>1148 points between 60% and 79.9%</v>
      </c>
      <c r="C15" s="12"/>
      <c r="F15" t="str">
        <f>"("&amp;TEXT(O14,"0.0%") &amp; " of observations)"</f>
        <v>(13.1% of observations)</v>
      </c>
      <c r="N15">
        <f>COUNTIFS(numbers!$G$2:$G$8761, "&gt;=40", numbers!$G$2:$G$8761, "&lt;60")</f>
        <v>2549</v>
      </c>
      <c r="O15" s="19">
        <f t="shared" si="1"/>
        <v>0.29098173515981735</v>
      </c>
      <c r="P15" s="17" t="s">
        <v>17</v>
      </c>
    </row>
    <row r="16" spans="1:18" x14ac:dyDescent="0.25">
      <c r="B16" s="12" t="str">
        <f>N15&amp;" points between 40% and 59.9%"</f>
        <v>2549 points between 40% and 59.9%</v>
      </c>
      <c r="C16" s="12"/>
      <c r="F16" t="str">
        <f>"("&amp;TEXT(O15,"0.0%") &amp; " of observations)"</f>
        <v>(29.1% of observations)</v>
      </c>
      <c r="N16">
        <f>COUNTIFS(numbers!$G$2:$G$8761, "&gt;=20", numbers!$G$2:$G$8761, "&lt;40")</f>
        <v>2935</v>
      </c>
      <c r="O16" s="19">
        <f t="shared" si="1"/>
        <v>0.33504566210045661</v>
      </c>
      <c r="P16" s="17"/>
    </row>
    <row r="17" spans="1:17" x14ac:dyDescent="0.25">
      <c r="B17" s="12" t="str">
        <f>N16&amp;" points between 20% and 39.9%"</f>
        <v>2935 points between 20% and 39.9%</v>
      </c>
      <c r="C17" s="12"/>
      <c r="F17" t="str">
        <f>"("&amp;TEXT(O16,"0.0%") &amp; " of observations)"</f>
        <v>(33.5% of observations)</v>
      </c>
      <c r="N17">
        <f>COUNTIF(numbers!$G$2:$G$8761, "&lt;20")</f>
        <v>2111</v>
      </c>
      <c r="O17" s="19">
        <f>N17/8760</f>
        <v>0.24098173515981736</v>
      </c>
      <c r="P17" s="17"/>
    </row>
    <row r="18" spans="1:17" x14ac:dyDescent="0.25">
      <c r="B18" s="12" t="str">
        <f>N17&amp;" points below 20%"</f>
        <v>2111 points below 20%</v>
      </c>
      <c r="C18" s="12"/>
      <c r="F18" t="str">
        <f>"("&amp;TEXT(O17,"0.0%") &amp; " of observations)"</f>
        <v>(24.1% of observations)</v>
      </c>
      <c r="P18" s="17"/>
    </row>
    <row r="19" spans="1:17" x14ac:dyDescent="0.25">
      <c r="B19" s="12"/>
      <c r="C19" s="12" t="s">
        <v>18</v>
      </c>
    </row>
    <row r="20" spans="1:17" x14ac:dyDescent="0.25">
      <c r="B20" s="12"/>
      <c r="C20" s="12"/>
      <c r="L20" s="17"/>
    </row>
    <row r="21" spans="1:17" x14ac:dyDescent="0.25">
      <c r="A21" t="s">
        <v>5</v>
      </c>
      <c r="L21" s="17"/>
    </row>
    <row r="22" spans="1:17" x14ac:dyDescent="0.25">
      <c r="B22" t="str">
        <f>N22&amp;" points above 30%"</f>
        <v>2166 points above 30%</v>
      </c>
      <c r="F22" t="str">
        <f>"("&amp;TEXT(O22,"0%") &amp; " of observations)"</f>
        <v>(25% of observations)</v>
      </c>
      <c r="H22" s="13"/>
      <c r="L22" s="17"/>
      <c r="N22">
        <f>COUNTIFS(numbers!$F$2:$F$8761, "&gt;=30")</f>
        <v>2166</v>
      </c>
      <c r="O22" s="17">
        <f>N22/8760</f>
        <v>0.24726027397260275</v>
      </c>
    </row>
    <row r="23" spans="1:17" x14ac:dyDescent="0.25">
      <c r="C23" t="s">
        <v>19</v>
      </c>
      <c r="L23" s="17"/>
      <c r="N23">
        <f>COUNTIFS(numbers!$F$2:$F$8761, "&gt;=20", numbers!$F$2:$F$8761, "&lt;30")</f>
        <v>2151</v>
      </c>
      <c r="O23" s="17">
        <f t="shared" ref="O23:O25" si="2">N23/8784</f>
        <v>0.24487704918032788</v>
      </c>
    </row>
    <row r="24" spans="1:17" x14ac:dyDescent="0.25">
      <c r="B24" t="str">
        <f>N23&amp;" points between 20% and 29.9%"</f>
        <v>2151 points between 20% and 29.9%</v>
      </c>
      <c r="F24" t="str">
        <f>"("&amp;TEXT(O23,"0%") &amp; " of observations)"</f>
        <v>(24% of observations)</v>
      </c>
      <c r="N24">
        <f>COUNTIFS(numbers!$F$2:$F$8761, "&gt;=10", numbers!$F$2:$F$8761, "&lt;20")</f>
        <v>2564</v>
      </c>
      <c r="O24" s="17">
        <f t="shared" si="2"/>
        <v>0.29189435336976322</v>
      </c>
    </row>
    <row r="25" spans="1:17" x14ac:dyDescent="0.25">
      <c r="B25" t="str">
        <f>N24&amp;" points between 10% and 19.9%"</f>
        <v>2564 points between 10% and 19.9%</v>
      </c>
      <c r="F25" t="str">
        <f>"("&amp;TEXT(O24,"0%") &amp; " of observations)"</f>
        <v>(29% of observations)</v>
      </c>
      <c r="N25">
        <f>COUNTIFS(numbers!$F$2:$F$8761, "&lt;10")</f>
        <v>1879</v>
      </c>
      <c r="O25" s="17">
        <f t="shared" si="2"/>
        <v>0.21391165755919855</v>
      </c>
    </row>
    <row r="26" spans="1:17" x14ac:dyDescent="0.25">
      <c r="B26" t="str">
        <f>N25&amp;" points below 10%"</f>
        <v>1879 points below 10%</v>
      </c>
      <c r="F26" t="str">
        <f>"("&amp;TEXT(O25,"0%") &amp; " of observations)"</f>
        <v>(21% of observations)</v>
      </c>
    </row>
    <row r="27" spans="1:17" x14ac:dyDescent="0.25">
      <c r="C27" t="s">
        <v>20</v>
      </c>
    </row>
    <row r="28" spans="1:17" x14ac:dyDescent="0.25">
      <c r="N28" s="4"/>
      <c r="O28" s="4"/>
      <c r="P28" s="6"/>
      <c r="Q28" s="6"/>
    </row>
    <row r="29" spans="1:17" x14ac:dyDescent="0.25">
      <c r="A29" t="s">
        <v>13</v>
      </c>
      <c r="N29" s="4"/>
      <c r="O29" s="4"/>
      <c r="P29" s="6"/>
      <c r="Q29" s="6"/>
    </row>
    <row r="30" spans="1:17" x14ac:dyDescent="0.25">
      <c r="B30" s="14" t="str">
        <f>"+" &amp; O31 &amp; " MW"</f>
        <v>+4491.11 MW</v>
      </c>
      <c r="D30" t="s">
        <v>24</v>
      </c>
      <c r="I30" s="6"/>
      <c r="J30" s="4"/>
      <c r="N30" s="4" t="s">
        <v>21</v>
      </c>
      <c r="O30" s="4"/>
      <c r="P30" s="6"/>
      <c r="Q30" s="6"/>
    </row>
    <row r="31" spans="1:17" x14ac:dyDescent="0.25">
      <c r="B31" s="14" t="str">
        <f t="shared" ref="B31:B32" si="3">"+" &amp; O32 &amp; " MW"</f>
        <v>+4463.961 MW</v>
      </c>
      <c r="D31" t="s">
        <v>25</v>
      </c>
      <c r="I31" s="6"/>
      <c r="J31" s="4"/>
      <c r="N31">
        <v>1</v>
      </c>
      <c r="O31">
        <f>LARGE(numbers!H3:H8761,comments!N31)</f>
        <v>4491.1099999999997</v>
      </c>
    </row>
    <row r="32" spans="1:17" x14ac:dyDescent="0.25">
      <c r="B32" s="14" t="str">
        <f t="shared" si="3"/>
        <v>+4173.778 MW</v>
      </c>
      <c r="D32" t="s">
        <v>26</v>
      </c>
      <c r="I32" s="6"/>
      <c r="J32" s="4"/>
      <c r="N32">
        <v>2</v>
      </c>
      <c r="O32">
        <f>LARGE(numbers!H4:H8762,comments!N32)</f>
        <v>4463.9610000000002</v>
      </c>
    </row>
    <row r="33" spans="1:17" x14ac:dyDescent="0.25">
      <c r="B33" t="str">
        <f xml:space="preserve"> O34 &amp; " others more than +2000 MW"</f>
        <v>174 others more than +2000 MW</v>
      </c>
      <c r="N33" s="23">
        <v>3</v>
      </c>
      <c r="O33">
        <f>LARGE(numbers!H5:H8763,comments!N33)</f>
        <v>4173.7780000000002</v>
      </c>
      <c r="P33" s="6"/>
      <c r="Q33" s="6"/>
    </row>
    <row r="34" spans="1:17" x14ac:dyDescent="0.25">
      <c r="N34" s="4" t="s">
        <v>22</v>
      </c>
      <c r="O34" s="23">
        <f>COUNTIF(numbers!H3:H8761, "&gt;=2000")</f>
        <v>174</v>
      </c>
      <c r="P34" s="6"/>
      <c r="Q34" s="6"/>
    </row>
    <row r="35" spans="1:17" x14ac:dyDescent="0.25">
      <c r="A35" t="s">
        <v>14</v>
      </c>
      <c r="N35" s="4"/>
      <c r="O35" s="4"/>
      <c r="P35" s="6"/>
      <c r="Q35" s="6"/>
    </row>
    <row r="36" spans="1:17" x14ac:dyDescent="0.25">
      <c r="B36" s="14" t="str">
        <f>O36&amp;" MW"</f>
        <v>-4243.07 MW</v>
      </c>
      <c r="D36" t="s">
        <v>27</v>
      </c>
      <c r="H36" s="6"/>
      <c r="J36" s="4"/>
      <c r="N36">
        <v>1</v>
      </c>
      <c r="O36">
        <f>SMALL(numbers!H8:H8766,comments!N36)</f>
        <v>-4243.07</v>
      </c>
    </row>
    <row r="37" spans="1:17" x14ac:dyDescent="0.25">
      <c r="B37" s="14" t="str">
        <f>O37 &amp; " MW"</f>
        <v>-4206.735 MW</v>
      </c>
      <c r="D37" t="s">
        <v>28</v>
      </c>
      <c r="H37" s="6"/>
      <c r="J37" s="4"/>
      <c r="L37" s="7"/>
      <c r="N37">
        <v>2</v>
      </c>
      <c r="O37">
        <f>SMALL(numbers!H9:H8767,comments!N37)</f>
        <v>-4206.7349999999997</v>
      </c>
    </row>
    <row r="38" spans="1:17" x14ac:dyDescent="0.25">
      <c r="B38" s="14" t="str">
        <f>O38 &amp; " MW"</f>
        <v>-3508.254 MW</v>
      </c>
      <c r="D38" t="s">
        <v>29</v>
      </c>
      <c r="H38" s="6"/>
      <c r="J38" s="4"/>
      <c r="L38" s="7"/>
      <c r="N38" s="23">
        <v>3</v>
      </c>
      <c r="O38">
        <f>SMALL(numbers!H10:H8768,comments!N38)</f>
        <v>-3508.2539999999999</v>
      </c>
    </row>
    <row r="39" spans="1:17" x14ac:dyDescent="0.25">
      <c r="B39" t="str">
        <f xml:space="preserve"> O39 &amp; " others less than -2000 MW"</f>
        <v>154 others less than -2000 MW</v>
      </c>
      <c r="L39" s="7"/>
      <c r="N39" s="4" t="s">
        <v>23</v>
      </c>
      <c r="O39" s="23">
        <f>COUNTIF(numbers!H8:H8766, "&lt;=-2000")</f>
        <v>154</v>
      </c>
    </row>
    <row r="41" spans="1:17" x14ac:dyDescent="0.25">
      <c r="A41" s="20" t="str">
        <f xml:space="preserve"> "ERCOT " &amp; YEAR(numbers!A2) &amp; " Total Wind Output, 1-Hour Snapshots"</f>
        <v>ERCOT 2019 Total Wind Output, 1-Hour Snapshots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numbers</vt:lpstr>
      <vt:lpstr>comments</vt:lpstr>
      <vt:lpstr>Chart</vt:lpstr>
    </vt:vector>
  </TitlesOfParts>
  <Company>The Electric Reliability Council of Texas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Gonzalez, Emmanuel</cp:lastModifiedBy>
  <dcterms:created xsi:type="dcterms:W3CDTF">2018-01-11T23:09:49Z</dcterms:created>
  <dcterms:modified xsi:type="dcterms:W3CDTF">2020-01-16T22:54:54Z</dcterms:modified>
</cp:coreProperties>
</file>