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ibrokergo\"/>
    </mc:Choice>
  </mc:AlternateContent>
  <xr:revisionPtr revIDLastSave="0" documentId="8_{66431653-D4F8-4C5E-B263-24155E340301}" xr6:coauthVersionLast="45" xr6:coauthVersionMax="45" xr10:uidLastSave="{00000000-0000-0000-0000-000000000000}"/>
  <bookViews>
    <workbookView xWindow="-120" yWindow="-120" windowWidth="20730" windowHeight="11160" xr2:uid="{2E389C4B-D693-4112-A905-A1329CCF550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0" i="1" l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5" i="1"/>
  <c r="T6" i="1"/>
  <c r="T7" i="1"/>
  <c r="T8" i="1"/>
  <c r="T9" i="1"/>
  <c r="T10" i="1"/>
  <c r="T11" i="1"/>
  <c r="T12" i="1"/>
  <c r="T13" i="1"/>
  <c r="T14" i="1"/>
  <c r="T15" i="1"/>
  <c r="A15" i="1" s="1"/>
  <c r="T16" i="1"/>
  <c r="T17" i="1"/>
  <c r="T18" i="1"/>
  <c r="T19" i="1"/>
  <c r="A19" i="1" s="1"/>
  <c r="T20" i="1"/>
  <c r="T21" i="1"/>
  <c r="T22" i="1"/>
  <c r="T23" i="1"/>
  <c r="T24" i="1"/>
  <c r="T25" i="1"/>
  <c r="T26" i="1"/>
  <c r="T27" i="1"/>
  <c r="T28" i="1"/>
  <c r="T29" i="1"/>
  <c r="T30" i="1"/>
  <c r="T31" i="1"/>
  <c r="A31" i="1" s="1"/>
  <c r="T32" i="1"/>
  <c r="T33" i="1"/>
  <c r="T34" i="1"/>
  <c r="T35" i="1"/>
  <c r="A35" i="1" s="1"/>
  <c r="T36" i="1"/>
  <c r="T37" i="1"/>
  <c r="T38" i="1"/>
  <c r="T39" i="1"/>
  <c r="T40" i="1"/>
  <c r="T41" i="1"/>
  <c r="T42" i="1"/>
  <c r="T43" i="1"/>
  <c r="T44" i="1"/>
  <c r="T45" i="1"/>
  <c r="T46" i="1"/>
  <c r="T47" i="1"/>
  <c r="A47" i="1" s="1"/>
  <c r="T48" i="1"/>
  <c r="T49" i="1"/>
  <c r="T4" i="1"/>
  <c r="R4" i="1"/>
  <c r="S4" i="1"/>
  <c r="U4" i="1"/>
  <c r="V4" i="1"/>
  <c r="W4" i="1"/>
  <c r="X4" i="1"/>
  <c r="Y4" i="1"/>
  <c r="Z4" i="1"/>
  <c r="AA4" i="1"/>
  <c r="AB4" i="1"/>
  <c r="AC4" i="1"/>
  <c r="AD4" i="1"/>
  <c r="AE4" i="1"/>
  <c r="AF4" i="1"/>
  <c r="R5" i="1"/>
  <c r="S5" i="1"/>
  <c r="U5" i="1"/>
  <c r="V5" i="1"/>
  <c r="W5" i="1"/>
  <c r="X5" i="1"/>
  <c r="Y5" i="1"/>
  <c r="Z5" i="1"/>
  <c r="AA5" i="1"/>
  <c r="AB5" i="1"/>
  <c r="AC5" i="1"/>
  <c r="AD5" i="1"/>
  <c r="AE5" i="1"/>
  <c r="AF5" i="1"/>
  <c r="R6" i="1"/>
  <c r="S6" i="1"/>
  <c r="A6" i="1" s="1"/>
  <c r="U6" i="1"/>
  <c r="V6" i="1"/>
  <c r="W6" i="1"/>
  <c r="X6" i="1"/>
  <c r="Y6" i="1"/>
  <c r="Z6" i="1"/>
  <c r="AA6" i="1"/>
  <c r="AB6" i="1"/>
  <c r="AC6" i="1"/>
  <c r="AD6" i="1"/>
  <c r="AE6" i="1"/>
  <c r="AF6" i="1"/>
  <c r="R7" i="1"/>
  <c r="S7" i="1"/>
  <c r="A7" i="1"/>
  <c r="U7" i="1"/>
  <c r="V7" i="1"/>
  <c r="W7" i="1"/>
  <c r="X7" i="1"/>
  <c r="Y7" i="1"/>
  <c r="Z7" i="1"/>
  <c r="AA7" i="1"/>
  <c r="AB7" i="1"/>
  <c r="AC7" i="1"/>
  <c r="AD7" i="1"/>
  <c r="AE7" i="1"/>
  <c r="AF7" i="1"/>
  <c r="R8" i="1"/>
  <c r="S8" i="1"/>
  <c r="U8" i="1"/>
  <c r="V8" i="1"/>
  <c r="W8" i="1"/>
  <c r="X8" i="1"/>
  <c r="Y8" i="1"/>
  <c r="Z8" i="1"/>
  <c r="AA8" i="1"/>
  <c r="AB8" i="1"/>
  <c r="AC8" i="1"/>
  <c r="AD8" i="1"/>
  <c r="AE8" i="1"/>
  <c r="AF8" i="1"/>
  <c r="R9" i="1"/>
  <c r="S9" i="1"/>
  <c r="U9" i="1"/>
  <c r="V9" i="1"/>
  <c r="W9" i="1"/>
  <c r="X9" i="1"/>
  <c r="Y9" i="1"/>
  <c r="Z9" i="1"/>
  <c r="AA9" i="1"/>
  <c r="AB9" i="1"/>
  <c r="AC9" i="1"/>
  <c r="AD9" i="1"/>
  <c r="AE9" i="1"/>
  <c r="AF9" i="1"/>
  <c r="R10" i="1"/>
  <c r="S10" i="1"/>
  <c r="A10" i="1" s="1"/>
  <c r="U10" i="1"/>
  <c r="V10" i="1"/>
  <c r="W10" i="1"/>
  <c r="X10" i="1"/>
  <c r="Y10" i="1"/>
  <c r="Z10" i="1"/>
  <c r="AA10" i="1"/>
  <c r="AB10" i="1"/>
  <c r="AC10" i="1"/>
  <c r="AD10" i="1"/>
  <c r="AE10" i="1"/>
  <c r="AF10" i="1"/>
  <c r="R11" i="1"/>
  <c r="S11" i="1"/>
  <c r="A11" i="1"/>
  <c r="U11" i="1"/>
  <c r="V11" i="1"/>
  <c r="W11" i="1"/>
  <c r="X11" i="1"/>
  <c r="Y11" i="1"/>
  <c r="Z11" i="1"/>
  <c r="AA11" i="1"/>
  <c r="AB11" i="1"/>
  <c r="AC11" i="1"/>
  <c r="AD11" i="1"/>
  <c r="AE11" i="1"/>
  <c r="AF11" i="1"/>
  <c r="R12" i="1"/>
  <c r="S12" i="1"/>
  <c r="U12" i="1"/>
  <c r="V12" i="1"/>
  <c r="W12" i="1"/>
  <c r="X12" i="1"/>
  <c r="Y12" i="1"/>
  <c r="Z12" i="1"/>
  <c r="AA12" i="1"/>
  <c r="AB12" i="1"/>
  <c r="AC12" i="1"/>
  <c r="AD12" i="1"/>
  <c r="AE12" i="1"/>
  <c r="AF12" i="1"/>
  <c r="R13" i="1"/>
  <c r="S13" i="1"/>
  <c r="U13" i="1"/>
  <c r="V13" i="1"/>
  <c r="W13" i="1"/>
  <c r="X13" i="1"/>
  <c r="Y13" i="1"/>
  <c r="Z13" i="1"/>
  <c r="AA13" i="1"/>
  <c r="AB13" i="1"/>
  <c r="AC13" i="1"/>
  <c r="AD13" i="1"/>
  <c r="AE13" i="1"/>
  <c r="AF13" i="1"/>
  <c r="R14" i="1"/>
  <c r="S14" i="1"/>
  <c r="A14" i="1" s="1"/>
  <c r="U14" i="1"/>
  <c r="V14" i="1"/>
  <c r="W14" i="1"/>
  <c r="X14" i="1"/>
  <c r="Y14" i="1"/>
  <c r="Z14" i="1"/>
  <c r="AA14" i="1"/>
  <c r="AB14" i="1"/>
  <c r="AC14" i="1"/>
  <c r="AD14" i="1"/>
  <c r="AE14" i="1"/>
  <c r="AF14" i="1"/>
  <c r="R15" i="1"/>
  <c r="S15" i="1"/>
  <c r="U15" i="1"/>
  <c r="V15" i="1"/>
  <c r="W15" i="1"/>
  <c r="X15" i="1"/>
  <c r="Y15" i="1"/>
  <c r="Z15" i="1"/>
  <c r="AA15" i="1"/>
  <c r="AB15" i="1"/>
  <c r="AC15" i="1"/>
  <c r="AD15" i="1"/>
  <c r="AE15" i="1"/>
  <c r="AF15" i="1"/>
  <c r="R16" i="1"/>
  <c r="S16" i="1"/>
  <c r="U16" i="1"/>
  <c r="A16" i="1" s="1"/>
  <c r="V16" i="1"/>
  <c r="W16" i="1"/>
  <c r="X16" i="1"/>
  <c r="Y16" i="1"/>
  <c r="Z16" i="1"/>
  <c r="AA16" i="1"/>
  <c r="AB16" i="1"/>
  <c r="AC16" i="1"/>
  <c r="AD16" i="1"/>
  <c r="AE16" i="1"/>
  <c r="AF16" i="1"/>
  <c r="R17" i="1"/>
  <c r="S17" i="1"/>
  <c r="U17" i="1"/>
  <c r="V17" i="1"/>
  <c r="W17" i="1"/>
  <c r="X17" i="1"/>
  <c r="Y17" i="1"/>
  <c r="Z17" i="1"/>
  <c r="AA17" i="1"/>
  <c r="AB17" i="1"/>
  <c r="AC17" i="1"/>
  <c r="AD17" i="1"/>
  <c r="AE17" i="1"/>
  <c r="AF17" i="1"/>
  <c r="R18" i="1"/>
  <c r="S18" i="1"/>
  <c r="A18" i="1" s="1"/>
  <c r="U18" i="1"/>
  <c r="V18" i="1"/>
  <c r="W18" i="1"/>
  <c r="X18" i="1"/>
  <c r="Y18" i="1"/>
  <c r="Z18" i="1"/>
  <c r="AA18" i="1"/>
  <c r="AB18" i="1"/>
  <c r="AC18" i="1"/>
  <c r="AD18" i="1"/>
  <c r="AE18" i="1"/>
  <c r="AF18" i="1"/>
  <c r="R19" i="1"/>
  <c r="S19" i="1"/>
  <c r="U19" i="1"/>
  <c r="V19" i="1"/>
  <c r="W19" i="1"/>
  <c r="X19" i="1"/>
  <c r="Y19" i="1"/>
  <c r="Z19" i="1"/>
  <c r="AA19" i="1"/>
  <c r="AB19" i="1"/>
  <c r="AC19" i="1"/>
  <c r="AD19" i="1"/>
  <c r="AE19" i="1"/>
  <c r="AF19" i="1"/>
  <c r="R20" i="1"/>
  <c r="S20" i="1"/>
  <c r="U20" i="1"/>
  <c r="V20" i="1"/>
  <c r="W20" i="1"/>
  <c r="X20" i="1"/>
  <c r="Y20" i="1"/>
  <c r="Z20" i="1"/>
  <c r="AA20" i="1"/>
  <c r="AB20" i="1"/>
  <c r="AC20" i="1"/>
  <c r="AD20" i="1"/>
  <c r="AE20" i="1"/>
  <c r="AF20" i="1"/>
  <c r="R21" i="1"/>
  <c r="S21" i="1"/>
  <c r="U21" i="1"/>
  <c r="V21" i="1"/>
  <c r="W21" i="1"/>
  <c r="X21" i="1"/>
  <c r="Y21" i="1"/>
  <c r="Z21" i="1"/>
  <c r="AA21" i="1"/>
  <c r="AB21" i="1"/>
  <c r="AC21" i="1"/>
  <c r="AD21" i="1"/>
  <c r="AE21" i="1"/>
  <c r="AF21" i="1"/>
  <c r="R22" i="1"/>
  <c r="S22" i="1"/>
  <c r="A22" i="1" s="1"/>
  <c r="U22" i="1"/>
  <c r="V22" i="1"/>
  <c r="W22" i="1"/>
  <c r="X22" i="1"/>
  <c r="Y22" i="1"/>
  <c r="Z22" i="1"/>
  <c r="AA22" i="1"/>
  <c r="AB22" i="1"/>
  <c r="AC22" i="1"/>
  <c r="AD22" i="1"/>
  <c r="AE22" i="1"/>
  <c r="AF22" i="1"/>
  <c r="R23" i="1"/>
  <c r="S23" i="1"/>
  <c r="A23" i="1"/>
  <c r="U23" i="1"/>
  <c r="V23" i="1"/>
  <c r="W23" i="1"/>
  <c r="X23" i="1"/>
  <c r="Y23" i="1"/>
  <c r="Z23" i="1"/>
  <c r="AA23" i="1"/>
  <c r="AB23" i="1"/>
  <c r="AC23" i="1"/>
  <c r="AD23" i="1"/>
  <c r="AE23" i="1"/>
  <c r="AF23" i="1"/>
  <c r="R24" i="1"/>
  <c r="S24" i="1"/>
  <c r="U24" i="1"/>
  <c r="V24" i="1"/>
  <c r="W24" i="1"/>
  <c r="X24" i="1"/>
  <c r="Y24" i="1"/>
  <c r="Z24" i="1"/>
  <c r="AA24" i="1"/>
  <c r="AB24" i="1"/>
  <c r="AC24" i="1"/>
  <c r="AD24" i="1"/>
  <c r="AE24" i="1"/>
  <c r="AF24" i="1"/>
  <c r="R25" i="1"/>
  <c r="S25" i="1"/>
  <c r="U25" i="1"/>
  <c r="V25" i="1"/>
  <c r="W25" i="1"/>
  <c r="X25" i="1"/>
  <c r="Y25" i="1"/>
  <c r="Z25" i="1"/>
  <c r="AA25" i="1"/>
  <c r="AB25" i="1"/>
  <c r="AC25" i="1"/>
  <c r="AD25" i="1"/>
  <c r="AE25" i="1"/>
  <c r="AF25" i="1"/>
  <c r="R26" i="1"/>
  <c r="S26" i="1"/>
  <c r="A26" i="1" s="1"/>
  <c r="U26" i="1"/>
  <c r="V26" i="1"/>
  <c r="W26" i="1"/>
  <c r="X26" i="1"/>
  <c r="Y26" i="1"/>
  <c r="Z26" i="1"/>
  <c r="AA26" i="1"/>
  <c r="AB26" i="1"/>
  <c r="AC26" i="1"/>
  <c r="AD26" i="1"/>
  <c r="AE26" i="1"/>
  <c r="AF26" i="1"/>
  <c r="R27" i="1"/>
  <c r="S27" i="1"/>
  <c r="A27" i="1"/>
  <c r="U27" i="1"/>
  <c r="V27" i="1"/>
  <c r="W27" i="1"/>
  <c r="X27" i="1"/>
  <c r="Y27" i="1"/>
  <c r="Z27" i="1"/>
  <c r="AA27" i="1"/>
  <c r="AB27" i="1"/>
  <c r="AC27" i="1"/>
  <c r="AD27" i="1"/>
  <c r="AE27" i="1"/>
  <c r="AF27" i="1"/>
  <c r="R28" i="1"/>
  <c r="S28" i="1"/>
  <c r="U28" i="1"/>
  <c r="V28" i="1"/>
  <c r="W28" i="1"/>
  <c r="X28" i="1"/>
  <c r="Y28" i="1"/>
  <c r="Z28" i="1"/>
  <c r="AA28" i="1"/>
  <c r="AB28" i="1"/>
  <c r="AC28" i="1"/>
  <c r="AD28" i="1"/>
  <c r="AE28" i="1"/>
  <c r="AF28" i="1"/>
  <c r="R29" i="1"/>
  <c r="S29" i="1"/>
  <c r="U29" i="1"/>
  <c r="V29" i="1"/>
  <c r="W29" i="1"/>
  <c r="X29" i="1"/>
  <c r="Y29" i="1"/>
  <c r="Z29" i="1"/>
  <c r="AA29" i="1"/>
  <c r="AB29" i="1"/>
  <c r="AC29" i="1"/>
  <c r="AD29" i="1"/>
  <c r="AE29" i="1"/>
  <c r="AF29" i="1"/>
  <c r="R30" i="1"/>
  <c r="S30" i="1"/>
  <c r="A30" i="1" s="1"/>
  <c r="U30" i="1"/>
  <c r="V30" i="1"/>
  <c r="W30" i="1"/>
  <c r="X30" i="1"/>
  <c r="Y30" i="1"/>
  <c r="Z30" i="1"/>
  <c r="AA30" i="1"/>
  <c r="AB30" i="1"/>
  <c r="AC30" i="1"/>
  <c r="AD30" i="1"/>
  <c r="AE30" i="1"/>
  <c r="AF30" i="1"/>
  <c r="R31" i="1"/>
  <c r="S31" i="1"/>
  <c r="U31" i="1"/>
  <c r="V31" i="1"/>
  <c r="W31" i="1"/>
  <c r="X31" i="1"/>
  <c r="Y31" i="1"/>
  <c r="Z31" i="1"/>
  <c r="AA31" i="1"/>
  <c r="AB31" i="1"/>
  <c r="AC31" i="1"/>
  <c r="AD31" i="1"/>
  <c r="AE31" i="1"/>
  <c r="AF31" i="1"/>
  <c r="R32" i="1"/>
  <c r="S32" i="1"/>
  <c r="U32" i="1"/>
  <c r="A32" i="1" s="1"/>
  <c r="V32" i="1"/>
  <c r="W32" i="1"/>
  <c r="X32" i="1"/>
  <c r="Y32" i="1"/>
  <c r="Z32" i="1"/>
  <c r="AA32" i="1"/>
  <c r="AB32" i="1"/>
  <c r="AC32" i="1"/>
  <c r="AD32" i="1"/>
  <c r="AE32" i="1"/>
  <c r="AF32" i="1"/>
  <c r="R33" i="1"/>
  <c r="S33" i="1"/>
  <c r="U33" i="1"/>
  <c r="V33" i="1"/>
  <c r="W33" i="1"/>
  <c r="X33" i="1"/>
  <c r="Y33" i="1"/>
  <c r="Z33" i="1"/>
  <c r="AA33" i="1"/>
  <c r="AB33" i="1"/>
  <c r="AC33" i="1"/>
  <c r="AD33" i="1"/>
  <c r="AE33" i="1"/>
  <c r="AF33" i="1"/>
  <c r="R34" i="1"/>
  <c r="S34" i="1"/>
  <c r="A34" i="1" s="1"/>
  <c r="U34" i="1"/>
  <c r="V34" i="1"/>
  <c r="W34" i="1"/>
  <c r="X34" i="1"/>
  <c r="Y34" i="1"/>
  <c r="Z34" i="1"/>
  <c r="AA34" i="1"/>
  <c r="AB34" i="1"/>
  <c r="AC34" i="1"/>
  <c r="AD34" i="1"/>
  <c r="AE34" i="1"/>
  <c r="AF34" i="1"/>
  <c r="R35" i="1"/>
  <c r="S35" i="1"/>
  <c r="U35" i="1"/>
  <c r="V35" i="1"/>
  <c r="W35" i="1"/>
  <c r="X35" i="1"/>
  <c r="Y35" i="1"/>
  <c r="Z35" i="1"/>
  <c r="AA35" i="1"/>
  <c r="AB35" i="1"/>
  <c r="AC35" i="1"/>
  <c r="AD35" i="1"/>
  <c r="AE35" i="1"/>
  <c r="AF35" i="1"/>
  <c r="R36" i="1"/>
  <c r="S36" i="1"/>
  <c r="U36" i="1"/>
  <c r="V36" i="1"/>
  <c r="W36" i="1"/>
  <c r="X36" i="1"/>
  <c r="Y36" i="1"/>
  <c r="Z36" i="1"/>
  <c r="AA36" i="1"/>
  <c r="AB36" i="1"/>
  <c r="AC36" i="1"/>
  <c r="AD36" i="1"/>
  <c r="AE36" i="1"/>
  <c r="AF36" i="1"/>
  <c r="R37" i="1"/>
  <c r="S37" i="1"/>
  <c r="U37" i="1"/>
  <c r="V37" i="1"/>
  <c r="W37" i="1"/>
  <c r="X37" i="1"/>
  <c r="Y37" i="1"/>
  <c r="Z37" i="1"/>
  <c r="AA37" i="1"/>
  <c r="AB37" i="1"/>
  <c r="AC37" i="1"/>
  <c r="AD37" i="1"/>
  <c r="AE37" i="1"/>
  <c r="AF37" i="1"/>
  <c r="R38" i="1"/>
  <c r="S38" i="1"/>
  <c r="A38" i="1" s="1"/>
  <c r="U38" i="1"/>
  <c r="V38" i="1"/>
  <c r="W38" i="1"/>
  <c r="X38" i="1"/>
  <c r="Y38" i="1"/>
  <c r="Z38" i="1"/>
  <c r="AA38" i="1"/>
  <c r="AB38" i="1"/>
  <c r="AC38" i="1"/>
  <c r="AD38" i="1"/>
  <c r="AE38" i="1"/>
  <c r="AF38" i="1"/>
  <c r="R39" i="1"/>
  <c r="S39" i="1"/>
  <c r="A39" i="1"/>
  <c r="U39" i="1"/>
  <c r="V39" i="1"/>
  <c r="W39" i="1"/>
  <c r="X39" i="1"/>
  <c r="Y39" i="1"/>
  <c r="Z39" i="1"/>
  <c r="AA39" i="1"/>
  <c r="AB39" i="1"/>
  <c r="AC39" i="1"/>
  <c r="AD39" i="1"/>
  <c r="AE39" i="1"/>
  <c r="AF39" i="1"/>
  <c r="R40" i="1"/>
  <c r="S40" i="1"/>
  <c r="U40" i="1"/>
  <c r="V40" i="1"/>
  <c r="W40" i="1"/>
  <c r="X40" i="1"/>
  <c r="Y40" i="1"/>
  <c r="Z40" i="1"/>
  <c r="AA40" i="1"/>
  <c r="AB40" i="1"/>
  <c r="AC40" i="1"/>
  <c r="AD40" i="1"/>
  <c r="AE40" i="1"/>
  <c r="AF40" i="1"/>
  <c r="R41" i="1"/>
  <c r="S41" i="1"/>
  <c r="U41" i="1"/>
  <c r="V41" i="1"/>
  <c r="W41" i="1"/>
  <c r="X41" i="1"/>
  <c r="Y41" i="1"/>
  <c r="Z41" i="1"/>
  <c r="AA41" i="1"/>
  <c r="AB41" i="1"/>
  <c r="AC41" i="1"/>
  <c r="AD41" i="1"/>
  <c r="AE41" i="1"/>
  <c r="AF41" i="1"/>
  <c r="R42" i="1"/>
  <c r="S42" i="1"/>
  <c r="A42" i="1" s="1"/>
  <c r="U42" i="1"/>
  <c r="V42" i="1"/>
  <c r="W42" i="1"/>
  <c r="X42" i="1"/>
  <c r="Y42" i="1"/>
  <c r="Z42" i="1"/>
  <c r="AA42" i="1"/>
  <c r="AB42" i="1"/>
  <c r="AC42" i="1"/>
  <c r="AD42" i="1"/>
  <c r="AE42" i="1"/>
  <c r="AF42" i="1"/>
  <c r="R43" i="1"/>
  <c r="S43" i="1"/>
  <c r="A43" i="1"/>
  <c r="U43" i="1"/>
  <c r="V43" i="1"/>
  <c r="W43" i="1"/>
  <c r="X43" i="1"/>
  <c r="Y43" i="1"/>
  <c r="Z43" i="1"/>
  <c r="AA43" i="1"/>
  <c r="AB43" i="1"/>
  <c r="AC43" i="1"/>
  <c r="AD43" i="1"/>
  <c r="AE43" i="1"/>
  <c r="AF43" i="1"/>
  <c r="R44" i="1"/>
  <c r="S44" i="1"/>
  <c r="U44" i="1"/>
  <c r="V44" i="1"/>
  <c r="W44" i="1"/>
  <c r="X44" i="1"/>
  <c r="Y44" i="1"/>
  <c r="Z44" i="1"/>
  <c r="AA44" i="1"/>
  <c r="AB44" i="1"/>
  <c r="AC44" i="1"/>
  <c r="AD44" i="1"/>
  <c r="AE44" i="1"/>
  <c r="AF44" i="1"/>
  <c r="R45" i="1"/>
  <c r="S45" i="1"/>
  <c r="U45" i="1"/>
  <c r="V45" i="1"/>
  <c r="W45" i="1"/>
  <c r="X45" i="1"/>
  <c r="Y45" i="1"/>
  <c r="Z45" i="1"/>
  <c r="AA45" i="1"/>
  <c r="AB45" i="1"/>
  <c r="AC45" i="1"/>
  <c r="AD45" i="1"/>
  <c r="AE45" i="1"/>
  <c r="AF45" i="1"/>
  <c r="R46" i="1"/>
  <c r="S46" i="1"/>
  <c r="A46" i="1" s="1"/>
  <c r="U46" i="1"/>
  <c r="V46" i="1"/>
  <c r="W46" i="1"/>
  <c r="X46" i="1"/>
  <c r="Y46" i="1"/>
  <c r="Z46" i="1"/>
  <c r="AA46" i="1"/>
  <c r="AB46" i="1"/>
  <c r="AC46" i="1"/>
  <c r="AD46" i="1"/>
  <c r="AE46" i="1"/>
  <c r="AF46" i="1"/>
  <c r="R47" i="1"/>
  <c r="S47" i="1"/>
  <c r="U47" i="1"/>
  <c r="V47" i="1"/>
  <c r="W47" i="1"/>
  <c r="X47" i="1"/>
  <c r="Y47" i="1"/>
  <c r="Z47" i="1"/>
  <c r="AA47" i="1"/>
  <c r="AB47" i="1"/>
  <c r="AC47" i="1"/>
  <c r="AD47" i="1"/>
  <c r="AE47" i="1"/>
  <c r="AF47" i="1"/>
  <c r="R48" i="1"/>
  <c r="S48" i="1"/>
  <c r="U48" i="1"/>
  <c r="A48" i="1" s="1"/>
  <c r="V48" i="1"/>
  <c r="W48" i="1"/>
  <c r="X48" i="1"/>
  <c r="Y48" i="1"/>
  <c r="Z48" i="1"/>
  <c r="AA48" i="1"/>
  <c r="AB48" i="1"/>
  <c r="AC48" i="1"/>
  <c r="AD48" i="1"/>
  <c r="AE48" i="1"/>
  <c r="AF48" i="1"/>
  <c r="R49" i="1"/>
  <c r="S49" i="1"/>
  <c r="U49" i="1"/>
  <c r="V49" i="1"/>
  <c r="W49" i="1"/>
  <c r="X49" i="1"/>
  <c r="Y49" i="1"/>
  <c r="Z49" i="1"/>
  <c r="AA49" i="1"/>
  <c r="AB49" i="1"/>
  <c r="AC49" i="1"/>
  <c r="AD49" i="1"/>
  <c r="AE49" i="1"/>
  <c r="AF49" i="1"/>
  <c r="R50" i="1"/>
  <c r="S50" i="1"/>
  <c r="U50" i="1"/>
  <c r="V50" i="1"/>
  <c r="W50" i="1"/>
  <c r="X50" i="1"/>
  <c r="Y50" i="1"/>
  <c r="Z50" i="1"/>
  <c r="AA50" i="1"/>
  <c r="AB50" i="1"/>
  <c r="AC50" i="1"/>
  <c r="AD50" i="1"/>
  <c r="AE50" i="1"/>
  <c r="AF50" i="1"/>
  <c r="R51" i="1"/>
  <c r="S51" i="1"/>
  <c r="U51" i="1"/>
  <c r="V51" i="1"/>
  <c r="W51" i="1"/>
  <c r="X51" i="1"/>
  <c r="Y51" i="1"/>
  <c r="Z51" i="1"/>
  <c r="AA51" i="1"/>
  <c r="AB51" i="1"/>
  <c r="AC51" i="1"/>
  <c r="AD51" i="1"/>
  <c r="AE51" i="1"/>
  <c r="AF51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R53" i="1"/>
  <c r="S53" i="1"/>
  <c r="U53" i="1"/>
  <c r="V53" i="1"/>
  <c r="W53" i="1"/>
  <c r="X53" i="1"/>
  <c r="Y53" i="1"/>
  <c r="Z53" i="1"/>
  <c r="AA53" i="1"/>
  <c r="AB53" i="1"/>
  <c r="AC53" i="1"/>
  <c r="AD53" i="1"/>
  <c r="AE53" i="1"/>
  <c r="AF53" i="1"/>
  <c r="R54" i="1"/>
  <c r="S54" i="1"/>
  <c r="U54" i="1"/>
  <c r="V54" i="1"/>
  <c r="W54" i="1"/>
  <c r="X54" i="1"/>
  <c r="Y54" i="1"/>
  <c r="Z54" i="1"/>
  <c r="AA54" i="1"/>
  <c r="AB54" i="1"/>
  <c r="AC54" i="1"/>
  <c r="AD54" i="1"/>
  <c r="AE54" i="1"/>
  <c r="AF54" i="1"/>
  <c r="R55" i="1"/>
  <c r="S55" i="1"/>
  <c r="U55" i="1"/>
  <c r="V55" i="1"/>
  <c r="W55" i="1"/>
  <c r="X55" i="1"/>
  <c r="Y55" i="1"/>
  <c r="Z55" i="1"/>
  <c r="AA55" i="1"/>
  <c r="AB55" i="1"/>
  <c r="AC55" i="1"/>
  <c r="AD55" i="1"/>
  <c r="AE55" i="1"/>
  <c r="AF55" i="1"/>
  <c r="R56" i="1"/>
  <c r="S56" i="1"/>
  <c r="U56" i="1"/>
  <c r="V56" i="1"/>
  <c r="W56" i="1"/>
  <c r="X56" i="1"/>
  <c r="Y56" i="1"/>
  <c r="Z56" i="1"/>
  <c r="AA56" i="1"/>
  <c r="AB56" i="1"/>
  <c r="AC56" i="1"/>
  <c r="AD56" i="1"/>
  <c r="AE56" i="1"/>
  <c r="AF56" i="1"/>
  <c r="R57" i="1"/>
  <c r="S57" i="1"/>
  <c r="U57" i="1"/>
  <c r="V57" i="1"/>
  <c r="W57" i="1"/>
  <c r="X57" i="1"/>
  <c r="Y57" i="1"/>
  <c r="Z57" i="1"/>
  <c r="AA57" i="1"/>
  <c r="AB57" i="1"/>
  <c r="AC57" i="1"/>
  <c r="AD57" i="1"/>
  <c r="AE57" i="1"/>
  <c r="AF57" i="1"/>
  <c r="R58" i="1"/>
  <c r="S58" i="1"/>
  <c r="U58" i="1"/>
  <c r="V58" i="1"/>
  <c r="W58" i="1"/>
  <c r="X58" i="1"/>
  <c r="Y58" i="1"/>
  <c r="Z58" i="1"/>
  <c r="AA58" i="1"/>
  <c r="AB58" i="1"/>
  <c r="AC58" i="1"/>
  <c r="AD58" i="1"/>
  <c r="AE58" i="1"/>
  <c r="AF58" i="1"/>
  <c r="R59" i="1"/>
  <c r="S59" i="1"/>
  <c r="U59" i="1"/>
  <c r="V59" i="1"/>
  <c r="W59" i="1"/>
  <c r="X59" i="1"/>
  <c r="Y59" i="1"/>
  <c r="Z59" i="1"/>
  <c r="AA59" i="1"/>
  <c r="AB59" i="1"/>
  <c r="AC59" i="1"/>
  <c r="AD59" i="1"/>
  <c r="AE59" i="1"/>
  <c r="AF59" i="1"/>
  <c r="R60" i="1"/>
  <c r="S60" i="1"/>
  <c r="U60" i="1"/>
  <c r="V60" i="1"/>
  <c r="W60" i="1"/>
  <c r="X60" i="1"/>
  <c r="Y60" i="1"/>
  <c r="Z60" i="1"/>
  <c r="AA60" i="1"/>
  <c r="AB60" i="1"/>
  <c r="AC60" i="1"/>
  <c r="AD60" i="1"/>
  <c r="AE60" i="1"/>
  <c r="AF60" i="1"/>
  <c r="R61" i="1"/>
  <c r="S61" i="1"/>
  <c r="U61" i="1"/>
  <c r="V61" i="1"/>
  <c r="W61" i="1"/>
  <c r="X61" i="1"/>
  <c r="Y61" i="1"/>
  <c r="Z61" i="1"/>
  <c r="AA61" i="1"/>
  <c r="AB61" i="1"/>
  <c r="AC61" i="1"/>
  <c r="AD61" i="1"/>
  <c r="AE61" i="1"/>
  <c r="AF61" i="1"/>
  <c r="R62" i="1"/>
  <c r="S62" i="1"/>
  <c r="U62" i="1"/>
  <c r="V62" i="1"/>
  <c r="W62" i="1"/>
  <c r="X62" i="1"/>
  <c r="Y62" i="1"/>
  <c r="Z62" i="1"/>
  <c r="AA62" i="1"/>
  <c r="AB62" i="1"/>
  <c r="AC62" i="1"/>
  <c r="AD62" i="1"/>
  <c r="AE62" i="1"/>
  <c r="AF62" i="1"/>
  <c r="R63" i="1"/>
  <c r="S63" i="1"/>
  <c r="U63" i="1"/>
  <c r="V63" i="1"/>
  <c r="W63" i="1"/>
  <c r="X63" i="1"/>
  <c r="Y63" i="1"/>
  <c r="Z63" i="1"/>
  <c r="AA63" i="1"/>
  <c r="AB63" i="1"/>
  <c r="AC63" i="1"/>
  <c r="AD63" i="1"/>
  <c r="AE63" i="1"/>
  <c r="AF63" i="1"/>
  <c r="R64" i="1"/>
  <c r="S64" i="1"/>
  <c r="U64" i="1"/>
  <c r="V64" i="1"/>
  <c r="W64" i="1"/>
  <c r="X64" i="1"/>
  <c r="Y64" i="1"/>
  <c r="Z64" i="1"/>
  <c r="AA64" i="1"/>
  <c r="AB64" i="1"/>
  <c r="AC64" i="1"/>
  <c r="AD64" i="1"/>
  <c r="AE64" i="1"/>
  <c r="AF64" i="1"/>
  <c r="R65" i="1"/>
  <c r="S65" i="1"/>
  <c r="U65" i="1"/>
  <c r="V65" i="1"/>
  <c r="W65" i="1"/>
  <c r="X65" i="1"/>
  <c r="Y65" i="1"/>
  <c r="Z65" i="1"/>
  <c r="AA65" i="1"/>
  <c r="AB65" i="1"/>
  <c r="AC65" i="1"/>
  <c r="AD65" i="1"/>
  <c r="AE65" i="1"/>
  <c r="AF65" i="1"/>
  <c r="R66" i="1"/>
  <c r="S66" i="1"/>
  <c r="U66" i="1"/>
  <c r="V66" i="1"/>
  <c r="W66" i="1"/>
  <c r="X66" i="1"/>
  <c r="Y66" i="1"/>
  <c r="Z66" i="1"/>
  <c r="AA66" i="1"/>
  <c r="AB66" i="1"/>
  <c r="AC66" i="1"/>
  <c r="AD66" i="1"/>
  <c r="AE66" i="1"/>
  <c r="AF66" i="1"/>
  <c r="R67" i="1"/>
  <c r="S67" i="1"/>
  <c r="U67" i="1"/>
  <c r="V67" i="1"/>
  <c r="W67" i="1"/>
  <c r="X67" i="1"/>
  <c r="Y67" i="1"/>
  <c r="Z67" i="1"/>
  <c r="AA67" i="1"/>
  <c r="AB67" i="1"/>
  <c r="AC67" i="1"/>
  <c r="AD67" i="1"/>
  <c r="AE67" i="1"/>
  <c r="AF67" i="1"/>
  <c r="R68" i="1"/>
  <c r="S68" i="1"/>
  <c r="U68" i="1"/>
  <c r="V68" i="1"/>
  <c r="W68" i="1"/>
  <c r="X68" i="1"/>
  <c r="Y68" i="1"/>
  <c r="Z68" i="1"/>
  <c r="AA68" i="1"/>
  <c r="AB68" i="1"/>
  <c r="AC68" i="1"/>
  <c r="AD68" i="1"/>
  <c r="AE68" i="1"/>
  <c r="AF68" i="1"/>
  <c r="R69" i="1"/>
  <c r="S69" i="1"/>
  <c r="U69" i="1"/>
  <c r="V69" i="1"/>
  <c r="W69" i="1"/>
  <c r="X69" i="1"/>
  <c r="Y69" i="1"/>
  <c r="Z69" i="1"/>
  <c r="AA69" i="1"/>
  <c r="AB69" i="1"/>
  <c r="AC69" i="1"/>
  <c r="AD69" i="1"/>
  <c r="AE69" i="1"/>
  <c r="AF69" i="1"/>
  <c r="R70" i="1"/>
  <c r="S70" i="1"/>
  <c r="U70" i="1"/>
  <c r="V70" i="1"/>
  <c r="W70" i="1"/>
  <c r="X70" i="1"/>
  <c r="Y70" i="1"/>
  <c r="Z70" i="1"/>
  <c r="AA70" i="1"/>
  <c r="AB70" i="1"/>
  <c r="AC70" i="1"/>
  <c r="AD70" i="1"/>
  <c r="AE70" i="1"/>
  <c r="AF70" i="1"/>
  <c r="R71" i="1"/>
  <c r="S71" i="1"/>
  <c r="U71" i="1"/>
  <c r="V71" i="1"/>
  <c r="W71" i="1"/>
  <c r="X71" i="1"/>
  <c r="Y71" i="1"/>
  <c r="Z71" i="1"/>
  <c r="AA71" i="1"/>
  <c r="AB71" i="1"/>
  <c r="AC71" i="1"/>
  <c r="AD71" i="1"/>
  <c r="AE71" i="1"/>
  <c r="AF71" i="1"/>
  <c r="R72" i="1"/>
  <c r="S72" i="1"/>
  <c r="U72" i="1"/>
  <c r="V72" i="1"/>
  <c r="W72" i="1"/>
  <c r="X72" i="1"/>
  <c r="Y72" i="1"/>
  <c r="Z72" i="1"/>
  <c r="AA72" i="1"/>
  <c r="AB72" i="1"/>
  <c r="AC72" i="1"/>
  <c r="AD72" i="1"/>
  <c r="AE72" i="1"/>
  <c r="AF72" i="1"/>
  <c r="R73" i="1"/>
  <c r="S73" i="1"/>
  <c r="U73" i="1"/>
  <c r="V73" i="1"/>
  <c r="W73" i="1"/>
  <c r="X73" i="1"/>
  <c r="Y73" i="1"/>
  <c r="Z73" i="1"/>
  <c r="AA73" i="1"/>
  <c r="AB73" i="1"/>
  <c r="AC73" i="1"/>
  <c r="AD73" i="1"/>
  <c r="AE73" i="1"/>
  <c r="AF73" i="1"/>
  <c r="R74" i="1"/>
  <c r="S74" i="1"/>
  <c r="U74" i="1"/>
  <c r="V74" i="1"/>
  <c r="W74" i="1"/>
  <c r="X74" i="1"/>
  <c r="Y74" i="1"/>
  <c r="Z74" i="1"/>
  <c r="AA74" i="1"/>
  <c r="AB74" i="1"/>
  <c r="AC74" i="1"/>
  <c r="AD74" i="1"/>
  <c r="AE74" i="1"/>
  <c r="AF74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R76" i="1"/>
  <c r="S76" i="1"/>
  <c r="U76" i="1"/>
  <c r="V76" i="1"/>
  <c r="W76" i="1"/>
  <c r="X76" i="1"/>
  <c r="Y76" i="1"/>
  <c r="Z76" i="1"/>
  <c r="AA76" i="1"/>
  <c r="AB76" i="1"/>
  <c r="AC76" i="1"/>
  <c r="AD76" i="1"/>
  <c r="AE76" i="1"/>
  <c r="AF76" i="1"/>
  <c r="R77" i="1"/>
  <c r="S77" i="1"/>
  <c r="U77" i="1"/>
  <c r="V77" i="1"/>
  <c r="W77" i="1"/>
  <c r="X77" i="1"/>
  <c r="Y77" i="1"/>
  <c r="Z77" i="1"/>
  <c r="AA77" i="1"/>
  <c r="AB77" i="1"/>
  <c r="AC77" i="1"/>
  <c r="AD77" i="1"/>
  <c r="AE77" i="1"/>
  <c r="AF77" i="1"/>
  <c r="R78" i="1"/>
  <c r="S78" i="1"/>
  <c r="U78" i="1"/>
  <c r="V78" i="1"/>
  <c r="W78" i="1"/>
  <c r="X78" i="1"/>
  <c r="Y78" i="1"/>
  <c r="Z78" i="1"/>
  <c r="AA78" i="1"/>
  <c r="AB78" i="1"/>
  <c r="AC78" i="1"/>
  <c r="AD78" i="1"/>
  <c r="AE78" i="1"/>
  <c r="AF78" i="1"/>
  <c r="R79" i="1"/>
  <c r="S79" i="1"/>
  <c r="U79" i="1"/>
  <c r="V79" i="1"/>
  <c r="W79" i="1"/>
  <c r="X79" i="1"/>
  <c r="Y79" i="1"/>
  <c r="Z79" i="1"/>
  <c r="AA79" i="1"/>
  <c r="AB79" i="1"/>
  <c r="AC79" i="1"/>
  <c r="AD79" i="1"/>
  <c r="AE79" i="1"/>
  <c r="AF79" i="1"/>
  <c r="R80" i="1"/>
  <c r="S80" i="1"/>
  <c r="U80" i="1"/>
  <c r="V80" i="1"/>
  <c r="W80" i="1"/>
  <c r="X80" i="1"/>
  <c r="Y80" i="1"/>
  <c r="Z80" i="1"/>
  <c r="AA80" i="1"/>
  <c r="AB80" i="1"/>
  <c r="AC80" i="1"/>
  <c r="AD80" i="1"/>
  <c r="AE80" i="1"/>
  <c r="AF80" i="1"/>
  <c r="R81" i="1"/>
  <c r="S81" i="1"/>
  <c r="U81" i="1"/>
  <c r="V81" i="1"/>
  <c r="W81" i="1"/>
  <c r="X81" i="1"/>
  <c r="Y81" i="1"/>
  <c r="Z81" i="1"/>
  <c r="AA81" i="1"/>
  <c r="AB81" i="1"/>
  <c r="AC81" i="1"/>
  <c r="AD81" i="1"/>
  <c r="AE81" i="1"/>
  <c r="AF81" i="1"/>
  <c r="A5" i="1"/>
  <c r="A9" i="1"/>
  <c r="A13" i="1"/>
  <c r="A17" i="1"/>
  <c r="A21" i="1"/>
  <c r="A25" i="1"/>
  <c r="A29" i="1"/>
  <c r="A33" i="1"/>
  <c r="A37" i="1"/>
  <c r="A41" i="1"/>
  <c r="A45" i="1"/>
  <c r="A49" i="1"/>
  <c r="AF3" i="1"/>
  <c r="S3" i="1"/>
  <c r="T3" i="1"/>
  <c r="U3" i="1"/>
  <c r="V3" i="1"/>
  <c r="W3" i="1"/>
  <c r="A3" i="1" s="1"/>
  <c r="X3" i="1"/>
  <c r="Y3" i="1"/>
  <c r="Z3" i="1"/>
  <c r="AA3" i="1"/>
  <c r="AB3" i="1"/>
  <c r="AC3" i="1"/>
  <c r="AD3" i="1"/>
  <c r="AE3" i="1"/>
  <c r="R3" i="1"/>
  <c r="A44" i="1" l="1"/>
  <c r="A28" i="1"/>
  <c r="A12" i="1"/>
  <c r="A40" i="1"/>
  <c r="A24" i="1"/>
  <c r="A8" i="1"/>
  <c r="A36" i="1"/>
  <c r="A20" i="1"/>
  <c r="A4" i="1"/>
</calcChain>
</file>

<file path=xl/sharedStrings.xml><?xml version="1.0" encoding="utf-8"?>
<sst xmlns="http://schemas.openxmlformats.org/spreadsheetml/2006/main" count="387" uniqueCount="154">
  <si>
    <t>null</t>
  </si>
  <si>
    <t>David Cosio</t>
  </si>
  <si>
    <t>Av Santa Anita 234</t>
  </si>
  <si>
    <t>roy@gmail.com</t>
  </si>
  <si>
    <t>$2y$10$Z34DID7EwF4QAxkzMDDjm.oeMZd1hYPRfvDMhTwnSNQ0HkH69CMH6</t>
  </si>
  <si>
    <t>default</t>
  </si>
  <si>
    <t>Reparo impresoras , laptops , escanner , instalación de programas informáticos , Instalación de Redes y cualquier articulo de oficina , espero les guste mi servicio , muchas gracias</t>
  </si>
  <si>
    <t>13/05/2020 04:14</t>
  </si>
  <si>
    <t>Query</t>
  </si>
  <si>
    <t>ABEL JESUS  BEDOYA  ZUÑIGA</t>
  </si>
  <si>
    <t>ABEL PEREZ</t>
  </si>
  <si>
    <t>ABEL RUIZ AGUILA</t>
  </si>
  <si>
    <t>ABEL VIRGILIO  MATTOS  JAQUE</t>
  </si>
  <si>
    <t>ABIGAIL MERCEDES  MORALES  CORRALES DE TORRES</t>
  </si>
  <si>
    <t>ABRAHAM  MADRID  LUDEÑA</t>
  </si>
  <si>
    <t>ABRAHAM ASUNCION VERGARA  CORDOVA</t>
  </si>
  <si>
    <t>ABRAHAM DOUGLAS  YORGEST URBINA</t>
  </si>
  <si>
    <t>ADA BEATRIZ CARDOSO PAREDES</t>
  </si>
  <si>
    <t>ADA GUILLEN  CASTRO</t>
  </si>
  <si>
    <t>ADA MORI .</t>
  </si>
  <si>
    <t>ADA PATRICIA  CAMBORDA MONTOYA</t>
  </si>
  <si>
    <t>ADALBERTO ELADIO CARMONA GALLO</t>
  </si>
  <si>
    <t>ADALBERTO SEMINARIO  VALLE</t>
  </si>
  <si>
    <t>ADAMO GEROLAMO ANGELO</t>
  </si>
  <si>
    <t>ADELINA ASTUDILLO G.</t>
  </si>
  <si>
    <t>ADOLFO  PINILLOS  CORDOVA</t>
  </si>
  <si>
    <t>ADOLFO ANTONIO  CHAVEZ  LINARES</t>
  </si>
  <si>
    <t>ADOLFO AUCCAPURE .</t>
  </si>
  <si>
    <t>ADOLFO DEMETRIO MATTOS ROSEL</t>
  </si>
  <si>
    <t>ADOLFO FELIX  ALVAREZ  CHAUCA</t>
  </si>
  <si>
    <t>ADOLFO GIORGIO DRAXL  MOLINA</t>
  </si>
  <si>
    <t>ADOLFO GYGAX ZEGARRA BALLON</t>
  </si>
  <si>
    <t>ADOLFO MARISCAL LEAL</t>
  </si>
  <si>
    <t>ADOLFO VALZ-GEN RIVERA</t>
  </si>
  <si>
    <t>ADOLTH BROWN</t>
  </si>
  <si>
    <t>ADRIAN POBLETE ESPINOSA</t>
  </si>
  <si>
    <t>ADRIAN REVILLA  VERGARA</t>
  </si>
  <si>
    <t>ADRIAN SEVILLANO .</t>
  </si>
  <si>
    <t>ADRIANA ESMERALDA MANSILLA CABEZUDO</t>
  </si>
  <si>
    <t>ADRIANA MELLADO VILLA</t>
  </si>
  <si>
    <t>AFRA MARIA  TORRES SALAS</t>
  </si>
  <si>
    <t>AGUILIO RUIZ RODRIGUEZ</t>
  </si>
  <si>
    <t>AGUSTIN FLORES BARBOZA</t>
  </si>
  <si>
    <t>AGUSTIN GERARDO GAMERO NUÑEZ</t>
  </si>
  <si>
    <t>AGUSTIN SANCHEZ MALLQUI</t>
  </si>
  <si>
    <t>AIDA DORA VERA  ZAMBRANO</t>
  </si>
  <si>
    <t>AIDA HUERTAS TACCHINO</t>
  </si>
  <si>
    <t>AIDA LUZ  ZAMBRANO  VALDIVIA</t>
  </si>
  <si>
    <t>AITOR ARTETA CILLONIZ</t>
  </si>
  <si>
    <t>ALAIN AUDOYER URIBE</t>
  </si>
  <si>
    <t>ALAN  OLAECHEA TORRES</t>
  </si>
  <si>
    <t>ALAN DELL RODRIGUEZ</t>
  </si>
  <si>
    <t>ALBA LUCIA GONZALEZ  VARGAS</t>
  </si>
  <si>
    <t>ALBERT ALEX JESUS FORSYTH  SOLARI</t>
  </si>
  <si>
    <t>ALBERT FORSYTH SOLARI</t>
  </si>
  <si>
    <t xml:space="preserve">ANGAMOS OESTE NRO. 544 DPTO. 302 </t>
  </si>
  <si>
    <t>PASEO DE LA REPUBLICA NRO. 3195 INT. 503</t>
  </si>
  <si>
    <t>LAS FRAGUAS NO.167</t>
  </si>
  <si>
    <t>SAN JOSE NRO. 449 URB. SAN CARLOS</t>
  </si>
  <si>
    <t>CAñON DEL PATO NRO. 103 (ESQ. CDRA. 5 AV. CAMINOS DEL INCA)</t>
  </si>
  <si>
    <t>JOSE MARTI NRO. 238 - MARANGA</t>
  </si>
  <si>
    <t xml:space="preserve">PARURO NRO. 1207 </t>
  </si>
  <si>
    <t>AZANGARO Nº 1024 OF. 15</t>
  </si>
  <si>
    <t xml:space="preserve">JOSE NEYRA NRO. 244 INT. 201 URB. LA CALERA DE LA MERCED </t>
  </si>
  <si>
    <t xml:space="preserve">CUSCO NRO. 417 INT. 704 </t>
  </si>
  <si>
    <t>JORGE BASADRE 1186 (POR LA EMBAJADA DE ESPAÑA)</t>
  </si>
  <si>
    <t xml:space="preserve">GRAL BORGOÑO NRO. 528 </t>
  </si>
  <si>
    <t>LAS HEBEAS NRO. 1284 URB. LOS JARDINES DE SAN JUAN</t>
  </si>
  <si>
    <t xml:space="preserve">VIRREY TOLEDO NRO. 360 </t>
  </si>
  <si>
    <t>MARTIR OLAYA 129 OF. 1103</t>
  </si>
  <si>
    <t>STA. MARIA MAGDALENA NRO. 124</t>
  </si>
  <si>
    <t xml:space="preserve">PIO XII NRO. 480 INT. 301 URB. POLO HUNT </t>
  </si>
  <si>
    <t xml:space="preserve">LOS LIBERTADORES NRO. 355 URB. SAN ISIDRO </t>
  </si>
  <si>
    <t xml:space="preserve">PUNKARI NRO. 1661 URB. MANGOMARCA </t>
  </si>
  <si>
    <t xml:space="preserve">GERARDO UNGER NRO. 3273 </t>
  </si>
  <si>
    <t xml:space="preserve">ALCALÁ NRO. 492 DPTO. 301 URB. LA CASTELLANA </t>
  </si>
  <si>
    <t>HAYA DE LA TORRE # 464(FTE.A LA ISLA DEL PARAISO)</t>
  </si>
  <si>
    <t>LAS AGUILAS  237</t>
  </si>
  <si>
    <t>ANGAMOS ESTE 2612 OF. 202</t>
  </si>
  <si>
    <t>VICTOR ANDRES BELAUNDE #395</t>
  </si>
  <si>
    <t xml:space="preserve">AYACUCHO NRO. 328 INT. 328 URB. MIRAFLORES </t>
  </si>
  <si>
    <t>SALAVERRY NRO. 3231</t>
  </si>
  <si>
    <t>ELMER FAUCETT NRO. 2879 CENTRO AEREO COMERCIAL</t>
  </si>
  <si>
    <t xml:space="preserve">LAS AZUCENAS Nº 1400 URB. LAS BRISAS </t>
  </si>
  <si>
    <t xml:space="preserve">REPUBLICA DE PANAMA NRO. 5659 DPTO. 304 URB. AURORA </t>
  </si>
  <si>
    <t xml:space="preserve">MRCAL MILLER NRO. 2190 </t>
  </si>
  <si>
    <t xml:space="preserve">REPUBLICA DE PANAMA NRO. 4095 </t>
  </si>
  <si>
    <t xml:space="preserve">CARLOS ARRIETA NRO. 1336 URB. SANTA BEATRIZ </t>
  </si>
  <si>
    <t xml:space="preserve">CARABAYA NRO. 500 </t>
  </si>
  <si>
    <t xml:space="preserve">LOPEZ DE AYALA NRO. 1298 </t>
  </si>
  <si>
    <t xml:space="preserve">AREQUIPA NRO. 2450 DPTO. 1606 </t>
  </si>
  <si>
    <t>CADMIO NO.135-129 URB.GRIMANESA</t>
  </si>
  <si>
    <t xml:space="preserve"> 41 NRO. 840 </t>
  </si>
  <si>
    <t xml:space="preserve">SEPARADORA INDUSTRIAL NRO. 2641 URB. SANTA RAQUEL </t>
  </si>
  <si>
    <t xml:space="preserve">CORONEL INCLAN NRO. 281 DPTO. 504 </t>
  </si>
  <si>
    <t>LOS EUCALIPTOS Nº 337 DPTO. 402</t>
  </si>
  <si>
    <t>RIVERA NAVARRETE 501 PISO 19 - EDIFICIO CAPITAL</t>
  </si>
  <si>
    <t xml:space="preserve">REPUBLICA DE PANAMA NRO. 3411 INT. 13 </t>
  </si>
  <si>
    <t>intelect@intelect.com.pe</t>
  </si>
  <si>
    <t>izapata@innovacion-empresarial.com</t>
  </si>
  <si>
    <t>consonniperu@consonniperu.com</t>
  </si>
  <si>
    <t>ing_amattos@hotmail.com</t>
  </si>
  <si>
    <t>tytl@tytl.com.pe</t>
  </si>
  <si>
    <t>s3ggenerales@gmail.com</t>
  </si>
  <si>
    <t>carlos_v2502@hotmail.com</t>
  </si>
  <si>
    <t>ayu_1@hotmail.com</t>
  </si>
  <si>
    <t>a.cardoso@holistic-consultores.com</t>
  </si>
  <si>
    <t>info@spavida.pe / rosof78@hotmail.com</t>
  </si>
  <si>
    <t>ncosta@floreztijero.com</t>
  </si>
  <si>
    <t>estudio@abcmlegal.com</t>
  </si>
  <si>
    <t>adalcarmona@hotmail.com</t>
  </si>
  <si>
    <t>jabelgui@gmail.com</t>
  </si>
  <si>
    <t>j.vizcarra@aprilenet.com</t>
  </si>
  <si>
    <t>kokenperu@amauta.rcp.net.pe</t>
  </si>
  <si>
    <t>jjsantivanez@santivanezabogados.com</t>
  </si>
  <si>
    <t>contacto@achavezarquitectos.com</t>
  </si>
  <si>
    <t>corpriseg@hotmail.com</t>
  </si>
  <si>
    <t>renviolmedios@renviol.com</t>
  </si>
  <si>
    <t>afac_g@yahoo.es</t>
  </si>
  <si>
    <t>info@gdbusiness.com.pe</t>
  </si>
  <si>
    <t>shurtado@orbislogistic.com</t>
  </si>
  <si>
    <t>amariscal@visual-presence.com</t>
  </si>
  <si>
    <t>adolfovalzgen@protezione.com.pe</t>
  </si>
  <si>
    <t>oalvarado@ferrero.com.pe</t>
  </si>
  <si>
    <t>clarosa@grupoincasac.com</t>
  </si>
  <si>
    <t>abogados@reyrios.com</t>
  </si>
  <si>
    <t>ana.oliva@talma.com.pe</t>
  </si>
  <si>
    <t>isrod2020@hotmail.com</t>
  </si>
  <si>
    <t>access@asesoriaaccess.com</t>
  </si>
  <si>
    <t>cshaw@assessmentcenterperu.com</t>
  </si>
  <si>
    <t>nofloresbarboza@terra.com.pe</t>
  </si>
  <si>
    <t>agusgame@hotmail.com</t>
  </si>
  <si>
    <t>aida@veraparedes.org</t>
  </si>
  <si>
    <t>serviciosjrl@jrlsa.com</t>
  </si>
  <si>
    <t>gmarina@transberperu.com</t>
  </si>
  <si>
    <t>alain_audoyer@coface.com</t>
  </si>
  <si>
    <t>mdiezcanseco@bassler.com.pe</t>
  </si>
  <si>
    <t>futuros7@hotmail.com</t>
  </si>
  <si>
    <t>albaluciagonzalez@hotmail.com</t>
  </si>
  <si>
    <t>francisco.avendano@eafa.com.pe</t>
  </si>
  <si>
    <t>anamaria.valdez@forsytharbe.com</t>
  </si>
  <si>
    <t>dario.lobato@comex.com.pe</t>
  </si>
  <si>
    <t>asarria@equiports.com</t>
  </si>
  <si>
    <t>epopjor@bonusperu.com</t>
  </si>
  <si>
    <t>open.ib@gmail.com</t>
  </si>
  <si>
    <t>eventos@premioempresaperuana.com</t>
  </si>
  <si>
    <t>jaimeramirez@infonegocio.com</t>
  </si>
  <si>
    <t>secretaria@ceticospaita.com.pe</t>
  </si>
  <si>
    <t>technicold.sac@gmail.com</t>
  </si>
  <si>
    <t>osambelasol@terra.com.pe</t>
  </si>
  <si>
    <t>rpalacios@oisglobal.org</t>
  </si>
  <si>
    <t>Me dedico a la atencion de niños</t>
  </si>
  <si>
    <t>Me llamo Anthony puente olano , me dedico a la fabricación de paredes , pintado y entre otras cosas</t>
  </si>
  <si>
    <t>Reparo todo tipo de muebles o ventanas , ademas tambien realizo pintado y otras que tenga que ver con el rubro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</si>
</sst>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0" fontId="0" fillId="0" borderId="1" xfId="0" applyBorder="1"/>
    <xf numFmtId="49" fontId="0" fillId="0" borderId="1" xfId="0" applyNumberFormat="1" applyBorder="1"/>
    <xf numFmtId="0" fontId="1" fillId="0" borderId="1" xfId="1" applyBorder="1"/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oy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F68EA-4E4A-455C-BC03-4D18929A45AC}">
  <dimension ref="A2:AF114"/>
  <sheetViews>
    <sheetView tabSelected="1" topLeftCell="F13" zoomScale="85" zoomScaleNormal="85" workbookViewId="0">
      <selection activeCell="I1" sqref="I1:I1048576"/>
    </sheetView>
  </sheetViews>
  <sheetFormatPr baseColWidth="10" defaultRowHeight="15" x14ac:dyDescent="0.25"/>
  <cols>
    <col min="1" max="1" width="36" customWidth="1"/>
    <col min="2" max="2" width="18.28515625" customWidth="1"/>
    <col min="3" max="3" width="10.5703125" customWidth="1"/>
    <col min="4" max="4" width="11.85546875" customWidth="1"/>
    <col min="5" max="5" width="48.7109375" customWidth="1"/>
    <col min="6" max="6" width="18.140625" customWidth="1"/>
    <col min="7" max="7" width="17.28515625" bestFit="1" customWidth="1"/>
    <col min="8" max="8" width="15.7109375" customWidth="1"/>
    <col min="9" max="9" width="14.85546875" bestFit="1" customWidth="1"/>
    <col min="10" max="10" width="70.7109375" bestFit="1" customWidth="1"/>
    <col min="11" max="11" width="7.42578125" bestFit="1" customWidth="1"/>
    <col min="12" max="12" width="9" bestFit="1" customWidth="1"/>
    <col min="13" max="13" width="20.140625" customWidth="1"/>
    <col min="14" max="15" width="2" bestFit="1" customWidth="1"/>
    <col min="16" max="16" width="160.5703125" bestFit="1" customWidth="1"/>
    <col min="17" max="17" width="5" customWidth="1"/>
  </cols>
  <sheetData>
    <row r="2" spans="1:32" x14ac:dyDescent="0.25">
      <c r="A2" t="s">
        <v>8</v>
      </c>
    </row>
    <row r="3" spans="1:32" x14ac:dyDescent="0.25">
      <c r="A3" s="1" t="str">
        <f>CONCATENATE("INSERT INTO gouser VALUES (",R3,",",S3,",",T3,",",U3,",",V3,",",W3,",",X3,",",Y3,",",Z3,",",AA3,",",AB3,",",AC3,",",AD3,",",AE3,",",AF3,");")</f>
        <v>INSERT INTO gouser VALUES ('null','2','David Cosio','150514','Av Santa Anita 234','13/05/2020 04:14','roy@gmail.com','$2y$10$Z34DID7EwF4QAxkzMDDjm.oeMZd1hYPRfvDMhTwnSNQ0HkH69CMH6','default','34568976','986846176','1','1','Reparo impresoras , laptops , escanner , instalación de programas informáticos , Instalación de Redes y cualquier articulo de oficina , espero les guste mi servicio , muchas gracias','4');</v>
      </c>
      <c r="B3" s="2"/>
      <c r="C3" s="2" t="s">
        <v>0</v>
      </c>
      <c r="D3" s="2">
        <v>2</v>
      </c>
      <c r="E3" s="2" t="s">
        <v>1</v>
      </c>
      <c r="F3" s="2">
        <v>150514</v>
      </c>
      <c r="G3" s="2" t="s">
        <v>2</v>
      </c>
      <c r="H3" s="3" t="s">
        <v>7</v>
      </c>
      <c r="I3" s="4" t="s">
        <v>3</v>
      </c>
      <c r="J3" s="2" t="s">
        <v>4</v>
      </c>
      <c r="K3" s="2" t="s">
        <v>5</v>
      </c>
      <c r="L3" s="2">
        <v>34568976</v>
      </c>
      <c r="M3" s="2">
        <v>986846176</v>
      </c>
      <c r="N3" s="2">
        <v>1</v>
      </c>
      <c r="O3" s="2">
        <v>1</v>
      </c>
      <c r="P3" s="2" t="s">
        <v>6</v>
      </c>
      <c r="Q3" s="2">
        <v>4</v>
      </c>
      <c r="R3" t="str">
        <f>CONCATENATE("'",C3,"'")</f>
        <v>'null'</v>
      </c>
      <c r="S3" t="str">
        <f t="shared" ref="S3:AE3" si="0">CONCATENATE("'",D3,"'")</f>
        <v>'2'</v>
      </c>
      <c r="T3" t="str">
        <f t="shared" si="0"/>
        <v>'David Cosio'</v>
      </c>
      <c r="U3" t="str">
        <f t="shared" si="0"/>
        <v>'150514'</v>
      </c>
      <c r="V3" t="str">
        <f t="shared" si="0"/>
        <v>'Av Santa Anita 234'</v>
      </c>
      <c r="W3" t="str">
        <f t="shared" si="0"/>
        <v>'13/05/2020 04:14'</v>
      </c>
      <c r="X3" t="str">
        <f t="shared" si="0"/>
        <v>'roy@gmail.com'</v>
      </c>
      <c r="Y3" t="str">
        <f t="shared" si="0"/>
        <v>'$2y$10$Z34DID7EwF4QAxkzMDDjm.oeMZd1hYPRfvDMhTwnSNQ0HkH69CMH6'</v>
      </c>
      <c r="Z3" t="str">
        <f t="shared" si="0"/>
        <v>'default'</v>
      </c>
      <c r="AA3" t="str">
        <f t="shared" si="0"/>
        <v>'34568976'</v>
      </c>
      <c r="AB3" t="str">
        <f t="shared" si="0"/>
        <v>'986846176'</v>
      </c>
      <c r="AC3" t="str">
        <f t="shared" si="0"/>
        <v>'1'</v>
      </c>
      <c r="AD3" t="str">
        <f t="shared" si="0"/>
        <v>'1'</v>
      </c>
      <c r="AE3" t="str">
        <f t="shared" si="0"/>
        <v>'Reparo impresoras , laptops , escanner , instalación de programas informáticos , Instalación de Redes y cualquier articulo de oficina , espero les guste mi servicio , muchas gracias'</v>
      </c>
      <c r="AF3" t="str">
        <f>CONCATENATE("'",Q3,"'")</f>
        <v>'4'</v>
      </c>
    </row>
    <row r="4" spans="1:32" x14ac:dyDescent="0.25">
      <c r="A4" s="1" t="str">
        <f t="shared" ref="A4:A49" si="1">CONCATENATE("INSERT INTO gouser VALUES (",R4,",",S4,",",T4,",",U4,",",V4,",",W4,",",X4,",",Y4,",",Z4,",",AA4,",",AB4,",",AC4,",",AD4,",",AE4,",",AF4,");")</f>
        <v>INSERT INTO gouser VALUES ('null','2','Abel Jesus  Bedoya  Zuñiga','150134','ANGAMOS OESTE NRO. 544 DPTO. 302 ','13/05/2020 04:14','intelect@intelect.com.pe','$2y$10$Z34DID7EwF4QAxkzMDDjm.oeMZd1hYPRfvDMhTwnSNQ0HkH69CMH6','default','14817982','998857023','1','1','Me dedico a la atencion de niños','3');</v>
      </c>
      <c r="B4" s="2"/>
      <c r="C4" s="2" t="s">
        <v>0</v>
      </c>
      <c r="D4" s="2">
        <v>2</v>
      </c>
      <c r="E4" t="s">
        <v>9</v>
      </c>
      <c r="F4" s="2">
        <v>150134</v>
      </c>
      <c r="G4" t="s">
        <v>55</v>
      </c>
      <c r="H4" s="3" t="s">
        <v>7</v>
      </c>
      <c r="I4" t="s">
        <v>98</v>
      </c>
      <c r="J4" s="2" t="s">
        <v>4</v>
      </c>
      <c r="K4" s="2" t="s">
        <v>5</v>
      </c>
      <c r="L4" s="2">
        <v>14817982</v>
      </c>
      <c r="M4" s="2">
        <v>998857023</v>
      </c>
      <c r="N4" s="2">
        <v>1</v>
      </c>
      <c r="O4" s="2">
        <v>1</v>
      </c>
      <c r="P4" s="2" t="s">
        <v>151</v>
      </c>
      <c r="Q4" s="2">
        <v>3</v>
      </c>
      <c r="R4" t="str">
        <f t="shared" ref="R4:R67" si="2">CONCATENATE("'",C4,"'")</f>
        <v>'null'</v>
      </c>
      <c r="S4" t="str">
        <f t="shared" ref="S4:S67" si="3">CONCATENATE("'",D4,"'")</f>
        <v>'2'</v>
      </c>
      <c r="T4" t="str">
        <f>CONCATENATE("'",PROPER(E4),"'")</f>
        <v>'Abel Jesus  Bedoya  Zuñiga'</v>
      </c>
      <c r="U4" t="str">
        <f t="shared" ref="U4:U67" si="4">CONCATENATE("'",F4,"'")</f>
        <v>'150134'</v>
      </c>
      <c r="V4" t="str">
        <f t="shared" ref="V4:V67" si="5">CONCATENATE("'",G4,"'")</f>
        <v>'ANGAMOS OESTE NRO. 544 DPTO. 302 '</v>
      </c>
      <c r="W4" t="str">
        <f t="shared" ref="W4:W67" si="6">CONCATENATE("'",H4,"'")</f>
        <v>'13/05/2020 04:14'</v>
      </c>
      <c r="X4" t="str">
        <f t="shared" ref="X4:X67" si="7">CONCATENATE("'",I4,"'")</f>
        <v>'intelect@intelect.com.pe'</v>
      </c>
      <c r="Y4" t="str">
        <f t="shared" ref="Y4:Y67" si="8">CONCATENATE("'",J4,"'")</f>
        <v>'$2y$10$Z34DID7EwF4QAxkzMDDjm.oeMZd1hYPRfvDMhTwnSNQ0HkH69CMH6'</v>
      </c>
      <c r="Z4" t="str">
        <f t="shared" ref="Z4:Z67" si="9">CONCATENATE("'",K4,"'")</f>
        <v>'default'</v>
      </c>
      <c r="AA4" t="str">
        <f t="shared" ref="AA4:AA67" si="10">CONCATENATE("'",L4,"'")</f>
        <v>'14817982'</v>
      </c>
      <c r="AB4" t="str">
        <f t="shared" ref="AB4:AB67" si="11">CONCATENATE("'",M4,"'")</f>
        <v>'998857023'</v>
      </c>
      <c r="AC4" t="str">
        <f t="shared" ref="AC4:AC67" si="12">CONCATENATE("'",N4,"'")</f>
        <v>'1'</v>
      </c>
      <c r="AD4" t="str">
        <f t="shared" ref="AD4:AD67" si="13">CONCATENATE("'",O4,"'")</f>
        <v>'1'</v>
      </c>
      <c r="AE4" t="str">
        <f t="shared" ref="AE4:AE67" si="14">CONCATENATE("'",P4,"'")</f>
        <v>'Me dedico a la atencion de niños'</v>
      </c>
      <c r="AF4" t="str">
        <f t="shared" ref="AF4:AF67" si="15">CONCATENATE("'",Q4,"'")</f>
        <v>'3'</v>
      </c>
    </row>
    <row r="5" spans="1:32" x14ac:dyDescent="0.25">
      <c r="A5" s="1" t="str">
        <f t="shared" si="1"/>
        <v>INSERT INTO gouser VALUES ('null','2','Abel Perez','150134','PASEO DE LA REPUBLICA NRO. 3195 INT. 503','13/05/2020 04:14','izapata@innovacion-empresarial.com','$2y$10$Z34DID7EwF4QAxkzMDDjm.oeMZd1hYPRfvDMhTwnSNQ0HkH69CMH6','default','22698694','997797705','1','1','Me llamo Anthony puente olano , me dedico a la fabricación de paredes , pintado y entre otras cosas','3');</v>
      </c>
      <c r="B5" s="2"/>
      <c r="C5" s="2" t="s">
        <v>0</v>
      </c>
      <c r="D5" s="2">
        <v>2</v>
      </c>
      <c r="E5" t="s">
        <v>10</v>
      </c>
      <c r="F5" s="2">
        <v>150134</v>
      </c>
      <c r="G5" t="s">
        <v>56</v>
      </c>
      <c r="H5" s="3" t="s">
        <v>7</v>
      </c>
      <c r="I5" t="s">
        <v>99</v>
      </c>
      <c r="J5" s="2" t="s">
        <v>4</v>
      </c>
      <c r="K5" s="2" t="s">
        <v>5</v>
      </c>
      <c r="L5" s="2">
        <v>22698694</v>
      </c>
      <c r="M5" s="2">
        <v>997797705</v>
      </c>
      <c r="N5" s="2">
        <v>1</v>
      </c>
      <c r="O5" s="2">
        <v>1</v>
      </c>
      <c r="P5" s="2" t="s">
        <v>152</v>
      </c>
      <c r="Q5" s="2">
        <v>3</v>
      </c>
      <c r="R5" t="str">
        <f t="shared" si="2"/>
        <v>'null'</v>
      </c>
      <c r="S5" t="str">
        <f t="shared" si="3"/>
        <v>'2'</v>
      </c>
      <c r="T5" t="str">
        <f t="shared" ref="T5:T68" si="16">CONCATENATE("'",PROPER(E5),"'")</f>
        <v>'Abel Perez'</v>
      </c>
      <c r="U5" t="str">
        <f t="shared" si="4"/>
        <v>'150134'</v>
      </c>
      <c r="V5" t="str">
        <f t="shared" si="5"/>
        <v>'PASEO DE LA REPUBLICA NRO. 3195 INT. 503'</v>
      </c>
      <c r="W5" t="str">
        <f t="shared" si="6"/>
        <v>'13/05/2020 04:14'</v>
      </c>
      <c r="X5" t="str">
        <f t="shared" si="7"/>
        <v>'izapata@innovacion-empresarial.com'</v>
      </c>
      <c r="Y5" t="str">
        <f t="shared" si="8"/>
        <v>'$2y$10$Z34DID7EwF4QAxkzMDDjm.oeMZd1hYPRfvDMhTwnSNQ0HkH69CMH6'</v>
      </c>
      <c r="Z5" t="str">
        <f t="shared" si="9"/>
        <v>'default'</v>
      </c>
      <c r="AA5" t="str">
        <f t="shared" si="10"/>
        <v>'22698694'</v>
      </c>
      <c r="AB5" t="str">
        <f t="shared" si="11"/>
        <v>'997797705'</v>
      </c>
      <c r="AC5" t="str">
        <f t="shared" si="12"/>
        <v>'1'</v>
      </c>
      <c r="AD5" t="str">
        <f t="shared" si="13"/>
        <v>'1'</v>
      </c>
      <c r="AE5" t="str">
        <f t="shared" si="14"/>
        <v>'Me llamo Anthony puente olano , me dedico a la fabricación de paredes , pintado y entre otras cosas'</v>
      </c>
      <c r="AF5" t="str">
        <f t="shared" si="15"/>
        <v>'3'</v>
      </c>
    </row>
    <row r="6" spans="1:32" x14ac:dyDescent="0.25">
      <c r="A6" s="1" t="str">
        <f t="shared" si="1"/>
        <v>INSERT INTO gouser VALUES ('null','2','Abel Ruiz Aguila','150134','LAS FRAGUAS NO.167','13/05/2020 04:14','consonniperu@consonniperu.com','$2y$10$Z34DID7EwF4QAxkzMDDjm.oeMZd1hYPRfvDMhTwnSNQ0HkH69CMH6','default','17316550','997249782','1','1','Reparo todo tipo de muebles o ventanas , ademas tambien realizo pintado y otras que tenga que ver con el rubro','2');</v>
      </c>
      <c r="B6" s="2"/>
      <c r="C6" s="2" t="s">
        <v>0</v>
      </c>
      <c r="D6" s="2">
        <v>2</v>
      </c>
      <c r="E6" t="s">
        <v>11</v>
      </c>
      <c r="F6" s="2">
        <v>150134</v>
      </c>
      <c r="G6" t="s">
        <v>57</v>
      </c>
      <c r="H6" s="3" t="s">
        <v>7</v>
      </c>
      <c r="I6" t="s">
        <v>100</v>
      </c>
      <c r="J6" s="2" t="s">
        <v>4</v>
      </c>
      <c r="K6" s="2" t="s">
        <v>5</v>
      </c>
      <c r="L6" s="2">
        <v>17316550</v>
      </c>
      <c r="M6" s="2">
        <v>997249782</v>
      </c>
      <c r="N6" s="2">
        <v>1</v>
      </c>
      <c r="O6" s="2">
        <v>1</v>
      </c>
      <c r="P6" s="2" t="s">
        <v>153</v>
      </c>
      <c r="Q6" s="2">
        <v>2</v>
      </c>
      <c r="R6" t="str">
        <f t="shared" si="2"/>
        <v>'null'</v>
      </c>
      <c r="S6" t="str">
        <f t="shared" si="3"/>
        <v>'2'</v>
      </c>
      <c r="T6" t="str">
        <f t="shared" si="16"/>
        <v>'Abel Ruiz Aguila'</v>
      </c>
      <c r="U6" t="str">
        <f t="shared" si="4"/>
        <v>'150134'</v>
      </c>
      <c r="V6" t="str">
        <f t="shared" si="5"/>
        <v>'LAS FRAGUAS NO.167'</v>
      </c>
      <c r="W6" t="str">
        <f t="shared" si="6"/>
        <v>'13/05/2020 04:14'</v>
      </c>
      <c r="X6" t="str">
        <f t="shared" si="7"/>
        <v>'consonniperu@consonniperu.com'</v>
      </c>
      <c r="Y6" t="str">
        <f t="shared" si="8"/>
        <v>'$2y$10$Z34DID7EwF4QAxkzMDDjm.oeMZd1hYPRfvDMhTwnSNQ0HkH69CMH6'</v>
      </c>
      <c r="Z6" t="str">
        <f t="shared" si="9"/>
        <v>'default'</v>
      </c>
      <c r="AA6" t="str">
        <f t="shared" si="10"/>
        <v>'17316550'</v>
      </c>
      <c r="AB6" t="str">
        <f t="shared" si="11"/>
        <v>'997249782'</v>
      </c>
      <c r="AC6" t="str">
        <f t="shared" si="12"/>
        <v>'1'</v>
      </c>
      <c r="AD6" t="str">
        <f t="shared" si="13"/>
        <v>'1'</v>
      </c>
      <c r="AE6" t="str">
        <f t="shared" si="14"/>
        <v>'Reparo todo tipo de muebles o ventanas , ademas tambien realizo pintado y otras que tenga que ver con el rubro'</v>
      </c>
      <c r="AF6" t="str">
        <f t="shared" si="15"/>
        <v>'2'</v>
      </c>
    </row>
    <row r="7" spans="1:32" x14ac:dyDescent="0.25">
      <c r="A7" s="1" t="str">
        <f t="shared" si="1"/>
        <v>INSERT INTO gouser VALUES ('null','2','Abel Virgilio  Mattos  Jaque','150134','SAN JOSE NRO. 449 URB. SAN CARLOS','13/05/2020 04:14','ing_amattos@hotmail.com','$2y$10$Z34DID7EwF4QAxkzMDDjm.oeMZd1hYPRfvDMhTwnSNQ0HkH69CMH6','default','21514046','997394874','1','1','Reparo impresoras , laptops , escanner , instalación de programas informáticos , Instalación de Redes y cualquier articulo de oficina , espero les guste mi servicio , muchas gracias','8');</v>
      </c>
      <c r="B7" s="2"/>
      <c r="C7" s="2" t="s">
        <v>0</v>
      </c>
      <c r="D7" s="2">
        <v>2</v>
      </c>
      <c r="E7" t="s">
        <v>12</v>
      </c>
      <c r="F7" s="2">
        <v>150134</v>
      </c>
      <c r="G7" t="s">
        <v>58</v>
      </c>
      <c r="H7" s="3" t="s">
        <v>7</v>
      </c>
      <c r="I7" t="s">
        <v>101</v>
      </c>
      <c r="J7" s="2" t="s">
        <v>4</v>
      </c>
      <c r="K7" s="2" t="s">
        <v>5</v>
      </c>
      <c r="L7" s="2">
        <v>21514046</v>
      </c>
      <c r="M7" s="2">
        <v>997394874</v>
      </c>
      <c r="N7" s="2">
        <v>1</v>
      </c>
      <c r="O7" s="2">
        <v>1</v>
      </c>
      <c r="P7" s="2" t="s">
        <v>6</v>
      </c>
      <c r="Q7" s="2">
        <v>8</v>
      </c>
      <c r="R7" t="str">
        <f t="shared" si="2"/>
        <v>'null'</v>
      </c>
      <c r="S7" t="str">
        <f t="shared" si="3"/>
        <v>'2'</v>
      </c>
      <c r="T7" t="str">
        <f t="shared" si="16"/>
        <v>'Abel Virgilio  Mattos  Jaque'</v>
      </c>
      <c r="U7" t="str">
        <f t="shared" si="4"/>
        <v>'150134'</v>
      </c>
      <c r="V7" t="str">
        <f t="shared" si="5"/>
        <v>'SAN JOSE NRO. 449 URB. SAN CARLOS'</v>
      </c>
      <c r="W7" t="str">
        <f t="shared" si="6"/>
        <v>'13/05/2020 04:14'</v>
      </c>
      <c r="X7" t="str">
        <f t="shared" si="7"/>
        <v>'ing_amattos@hotmail.com'</v>
      </c>
      <c r="Y7" t="str">
        <f t="shared" si="8"/>
        <v>'$2y$10$Z34DID7EwF4QAxkzMDDjm.oeMZd1hYPRfvDMhTwnSNQ0HkH69CMH6'</v>
      </c>
      <c r="Z7" t="str">
        <f t="shared" si="9"/>
        <v>'default'</v>
      </c>
      <c r="AA7" t="str">
        <f t="shared" si="10"/>
        <v>'21514046'</v>
      </c>
      <c r="AB7" t="str">
        <f t="shared" si="11"/>
        <v>'997394874'</v>
      </c>
      <c r="AC7" t="str">
        <f t="shared" si="12"/>
        <v>'1'</v>
      </c>
      <c r="AD7" t="str">
        <f t="shared" si="13"/>
        <v>'1'</v>
      </c>
      <c r="AE7" t="str">
        <f t="shared" si="14"/>
        <v>'Reparo impresoras , laptops , escanner , instalación de programas informáticos , Instalación de Redes y cualquier articulo de oficina , espero les guste mi servicio , muchas gracias'</v>
      </c>
      <c r="AF7" t="str">
        <f t="shared" si="15"/>
        <v>'8'</v>
      </c>
    </row>
    <row r="8" spans="1:32" x14ac:dyDescent="0.25">
      <c r="A8" s="1" t="str">
        <f t="shared" si="1"/>
        <v>INSERT INTO gouser VALUES ('null','2','Abigail Mercedes  Morales  Corrales De Torres','150134','CAñON DEL PATO NRO. 103 (ESQ. CDRA. 5 AV. CAMINOS DEL INCA)','13/05/2020 04:14','tytl@tytl.com.pe','$2y$10$Z34DID7EwF4QAxkzMDDjm.oeMZd1hYPRfvDMhTwnSNQ0HkH69CMH6','default','14115613','996023789','1','1','Me dedico a la atencion de niños','8');</v>
      </c>
      <c r="B8" s="2"/>
      <c r="C8" s="2" t="s">
        <v>0</v>
      </c>
      <c r="D8" s="2">
        <v>2</v>
      </c>
      <c r="E8" t="s">
        <v>13</v>
      </c>
      <c r="F8" s="2">
        <v>150134</v>
      </c>
      <c r="G8" t="s">
        <v>59</v>
      </c>
      <c r="H8" s="3" t="s">
        <v>7</v>
      </c>
      <c r="I8" t="s">
        <v>102</v>
      </c>
      <c r="J8" s="2" t="s">
        <v>4</v>
      </c>
      <c r="K8" s="2" t="s">
        <v>5</v>
      </c>
      <c r="L8" s="2">
        <v>14115613</v>
      </c>
      <c r="M8" s="2">
        <v>996023789</v>
      </c>
      <c r="N8" s="2">
        <v>1</v>
      </c>
      <c r="O8" s="2">
        <v>1</v>
      </c>
      <c r="P8" s="2" t="s">
        <v>151</v>
      </c>
      <c r="Q8" s="2">
        <v>8</v>
      </c>
      <c r="R8" t="str">
        <f t="shared" si="2"/>
        <v>'null'</v>
      </c>
      <c r="S8" t="str">
        <f t="shared" si="3"/>
        <v>'2'</v>
      </c>
      <c r="T8" t="str">
        <f t="shared" si="16"/>
        <v>'Abigail Mercedes  Morales  Corrales De Torres'</v>
      </c>
      <c r="U8" t="str">
        <f t="shared" si="4"/>
        <v>'150134'</v>
      </c>
      <c r="V8" t="str">
        <f t="shared" si="5"/>
        <v>'CAñON DEL PATO NRO. 103 (ESQ. CDRA. 5 AV. CAMINOS DEL INCA)'</v>
      </c>
      <c r="W8" t="str">
        <f t="shared" si="6"/>
        <v>'13/05/2020 04:14'</v>
      </c>
      <c r="X8" t="str">
        <f t="shared" si="7"/>
        <v>'tytl@tytl.com.pe'</v>
      </c>
      <c r="Y8" t="str">
        <f t="shared" si="8"/>
        <v>'$2y$10$Z34DID7EwF4QAxkzMDDjm.oeMZd1hYPRfvDMhTwnSNQ0HkH69CMH6'</v>
      </c>
      <c r="Z8" t="str">
        <f t="shared" si="9"/>
        <v>'default'</v>
      </c>
      <c r="AA8" t="str">
        <f t="shared" si="10"/>
        <v>'14115613'</v>
      </c>
      <c r="AB8" t="str">
        <f t="shared" si="11"/>
        <v>'996023789'</v>
      </c>
      <c r="AC8" t="str">
        <f t="shared" si="12"/>
        <v>'1'</v>
      </c>
      <c r="AD8" t="str">
        <f t="shared" si="13"/>
        <v>'1'</v>
      </c>
      <c r="AE8" t="str">
        <f t="shared" si="14"/>
        <v>'Me dedico a la atencion de niños'</v>
      </c>
      <c r="AF8" t="str">
        <f t="shared" si="15"/>
        <v>'8'</v>
      </c>
    </row>
    <row r="9" spans="1:32" x14ac:dyDescent="0.25">
      <c r="A9" s="1" t="str">
        <f t="shared" si="1"/>
        <v>INSERT INTO gouser VALUES ('null','2','Abraham  Madrid  Ludeña','150134','JOSE MARTI NRO. 238 - MARANGA','13/05/2020 04:14','s3ggenerales@gmail.com','$2y$10$Z34DID7EwF4QAxkzMDDjm.oeMZd1hYPRfvDMhTwnSNQ0HkH69CMH6','default','12452500','993010449','1','1','Me llamo Anthony puente olano , me dedico a la fabricación de paredes , pintado y entre otras cosas','7');</v>
      </c>
      <c r="B9" s="2"/>
      <c r="C9" s="2" t="s">
        <v>0</v>
      </c>
      <c r="D9" s="2">
        <v>2</v>
      </c>
      <c r="E9" t="s">
        <v>14</v>
      </c>
      <c r="F9" s="2">
        <v>150134</v>
      </c>
      <c r="G9" t="s">
        <v>60</v>
      </c>
      <c r="H9" s="3" t="s">
        <v>7</v>
      </c>
      <c r="I9" t="s">
        <v>103</v>
      </c>
      <c r="J9" s="2" t="s">
        <v>4</v>
      </c>
      <c r="K9" s="2" t="s">
        <v>5</v>
      </c>
      <c r="L9" s="2">
        <v>12452500</v>
      </c>
      <c r="M9" s="2">
        <v>993010449</v>
      </c>
      <c r="N9" s="2">
        <v>1</v>
      </c>
      <c r="O9" s="2">
        <v>1</v>
      </c>
      <c r="P9" s="2" t="s">
        <v>152</v>
      </c>
      <c r="Q9" s="2">
        <v>7</v>
      </c>
      <c r="R9" t="str">
        <f t="shared" si="2"/>
        <v>'null'</v>
      </c>
      <c r="S9" t="str">
        <f t="shared" si="3"/>
        <v>'2'</v>
      </c>
      <c r="T9" t="str">
        <f t="shared" si="16"/>
        <v>'Abraham  Madrid  Ludeña'</v>
      </c>
      <c r="U9" t="str">
        <f t="shared" si="4"/>
        <v>'150134'</v>
      </c>
      <c r="V9" t="str">
        <f t="shared" si="5"/>
        <v>'JOSE MARTI NRO. 238 - MARANGA'</v>
      </c>
      <c r="W9" t="str">
        <f t="shared" si="6"/>
        <v>'13/05/2020 04:14'</v>
      </c>
      <c r="X9" t="str">
        <f t="shared" si="7"/>
        <v>'s3ggenerales@gmail.com'</v>
      </c>
      <c r="Y9" t="str">
        <f t="shared" si="8"/>
        <v>'$2y$10$Z34DID7EwF4QAxkzMDDjm.oeMZd1hYPRfvDMhTwnSNQ0HkH69CMH6'</v>
      </c>
      <c r="Z9" t="str">
        <f t="shared" si="9"/>
        <v>'default'</v>
      </c>
      <c r="AA9" t="str">
        <f t="shared" si="10"/>
        <v>'12452500'</v>
      </c>
      <c r="AB9" t="str">
        <f t="shared" si="11"/>
        <v>'993010449'</v>
      </c>
      <c r="AC9" t="str">
        <f t="shared" si="12"/>
        <v>'1'</v>
      </c>
      <c r="AD9" t="str">
        <f t="shared" si="13"/>
        <v>'1'</v>
      </c>
      <c r="AE9" t="str">
        <f t="shared" si="14"/>
        <v>'Me llamo Anthony puente olano , me dedico a la fabricación de paredes , pintado y entre otras cosas'</v>
      </c>
      <c r="AF9" t="str">
        <f t="shared" si="15"/>
        <v>'7'</v>
      </c>
    </row>
    <row r="10" spans="1:32" x14ac:dyDescent="0.25">
      <c r="A10" s="1" t="str">
        <f t="shared" si="1"/>
        <v>INSERT INTO gouser VALUES ('null','2','Abraham Asuncion Vergara  Cordova','150134','PARURO NRO. 1207 ','13/05/2020 04:14','carlos_v2502@hotmail.com','$2y$10$Z34DID7EwF4QAxkzMDDjm.oeMZd1hYPRfvDMhTwnSNQ0HkH69CMH6','default','23130541','993539507','1','1','Reparo todo tipo de muebles o ventanas , ademas tambien realizo pintado y otras que tenga que ver con el rubro','4');</v>
      </c>
      <c r="B10" s="2"/>
      <c r="C10" s="2" t="s">
        <v>0</v>
      </c>
      <c r="D10" s="2">
        <v>2</v>
      </c>
      <c r="E10" t="s">
        <v>15</v>
      </c>
      <c r="F10" s="2">
        <v>150134</v>
      </c>
      <c r="G10" t="s">
        <v>61</v>
      </c>
      <c r="H10" s="3" t="s">
        <v>7</v>
      </c>
      <c r="I10" t="s">
        <v>104</v>
      </c>
      <c r="J10" s="2" t="s">
        <v>4</v>
      </c>
      <c r="K10" s="2" t="s">
        <v>5</v>
      </c>
      <c r="L10" s="2">
        <v>23130541</v>
      </c>
      <c r="M10" s="2">
        <v>993539507</v>
      </c>
      <c r="N10" s="2">
        <v>1</v>
      </c>
      <c r="O10" s="2">
        <v>1</v>
      </c>
      <c r="P10" s="2" t="s">
        <v>153</v>
      </c>
      <c r="Q10" s="2">
        <v>4</v>
      </c>
      <c r="R10" t="str">
        <f t="shared" si="2"/>
        <v>'null'</v>
      </c>
      <c r="S10" t="str">
        <f t="shared" si="3"/>
        <v>'2'</v>
      </c>
      <c r="T10" t="str">
        <f t="shared" si="16"/>
        <v>'Abraham Asuncion Vergara  Cordova'</v>
      </c>
      <c r="U10" t="str">
        <f t="shared" si="4"/>
        <v>'150134'</v>
      </c>
      <c r="V10" t="str">
        <f t="shared" si="5"/>
        <v>'PARURO NRO. 1207 '</v>
      </c>
      <c r="W10" t="str">
        <f t="shared" si="6"/>
        <v>'13/05/2020 04:14'</v>
      </c>
      <c r="X10" t="str">
        <f t="shared" si="7"/>
        <v>'carlos_v2502@hotmail.com'</v>
      </c>
      <c r="Y10" t="str">
        <f t="shared" si="8"/>
        <v>'$2y$10$Z34DID7EwF4QAxkzMDDjm.oeMZd1hYPRfvDMhTwnSNQ0HkH69CMH6'</v>
      </c>
      <c r="Z10" t="str">
        <f t="shared" si="9"/>
        <v>'default'</v>
      </c>
      <c r="AA10" t="str">
        <f t="shared" si="10"/>
        <v>'23130541'</v>
      </c>
      <c r="AB10" t="str">
        <f t="shared" si="11"/>
        <v>'993539507'</v>
      </c>
      <c r="AC10" t="str">
        <f t="shared" si="12"/>
        <v>'1'</v>
      </c>
      <c r="AD10" t="str">
        <f t="shared" si="13"/>
        <v>'1'</v>
      </c>
      <c r="AE10" t="str">
        <f t="shared" si="14"/>
        <v>'Reparo todo tipo de muebles o ventanas , ademas tambien realizo pintado y otras que tenga que ver con el rubro'</v>
      </c>
      <c r="AF10" t="str">
        <f t="shared" si="15"/>
        <v>'4'</v>
      </c>
    </row>
    <row r="11" spans="1:32" x14ac:dyDescent="0.25">
      <c r="A11" s="1" t="str">
        <f t="shared" si="1"/>
        <v>INSERT INTO gouser VALUES ('null','2','Abraham Douglas  Yorgest Urbina','150134','AZANGARO Nº 1024 OF. 15','13/05/2020 04:14','ayu_1@hotmail.com','$2y$10$Z34DID7EwF4QAxkzMDDjm.oeMZd1hYPRfvDMhTwnSNQ0HkH69CMH6','default','13066354','996138059','1','1','Reparo impresoras , laptops , escanner , instalación de programas informáticos , Instalación de Redes y cualquier articulo de oficina , espero les guste mi servicio , muchas gracias','5');</v>
      </c>
      <c r="B11" s="2"/>
      <c r="C11" s="2" t="s">
        <v>0</v>
      </c>
      <c r="D11" s="2">
        <v>2</v>
      </c>
      <c r="E11" t="s">
        <v>16</v>
      </c>
      <c r="F11" s="2">
        <v>150134</v>
      </c>
      <c r="G11" t="s">
        <v>62</v>
      </c>
      <c r="H11" s="3" t="s">
        <v>7</v>
      </c>
      <c r="I11" t="s">
        <v>105</v>
      </c>
      <c r="J11" s="2" t="s">
        <v>4</v>
      </c>
      <c r="K11" s="2" t="s">
        <v>5</v>
      </c>
      <c r="L11" s="2">
        <v>13066354</v>
      </c>
      <c r="M11" s="2">
        <v>996138059</v>
      </c>
      <c r="N11" s="2">
        <v>1</v>
      </c>
      <c r="O11" s="2">
        <v>1</v>
      </c>
      <c r="P11" s="2" t="s">
        <v>6</v>
      </c>
      <c r="Q11" s="2">
        <v>5</v>
      </c>
      <c r="R11" t="str">
        <f t="shared" si="2"/>
        <v>'null'</v>
      </c>
      <c r="S11" t="str">
        <f t="shared" si="3"/>
        <v>'2'</v>
      </c>
      <c r="T11" t="str">
        <f t="shared" si="16"/>
        <v>'Abraham Douglas  Yorgest Urbina'</v>
      </c>
      <c r="U11" t="str">
        <f t="shared" si="4"/>
        <v>'150134'</v>
      </c>
      <c r="V11" t="str">
        <f t="shared" si="5"/>
        <v>'AZANGARO Nº 1024 OF. 15'</v>
      </c>
      <c r="W11" t="str">
        <f t="shared" si="6"/>
        <v>'13/05/2020 04:14'</v>
      </c>
      <c r="X11" t="str">
        <f t="shared" si="7"/>
        <v>'ayu_1@hotmail.com'</v>
      </c>
      <c r="Y11" t="str">
        <f t="shared" si="8"/>
        <v>'$2y$10$Z34DID7EwF4QAxkzMDDjm.oeMZd1hYPRfvDMhTwnSNQ0HkH69CMH6'</v>
      </c>
      <c r="Z11" t="str">
        <f t="shared" si="9"/>
        <v>'default'</v>
      </c>
      <c r="AA11" t="str">
        <f t="shared" si="10"/>
        <v>'13066354'</v>
      </c>
      <c r="AB11" t="str">
        <f t="shared" si="11"/>
        <v>'996138059'</v>
      </c>
      <c r="AC11" t="str">
        <f t="shared" si="12"/>
        <v>'1'</v>
      </c>
      <c r="AD11" t="str">
        <f t="shared" si="13"/>
        <v>'1'</v>
      </c>
      <c r="AE11" t="str">
        <f t="shared" si="14"/>
        <v>'Reparo impresoras , laptops , escanner , instalación de programas informáticos , Instalación de Redes y cualquier articulo de oficina , espero les guste mi servicio , muchas gracias'</v>
      </c>
      <c r="AF11" t="str">
        <f t="shared" si="15"/>
        <v>'5'</v>
      </c>
    </row>
    <row r="12" spans="1:32" x14ac:dyDescent="0.25">
      <c r="A12" s="1" t="str">
        <f t="shared" si="1"/>
        <v>INSERT INTO gouser VALUES ('null','2','Ada Beatriz Cardoso Paredes','150134','JOSE NEYRA NRO. 244 INT. 201 URB. LA CALERA DE LA MERCED ','13/05/2020 04:14','a.cardoso@holistic-consultores.com','$2y$10$Z34DID7EwF4QAxkzMDDjm.oeMZd1hYPRfvDMhTwnSNQ0HkH69CMH6','default','20612528','992052487','1','1','Me dedico a la atencion de niños','2');</v>
      </c>
      <c r="B12" s="2"/>
      <c r="C12" s="2" t="s">
        <v>0</v>
      </c>
      <c r="D12" s="2">
        <v>2</v>
      </c>
      <c r="E12" t="s">
        <v>17</v>
      </c>
      <c r="F12" s="2">
        <v>150134</v>
      </c>
      <c r="G12" t="s">
        <v>63</v>
      </c>
      <c r="H12" s="3" t="s">
        <v>7</v>
      </c>
      <c r="I12" t="s">
        <v>106</v>
      </c>
      <c r="J12" s="2" t="s">
        <v>4</v>
      </c>
      <c r="K12" s="2" t="s">
        <v>5</v>
      </c>
      <c r="L12" s="2">
        <v>20612528</v>
      </c>
      <c r="M12" s="2">
        <v>992052487</v>
      </c>
      <c r="N12" s="2">
        <v>1</v>
      </c>
      <c r="O12" s="2">
        <v>1</v>
      </c>
      <c r="P12" s="2" t="s">
        <v>151</v>
      </c>
      <c r="Q12" s="2">
        <v>2</v>
      </c>
      <c r="R12" t="str">
        <f t="shared" si="2"/>
        <v>'null'</v>
      </c>
      <c r="S12" t="str">
        <f t="shared" si="3"/>
        <v>'2'</v>
      </c>
      <c r="T12" t="str">
        <f t="shared" si="16"/>
        <v>'Ada Beatriz Cardoso Paredes'</v>
      </c>
      <c r="U12" t="str">
        <f t="shared" si="4"/>
        <v>'150134'</v>
      </c>
      <c r="V12" t="str">
        <f t="shared" si="5"/>
        <v>'JOSE NEYRA NRO. 244 INT. 201 URB. LA CALERA DE LA MERCED '</v>
      </c>
      <c r="W12" t="str">
        <f t="shared" si="6"/>
        <v>'13/05/2020 04:14'</v>
      </c>
      <c r="X12" t="str">
        <f t="shared" si="7"/>
        <v>'a.cardoso@holistic-consultores.com'</v>
      </c>
      <c r="Y12" t="str">
        <f t="shared" si="8"/>
        <v>'$2y$10$Z34DID7EwF4QAxkzMDDjm.oeMZd1hYPRfvDMhTwnSNQ0HkH69CMH6'</v>
      </c>
      <c r="Z12" t="str">
        <f t="shared" si="9"/>
        <v>'default'</v>
      </c>
      <c r="AA12" t="str">
        <f t="shared" si="10"/>
        <v>'20612528'</v>
      </c>
      <c r="AB12" t="str">
        <f t="shared" si="11"/>
        <v>'992052487'</v>
      </c>
      <c r="AC12" t="str">
        <f t="shared" si="12"/>
        <v>'1'</v>
      </c>
      <c r="AD12" t="str">
        <f t="shared" si="13"/>
        <v>'1'</v>
      </c>
      <c r="AE12" t="str">
        <f t="shared" si="14"/>
        <v>'Me dedico a la atencion de niños'</v>
      </c>
      <c r="AF12" t="str">
        <f t="shared" si="15"/>
        <v>'2'</v>
      </c>
    </row>
    <row r="13" spans="1:32" x14ac:dyDescent="0.25">
      <c r="A13" s="1" t="str">
        <f t="shared" si="1"/>
        <v>INSERT INTO gouser VALUES ('null','2','Ada Guillen  Castro','150134','CUSCO NRO. 417 INT. 704 ','13/05/2020 04:14','info@spavida.pe / rosof78@hotmail.com','$2y$10$Z34DID7EwF4QAxkzMDDjm.oeMZd1hYPRfvDMhTwnSNQ0HkH69CMH6','default','14811026','996213729','1','1','Me llamo Anthony puente olano , me dedico a la fabricación de paredes , pintado y entre otras cosas','5');</v>
      </c>
      <c r="B13" s="2"/>
      <c r="C13" s="2" t="s">
        <v>0</v>
      </c>
      <c r="D13" s="2">
        <v>2</v>
      </c>
      <c r="E13" t="s">
        <v>18</v>
      </c>
      <c r="F13" s="2">
        <v>150134</v>
      </c>
      <c r="G13" t="s">
        <v>64</v>
      </c>
      <c r="H13" s="3" t="s">
        <v>7</v>
      </c>
      <c r="I13" t="s">
        <v>107</v>
      </c>
      <c r="J13" s="2" t="s">
        <v>4</v>
      </c>
      <c r="K13" s="2" t="s">
        <v>5</v>
      </c>
      <c r="L13" s="2">
        <v>14811026</v>
      </c>
      <c r="M13" s="2">
        <v>996213729</v>
      </c>
      <c r="N13" s="2">
        <v>1</v>
      </c>
      <c r="O13" s="2">
        <v>1</v>
      </c>
      <c r="P13" s="2" t="s">
        <v>152</v>
      </c>
      <c r="Q13" s="2">
        <v>5</v>
      </c>
      <c r="R13" t="str">
        <f t="shared" si="2"/>
        <v>'null'</v>
      </c>
      <c r="S13" t="str">
        <f t="shared" si="3"/>
        <v>'2'</v>
      </c>
      <c r="T13" t="str">
        <f t="shared" si="16"/>
        <v>'Ada Guillen  Castro'</v>
      </c>
      <c r="U13" t="str">
        <f t="shared" si="4"/>
        <v>'150134'</v>
      </c>
      <c r="V13" t="str">
        <f t="shared" si="5"/>
        <v>'CUSCO NRO. 417 INT. 704 '</v>
      </c>
      <c r="W13" t="str">
        <f t="shared" si="6"/>
        <v>'13/05/2020 04:14'</v>
      </c>
      <c r="X13" t="str">
        <f t="shared" si="7"/>
        <v>'info@spavida.pe / rosof78@hotmail.com'</v>
      </c>
      <c r="Y13" t="str">
        <f t="shared" si="8"/>
        <v>'$2y$10$Z34DID7EwF4QAxkzMDDjm.oeMZd1hYPRfvDMhTwnSNQ0HkH69CMH6'</v>
      </c>
      <c r="Z13" t="str">
        <f t="shared" si="9"/>
        <v>'default'</v>
      </c>
      <c r="AA13" t="str">
        <f t="shared" si="10"/>
        <v>'14811026'</v>
      </c>
      <c r="AB13" t="str">
        <f t="shared" si="11"/>
        <v>'996213729'</v>
      </c>
      <c r="AC13" t="str">
        <f t="shared" si="12"/>
        <v>'1'</v>
      </c>
      <c r="AD13" t="str">
        <f t="shared" si="13"/>
        <v>'1'</v>
      </c>
      <c r="AE13" t="str">
        <f t="shared" si="14"/>
        <v>'Me llamo Anthony puente olano , me dedico a la fabricación de paredes , pintado y entre otras cosas'</v>
      </c>
      <c r="AF13" t="str">
        <f t="shared" si="15"/>
        <v>'5'</v>
      </c>
    </row>
    <row r="14" spans="1:32" x14ac:dyDescent="0.25">
      <c r="A14" s="1" t="str">
        <f t="shared" si="1"/>
        <v>INSERT INTO gouser VALUES ('null','2','Ada Mori .','150137','JORGE BASADRE 1186 (POR LA EMBAJADA DE ESPAÑA)','13/05/2020 04:14','ncosta@floreztijero.com','$2y$10$Z34DID7EwF4QAxkzMDDjm.oeMZd1hYPRfvDMhTwnSNQ0HkH69CMH6','default','15224647','991507856','1','1','Reparo todo tipo de muebles o ventanas , ademas tambien realizo pintado y otras que tenga que ver con el rubro','9');</v>
      </c>
      <c r="B14" s="2"/>
      <c r="C14" s="2" t="s">
        <v>0</v>
      </c>
      <c r="D14" s="2">
        <v>2</v>
      </c>
      <c r="E14" t="s">
        <v>19</v>
      </c>
      <c r="F14" s="2">
        <v>150137</v>
      </c>
      <c r="G14" t="s">
        <v>65</v>
      </c>
      <c r="H14" s="3" t="s">
        <v>7</v>
      </c>
      <c r="I14" t="s">
        <v>108</v>
      </c>
      <c r="J14" s="2" t="s">
        <v>4</v>
      </c>
      <c r="K14" s="2" t="s">
        <v>5</v>
      </c>
      <c r="L14" s="2">
        <v>15224647</v>
      </c>
      <c r="M14" s="2">
        <v>991507856</v>
      </c>
      <c r="N14" s="2">
        <v>1</v>
      </c>
      <c r="O14" s="2">
        <v>1</v>
      </c>
      <c r="P14" s="2" t="s">
        <v>153</v>
      </c>
      <c r="Q14" s="2">
        <v>9</v>
      </c>
      <c r="R14" t="str">
        <f t="shared" si="2"/>
        <v>'null'</v>
      </c>
      <c r="S14" t="str">
        <f t="shared" si="3"/>
        <v>'2'</v>
      </c>
      <c r="T14" t="str">
        <f t="shared" si="16"/>
        <v>'Ada Mori .'</v>
      </c>
      <c r="U14" t="str">
        <f t="shared" si="4"/>
        <v>'150137'</v>
      </c>
      <c r="V14" t="str">
        <f t="shared" si="5"/>
        <v>'JORGE BASADRE 1186 (POR LA EMBAJADA DE ESPAÑA)'</v>
      </c>
      <c r="W14" t="str">
        <f t="shared" si="6"/>
        <v>'13/05/2020 04:14'</v>
      </c>
      <c r="X14" t="str">
        <f t="shared" si="7"/>
        <v>'ncosta@floreztijero.com'</v>
      </c>
      <c r="Y14" t="str">
        <f t="shared" si="8"/>
        <v>'$2y$10$Z34DID7EwF4QAxkzMDDjm.oeMZd1hYPRfvDMhTwnSNQ0HkH69CMH6'</v>
      </c>
      <c r="Z14" t="str">
        <f t="shared" si="9"/>
        <v>'default'</v>
      </c>
      <c r="AA14" t="str">
        <f t="shared" si="10"/>
        <v>'15224647'</v>
      </c>
      <c r="AB14" t="str">
        <f t="shared" si="11"/>
        <v>'991507856'</v>
      </c>
      <c r="AC14" t="str">
        <f t="shared" si="12"/>
        <v>'1'</v>
      </c>
      <c r="AD14" t="str">
        <f t="shared" si="13"/>
        <v>'1'</v>
      </c>
      <c r="AE14" t="str">
        <f t="shared" si="14"/>
        <v>'Reparo todo tipo de muebles o ventanas , ademas tambien realizo pintado y otras que tenga que ver con el rubro'</v>
      </c>
      <c r="AF14" t="str">
        <f t="shared" si="15"/>
        <v>'9'</v>
      </c>
    </row>
    <row r="15" spans="1:32" x14ac:dyDescent="0.25">
      <c r="A15" s="1" t="str">
        <f t="shared" si="1"/>
        <v>INSERT INTO gouser VALUES ('null','2','Ada Patricia  Camborda Montoya','150137','GRAL BORGOÑO NRO. 528 ','13/05/2020 04:14','estudio@abcmlegal.com','$2y$10$Z34DID7EwF4QAxkzMDDjm.oeMZd1hYPRfvDMhTwnSNQ0HkH69CMH6','default','12421604','991824258','1','1','Reparo impresoras , laptops , escanner , instalación de programas informáticos , Instalación de Redes y cualquier articulo de oficina , espero les guste mi servicio , muchas gracias','9');</v>
      </c>
      <c r="B15" s="2"/>
      <c r="C15" s="2" t="s">
        <v>0</v>
      </c>
      <c r="D15" s="2">
        <v>2</v>
      </c>
      <c r="E15" t="s">
        <v>20</v>
      </c>
      <c r="F15" s="2">
        <v>150137</v>
      </c>
      <c r="G15" t="s">
        <v>66</v>
      </c>
      <c r="H15" s="3" t="s">
        <v>7</v>
      </c>
      <c r="I15" t="s">
        <v>109</v>
      </c>
      <c r="J15" s="2" t="s">
        <v>4</v>
      </c>
      <c r="K15" s="2" t="s">
        <v>5</v>
      </c>
      <c r="L15" s="2">
        <v>12421604</v>
      </c>
      <c r="M15" s="2">
        <v>991824258</v>
      </c>
      <c r="N15" s="2">
        <v>1</v>
      </c>
      <c r="O15" s="2">
        <v>1</v>
      </c>
      <c r="P15" s="2" t="s">
        <v>6</v>
      </c>
      <c r="Q15" s="2">
        <v>9</v>
      </c>
      <c r="R15" t="str">
        <f t="shared" si="2"/>
        <v>'null'</v>
      </c>
      <c r="S15" t="str">
        <f t="shared" si="3"/>
        <v>'2'</v>
      </c>
      <c r="T15" t="str">
        <f t="shared" si="16"/>
        <v>'Ada Patricia  Camborda Montoya'</v>
      </c>
      <c r="U15" t="str">
        <f t="shared" si="4"/>
        <v>'150137'</v>
      </c>
      <c r="V15" t="str">
        <f t="shared" si="5"/>
        <v>'GRAL BORGOÑO NRO. 528 '</v>
      </c>
      <c r="W15" t="str">
        <f t="shared" si="6"/>
        <v>'13/05/2020 04:14'</v>
      </c>
      <c r="X15" t="str">
        <f t="shared" si="7"/>
        <v>'estudio@abcmlegal.com'</v>
      </c>
      <c r="Y15" t="str">
        <f t="shared" si="8"/>
        <v>'$2y$10$Z34DID7EwF4QAxkzMDDjm.oeMZd1hYPRfvDMhTwnSNQ0HkH69CMH6'</v>
      </c>
      <c r="Z15" t="str">
        <f t="shared" si="9"/>
        <v>'default'</v>
      </c>
      <c r="AA15" t="str">
        <f t="shared" si="10"/>
        <v>'12421604'</v>
      </c>
      <c r="AB15" t="str">
        <f t="shared" si="11"/>
        <v>'991824258'</v>
      </c>
      <c r="AC15" t="str">
        <f t="shared" si="12"/>
        <v>'1'</v>
      </c>
      <c r="AD15" t="str">
        <f t="shared" si="13"/>
        <v>'1'</v>
      </c>
      <c r="AE15" t="str">
        <f t="shared" si="14"/>
        <v>'Reparo impresoras , laptops , escanner , instalación de programas informáticos , Instalación de Redes y cualquier articulo de oficina , espero les guste mi servicio , muchas gracias'</v>
      </c>
      <c r="AF15" t="str">
        <f t="shared" si="15"/>
        <v>'9'</v>
      </c>
    </row>
    <row r="16" spans="1:32" x14ac:dyDescent="0.25">
      <c r="A16" s="1" t="str">
        <f t="shared" si="1"/>
        <v>INSERT INTO gouser VALUES ('null','2','Adalberto Eladio Carmona Gallo','150137','LAS HEBEAS NRO. 1284 URB. LOS JARDINES DE SAN JUAN','13/05/2020 04:14','adalcarmona@hotmail.com','$2y$10$Z34DID7EwF4QAxkzMDDjm.oeMZd1hYPRfvDMhTwnSNQ0HkH69CMH6','default','12773623','993700972','1','1','Me dedico a la atencion de niños','6');</v>
      </c>
      <c r="B16" s="2"/>
      <c r="C16" s="2" t="s">
        <v>0</v>
      </c>
      <c r="D16" s="2">
        <v>2</v>
      </c>
      <c r="E16" t="s">
        <v>21</v>
      </c>
      <c r="F16" s="2">
        <v>150137</v>
      </c>
      <c r="G16" t="s">
        <v>67</v>
      </c>
      <c r="H16" s="3" t="s">
        <v>7</v>
      </c>
      <c r="I16" t="s">
        <v>110</v>
      </c>
      <c r="J16" s="2" t="s">
        <v>4</v>
      </c>
      <c r="K16" s="2" t="s">
        <v>5</v>
      </c>
      <c r="L16" s="2">
        <v>12773623</v>
      </c>
      <c r="M16" s="2">
        <v>993700972</v>
      </c>
      <c r="N16" s="2">
        <v>1</v>
      </c>
      <c r="O16" s="2">
        <v>1</v>
      </c>
      <c r="P16" s="2" t="s">
        <v>151</v>
      </c>
      <c r="Q16" s="2">
        <v>6</v>
      </c>
      <c r="R16" t="str">
        <f t="shared" si="2"/>
        <v>'null'</v>
      </c>
      <c r="S16" t="str">
        <f t="shared" si="3"/>
        <v>'2'</v>
      </c>
      <c r="T16" t="str">
        <f t="shared" si="16"/>
        <v>'Adalberto Eladio Carmona Gallo'</v>
      </c>
      <c r="U16" t="str">
        <f t="shared" si="4"/>
        <v>'150137'</v>
      </c>
      <c r="V16" t="str">
        <f t="shared" si="5"/>
        <v>'LAS HEBEAS NRO. 1284 URB. LOS JARDINES DE SAN JUAN'</v>
      </c>
      <c r="W16" t="str">
        <f t="shared" si="6"/>
        <v>'13/05/2020 04:14'</v>
      </c>
      <c r="X16" t="str">
        <f t="shared" si="7"/>
        <v>'adalcarmona@hotmail.com'</v>
      </c>
      <c r="Y16" t="str">
        <f t="shared" si="8"/>
        <v>'$2y$10$Z34DID7EwF4QAxkzMDDjm.oeMZd1hYPRfvDMhTwnSNQ0HkH69CMH6'</v>
      </c>
      <c r="Z16" t="str">
        <f t="shared" si="9"/>
        <v>'default'</v>
      </c>
      <c r="AA16" t="str">
        <f t="shared" si="10"/>
        <v>'12773623'</v>
      </c>
      <c r="AB16" t="str">
        <f t="shared" si="11"/>
        <v>'993700972'</v>
      </c>
      <c r="AC16" t="str">
        <f t="shared" si="12"/>
        <v>'1'</v>
      </c>
      <c r="AD16" t="str">
        <f t="shared" si="13"/>
        <v>'1'</v>
      </c>
      <c r="AE16" t="str">
        <f t="shared" si="14"/>
        <v>'Me dedico a la atencion de niños'</v>
      </c>
      <c r="AF16" t="str">
        <f t="shared" si="15"/>
        <v>'6'</v>
      </c>
    </row>
    <row r="17" spans="1:32" x14ac:dyDescent="0.25">
      <c r="A17" s="1" t="str">
        <f t="shared" si="1"/>
        <v>INSERT INTO gouser VALUES ('null','2','Adalberto Seminario  Valle','150137','VIRREY TOLEDO NRO. 360 ','13/05/2020 04:14','jabelgui@gmail.com','$2y$10$Z34DID7EwF4QAxkzMDDjm.oeMZd1hYPRfvDMhTwnSNQ0HkH69CMH6','default','22260047','993150360','1','1','Me llamo Anthony puente olano , me dedico a la fabricación de paredes , pintado y entre otras cosas','1');</v>
      </c>
      <c r="B17" s="2"/>
      <c r="C17" s="2" t="s">
        <v>0</v>
      </c>
      <c r="D17" s="2">
        <v>2</v>
      </c>
      <c r="E17" t="s">
        <v>22</v>
      </c>
      <c r="F17" s="2">
        <v>150137</v>
      </c>
      <c r="G17" t="s">
        <v>68</v>
      </c>
      <c r="H17" s="3" t="s">
        <v>7</v>
      </c>
      <c r="I17" t="s">
        <v>111</v>
      </c>
      <c r="J17" s="2" t="s">
        <v>4</v>
      </c>
      <c r="K17" s="2" t="s">
        <v>5</v>
      </c>
      <c r="L17" s="2">
        <v>22260047</v>
      </c>
      <c r="M17" s="2">
        <v>993150360</v>
      </c>
      <c r="N17" s="2">
        <v>1</v>
      </c>
      <c r="O17" s="2">
        <v>1</v>
      </c>
      <c r="P17" s="2" t="s">
        <v>152</v>
      </c>
      <c r="Q17" s="2">
        <v>1</v>
      </c>
      <c r="R17" t="str">
        <f t="shared" si="2"/>
        <v>'null'</v>
      </c>
      <c r="S17" t="str">
        <f t="shared" si="3"/>
        <v>'2'</v>
      </c>
      <c r="T17" t="str">
        <f t="shared" si="16"/>
        <v>'Adalberto Seminario  Valle'</v>
      </c>
      <c r="U17" t="str">
        <f t="shared" si="4"/>
        <v>'150137'</v>
      </c>
      <c r="V17" t="str">
        <f t="shared" si="5"/>
        <v>'VIRREY TOLEDO NRO. 360 '</v>
      </c>
      <c r="W17" t="str">
        <f t="shared" si="6"/>
        <v>'13/05/2020 04:14'</v>
      </c>
      <c r="X17" t="str">
        <f t="shared" si="7"/>
        <v>'jabelgui@gmail.com'</v>
      </c>
      <c r="Y17" t="str">
        <f t="shared" si="8"/>
        <v>'$2y$10$Z34DID7EwF4QAxkzMDDjm.oeMZd1hYPRfvDMhTwnSNQ0HkH69CMH6'</v>
      </c>
      <c r="Z17" t="str">
        <f t="shared" si="9"/>
        <v>'default'</v>
      </c>
      <c r="AA17" t="str">
        <f t="shared" si="10"/>
        <v>'22260047'</v>
      </c>
      <c r="AB17" t="str">
        <f t="shared" si="11"/>
        <v>'993150360'</v>
      </c>
      <c r="AC17" t="str">
        <f t="shared" si="12"/>
        <v>'1'</v>
      </c>
      <c r="AD17" t="str">
        <f t="shared" si="13"/>
        <v>'1'</v>
      </c>
      <c r="AE17" t="str">
        <f t="shared" si="14"/>
        <v>'Me llamo Anthony puente olano , me dedico a la fabricación de paredes , pintado y entre otras cosas'</v>
      </c>
      <c r="AF17" t="str">
        <f t="shared" si="15"/>
        <v>'1'</v>
      </c>
    </row>
    <row r="18" spans="1:32" x14ac:dyDescent="0.25">
      <c r="A18" s="1" t="str">
        <f t="shared" si="1"/>
        <v>INSERT INTO gouser VALUES ('null','2','Adamo Gerolamo Angelo','150137','MARTIR OLAYA 129 OF. 1103','13/05/2020 04:14','j.vizcarra@aprilenet.com','$2y$10$Z34DID7EwF4QAxkzMDDjm.oeMZd1hYPRfvDMhTwnSNQ0HkH69CMH6','default','21980382','990967468','1','1','Reparo todo tipo de muebles o ventanas , ademas tambien realizo pintado y otras que tenga que ver con el rubro','5');</v>
      </c>
      <c r="B18" s="2"/>
      <c r="C18" s="2" t="s">
        <v>0</v>
      </c>
      <c r="D18" s="2">
        <v>2</v>
      </c>
      <c r="E18" t="s">
        <v>23</v>
      </c>
      <c r="F18" s="2">
        <v>150137</v>
      </c>
      <c r="G18" t="s">
        <v>69</v>
      </c>
      <c r="H18" s="3" t="s">
        <v>7</v>
      </c>
      <c r="I18" t="s">
        <v>112</v>
      </c>
      <c r="J18" s="2" t="s">
        <v>4</v>
      </c>
      <c r="K18" s="2" t="s">
        <v>5</v>
      </c>
      <c r="L18" s="2">
        <v>21980382</v>
      </c>
      <c r="M18" s="2">
        <v>990967468</v>
      </c>
      <c r="N18" s="2">
        <v>1</v>
      </c>
      <c r="O18" s="2">
        <v>1</v>
      </c>
      <c r="P18" s="2" t="s">
        <v>153</v>
      </c>
      <c r="Q18" s="2">
        <v>5</v>
      </c>
      <c r="R18" t="str">
        <f t="shared" si="2"/>
        <v>'null'</v>
      </c>
      <c r="S18" t="str">
        <f t="shared" si="3"/>
        <v>'2'</v>
      </c>
      <c r="T18" t="str">
        <f t="shared" si="16"/>
        <v>'Adamo Gerolamo Angelo'</v>
      </c>
      <c r="U18" t="str">
        <f t="shared" si="4"/>
        <v>'150137'</v>
      </c>
      <c r="V18" t="str">
        <f t="shared" si="5"/>
        <v>'MARTIR OLAYA 129 OF. 1103'</v>
      </c>
      <c r="W18" t="str">
        <f t="shared" si="6"/>
        <v>'13/05/2020 04:14'</v>
      </c>
      <c r="X18" t="str">
        <f t="shared" si="7"/>
        <v>'j.vizcarra@aprilenet.com'</v>
      </c>
      <c r="Y18" t="str">
        <f t="shared" si="8"/>
        <v>'$2y$10$Z34DID7EwF4QAxkzMDDjm.oeMZd1hYPRfvDMhTwnSNQ0HkH69CMH6'</v>
      </c>
      <c r="Z18" t="str">
        <f t="shared" si="9"/>
        <v>'default'</v>
      </c>
      <c r="AA18" t="str">
        <f t="shared" si="10"/>
        <v>'21980382'</v>
      </c>
      <c r="AB18" t="str">
        <f t="shared" si="11"/>
        <v>'990967468'</v>
      </c>
      <c r="AC18" t="str">
        <f t="shared" si="12"/>
        <v>'1'</v>
      </c>
      <c r="AD18" t="str">
        <f t="shared" si="13"/>
        <v>'1'</v>
      </c>
      <c r="AE18" t="str">
        <f t="shared" si="14"/>
        <v>'Reparo todo tipo de muebles o ventanas , ademas tambien realizo pintado y otras que tenga que ver con el rubro'</v>
      </c>
      <c r="AF18" t="str">
        <f t="shared" si="15"/>
        <v>'5'</v>
      </c>
    </row>
    <row r="19" spans="1:32" x14ac:dyDescent="0.25">
      <c r="A19" s="1" t="str">
        <f t="shared" si="1"/>
        <v>INSERT INTO gouser VALUES ('null','2','Adelina Astudillo G.','150137','STA. MARIA MAGDALENA NRO. 124','13/05/2020 04:14','kokenperu@amauta.rcp.net.pe','$2y$10$Z34DID7EwF4QAxkzMDDjm.oeMZd1hYPRfvDMhTwnSNQ0HkH69CMH6','default','23239192','992208412','1','1','Reparo impresoras , laptops , escanner , instalación de programas informáticos , Instalación de Redes y cualquier articulo de oficina , espero les guste mi servicio , muchas gracias','4');</v>
      </c>
      <c r="B19" s="2"/>
      <c r="C19" s="2" t="s">
        <v>0</v>
      </c>
      <c r="D19" s="2">
        <v>2</v>
      </c>
      <c r="E19" t="s">
        <v>24</v>
      </c>
      <c r="F19" s="2">
        <v>150137</v>
      </c>
      <c r="G19" t="s">
        <v>70</v>
      </c>
      <c r="H19" s="3" t="s">
        <v>7</v>
      </c>
      <c r="I19" t="s">
        <v>113</v>
      </c>
      <c r="J19" s="2" t="s">
        <v>4</v>
      </c>
      <c r="K19" s="2" t="s">
        <v>5</v>
      </c>
      <c r="L19" s="2">
        <v>23239192</v>
      </c>
      <c r="M19" s="2">
        <v>992208412</v>
      </c>
      <c r="N19" s="2">
        <v>1</v>
      </c>
      <c r="O19" s="2">
        <v>1</v>
      </c>
      <c r="P19" s="2" t="s">
        <v>6</v>
      </c>
      <c r="Q19" s="2">
        <v>4</v>
      </c>
      <c r="R19" t="str">
        <f t="shared" si="2"/>
        <v>'null'</v>
      </c>
      <c r="S19" t="str">
        <f t="shared" si="3"/>
        <v>'2'</v>
      </c>
      <c r="T19" t="str">
        <f t="shared" si="16"/>
        <v>'Adelina Astudillo G.'</v>
      </c>
      <c r="U19" t="str">
        <f t="shared" si="4"/>
        <v>'150137'</v>
      </c>
      <c r="V19" t="str">
        <f t="shared" si="5"/>
        <v>'STA. MARIA MAGDALENA NRO. 124'</v>
      </c>
      <c r="W19" t="str">
        <f t="shared" si="6"/>
        <v>'13/05/2020 04:14'</v>
      </c>
      <c r="X19" t="str">
        <f t="shared" si="7"/>
        <v>'kokenperu@amauta.rcp.net.pe'</v>
      </c>
      <c r="Y19" t="str">
        <f t="shared" si="8"/>
        <v>'$2y$10$Z34DID7EwF4QAxkzMDDjm.oeMZd1hYPRfvDMhTwnSNQ0HkH69CMH6'</v>
      </c>
      <c r="Z19" t="str">
        <f t="shared" si="9"/>
        <v>'default'</v>
      </c>
      <c r="AA19" t="str">
        <f t="shared" si="10"/>
        <v>'23239192'</v>
      </c>
      <c r="AB19" t="str">
        <f t="shared" si="11"/>
        <v>'992208412'</v>
      </c>
      <c r="AC19" t="str">
        <f t="shared" si="12"/>
        <v>'1'</v>
      </c>
      <c r="AD19" t="str">
        <f t="shared" si="13"/>
        <v>'1'</v>
      </c>
      <c r="AE19" t="str">
        <f t="shared" si="14"/>
        <v>'Reparo impresoras , laptops , escanner , instalación de programas informáticos , Instalación de Redes y cualquier articulo de oficina , espero les guste mi servicio , muchas gracias'</v>
      </c>
      <c r="AF19" t="str">
        <f t="shared" si="15"/>
        <v>'4'</v>
      </c>
    </row>
    <row r="20" spans="1:32" x14ac:dyDescent="0.25">
      <c r="A20" s="1" t="str">
        <f t="shared" si="1"/>
        <v>INSERT INTO gouser VALUES ('null','2','Adolfo  Pinillos  Cordova','150137','PIO XII NRO. 480 INT. 301 URB. POLO HUNT ','13/05/2020 04:14','jjsantivanez@santivanezabogados.com','$2y$10$Z34DID7EwF4QAxkzMDDjm.oeMZd1hYPRfvDMhTwnSNQ0HkH69CMH6','default','13096292','999529514','1','1','Me dedico a la atencion de niños','1');</v>
      </c>
      <c r="B20" s="2"/>
      <c r="C20" s="2" t="s">
        <v>0</v>
      </c>
      <c r="D20" s="2">
        <v>2</v>
      </c>
      <c r="E20" t="s">
        <v>25</v>
      </c>
      <c r="F20" s="2">
        <v>150137</v>
      </c>
      <c r="G20" t="s">
        <v>71</v>
      </c>
      <c r="H20" s="3" t="s">
        <v>7</v>
      </c>
      <c r="I20" t="s">
        <v>114</v>
      </c>
      <c r="J20" s="2" t="s">
        <v>4</v>
      </c>
      <c r="K20" s="2" t="s">
        <v>5</v>
      </c>
      <c r="L20" s="2">
        <v>13096292</v>
      </c>
      <c r="M20" s="2">
        <v>999529514</v>
      </c>
      <c r="N20" s="2">
        <v>1</v>
      </c>
      <c r="O20" s="2">
        <v>1</v>
      </c>
      <c r="P20" s="2" t="s">
        <v>151</v>
      </c>
      <c r="Q20" s="2">
        <v>1</v>
      </c>
      <c r="R20" t="str">
        <f t="shared" si="2"/>
        <v>'null'</v>
      </c>
      <c r="S20" t="str">
        <f t="shared" si="3"/>
        <v>'2'</v>
      </c>
      <c r="T20" t="str">
        <f t="shared" si="16"/>
        <v>'Adolfo  Pinillos  Cordova'</v>
      </c>
      <c r="U20" t="str">
        <f t="shared" si="4"/>
        <v>'150137'</v>
      </c>
      <c r="V20" t="str">
        <f t="shared" si="5"/>
        <v>'PIO XII NRO. 480 INT. 301 URB. POLO HUNT '</v>
      </c>
      <c r="W20" t="str">
        <f t="shared" si="6"/>
        <v>'13/05/2020 04:14'</v>
      </c>
      <c r="X20" t="str">
        <f t="shared" si="7"/>
        <v>'jjsantivanez@santivanezabogados.com'</v>
      </c>
      <c r="Y20" t="str">
        <f t="shared" si="8"/>
        <v>'$2y$10$Z34DID7EwF4QAxkzMDDjm.oeMZd1hYPRfvDMhTwnSNQ0HkH69CMH6'</v>
      </c>
      <c r="Z20" t="str">
        <f t="shared" si="9"/>
        <v>'default'</v>
      </c>
      <c r="AA20" t="str">
        <f t="shared" si="10"/>
        <v>'13096292'</v>
      </c>
      <c r="AB20" t="str">
        <f t="shared" si="11"/>
        <v>'999529514'</v>
      </c>
      <c r="AC20" t="str">
        <f t="shared" si="12"/>
        <v>'1'</v>
      </c>
      <c r="AD20" t="str">
        <f t="shared" si="13"/>
        <v>'1'</v>
      </c>
      <c r="AE20" t="str">
        <f t="shared" si="14"/>
        <v>'Me dedico a la atencion de niños'</v>
      </c>
      <c r="AF20" t="str">
        <f t="shared" si="15"/>
        <v>'1'</v>
      </c>
    </row>
    <row r="21" spans="1:32" x14ac:dyDescent="0.25">
      <c r="A21" s="1" t="str">
        <f t="shared" si="1"/>
        <v>INSERT INTO gouser VALUES ('null','2','Adolfo Antonio  Chavez  Linares','150137','LOS LIBERTADORES NRO. 355 URB. SAN ISIDRO ','13/05/2020 04:14','contacto@achavezarquitectos.com','$2y$10$Z34DID7EwF4QAxkzMDDjm.oeMZd1hYPRfvDMhTwnSNQ0HkH69CMH6','default','14983813','998062638','1','1','Me llamo Anthony puente olano , me dedico a la fabricación de paredes , pintado y entre otras cosas','6');</v>
      </c>
      <c r="B21" s="2"/>
      <c r="C21" s="2" t="s">
        <v>0</v>
      </c>
      <c r="D21" s="2">
        <v>2</v>
      </c>
      <c r="E21" t="s">
        <v>26</v>
      </c>
      <c r="F21" s="2">
        <v>150137</v>
      </c>
      <c r="G21" t="s">
        <v>72</v>
      </c>
      <c r="H21" s="3" t="s">
        <v>7</v>
      </c>
      <c r="I21" t="s">
        <v>115</v>
      </c>
      <c r="J21" s="2" t="s">
        <v>4</v>
      </c>
      <c r="K21" s="2" t="s">
        <v>5</v>
      </c>
      <c r="L21" s="2">
        <v>14983813</v>
      </c>
      <c r="M21" s="2">
        <v>998062638</v>
      </c>
      <c r="N21" s="2">
        <v>1</v>
      </c>
      <c r="O21" s="2">
        <v>1</v>
      </c>
      <c r="P21" s="2" t="s">
        <v>152</v>
      </c>
      <c r="Q21" s="2">
        <v>6</v>
      </c>
      <c r="R21" t="str">
        <f t="shared" si="2"/>
        <v>'null'</v>
      </c>
      <c r="S21" t="str">
        <f t="shared" si="3"/>
        <v>'2'</v>
      </c>
      <c r="T21" t="str">
        <f t="shared" si="16"/>
        <v>'Adolfo Antonio  Chavez  Linares'</v>
      </c>
      <c r="U21" t="str">
        <f t="shared" si="4"/>
        <v>'150137'</v>
      </c>
      <c r="V21" t="str">
        <f t="shared" si="5"/>
        <v>'LOS LIBERTADORES NRO. 355 URB. SAN ISIDRO '</v>
      </c>
      <c r="W21" t="str">
        <f t="shared" si="6"/>
        <v>'13/05/2020 04:14'</v>
      </c>
      <c r="X21" t="str">
        <f t="shared" si="7"/>
        <v>'contacto@achavezarquitectos.com'</v>
      </c>
      <c r="Y21" t="str">
        <f t="shared" si="8"/>
        <v>'$2y$10$Z34DID7EwF4QAxkzMDDjm.oeMZd1hYPRfvDMhTwnSNQ0HkH69CMH6'</v>
      </c>
      <c r="Z21" t="str">
        <f t="shared" si="9"/>
        <v>'default'</v>
      </c>
      <c r="AA21" t="str">
        <f t="shared" si="10"/>
        <v>'14983813'</v>
      </c>
      <c r="AB21" t="str">
        <f t="shared" si="11"/>
        <v>'998062638'</v>
      </c>
      <c r="AC21" t="str">
        <f t="shared" si="12"/>
        <v>'1'</v>
      </c>
      <c r="AD21" t="str">
        <f t="shared" si="13"/>
        <v>'1'</v>
      </c>
      <c r="AE21" t="str">
        <f t="shared" si="14"/>
        <v>'Me llamo Anthony puente olano , me dedico a la fabricación de paredes , pintado y entre otras cosas'</v>
      </c>
      <c r="AF21" t="str">
        <f t="shared" si="15"/>
        <v>'6'</v>
      </c>
    </row>
    <row r="22" spans="1:32" x14ac:dyDescent="0.25">
      <c r="A22" s="1" t="str">
        <f t="shared" si="1"/>
        <v>INSERT INTO gouser VALUES ('null','2','Adolfo Auccapure .','150137','PUNKARI NRO. 1661 URB. MANGOMARCA ','13/05/2020 04:14','corpriseg@hotmail.com','$2y$10$Z34DID7EwF4QAxkzMDDjm.oeMZd1hYPRfvDMhTwnSNQ0HkH69CMH6','default','18626541','991894877','1','1','Reparo todo tipo de muebles o ventanas , ademas tambien realizo pintado y otras que tenga que ver con el rubro','4');</v>
      </c>
      <c r="B22" s="2"/>
      <c r="C22" s="2" t="s">
        <v>0</v>
      </c>
      <c r="D22" s="2">
        <v>2</v>
      </c>
      <c r="E22" t="s">
        <v>27</v>
      </c>
      <c r="F22" s="2">
        <v>150137</v>
      </c>
      <c r="G22" t="s">
        <v>73</v>
      </c>
      <c r="H22" s="3" t="s">
        <v>7</v>
      </c>
      <c r="I22" t="s">
        <v>116</v>
      </c>
      <c r="J22" s="2" t="s">
        <v>4</v>
      </c>
      <c r="K22" s="2" t="s">
        <v>5</v>
      </c>
      <c r="L22" s="2">
        <v>18626541</v>
      </c>
      <c r="M22" s="2">
        <v>991894877</v>
      </c>
      <c r="N22" s="2">
        <v>1</v>
      </c>
      <c r="O22" s="2">
        <v>1</v>
      </c>
      <c r="P22" s="2" t="s">
        <v>153</v>
      </c>
      <c r="Q22" s="2">
        <v>4</v>
      </c>
      <c r="R22" t="str">
        <f t="shared" si="2"/>
        <v>'null'</v>
      </c>
      <c r="S22" t="str">
        <f t="shared" si="3"/>
        <v>'2'</v>
      </c>
      <c r="T22" t="str">
        <f t="shared" si="16"/>
        <v>'Adolfo Auccapure .'</v>
      </c>
      <c r="U22" t="str">
        <f t="shared" si="4"/>
        <v>'150137'</v>
      </c>
      <c r="V22" t="str">
        <f t="shared" si="5"/>
        <v>'PUNKARI NRO. 1661 URB. MANGOMARCA '</v>
      </c>
      <c r="W22" t="str">
        <f t="shared" si="6"/>
        <v>'13/05/2020 04:14'</v>
      </c>
      <c r="X22" t="str">
        <f t="shared" si="7"/>
        <v>'corpriseg@hotmail.com'</v>
      </c>
      <c r="Y22" t="str">
        <f t="shared" si="8"/>
        <v>'$2y$10$Z34DID7EwF4QAxkzMDDjm.oeMZd1hYPRfvDMhTwnSNQ0HkH69CMH6'</v>
      </c>
      <c r="Z22" t="str">
        <f t="shared" si="9"/>
        <v>'default'</v>
      </c>
      <c r="AA22" t="str">
        <f t="shared" si="10"/>
        <v>'18626541'</v>
      </c>
      <c r="AB22" t="str">
        <f t="shared" si="11"/>
        <v>'991894877'</v>
      </c>
      <c r="AC22" t="str">
        <f t="shared" si="12"/>
        <v>'1'</v>
      </c>
      <c r="AD22" t="str">
        <f t="shared" si="13"/>
        <v>'1'</v>
      </c>
      <c r="AE22" t="str">
        <f t="shared" si="14"/>
        <v>'Reparo todo tipo de muebles o ventanas , ademas tambien realizo pintado y otras que tenga que ver con el rubro'</v>
      </c>
      <c r="AF22" t="str">
        <f t="shared" si="15"/>
        <v>'4'</v>
      </c>
    </row>
    <row r="23" spans="1:32" x14ac:dyDescent="0.25">
      <c r="A23" s="1" t="str">
        <f t="shared" si="1"/>
        <v>INSERT INTO gouser VALUES ('null','2','Adolfo Demetrio Mattos Rosel','150137','GERARDO UNGER NRO. 3273 ','13/05/2020 04:14','renviolmedios@renviol.com','$2y$10$Z34DID7EwF4QAxkzMDDjm.oeMZd1hYPRfvDMhTwnSNQ0HkH69CMH6','default','18474616','991120959','1','1','Reparo impresoras , laptops , escanner , instalación de programas informáticos , Instalación de Redes y cualquier articulo de oficina , espero les guste mi servicio , muchas gracias','7');</v>
      </c>
      <c r="B23" s="2"/>
      <c r="C23" s="2" t="s">
        <v>0</v>
      </c>
      <c r="D23" s="2">
        <v>2</v>
      </c>
      <c r="E23" t="s">
        <v>28</v>
      </c>
      <c r="F23" s="2">
        <v>150137</v>
      </c>
      <c r="G23" t="s">
        <v>74</v>
      </c>
      <c r="H23" s="3" t="s">
        <v>7</v>
      </c>
      <c r="I23" t="s">
        <v>117</v>
      </c>
      <c r="J23" s="2" t="s">
        <v>4</v>
      </c>
      <c r="K23" s="2" t="s">
        <v>5</v>
      </c>
      <c r="L23" s="2">
        <v>18474616</v>
      </c>
      <c r="M23" s="2">
        <v>991120959</v>
      </c>
      <c r="N23" s="2">
        <v>1</v>
      </c>
      <c r="O23" s="2">
        <v>1</v>
      </c>
      <c r="P23" s="2" t="s">
        <v>6</v>
      </c>
      <c r="Q23" s="2">
        <v>7</v>
      </c>
      <c r="R23" t="str">
        <f t="shared" si="2"/>
        <v>'null'</v>
      </c>
      <c r="S23" t="str">
        <f t="shared" si="3"/>
        <v>'2'</v>
      </c>
      <c r="T23" t="str">
        <f t="shared" si="16"/>
        <v>'Adolfo Demetrio Mattos Rosel'</v>
      </c>
      <c r="U23" t="str">
        <f t="shared" si="4"/>
        <v>'150137'</v>
      </c>
      <c r="V23" t="str">
        <f t="shared" si="5"/>
        <v>'GERARDO UNGER NRO. 3273 '</v>
      </c>
      <c r="W23" t="str">
        <f t="shared" si="6"/>
        <v>'13/05/2020 04:14'</v>
      </c>
      <c r="X23" t="str">
        <f t="shared" si="7"/>
        <v>'renviolmedios@renviol.com'</v>
      </c>
      <c r="Y23" t="str">
        <f t="shared" si="8"/>
        <v>'$2y$10$Z34DID7EwF4QAxkzMDDjm.oeMZd1hYPRfvDMhTwnSNQ0HkH69CMH6'</v>
      </c>
      <c r="Z23" t="str">
        <f t="shared" si="9"/>
        <v>'default'</v>
      </c>
      <c r="AA23" t="str">
        <f t="shared" si="10"/>
        <v>'18474616'</v>
      </c>
      <c r="AB23" t="str">
        <f t="shared" si="11"/>
        <v>'991120959'</v>
      </c>
      <c r="AC23" t="str">
        <f t="shared" si="12"/>
        <v>'1'</v>
      </c>
      <c r="AD23" t="str">
        <f t="shared" si="13"/>
        <v>'1'</v>
      </c>
      <c r="AE23" t="str">
        <f t="shared" si="14"/>
        <v>'Reparo impresoras , laptops , escanner , instalación de programas informáticos , Instalación de Redes y cualquier articulo de oficina , espero les guste mi servicio , muchas gracias'</v>
      </c>
      <c r="AF23" t="str">
        <f t="shared" si="15"/>
        <v>'7'</v>
      </c>
    </row>
    <row r="24" spans="1:32" x14ac:dyDescent="0.25">
      <c r="A24" s="1" t="str">
        <f t="shared" si="1"/>
        <v>INSERT INTO gouser VALUES ('null','2','Adolfo Felix  Alvarez  Chauca','150137','ALCALÁ NRO. 492 DPTO. 301 URB. LA CASTELLANA ','13/05/2020 04:14','afac_g@yahoo.es','$2y$10$Z34DID7EwF4QAxkzMDDjm.oeMZd1hYPRfvDMhTwnSNQ0HkH69CMH6','default','13589139','999733276','1','1','Me dedico a la atencion de niños','7');</v>
      </c>
      <c r="B24" s="2"/>
      <c r="C24" s="2" t="s">
        <v>0</v>
      </c>
      <c r="D24" s="2">
        <v>2</v>
      </c>
      <c r="E24" t="s">
        <v>29</v>
      </c>
      <c r="F24" s="2">
        <v>150137</v>
      </c>
      <c r="G24" t="s">
        <v>75</v>
      </c>
      <c r="H24" s="3" t="s">
        <v>7</v>
      </c>
      <c r="I24" t="s">
        <v>118</v>
      </c>
      <c r="J24" s="2" t="s">
        <v>4</v>
      </c>
      <c r="K24" s="2" t="s">
        <v>5</v>
      </c>
      <c r="L24" s="2">
        <v>13589139</v>
      </c>
      <c r="M24" s="2">
        <v>999733276</v>
      </c>
      <c r="N24" s="2">
        <v>1</v>
      </c>
      <c r="O24" s="2">
        <v>1</v>
      </c>
      <c r="P24" s="2" t="s">
        <v>151</v>
      </c>
      <c r="Q24" s="2">
        <v>7</v>
      </c>
      <c r="R24" t="str">
        <f t="shared" si="2"/>
        <v>'null'</v>
      </c>
      <c r="S24" t="str">
        <f t="shared" si="3"/>
        <v>'2'</v>
      </c>
      <c r="T24" t="str">
        <f t="shared" si="16"/>
        <v>'Adolfo Felix  Alvarez  Chauca'</v>
      </c>
      <c r="U24" t="str">
        <f t="shared" si="4"/>
        <v>'150137'</v>
      </c>
      <c r="V24" t="str">
        <f t="shared" si="5"/>
        <v>'ALCALÁ NRO. 492 DPTO. 301 URB. LA CASTELLANA '</v>
      </c>
      <c r="W24" t="str">
        <f t="shared" si="6"/>
        <v>'13/05/2020 04:14'</v>
      </c>
      <c r="X24" t="str">
        <f t="shared" si="7"/>
        <v>'afac_g@yahoo.es'</v>
      </c>
      <c r="Y24" t="str">
        <f t="shared" si="8"/>
        <v>'$2y$10$Z34DID7EwF4QAxkzMDDjm.oeMZd1hYPRfvDMhTwnSNQ0HkH69CMH6'</v>
      </c>
      <c r="Z24" t="str">
        <f t="shared" si="9"/>
        <v>'default'</v>
      </c>
      <c r="AA24" t="str">
        <f t="shared" si="10"/>
        <v>'13589139'</v>
      </c>
      <c r="AB24" t="str">
        <f t="shared" si="11"/>
        <v>'999733276'</v>
      </c>
      <c r="AC24" t="str">
        <f t="shared" si="12"/>
        <v>'1'</v>
      </c>
      <c r="AD24" t="str">
        <f t="shared" si="13"/>
        <v>'1'</v>
      </c>
      <c r="AE24" t="str">
        <f t="shared" si="14"/>
        <v>'Me dedico a la atencion de niños'</v>
      </c>
      <c r="AF24" t="str">
        <f t="shared" si="15"/>
        <v>'7'</v>
      </c>
    </row>
    <row r="25" spans="1:32" x14ac:dyDescent="0.25">
      <c r="A25" s="1" t="str">
        <f t="shared" si="1"/>
        <v>INSERT INTO gouser VALUES ('null','2','Adolfo Giorgio Draxl  Molina','150137','ALCALÁ NRO. 492 DPTO. 301 URB. LA CASTELLANA ','13/05/2020 04:14','info@gdbusiness.com.pe','$2y$10$Z34DID7EwF4QAxkzMDDjm.oeMZd1hYPRfvDMhTwnSNQ0HkH69CMH6','default','14418972','992512774','1','1','Me llamo Anthony puente olano , me dedico a la fabricación de paredes , pintado y entre otras cosas','3');</v>
      </c>
      <c r="B25" s="2"/>
      <c r="C25" s="2" t="s">
        <v>0</v>
      </c>
      <c r="D25" s="2">
        <v>2</v>
      </c>
      <c r="E25" t="s">
        <v>30</v>
      </c>
      <c r="F25" s="2">
        <v>150137</v>
      </c>
      <c r="G25" t="s">
        <v>75</v>
      </c>
      <c r="H25" s="3" t="s">
        <v>7</v>
      </c>
      <c r="I25" t="s">
        <v>119</v>
      </c>
      <c r="J25" s="2" t="s">
        <v>4</v>
      </c>
      <c r="K25" s="2" t="s">
        <v>5</v>
      </c>
      <c r="L25" s="2">
        <v>14418972</v>
      </c>
      <c r="M25" s="2">
        <v>992512774</v>
      </c>
      <c r="N25" s="2">
        <v>1</v>
      </c>
      <c r="O25" s="2">
        <v>1</v>
      </c>
      <c r="P25" s="2" t="s">
        <v>152</v>
      </c>
      <c r="Q25" s="2">
        <v>3</v>
      </c>
      <c r="R25" t="str">
        <f t="shared" si="2"/>
        <v>'null'</v>
      </c>
      <c r="S25" t="str">
        <f t="shared" si="3"/>
        <v>'2'</v>
      </c>
      <c r="T25" t="str">
        <f t="shared" si="16"/>
        <v>'Adolfo Giorgio Draxl  Molina'</v>
      </c>
      <c r="U25" t="str">
        <f t="shared" si="4"/>
        <v>'150137'</v>
      </c>
      <c r="V25" t="str">
        <f t="shared" si="5"/>
        <v>'ALCALÁ NRO. 492 DPTO. 301 URB. LA CASTELLANA '</v>
      </c>
      <c r="W25" t="str">
        <f t="shared" si="6"/>
        <v>'13/05/2020 04:14'</v>
      </c>
      <c r="X25" t="str">
        <f t="shared" si="7"/>
        <v>'info@gdbusiness.com.pe'</v>
      </c>
      <c r="Y25" t="str">
        <f t="shared" si="8"/>
        <v>'$2y$10$Z34DID7EwF4QAxkzMDDjm.oeMZd1hYPRfvDMhTwnSNQ0HkH69CMH6'</v>
      </c>
      <c r="Z25" t="str">
        <f t="shared" si="9"/>
        <v>'default'</v>
      </c>
      <c r="AA25" t="str">
        <f t="shared" si="10"/>
        <v>'14418972'</v>
      </c>
      <c r="AB25" t="str">
        <f t="shared" si="11"/>
        <v>'992512774'</v>
      </c>
      <c r="AC25" t="str">
        <f t="shared" si="12"/>
        <v>'1'</v>
      </c>
      <c r="AD25" t="str">
        <f t="shared" si="13"/>
        <v>'1'</v>
      </c>
      <c r="AE25" t="str">
        <f t="shared" si="14"/>
        <v>'Me llamo Anthony puente olano , me dedico a la fabricación de paredes , pintado y entre otras cosas'</v>
      </c>
      <c r="AF25" t="str">
        <f t="shared" si="15"/>
        <v>'3'</v>
      </c>
    </row>
    <row r="26" spans="1:32" x14ac:dyDescent="0.25">
      <c r="A26" s="1" t="str">
        <f t="shared" si="1"/>
        <v>INSERT INTO gouser VALUES ('null','2','Adolfo Gygax Zegarra Ballon','150137','HAYA DE LA TORRE # 464(FTE.A LA ISLA DEL PARAISO)','13/05/2020 04:14','shurtado@orbislogistic.com','$2y$10$Z34DID7EwF4QAxkzMDDjm.oeMZd1hYPRfvDMhTwnSNQ0HkH69CMH6','default','21795089','996264916','1','1','Reparo todo tipo de muebles o ventanas , ademas tambien realizo pintado y otras que tenga que ver con el rubro','9');</v>
      </c>
      <c r="B26" s="2"/>
      <c r="C26" s="2" t="s">
        <v>0</v>
      </c>
      <c r="D26" s="2">
        <v>2</v>
      </c>
      <c r="E26" t="s">
        <v>31</v>
      </c>
      <c r="F26" s="2">
        <v>150137</v>
      </c>
      <c r="G26" t="s">
        <v>76</v>
      </c>
      <c r="H26" s="3" t="s">
        <v>7</v>
      </c>
      <c r="I26" t="s">
        <v>120</v>
      </c>
      <c r="J26" s="2" t="s">
        <v>4</v>
      </c>
      <c r="K26" s="2" t="s">
        <v>5</v>
      </c>
      <c r="L26" s="2">
        <v>21795089</v>
      </c>
      <c r="M26" s="2">
        <v>996264916</v>
      </c>
      <c r="N26" s="2">
        <v>1</v>
      </c>
      <c r="O26" s="2">
        <v>1</v>
      </c>
      <c r="P26" s="2" t="s">
        <v>153</v>
      </c>
      <c r="Q26" s="2">
        <v>9</v>
      </c>
      <c r="R26" t="str">
        <f t="shared" si="2"/>
        <v>'null'</v>
      </c>
      <c r="S26" t="str">
        <f t="shared" si="3"/>
        <v>'2'</v>
      </c>
      <c r="T26" t="str">
        <f t="shared" si="16"/>
        <v>'Adolfo Gygax Zegarra Ballon'</v>
      </c>
      <c r="U26" t="str">
        <f t="shared" si="4"/>
        <v>'150137'</v>
      </c>
      <c r="V26" t="str">
        <f t="shared" si="5"/>
        <v>'HAYA DE LA TORRE # 464(FTE.A LA ISLA DEL PARAISO)'</v>
      </c>
      <c r="W26" t="str">
        <f t="shared" si="6"/>
        <v>'13/05/2020 04:14'</v>
      </c>
      <c r="X26" t="str">
        <f t="shared" si="7"/>
        <v>'shurtado@orbislogistic.com'</v>
      </c>
      <c r="Y26" t="str">
        <f t="shared" si="8"/>
        <v>'$2y$10$Z34DID7EwF4QAxkzMDDjm.oeMZd1hYPRfvDMhTwnSNQ0HkH69CMH6'</v>
      </c>
      <c r="Z26" t="str">
        <f t="shared" si="9"/>
        <v>'default'</v>
      </c>
      <c r="AA26" t="str">
        <f t="shared" si="10"/>
        <v>'21795089'</v>
      </c>
      <c r="AB26" t="str">
        <f t="shared" si="11"/>
        <v>'996264916'</v>
      </c>
      <c r="AC26" t="str">
        <f t="shared" si="12"/>
        <v>'1'</v>
      </c>
      <c r="AD26" t="str">
        <f t="shared" si="13"/>
        <v>'1'</v>
      </c>
      <c r="AE26" t="str">
        <f t="shared" si="14"/>
        <v>'Reparo todo tipo de muebles o ventanas , ademas tambien realizo pintado y otras que tenga que ver con el rubro'</v>
      </c>
      <c r="AF26" t="str">
        <f t="shared" si="15"/>
        <v>'9'</v>
      </c>
    </row>
    <row r="27" spans="1:32" x14ac:dyDescent="0.25">
      <c r="A27" s="1" t="str">
        <f t="shared" si="1"/>
        <v>INSERT INTO gouser VALUES ('null','2','Adolfo Mariscal Leal','150137','LAS AGUILAS  237','13/05/2020 04:14','amariscal@visual-presence.com','$2y$10$Z34DID7EwF4QAxkzMDDjm.oeMZd1hYPRfvDMhTwnSNQ0HkH69CMH6','default','20052337','994186266','1','1','Reparo impresoras , laptops , escanner , instalación de programas informáticos , Instalación de Redes y cualquier articulo de oficina , espero les guste mi servicio , muchas gracias','2');</v>
      </c>
      <c r="B27" s="2"/>
      <c r="C27" s="2" t="s">
        <v>0</v>
      </c>
      <c r="D27" s="2">
        <v>2</v>
      </c>
      <c r="E27" t="s">
        <v>32</v>
      </c>
      <c r="F27" s="2">
        <v>150137</v>
      </c>
      <c r="G27" t="s">
        <v>77</v>
      </c>
      <c r="H27" s="3" t="s">
        <v>7</v>
      </c>
      <c r="I27" t="s">
        <v>121</v>
      </c>
      <c r="J27" s="2" t="s">
        <v>4</v>
      </c>
      <c r="K27" s="2" t="s">
        <v>5</v>
      </c>
      <c r="L27" s="2">
        <v>20052337</v>
      </c>
      <c r="M27" s="2">
        <v>994186266</v>
      </c>
      <c r="N27" s="2">
        <v>1</v>
      </c>
      <c r="O27" s="2">
        <v>1</v>
      </c>
      <c r="P27" s="2" t="s">
        <v>6</v>
      </c>
      <c r="Q27" s="2">
        <v>2</v>
      </c>
      <c r="R27" t="str">
        <f t="shared" si="2"/>
        <v>'null'</v>
      </c>
      <c r="S27" t="str">
        <f t="shared" si="3"/>
        <v>'2'</v>
      </c>
      <c r="T27" t="str">
        <f t="shared" si="16"/>
        <v>'Adolfo Mariscal Leal'</v>
      </c>
      <c r="U27" t="str">
        <f t="shared" si="4"/>
        <v>'150137'</v>
      </c>
      <c r="V27" t="str">
        <f t="shared" si="5"/>
        <v>'LAS AGUILAS  237'</v>
      </c>
      <c r="W27" t="str">
        <f t="shared" si="6"/>
        <v>'13/05/2020 04:14'</v>
      </c>
      <c r="X27" t="str">
        <f t="shared" si="7"/>
        <v>'amariscal@visual-presence.com'</v>
      </c>
      <c r="Y27" t="str">
        <f t="shared" si="8"/>
        <v>'$2y$10$Z34DID7EwF4QAxkzMDDjm.oeMZd1hYPRfvDMhTwnSNQ0HkH69CMH6'</v>
      </c>
      <c r="Z27" t="str">
        <f t="shared" si="9"/>
        <v>'default'</v>
      </c>
      <c r="AA27" t="str">
        <f t="shared" si="10"/>
        <v>'20052337'</v>
      </c>
      <c r="AB27" t="str">
        <f t="shared" si="11"/>
        <v>'994186266'</v>
      </c>
      <c r="AC27" t="str">
        <f t="shared" si="12"/>
        <v>'1'</v>
      </c>
      <c r="AD27" t="str">
        <f t="shared" si="13"/>
        <v>'1'</v>
      </c>
      <c r="AE27" t="str">
        <f t="shared" si="14"/>
        <v>'Reparo impresoras , laptops , escanner , instalación de programas informáticos , Instalación de Redes y cualquier articulo de oficina , espero les guste mi servicio , muchas gracias'</v>
      </c>
      <c r="AF27" t="str">
        <f t="shared" si="15"/>
        <v>'2'</v>
      </c>
    </row>
    <row r="28" spans="1:32" x14ac:dyDescent="0.25">
      <c r="A28" s="1" t="str">
        <f t="shared" si="1"/>
        <v>INSERT INTO gouser VALUES ('null','2','Adolfo Valz-Gen Rivera','150137','ANGAMOS ESTE 2612 OF. 202','13/05/2020 04:14','adolfovalzgen@protezione.com.pe','$2y$10$Z34DID7EwF4QAxkzMDDjm.oeMZd1hYPRfvDMhTwnSNQ0HkH69CMH6','default','14029624','990777373','1','1','Me dedico a la atencion de niños','1');</v>
      </c>
      <c r="B28" s="2"/>
      <c r="C28" s="2" t="s">
        <v>0</v>
      </c>
      <c r="D28" s="2">
        <v>2</v>
      </c>
      <c r="E28" t="s">
        <v>33</v>
      </c>
      <c r="F28" s="2">
        <v>150137</v>
      </c>
      <c r="G28" t="s">
        <v>78</v>
      </c>
      <c r="H28" s="3" t="s">
        <v>7</v>
      </c>
      <c r="I28" t="s">
        <v>122</v>
      </c>
      <c r="J28" s="2" t="s">
        <v>4</v>
      </c>
      <c r="K28" s="2" t="s">
        <v>5</v>
      </c>
      <c r="L28" s="2">
        <v>14029624</v>
      </c>
      <c r="M28" s="2">
        <v>990777373</v>
      </c>
      <c r="N28" s="2">
        <v>1</v>
      </c>
      <c r="O28" s="2">
        <v>1</v>
      </c>
      <c r="P28" s="2" t="s">
        <v>151</v>
      </c>
      <c r="Q28" s="2">
        <v>1</v>
      </c>
      <c r="R28" t="str">
        <f t="shared" si="2"/>
        <v>'null'</v>
      </c>
      <c r="S28" t="str">
        <f t="shared" si="3"/>
        <v>'2'</v>
      </c>
      <c r="T28" t="str">
        <f t="shared" si="16"/>
        <v>'Adolfo Valz-Gen Rivera'</v>
      </c>
      <c r="U28" t="str">
        <f t="shared" si="4"/>
        <v>'150137'</v>
      </c>
      <c r="V28" t="str">
        <f t="shared" si="5"/>
        <v>'ANGAMOS ESTE 2612 OF. 202'</v>
      </c>
      <c r="W28" t="str">
        <f t="shared" si="6"/>
        <v>'13/05/2020 04:14'</v>
      </c>
      <c r="X28" t="str">
        <f t="shared" si="7"/>
        <v>'adolfovalzgen@protezione.com.pe'</v>
      </c>
      <c r="Y28" t="str">
        <f t="shared" si="8"/>
        <v>'$2y$10$Z34DID7EwF4QAxkzMDDjm.oeMZd1hYPRfvDMhTwnSNQ0HkH69CMH6'</v>
      </c>
      <c r="Z28" t="str">
        <f t="shared" si="9"/>
        <v>'default'</v>
      </c>
      <c r="AA28" t="str">
        <f t="shared" si="10"/>
        <v>'14029624'</v>
      </c>
      <c r="AB28" t="str">
        <f t="shared" si="11"/>
        <v>'990777373'</v>
      </c>
      <c r="AC28" t="str">
        <f t="shared" si="12"/>
        <v>'1'</v>
      </c>
      <c r="AD28" t="str">
        <f t="shared" si="13"/>
        <v>'1'</v>
      </c>
      <c r="AE28" t="str">
        <f t="shared" si="14"/>
        <v>'Me dedico a la atencion de niños'</v>
      </c>
      <c r="AF28" t="str">
        <f t="shared" si="15"/>
        <v>'1'</v>
      </c>
    </row>
    <row r="29" spans="1:32" x14ac:dyDescent="0.25">
      <c r="A29" s="1" t="str">
        <f t="shared" si="1"/>
        <v>INSERT INTO gouser VALUES ('null','2','Adolth Brown','150137','VICTOR ANDRES BELAUNDE #395','13/05/2020 04:14','oalvarado@ferrero.com.pe','$2y$10$Z34DID7EwF4QAxkzMDDjm.oeMZd1hYPRfvDMhTwnSNQ0HkH69CMH6','default','20861855','991953794','1','1','Me llamo Anthony puente olano , me dedico a la fabricación de paredes , pintado y entre otras cosas','8');</v>
      </c>
      <c r="B29" s="2"/>
      <c r="C29" s="2" t="s">
        <v>0</v>
      </c>
      <c r="D29" s="2">
        <v>2</v>
      </c>
      <c r="E29" t="s">
        <v>34</v>
      </c>
      <c r="F29" s="2">
        <v>150137</v>
      </c>
      <c r="G29" t="s">
        <v>79</v>
      </c>
      <c r="H29" s="3" t="s">
        <v>7</v>
      </c>
      <c r="I29" t="s">
        <v>123</v>
      </c>
      <c r="J29" s="2" t="s">
        <v>4</v>
      </c>
      <c r="K29" s="2" t="s">
        <v>5</v>
      </c>
      <c r="L29" s="2">
        <v>20861855</v>
      </c>
      <c r="M29" s="2">
        <v>991953794</v>
      </c>
      <c r="N29" s="2">
        <v>1</v>
      </c>
      <c r="O29" s="2">
        <v>1</v>
      </c>
      <c r="P29" s="2" t="s">
        <v>152</v>
      </c>
      <c r="Q29" s="2">
        <v>8</v>
      </c>
      <c r="R29" t="str">
        <f t="shared" si="2"/>
        <v>'null'</v>
      </c>
      <c r="S29" t="str">
        <f t="shared" si="3"/>
        <v>'2'</v>
      </c>
      <c r="T29" t="str">
        <f t="shared" si="16"/>
        <v>'Adolth Brown'</v>
      </c>
      <c r="U29" t="str">
        <f t="shared" si="4"/>
        <v>'150137'</v>
      </c>
      <c r="V29" t="str">
        <f t="shared" si="5"/>
        <v>'VICTOR ANDRES BELAUNDE #395'</v>
      </c>
      <c r="W29" t="str">
        <f t="shared" si="6"/>
        <v>'13/05/2020 04:14'</v>
      </c>
      <c r="X29" t="str">
        <f t="shared" si="7"/>
        <v>'oalvarado@ferrero.com.pe'</v>
      </c>
      <c r="Y29" t="str">
        <f t="shared" si="8"/>
        <v>'$2y$10$Z34DID7EwF4QAxkzMDDjm.oeMZd1hYPRfvDMhTwnSNQ0HkH69CMH6'</v>
      </c>
      <c r="Z29" t="str">
        <f t="shared" si="9"/>
        <v>'default'</v>
      </c>
      <c r="AA29" t="str">
        <f t="shared" si="10"/>
        <v>'20861855'</v>
      </c>
      <c r="AB29" t="str">
        <f t="shared" si="11"/>
        <v>'991953794'</v>
      </c>
      <c r="AC29" t="str">
        <f t="shared" si="12"/>
        <v>'1'</v>
      </c>
      <c r="AD29" t="str">
        <f t="shared" si="13"/>
        <v>'1'</v>
      </c>
      <c r="AE29" t="str">
        <f t="shared" si="14"/>
        <v>'Me llamo Anthony puente olano , me dedico a la fabricación de paredes , pintado y entre otras cosas'</v>
      </c>
      <c r="AF29" t="str">
        <f t="shared" si="15"/>
        <v>'8'</v>
      </c>
    </row>
    <row r="30" spans="1:32" x14ac:dyDescent="0.25">
      <c r="A30" s="1" t="str">
        <f t="shared" si="1"/>
        <v>INSERT INTO gouser VALUES ('null','2','Adrian Poblete Espinosa','150103','AYACUCHO NRO. 328 INT. 328 URB. MIRAFLORES ','13/05/2020 04:14','clarosa@grupoincasac.com','$2y$10$Z34DID7EwF4QAxkzMDDjm.oeMZd1hYPRfvDMhTwnSNQ0HkH69CMH6','default','19442725','992304554','1','1','Reparo todo tipo de muebles o ventanas , ademas tambien realizo pintado y otras que tenga que ver con el rubro','5');</v>
      </c>
      <c r="B30" s="2"/>
      <c r="C30" s="2" t="s">
        <v>0</v>
      </c>
      <c r="D30" s="2">
        <v>2</v>
      </c>
      <c r="E30" t="s">
        <v>35</v>
      </c>
      <c r="F30" s="2">
        <v>150103</v>
      </c>
      <c r="G30" t="s">
        <v>80</v>
      </c>
      <c r="H30" s="3" t="s">
        <v>7</v>
      </c>
      <c r="I30" t="s">
        <v>124</v>
      </c>
      <c r="J30" s="2" t="s">
        <v>4</v>
      </c>
      <c r="K30" s="2" t="s">
        <v>5</v>
      </c>
      <c r="L30" s="2">
        <v>19442725</v>
      </c>
      <c r="M30" s="2">
        <v>992304554</v>
      </c>
      <c r="N30" s="2">
        <v>1</v>
      </c>
      <c r="O30" s="2">
        <v>1</v>
      </c>
      <c r="P30" s="2" t="s">
        <v>153</v>
      </c>
      <c r="Q30" s="2">
        <v>5</v>
      </c>
      <c r="R30" t="str">
        <f t="shared" si="2"/>
        <v>'null'</v>
      </c>
      <c r="S30" t="str">
        <f t="shared" si="3"/>
        <v>'2'</v>
      </c>
      <c r="T30" t="str">
        <f t="shared" si="16"/>
        <v>'Adrian Poblete Espinosa'</v>
      </c>
      <c r="U30" t="str">
        <f t="shared" si="4"/>
        <v>'150103'</v>
      </c>
      <c r="V30" t="str">
        <f t="shared" si="5"/>
        <v>'AYACUCHO NRO. 328 INT. 328 URB. MIRAFLORES '</v>
      </c>
      <c r="W30" t="str">
        <f t="shared" si="6"/>
        <v>'13/05/2020 04:14'</v>
      </c>
      <c r="X30" t="str">
        <f t="shared" si="7"/>
        <v>'clarosa@grupoincasac.com'</v>
      </c>
      <c r="Y30" t="str">
        <f t="shared" si="8"/>
        <v>'$2y$10$Z34DID7EwF4QAxkzMDDjm.oeMZd1hYPRfvDMhTwnSNQ0HkH69CMH6'</v>
      </c>
      <c r="Z30" t="str">
        <f t="shared" si="9"/>
        <v>'default'</v>
      </c>
      <c r="AA30" t="str">
        <f t="shared" si="10"/>
        <v>'19442725'</v>
      </c>
      <c r="AB30" t="str">
        <f t="shared" si="11"/>
        <v>'992304554'</v>
      </c>
      <c r="AC30" t="str">
        <f t="shared" si="12"/>
        <v>'1'</v>
      </c>
      <c r="AD30" t="str">
        <f t="shared" si="13"/>
        <v>'1'</v>
      </c>
      <c r="AE30" t="str">
        <f t="shared" si="14"/>
        <v>'Reparo todo tipo de muebles o ventanas , ademas tambien realizo pintado y otras que tenga que ver con el rubro'</v>
      </c>
      <c r="AF30" t="str">
        <f t="shared" si="15"/>
        <v>'5'</v>
      </c>
    </row>
    <row r="31" spans="1:32" x14ac:dyDescent="0.25">
      <c r="A31" s="1" t="str">
        <f t="shared" si="1"/>
        <v>INSERT INTO gouser VALUES ('null','2','Adrian Revilla  Vergara','150103','SALAVERRY NRO. 3231','13/05/2020 04:14','abogados@reyrios.com','$2y$10$Z34DID7EwF4QAxkzMDDjm.oeMZd1hYPRfvDMhTwnSNQ0HkH69CMH6','default','23204344','993893103','1','1','Reparo impresoras , laptops , escanner , instalación de programas informáticos , Instalación de Redes y cualquier articulo de oficina , espero les guste mi servicio , muchas gracias','5');</v>
      </c>
      <c r="B31" s="2"/>
      <c r="C31" s="2" t="s">
        <v>0</v>
      </c>
      <c r="D31" s="2">
        <v>2</v>
      </c>
      <c r="E31" t="s">
        <v>36</v>
      </c>
      <c r="F31" s="2">
        <v>150103</v>
      </c>
      <c r="G31" t="s">
        <v>81</v>
      </c>
      <c r="H31" s="3" t="s">
        <v>7</v>
      </c>
      <c r="I31" t="s">
        <v>125</v>
      </c>
      <c r="J31" s="2" t="s">
        <v>4</v>
      </c>
      <c r="K31" s="2" t="s">
        <v>5</v>
      </c>
      <c r="L31" s="2">
        <v>23204344</v>
      </c>
      <c r="M31" s="2">
        <v>993893103</v>
      </c>
      <c r="N31" s="2">
        <v>1</v>
      </c>
      <c r="O31" s="2">
        <v>1</v>
      </c>
      <c r="P31" s="2" t="s">
        <v>6</v>
      </c>
      <c r="Q31" s="2">
        <v>5</v>
      </c>
      <c r="R31" t="str">
        <f t="shared" si="2"/>
        <v>'null'</v>
      </c>
      <c r="S31" t="str">
        <f t="shared" si="3"/>
        <v>'2'</v>
      </c>
      <c r="T31" t="str">
        <f t="shared" si="16"/>
        <v>'Adrian Revilla  Vergara'</v>
      </c>
      <c r="U31" t="str">
        <f t="shared" si="4"/>
        <v>'150103'</v>
      </c>
      <c r="V31" t="str">
        <f t="shared" si="5"/>
        <v>'SALAVERRY NRO. 3231'</v>
      </c>
      <c r="W31" t="str">
        <f t="shared" si="6"/>
        <v>'13/05/2020 04:14'</v>
      </c>
      <c r="X31" t="str">
        <f t="shared" si="7"/>
        <v>'abogados@reyrios.com'</v>
      </c>
      <c r="Y31" t="str">
        <f t="shared" si="8"/>
        <v>'$2y$10$Z34DID7EwF4QAxkzMDDjm.oeMZd1hYPRfvDMhTwnSNQ0HkH69CMH6'</v>
      </c>
      <c r="Z31" t="str">
        <f t="shared" si="9"/>
        <v>'default'</v>
      </c>
      <c r="AA31" t="str">
        <f t="shared" si="10"/>
        <v>'23204344'</v>
      </c>
      <c r="AB31" t="str">
        <f t="shared" si="11"/>
        <v>'993893103'</v>
      </c>
      <c r="AC31" t="str">
        <f t="shared" si="12"/>
        <v>'1'</v>
      </c>
      <c r="AD31" t="str">
        <f t="shared" si="13"/>
        <v>'1'</v>
      </c>
      <c r="AE31" t="str">
        <f t="shared" si="14"/>
        <v>'Reparo impresoras , laptops , escanner , instalación de programas informáticos , Instalación de Redes y cualquier articulo de oficina , espero les guste mi servicio , muchas gracias'</v>
      </c>
      <c r="AF31" t="str">
        <f t="shared" si="15"/>
        <v>'5'</v>
      </c>
    </row>
    <row r="32" spans="1:32" x14ac:dyDescent="0.25">
      <c r="A32" s="1" t="str">
        <f t="shared" si="1"/>
        <v>INSERT INTO gouser VALUES ('null','2','Adrian Sevillano .','150103','ELMER FAUCETT NRO. 2879 CENTRO AEREO COMERCIAL','13/05/2020 04:14','ana.oliva@talma.com.pe','$2y$10$Z34DID7EwF4QAxkzMDDjm.oeMZd1hYPRfvDMhTwnSNQ0HkH69CMH6','default','19249315','991314155','1','1','Me dedico a la atencion de niños','2');</v>
      </c>
      <c r="B32" s="2"/>
      <c r="C32" s="2" t="s">
        <v>0</v>
      </c>
      <c r="D32" s="2">
        <v>2</v>
      </c>
      <c r="E32" t="s">
        <v>37</v>
      </c>
      <c r="F32" s="2">
        <v>150103</v>
      </c>
      <c r="G32" t="s">
        <v>82</v>
      </c>
      <c r="H32" s="3" t="s">
        <v>7</v>
      </c>
      <c r="I32" t="s">
        <v>126</v>
      </c>
      <c r="J32" s="2" t="s">
        <v>4</v>
      </c>
      <c r="K32" s="2" t="s">
        <v>5</v>
      </c>
      <c r="L32" s="2">
        <v>19249315</v>
      </c>
      <c r="M32" s="2">
        <v>991314155</v>
      </c>
      <c r="N32" s="2">
        <v>1</v>
      </c>
      <c r="O32" s="2">
        <v>1</v>
      </c>
      <c r="P32" s="2" t="s">
        <v>151</v>
      </c>
      <c r="Q32" s="2">
        <v>2</v>
      </c>
      <c r="R32" t="str">
        <f t="shared" si="2"/>
        <v>'null'</v>
      </c>
      <c r="S32" t="str">
        <f t="shared" si="3"/>
        <v>'2'</v>
      </c>
      <c r="T32" t="str">
        <f t="shared" si="16"/>
        <v>'Adrian Sevillano .'</v>
      </c>
      <c r="U32" t="str">
        <f t="shared" si="4"/>
        <v>'150103'</v>
      </c>
      <c r="V32" t="str">
        <f t="shared" si="5"/>
        <v>'ELMER FAUCETT NRO. 2879 CENTRO AEREO COMERCIAL'</v>
      </c>
      <c r="W32" t="str">
        <f t="shared" si="6"/>
        <v>'13/05/2020 04:14'</v>
      </c>
      <c r="X32" t="str">
        <f t="shared" si="7"/>
        <v>'ana.oliva@talma.com.pe'</v>
      </c>
      <c r="Y32" t="str">
        <f t="shared" si="8"/>
        <v>'$2y$10$Z34DID7EwF4QAxkzMDDjm.oeMZd1hYPRfvDMhTwnSNQ0HkH69CMH6'</v>
      </c>
      <c r="Z32" t="str">
        <f t="shared" si="9"/>
        <v>'default'</v>
      </c>
      <c r="AA32" t="str">
        <f t="shared" si="10"/>
        <v>'19249315'</v>
      </c>
      <c r="AB32" t="str">
        <f t="shared" si="11"/>
        <v>'991314155'</v>
      </c>
      <c r="AC32" t="str">
        <f t="shared" si="12"/>
        <v>'1'</v>
      </c>
      <c r="AD32" t="str">
        <f t="shared" si="13"/>
        <v>'1'</v>
      </c>
      <c r="AE32" t="str">
        <f t="shared" si="14"/>
        <v>'Me dedico a la atencion de niños'</v>
      </c>
      <c r="AF32" t="str">
        <f t="shared" si="15"/>
        <v>'2'</v>
      </c>
    </row>
    <row r="33" spans="1:32" x14ac:dyDescent="0.25">
      <c r="A33" s="1" t="str">
        <f t="shared" si="1"/>
        <v>INSERT INTO gouser VALUES ('null','2','Adriana Esmeralda Mansilla Cabezudo','150103','LAS AZUCENAS Nº 1400 URB. LAS BRISAS ','13/05/2020 04:14','isrod2020@hotmail.com','$2y$10$Z34DID7EwF4QAxkzMDDjm.oeMZd1hYPRfvDMhTwnSNQ0HkH69CMH6','default','22312471','992657852','1','1','Me llamo Anthony puente olano , me dedico a la fabricación de paredes , pintado y entre otras cosas','7');</v>
      </c>
      <c r="B33" s="2"/>
      <c r="C33" s="2" t="s">
        <v>0</v>
      </c>
      <c r="D33" s="2">
        <v>2</v>
      </c>
      <c r="E33" t="s">
        <v>38</v>
      </c>
      <c r="F33" s="2">
        <v>150103</v>
      </c>
      <c r="G33" t="s">
        <v>83</v>
      </c>
      <c r="H33" s="3" t="s">
        <v>7</v>
      </c>
      <c r="I33" t="s">
        <v>127</v>
      </c>
      <c r="J33" s="2" t="s">
        <v>4</v>
      </c>
      <c r="K33" s="2" t="s">
        <v>5</v>
      </c>
      <c r="L33" s="2">
        <v>22312471</v>
      </c>
      <c r="M33" s="2">
        <v>992657852</v>
      </c>
      <c r="N33" s="2">
        <v>1</v>
      </c>
      <c r="O33" s="2">
        <v>1</v>
      </c>
      <c r="P33" s="2" t="s">
        <v>152</v>
      </c>
      <c r="Q33" s="2">
        <v>7</v>
      </c>
      <c r="R33" t="str">
        <f t="shared" si="2"/>
        <v>'null'</v>
      </c>
      <c r="S33" t="str">
        <f t="shared" si="3"/>
        <v>'2'</v>
      </c>
      <c r="T33" t="str">
        <f t="shared" si="16"/>
        <v>'Adriana Esmeralda Mansilla Cabezudo'</v>
      </c>
      <c r="U33" t="str">
        <f t="shared" si="4"/>
        <v>'150103'</v>
      </c>
      <c r="V33" t="str">
        <f t="shared" si="5"/>
        <v>'LAS AZUCENAS Nº 1400 URB. LAS BRISAS '</v>
      </c>
      <c r="W33" t="str">
        <f t="shared" si="6"/>
        <v>'13/05/2020 04:14'</v>
      </c>
      <c r="X33" t="str">
        <f t="shared" si="7"/>
        <v>'isrod2020@hotmail.com'</v>
      </c>
      <c r="Y33" t="str">
        <f t="shared" si="8"/>
        <v>'$2y$10$Z34DID7EwF4QAxkzMDDjm.oeMZd1hYPRfvDMhTwnSNQ0HkH69CMH6'</v>
      </c>
      <c r="Z33" t="str">
        <f t="shared" si="9"/>
        <v>'default'</v>
      </c>
      <c r="AA33" t="str">
        <f t="shared" si="10"/>
        <v>'22312471'</v>
      </c>
      <c r="AB33" t="str">
        <f t="shared" si="11"/>
        <v>'992657852'</v>
      </c>
      <c r="AC33" t="str">
        <f t="shared" si="12"/>
        <v>'1'</v>
      </c>
      <c r="AD33" t="str">
        <f t="shared" si="13"/>
        <v>'1'</v>
      </c>
      <c r="AE33" t="str">
        <f t="shared" si="14"/>
        <v>'Me llamo Anthony puente olano , me dedico a la fabricación de paredes , pintado y entre otras cosas'</v>
      </c>
      <c r="AF33" t="str">
        <f t="shared" si="15"/>
        <v>'7'</v>
      </c>
    </row>
    <row r="34" spans="1:32" x14ac:dyDescent="0.25">
      <c r="A34" s="1" t="str">
        <f t="shared" si="1"/>
        <v>INSERT INTO gouser VALUES ('null','2','Adriana Mellado Villa','150103','REPUBLICA DE PANAMA NRO. 5659 DPTO. 304 URB. AURORA ','13/05/2020 04:14','access@asesoriaaccess.com','$2y$10$Z34DID7EwF4QAxkzMDDjm.oeMZd1hYPRfvDMhTwnSNQ0HkH69CMH6','default','15517078','999231845','1','1','Reparo todo tipo de muebles o ventanas , ademas tambien realizo pintado y otras que tenga que ver con el rubro','4');</v>
      </c>
      <c r="B34" s="2"/>
      <c r="C34" s="2" t="s">
        <v>0</v>
      </c>
      <c r="D34" s="2">
        <v>2</v>
      </c>
      <c r="E34" t="s">
        <v>39</v>
      </c>
      <c r="F34" s="2">
        <v>150103</v>
      </c>
      <c r="G34" t="s">
        <v>84</v>
      </c>
      <c r="H34" s="3" t="s">
        <v>7</v>
      </c>
      <c r="I34" t="s">
        <v>128</v>
      </c>
      <c r="J34" s="2" t="s">
        <v>4</v>
      </c>
      <c r="K34" s="2" t="s">
        <v>5</v>
      </c>
      <c r="L34" s="2">
        <v>15517078</v>
      </c>
      <c r="M34" s="2">
        <v>999231845</v>
      </c>
      <c r="N34" s="2">
        <v>1</v>
      </c>
      <c r="O34" s="2">
        <v>1</v>
      </c>
      <c r="P34" s="2" t="s">
        <v>153</v>
      </c>
      <c r="Q34" s="2">
        <v>4</v>
      </c>
      <c r="R34" t="str">
        <f t="shared" si="2"/>
        <v>'null'</v>
      </c>
      <c r="S34" t="str">
        <f t="shared" si="3"/>
        <v>'2'</v>
      </c>
      <c r="T34" t="str">
        <f t="shared" si="16"/>
        <v>'Adriana Mellado Villa'</v>
      </c>
      <c r="U34" t="str">
        <f t="shared" si="4"/>
        <v>'150103'</v>
      </c>
      <c r="V34" t="str">
        <f t="shared" si="5"/>
        <v>'REPUBLICA DE PANAMA NRO. 5659 DPTO. 304 URB. AURORA '</v>
      </c>
      <c r="W34" t="str">
        <f t="shared" si="6"/>
        <v>'13/05/2020 04:14'</v>
      </c>
      <c r="X34" t="str">
        <f t="shared" si="7"/>
        <v>'access@asesoriaaccess.com'</v>
      </c>
      <c r="Y34" t="str">
        <f t="shared" si="8"/>
        <v>'$2y$10$Z34DID7EwF4QAxkzMDDjm.oeMZd1hYPRfvDMhTwnSNQ0HkH69CMH6'</v>
      </c>
      <c r="Z34" t="str">
        <f t="shared" si="9"/>
        <v>'default'</v>
      </c>
      <c r="AA34" t="str">
        <f t="shared" si="10"/>
        <v>'15517078'</v>
      </c>
      <c r="AB34" t="str">
        <f t="shared" si="11"/>
        <v>'999231845'</v>
      </c>
      <c r="AC34" t="str">
        <f t="shared" si="12"/>
        <v>'1'</v>
      </c>
      <c r="AD34" t="str">
        <f t="shared" si="13"/>
        <v>'1'</v>
      </c>
      <c r="AE34" t="str">
        <f t="shared" si="14"/>
        <v>'Reparo todo tipo de muebles o ventanas , ademas tambien realizo pintado y otras que tenga que ver con el rubro'</v>
      </c>
      <c r="AF34" t="str">
        <f t="shared" si="15"/>
        <v>'4'</v>
      </c>
    </row>
    <row r="35" spans="1:32" x14ac:dyDescent="0.25">
      <c r="A35" s="1" t="str">
        <f t="shared" si="1"/>
        <v>INSERT INTO gouser VALUES ('null','2','Afra Maria  Torres Salas','150103','MRCAL MILLER NRO. 2190 ','13/05/2020 04:14','cshaw@assessmentcenterperu.com','$2y$10$Z34DID7EwF4QAxkzMDDjm.oeMZd1hYPRfvDMhTwnSNQ0HkH69CMH6','default','20960187','995310414','1','1','Reparo impresoras , laptops , escanner , instalación de programas informáticos , Instalación de Redes y cualquier articulo de oficina , espero les guste mi servicio , muchas gracias','7');</v>
      </c>
      <c r="B35" s="2"/>
      <c r="C35" s="2" t="s">
        <v>0</v>
      </c>
      <c r="D35" s="2">
        <v>2</v>
      </c>
      <c r="E35" t="s">
        <v>40</v>
      </c>
      <c r="F35" s="2">
        <v>150103</v>
      </c>
      <c r="G35" t="s">
        <v>85</v>
      </c>
      <c r="H35" s="3" t="s">
        <v>7</v>
      </c>
      <c r="I35" t="s">
        <v>129</v>
      </c>
      <c r="J35" s="2" t="s">
        <v>4</v>
      </c>
      <c r="K35" s="2" t="s">
        <v>5</v>
      </c>
      <c r="L35" s="2">
        <v>20960187</v>
      </c>
      <c r="M35" s="2">
        <v>995310414</v>
      </c>
      <c r="N35" s="2">
        <v>1</v>
      </c>
      <c r="O35" s="2">
        <v>1</v>
      </c>
      <c r="P35" s="2" t="s">
        <v>6</v>
      </c>
      <c r="Q35" s="2">
        <v>7</v>
      </c>
      <c r="R35" t="str">
        <f t="shared" si="2"/>
        <v>'null'</v>
      </c>
      <c r="S35" t="str">
        <f t="shared" si="3"/>
        <v>'2'</v>
      </c>
      <c r="T35" t="str">
        <f t="shared" si="16"/>
        <v>'Afra Maria  Torres Salas'</v>
      </c>
      <c r="U35" t="str">
        <f t="shared" si="4"/>
        <v>'150103'</v>
      </c>
      <c r="V35" t="str">
        <f t="shared" si="5"/>
        <v>'MRCAL MILLER NRO. 2190 '</v>
      </c>
      <c r="W35" t="str">
        <f t="shared" si="6"/>
        <v>'13/05/2020 04:14'</v>
      </c>
      <c r="X35" t="str">
        <f t="shared" si="7"/>
        <v>'cshaw@assessmentcenterperu.com'</v>
      </c>
      <c r="Y35" t="str">
        <f t="shared" si="8"/>
        <v>'$2y$10$Z34DID7EwF4QAxkzMDDjm.oeMZd1hYPRfvDMhTwnSNQ0HkH69CMH6'</v>
      </c>
      <c r="Z35" t="str">
        <f t="shared" si="9"/>
        <v>'default'</v>
      </c>
      <c r="AA35" t="str">
        <f t="shared" si="10"/>
        <v>'20960187'</v>
      </c>
      <c r="AB35" t="str">
        <f t="shared" si="11"/>
        <v>'995310414'</v>
      </c>
      <c r="AC35" t="str">
        <f t="shared" si="12"/>
        <v>'1'</v>
      </c>
      <c r="AD35" t="str">
        <f t="shared" si="13"/>
        <v>'1'</v>
      </c>
      <c r="AE35" t="str">
        <f t="shared" si="14"/>
        <v>'Reparo impresoras , laptops , escanner , instalación de programas informáticos , Instalación de Redes y cualquier articulo de oficina , espero les guste mi servicio , muchas gracias'</v>
      </c>
      <c r="AF35" t="str">
        <f t="shared" si="15"/>
        <v>'7'</v>
      </c>
    </row>
    <row r="36" spans="1:32" x14ac:dyDescent="0.25">
      <c r="A36" s="1" t="str">
        <f t="shared" si="1"/>
        <v>INSERT INTO gouser VALUES ('null','2','Aguilio Ruiz Rodriguez','150103','ANGAMOS OESTE NRO. 544 DPTO. 302 ','13/05/2020 04:14','intelect@intelect.com.pe','$2y$10$Z34DID7EwF4QAxkzMDDjm.oeMZd1hYPRfvDMhTwnSNQ0HkH69CMH6','default','22007097','992447142','1','1','Me dedico a la atencion de niños','4');</v>
      </c>
      <c r="B36" s="2"/>
      <c r="C36" s="2" t="s">
        <v>0</v>
      </c>
      <c r="D36" s="2">
        <v>2</v>
      </c>
      <c r="E36" t="s">
        <v>41</v>
      </c>
      <c r="F36" s="2">
        <v>150103</v>
      </c>
      <c r="G36" t="s">
        <v>55</v>
      </c>
      <c r="H36" s="3" t="s">
        <v>7</v>
      </c>
      <c r="I36" t="s">
        <v>98</v>
      </c>
      <c r="J36" s="2" t="s">
        <v>4</v>
      </c>
      <c r="K36" s="2" t="s">
        <v>5</v>
      </c>
      <c r="L36" s="2">
        <v>22007097</v>
      </c>
      <c r="M36" s="2">
        <v>992447142</v>
      </c>
      <c r="N36" s="2">
        <v>1</v>
      </c>
      <c r="O36" s="2">
        <v>1</v>
      </c>
      <c r="P36" s="2" t="s">
        <v>151</v>
      </c>
      <c r="Q36" s="2">
        <v>4</v>
      </c>
      <c r="R36" t="str">
        <f t="shared" si="2"/>
        <v>'null'</v>
      </c>
      <c r="S36" t="str">
        <f t="shared" si="3"/>
        <v>'2'</v>
      </c>
      <c r="T36" t="str">
        <f t="shared" si="16"/>
        <v>'Aguilio Ruiz Rodriguez'</v>
      </c>
      <c r="U36" t="str">
        <f t="shared" si="4"/>
        <v>'150103'</v>
      </c>
      <c r="V36" t="str">
        <f t="shared" si="5"/>
        <v>'ANGAMOS OESTE NRO. 544 DPTO. 302 '</v>
      </c>
      <c r="W36" t="str">
        <f t="shared" si="6"/>
        <v>'13/05/2020 04:14'</v>
      </c>
      <c r="X36" t="str">
        <f t="shared" si="7"/>
        <v>'intelect@intelect.com.pe'</v>
      </c>
      <c r="Y36" t="str">
        <f t="shared" si="8"/>
        <v>'$2y$10$Z34DID7EwF4QAxkzMDDjm.oeMZd1hYPRfvDMhTwnSNQ0HkH69CMH6'</v>
      </c>
      <c r="Z36" t="str">
        <f t="shared" si="9"/>
        <v>'default'</v>
      </c>
      <c r="AA36" t="str">
        <f t="shared" si="10"/>
        <v>'22007097'</v>
      </c>
      <c r="AB36" t="str">
        <f t="shared" si="11"/>
        <v>'992447142'</v>
      </c>
      <c r="AC36" t="str">
        <f t="shared" si="12"/>
        <v>'1'</v>
      </c>
      <c r="AD36" t="str">
        <f t="shared" si="13"/>
        <v>'1'</v>
      </c>
      <c r="AE36" t="str">
        <f t="shared" si="14"/>
        <v>'Me dedico a la atencion de niños'</v>
      </c>
      <c r="AF36" t="str">
        <f t="shared" si="15"/>
        <v>'4'</v>
      </c>
    </row>
    <row r="37" spans="1:32" x14ac:dyDescent="0.25">
      <c r="A37" s="1" t="str">
        <f t="shared" si="1"/>
        <v>INSERT INTO gouser VALUES ('null','2','Agustin Flores Barboza','150103','REPUBLICA DE PANAMA NRO. 4095 ','13/05/2020 04:14','nofloresbarboza@terra.com.pe','$2y$10$Z34DID7EwF4QAxkzMDDjm.oeMZd1hYPRfvDMhTwnSNQ0HkH69CMH6','default','20776368','992625440','1','1','Me llamo Anthony puente olano , me dedico a la fabricación de paredes , pintado y entre otras cosas','7');</v>
      </c>
      <c r="B37" s="2"/>
      <c r="C37" s="2" t="s">
        <v>0</v>
      </c>
      <c r="D37" s="2">
        <v>2</v>
      </c>
      <c r="E37" t="s">
        <v>42</v>
      </c>
      <c r="F37" s="2">
        <v>150103</v>
      </c>
      <c r="G37" t="s">
        <v>86</v>
      </c>
      <c r="H37" s="3" t="s">
        <v>7</v>
      </c>
      <c r="I37" t="s">
        <v>130</v>
      </c>
      <c r="J37" s="2" t="s">
        <v>4</v>
      </c>
      <c r="K37" s="2" t="s">
        <v>5</v>
      </c>
      <c r="L37" s="2">
        <v>20776368</v>
      </c>
      <c r="M37" s="2">
        <v>992625440</v>
      </c>
      <c r="N37" s="2">
        <v>1</v>
      </c>
      <c r="O37" s="2">
        <v>1</v>
      </c>
      <c r="P37" s="2" t="s">
        <v>152</v>
      </c>
      <c r="Q37" s="2">
        <v>7</v>
      </c>
      <c r="R37" t="str">
        <f t="shared" si="2"/>
        <v>'null'</v>
      </c>
      <c r="S37" t="str">
        <f t="shared" si="3"/>
        <v>'2'</v>
      </c>
      <c r="T37" t="str">
        <f t="shared" si="16"/>
        <v>'Agustin Flores Barboza'</v>
      </c>
      <c r="U37" t="str">
        <f t="shared" si="4"/>
        <v>'150103'</v>
      </c>
      <c r="V37" t="str">
        <f t="shared" si="5"/>
        <v>'REPUBLICA DE PANAMA NRO. 4095 '</v>
      </c>
      <c r="W37" t="str">
        <f t="shared" si="6"/>
        <v>'13/05/2020 04:14'</v>
      </c>
      <c r="X37" t="str">
        <f t="shared" si="7"/>
        <v>'nofloresbarboza@terra.com.pe'</v>
      </c>
      <c r="Y37" t="str">
        <f t="shared" si="8"/>
        <v>'$2y$10$Z34DID7EwF4QAxkzMDDjm.oeMZd1hYPRfvDMhTwnSNQ0HkH69CMH6'</v>
      </c>
      <c r="Z37" t="str">
        <f t="shared" si="9"/>
        <v>'default'</v>
      </c>
      <c r="AA37" t="str">
        <f t="shared" si="10"/>
        <v>'20776368'</v>
      </c>
      <c r="AB37" t="str">
        <f t="shared" si="11"/>
        <v>'992625440'</v>
      </c>
      <c r="AC37" t="str">
        <f t="shared" si="12"/>
        <v>'1'</v>
      </c>
      <c r="AD37" t="str">
        <f t="shared" si="13"/>
        <v>'1'</v>
      </c>
      <c r="AE37" t="str">
        <f t="shared" si="14"/>
        <v>'Me llamo Anthony puente olano , me dedico a la fabricación de paredes , pintado y entre otras cosas'</v>
      </c>
      <c r="AF37" t="str">
        <f t="shared" si="15"/>
        <v>'7'</v>
      </c>
    </row>
    <row r="38" spans="1:32" x14ac:dyDescent="0.25">
      <c r="A38" s="1" t="str">
        <f t="shared" si="1"/>
        <v>INSERT INTO gouser VALUES ('null','2','Agustin Gerardo Gamero Nuñez','150103','CARLOS ARRIETA NRO. 1336 URB. SANTA BEATRIZ ','13/05/2020 04:14','agusgame@hotmail.com','$2y$10$Z34DID7EwF4QAxkzMDDjm.oeMZd1hYPRfvDMhTwnSNQ0HkH69CMH6','default','20231381','995945433','1','1','Reparo todo tipo de muebles o ventanas , ademas tambien realizo pintado y otras que tenga que ver con el rubro','5');</v>
      </c>
      <c r="B38" s="2"/>
      <c r="C38" s="2" t="s">
        <v>0</v>
      </c>
      <c r="D38" s="2">
        <v>2</v>
      </c>
      <c r="E38" t="s">
        <v>43</v>
      </c>
      <c r="F38" s="2">
        <v>150103</v>
      </c>
      <c r="G38" t="s">
        <v>87</v>
      </c>
      <c r="H38" s="3" t="s">
        <v>7</v>
      </c>
      <c r="I38" t="s">
        <v>131</v>
      </c>
      <c r="J38" s="2" t="s">
        <v>4</v>
      </c>
      <c r="K38" s="2" t="s">
        <v>5</v>
      </c>
      <c r="L38" s="2">
        <v>20231381</v>
      </c>
      <c r="M38" s="2">
        <v>995945433</v>
      </c>
      <c r="N38" s="2">
        <v>1</v>
      </c>
      <c r="O38" s="2">
        <v>1</v>
      </c>
      <c r="P38" s="2" t="s">
        <v>153</v>
      </c>
      <c r="Q38" s="2">
        <v>5</v>
      </c>
      <c r="R38" t="str">
        <f t="shared" si="2"/>
        <v>'null'</v>
      </c>
      <c r="S38" t="str">
        <f t="shared" si="3"/>
        <v>'2'</v>
      </c>
      <c r="T38" t="str">
        <f t="shared" si="16"/>
        <v>'Agustin Gerardo Gamero Nuñez'</v>
      </c>
      <c r="U38" t="str">
        <f t="shared" si="4"/>
        <v>'150103'</v>
      </c>
      <c r="V38" t="str">
        <f t="shared" si="5"/>
        <v>'CARLOS ARRIETA NRO. 1336 URB. SANTA BEATRIZ '</v>
      </c>
      <c r="W38" t="str">
        <f t="shared" si="6"/>
        <v>'13/05/2020 04:14'</v>
      </c>
      <c r="X38" t="str">
        <f t="shared" si="7"/>
        <v>'agusgame@hotmail.com'</v>
      </c>
      <c r="Y38" t="str">
        <f t="shared" si="8"/>
        <v>'$2y$10$Z34DID7EwF4QAxkzMDDjm.oeMZd1hYPRfvDMhTwnSNQ0HkH69CMH6'</v>
      </c>
      <c r="Z38" t="str">
        <f t="shared" si="9"/>
        <v>'default'</v>
      </c>
      <c r="AA38" t="str">
        <f t="shared" si="10"/>
        <v>'20231381'</v>
      </c>
      <c r="AB38" t="str">
        <f t="shared" si="11"/>
        <v>'995945433'</v>
      </c>
      <c r="AC38" t="str">
        <f t="shared" si="12"/>
        <v>'1'</v>
      </c>
      <c r="AD38" t="str">
        <f t="shared" si="13"/>
        <v>'1'</v>
      </c>
      <c r="AE38" t="str">
        <f t="shared" si="14"/>
        <v>'Reparo todo tipo de muebles o ventanas , ademas tambien realizo pintado y otras que tenga que ver con el rubro'</v>
      </c>
      <c r="AF38" t="str">
        <f t="shared" si="15"/>
        <v>'5'</v>
      </c>
    </row>
    <row r="39" spans="1:32" x14ac:dyDescent="0.25">
      <c r="A39" s="1" t="str">
        <f t="shared" si="1"/>
        <v>INSERT INTO gouser VALUES ('null','2','Agustin Sanchez Mallqui','150103','CARABAYA NRO. 500 ','13/05/2020 04:14','aida@veraparedes.org','$2y$10$Z34DID7EwF4QAxkzMDDjm.oeMZd1hYPRfvDMhTwnSNQ0HkH69CMH6','default','12959550','991901126','1','1','Reparo impresoras , laptops , escanner , instalación de programas informáticos , Instalación de Redes y cualquier articulo de oficina , espero les guste mi servicio , muchas gracias','2');</v>
      </c>
      <c r="B39" s="2"/>
      <c r="C39" s="2" t="s">
        <v>0</v>
      </c>
      <c r="D39" s="2">
        <v>2</v>
      </c>
      <c r="E39" t="s">
        <v>44</v>
      </c>
      <c r="F39" s="2">
        <v>150103</v>
      </c>
      <c r="G39" t="s">
        <v>88</v>
      </c>
      <c r="H39" s="3" t="s">
        <v>7</v>
      </c>
      <c r="I39" t="s">
        <v>132</v>
      </c>
      <c r="J39" s="2" t="s">
        <v>4</v>
      </c>
      <c r="K39" s="2" t="s">
        <v>5</v>
      </c>
      <c r="L39" s="2">
        <v>12959550</v>
      </c>
      <c r="M39" s="2">
        <v>991901126</v>
      </c>
      <c r="N39" s="2">
        <v>1</v>
      </c>
      <c r="O39" s="2">
        <v>1</v>
      </c>
      <c r="P39" s="2" t="s">
        <v>6</v>
      </c>
      <c r="Q39" s="2">
        <v>2</v>
      </c>
      <c r="R39" t="str">
        <f t="shared" si="2"/>
        <v>'null'</v>
      </c>
      <c r="S39" t="str">
        <f t="shared" si="3"/>
        <v>'2'</v>
      </c>
      <c r="T39" t="str">
        <f t="shared" si="16"/>
        <v>'Agustin Sanchez Mallqui'</v>
      </c>
      <c r="U39" t="str">
        <f t="shared" si="4"/>
        <v>'150103'</v>
      </c>
      <c r="V39" t="str">
        <f t="shared" si="5"/>
        <v>'CARABAYA NRO. 500 '</v>
      </c>
      <c r="W39" t="str">
        <f t="shared" si="6"/>
        <v>'13/05/2020 04:14'</v>
      </c>
      <c r="X39" t="str">
        <f t="shared" si="7"/>
        <v>'aida@veraparedes.org'</v>
      </c>
      <c r="Y39" t="str">
        <f t="shared" si="8"/>
        <v>'$2y$10$Z34DID7EwF4QAxkzMDDjm.oeMZd1hYPRfvDMhTwnSNQ0HkH69CMH6'</v>
      </c>
      <c r="Z39" t="str">
        <f t="shared" si="9"/>
        <v>'default'</v>
      </c>
      <c r="AA39" t="str">
        <f t="shared" si="10"/>
        <v>'12959550'</v>
      </c>
      <c r="AB39" t="str">
        <f t="shared" si="11"/>
        <v>'991901126'</v>
      </c>
      <c r="AC39" t="str">
        <f t="shared" si="12"/>
        <v>'1'</v>
      </c>
      <c r="AD39" t="str">
        <f t="shared" si="13"/>
        <v>'1'</v>
      </c>
      <c r="AE39" t="str">
        <f t="shared" si="14"/>
        <v>'Reparo impresoras , laptops , escanner , instalación de programas informáticos , Instalación de Redes y cualquier articulo de oficina , espero les guste mi servicio , muchas gracias'</v>
      </c>
      <c r="AF39" t="str">
        <f t="shared" si="15"/>
        <v>'2'</v>
      </c>
    </row>
    <row r="40" spans="1:32" x14ac:dyDescent="0.25">
      <c r="A40" s="1" t="str">
        <f t="shared" si="1"/>
        <v>INSERT INTO gouser VALUES ('null','2','Aida Dora Vera  Zambrano','150103','LOPEZ DE AYALA NRO. 1298 ','13/05/2020 04:14','aida@veraparedes.org','$2y$10$Z34DID7EwF4QAxkzMDDjm.oeMZd1hYPRfvDMhTwnSNQ0HkH69CMH6','default','12608641','998267761','1','1','Me dedico a la atencion de niños','9');</v>
      </c>
      <c r="B40" s="2"/>
      <c r="C40" s="2" t="s">
        <v>0</v>
      </c>
      <c r="D40" s="2">
        <v>2</v>
      </c>
      <c r="E40" t="s">
        <v>45</v>
      </c>
      <c r="F40" s="2">
        <v>150103</v>
      </c>
      <c r="G40" t="s">
        <v>89</v>
      </c>
      <c r="H40" s="3" t="s">
        <v>7</v>
      </c>
      <c r="I40" t="s">
        <v>132</v>
      </c>
      <c r="J40" s="2" t="s">
        <v>4</v>
      </c>
      <c r="K40" s="2" t="s">
        <v>5</v>
      </c>
      <c r="L40" s="2">
        <v>12608641</v>
      </c>
      <c r="M40" s="2">
        <v>998267761</v>
      </c>
      <c r="N40" s="2">
        <v>1</v>
      </c>
      <c r="O40" s="2">
        <v>1</v>
      </c>
      <c r="P40" s="2" t="s">
        <v>151</v>
      </c>
      <c r="Q40" s="2">
        <v>9</v>
      </c>
      <c r="R40" t="str">
        <f t="shared" si="2"/>
        <v>'null'</v>
      </c>
      <c r="S40" t="str">
        <f t="shared" si="3"/>
        <v>'2'</v>
      </c>
      <c r="T40" t="str">
        <f t="shared" si="16"/>
        <v>'Aida Dora Vera  Zambrano'</v>
      </c>
      <c r="U40" t="str">
        <f t="shared" si="4"/>
        <v>'150103'</v>
      </c>
      <c r="V40" t="str">
        <f t="shared" si="5"/>
        <v>'LOPEZ DE AYALA NRO. 1298 '</v>
      </c>
      <c r="W40" t="str">
        <f t="shared" si="6"/>
        <v>'13/05/2020 04:14'</v>
      </c>
      <c r="X40" t="str">
        <f t="shared" si="7"/>
        <v>'aida@veraparedes.org'</v>
      </c>
      <c r="Y40" t="str">
        <f t="shared" si="8"/>
        <v>'$2y$10$Z34DID7EwF4QAxkzMDDjm.oeMZd1hYPRfvDMhTwnSNQ0HkH69CMH6'</v>
      </c>
      <c r="Z40" t="str">
        <f t="shared" si="9"/>
        <v>'default'</v>
      </c>
      <c r="AA40" t="str">
        <f t="shared" si="10"/>
        <v>'12608641'</v>
      </c>
      <c r="AB40" t="str">
        <f t="shared" si="11"/>
        <v>'998267761'</v>
      </c>
      <c r="AC40" t="str">
        <f t="shared" si="12"/>
        <v>'1'</v>
      </c>
      <c r="AD40" t="str">
        <f t="shared" si="13"/>
        <v>'1'</v>
      </c>
      <c r="AE40" t="str">
        <f t="shared" si="14"/>
        <v>'Me dedico a la atencion de niños'</v>
      </c>
      <c r="AF40" t="str">
        <f t="shared" si="15"/>
        <v>'9'</v>
      </c>
    </row>
    <row r="41" spans="1:32" x14ac:dyDescent="0.25">
      <c r="A41" s="1" t="str">
        <f t="shared" si="1"/>
        <v>INSERT INTO gouser VALUES ('null','2','Aida Huertas Tacchino','150103','AREQUIPA NRO. 2450 DPTO. 1606 ','13/05/2020 04:14','serviciosjrl@jrlsa.com','$2y$10$Z34DID7EwF4QAxkzMDDjm.oeMZd1hYPRfvDMhTwnSNQ0HkH69CMH6','default','23029092','990579580','1','1','Me llamo Anthony puente olano , me dedico a la fabricación de paredes , pintado y entre otras cosas','5');</v>
      </c>
      <c r="B41" s="2"/>
      <c r="C41" s="2" t="s">
        <v>0</v>
      </c>
      <c r="D41" s="2">
        <v>2</v>
      </c>
      <c r="E41" t="s">
        <v>46</v>
      </c>
      <c r="F41" s="2">
        <v>150103</v>
      </c>
      <c r="G41" t="s">
        <v>90</v>
      </c>
      <c r="H41" s="3" t="s">
        <v>7</v>
      </c>
      <c r="I41" t="s">
        <v>133</v>
      </c>
      <c r="J41" s="2" t="s">
        <v>4</v>
      </c>
      <c r="K41" s="2" t="s">
        <v>5</v>
      </c>
      <c r="L41" s="2">
        <v>23029092</v>
      </c>
      <c r="M41" s="2">
        <v>990579580</v>
      </c>
      <c r="N41" s="2">
        <v>1</v>
      </c>
      <c r="O41" s="2">
        <v>1</v>
      </c>
      <c r="P41" s="2" t="s">
        <v>152</v>
      </c>
      <c r="Q41" s="2">
        <v>5</v>
      </c>
      <c r="R41" t="str">
        <f t="shared" si="2"/>
        <v>'null'</v>
      </c>
      <c r="S41" t="str">
        <f t="shared" si="3"/>
        <v>'2'</v>
      </c>
      <c r="T41" t="str">
        <f t="shared" si="16"/>
        <v>'Aida Huertas Tacchino'</v>
      </c>
      <c r="U41" t="str">
        <f t="shared" si="4"/>
        <v>'150103'</v>
      </c>
      <c r="V41" t="str">
        <f t="shared" si="5"/>
        <v>'AREQUIPA NRO. 2450 DPTO. 1606 '</v>
      </c>
      <c r="W41" t="str">
        <f t="shared" si="6"/>
        <v>'13/05/2020 04:14'</v>
      </c>
      <c r="X41" t="str">
        <f t="shared" si="7"/>
        <v>'serviciosjrl@jrlsa.com'</v>
      </c>
      <c r="Y41" t="str">
        <f t="shared" si="8"/>
        <v>'$2y$10$Z34DID7EwF4QAxkzMDDjm.oeMZd1hYPRfvDMhTwnSNQ0HkH69CMH6'</v>
      </c>
      <c r="Z41" t="str">
        <f t="shared" si="9"/>
        <v>'default'</v>
      </c>
      <c r="AA41" t="str">
        <f t="shared" si="10"/>
        <v>'23029092'</v>
      </c>
      <c r="AB41" t="str">
        <f t="shared" si="11"/>
        <v>'990579580'</v>
      </c>
      <c r="AC41" t="str">
        <f t="shared" si="12"/>
        <v>'1'</v>
      </c>
      <c r="AD41" t="str">
        <f t="shared" si="13"/>
        <v>'1'</v>
      </c>
      <c r="AE41" t="str">
        <f t="shared" si="14"/>
        <v>'Me llamo Anthony puente olano , me dedico a la fabricación de paredes , pintado y entre otras cosas'</v>
      </c>
      <c r="AF41" t="str">
        <f t="shared" si="15"/>
        <v>'5'</v>
      </c>
    </row>
    <row r="42" spans="1:32" x14ac:dyDescent="0.25">
      <c r="A42" s="1" t="str">
        <f t="shared" si="1"/>
        <v>INSERT INTO gouser VALUES ('null','2','Aida Luz  Zambrano  Valdivia','150103','LOPEZ DE AYALA NRO. 1298 ','13/05/2020 04:14','aida@veraparedes.org','$2y$10$Z34DID7EwF4QAxkzMDDjm.oeMZd1hYPRfvDMhTwnSNQ0HkH69CMH6','default','18167230','991928094','1','1','Reparo todo tipo de muebles o ventanas , ademas tambien realizo pintado y otras que tenga que ver con el rubro','7');</v>
      </c>
      <c r="B42" s="2"/>
      <c r="C42" s="2" t="s">
        <v>0</v>
      </c>
      <c r="D42" s="2">
        <v>2</v>
      </c>
      <c r="E42" t="s">
        <v>47</v>
      </c>
      <c r="F42" s="2">
        <v>150103</v>
      </c>
      <c r="G42" t="s">
        <v>89</v>
      </c>
      <c r="H42" s="3" t="s">
        <v>7</v>
      </c>
      <c r="I42" t="s">
        <v>132</v>
      </c>
      <c r="J42" s="2" t="s">
        <v>4</v>
      </c>
      <c r="K42" s="2" t="s">
        <v>5</v>
      </c>
      <c r="L42" s="2">
        <v>18167230</v>
      </c>
      <c r="M42" s="2">
        <v>991928094</v>
      </c>
      <c r="N42" s="2">
        <v>1</v>
      </c>
      <c r="O42" s="2">
        <v>1</v>
      </c>
      <c r="P42" s="2" t="s">
        <v>153</v>
      </c>
      <c r="Q42" s="2">
        <v>7</v>
      </c>
      <c r="R42" t="str">
        <f t="shared" si="2"/>
        <v>'null'</v>
      </c>
      <c r="S42" t="str">
        <f t="shared" si="3"/>
        <v>'2'</v>
      </c>
      <c r="T42" t="str">
        <f t="shared" si="16"/>
        <v>'Aida Luz  Zambrano  Valdivia'</v>
      </c>
      <c r="U42" t="str">
        <f t="shared" si="4"/>
        <v>'150103'</v>
      </c>
      <c r="V42" t="str">
        <f t="shared" si="5"/>
        <v>'LOPEZ DE AYALA NRO. 1298 '</v>
      </c>
      <c r="W42" t="str">
        <f t="shared" si="6"/>
        <v>'13/05/2020 04:14'</v>
      </c>
      <c r="X42" t="str">
        <f t="shared" si="7"/>
        <v>'aida@veraparedes.org'</v>
      </c>
      <c r="Y42" t="str">
        <f t="shared" si="8"/>
        <v>'$2y$10$Z34DID7EwF4QAxkzMDDjm.oeMZd1hYPRfvDMhTwnSNQ0HkH69CMH6'</v>
      </c>
      <c r="Z42" t="str">
        <f t="shared" si="9"/>
        <v>'default'</v>
      </c>
      <c r="AA42" t="str">
        <f t="shared" si="10"/>
        <v>'18167230'</v>
      </c>
      <c r="AB42" t="str">
        <f t="shared" si="11"/>
        <v>'991928094'</v>
      </c>
      <c r="AC42" t="str">
        <f t="shared" si="12"/>
        <v>'1'</v>
      </c>
      <c r="AD42" t="str">
        <f t="shared" si="13"/>
        <v>'1'</v>
      </c>
      <c r="AE42" t="str">
        <f t="shared" si="14"/>
        <v>'Reparo todo tipo de muebles o ventanas , ademas tambien realizo pintado y otras que tenga que ver con el rubro'</v>
      </c>
      <c r="AF42" t="str">
        <f t="shared" si="15"/>
        <v>'7'</v>
      </c>
    </row>
    <row r="43" spans="1:32" x14ac:dyDescent="0.25">
      <c r="A43" s="1" t="str">
        <f t="shared" si="1"/>
        <v>INSERT INTO gouser VALUES ('null','2','Aitor Arteta Cilloniz','150103','CADMIO NO.135-129 URB.GRIMANESA','13/05/2020 04:14','gmarina@transberperu.com','$2y$10$Z34DID7EwF4QAxkzMDDjm.oeMZd1hYPRfvDMhTwnSNQ0HkH69CMH6','default','16146069','993873293','1','1','Reparo impresoras , laptops , escanner , instalación de programas informáticos , Instalación de Redes y cualquier articulo de oficina , espero les guste mi servicio , muchas gracias','2');</v>
      </c>
      <c r="B43" s="2"/>
      <c r="C43" s="2" t="s">
        <v>0</v>
      </c>
      <c r="D43" s="2">
        <v>2</v>
      </c>
      <c r="E43" t="s">
        <v>48</v>
      </c>
      <c r="F43" s="2">
        <v>150103</v>
      </c>
      <c r="G43" t="s">
        <v>91</v>
      </c>
      <c r="H43" s="3" t="s">
        <v>7</v>
      </c>
      <c r="I43" t="s">
        <v>134</v>
      </c>
      <c r="J43" s="2" t="s">
        <v>4</v>
      </c>
      <c r="K43" s="2" t="s">
        <v>5</v>
      </c>
      <c r="L43" s="2">
        <v>16146069</v>
      </c>
      <c r="M43" s="2">
        <v>993873293</v>
      </c>
      <c r="N43" s="2">
        <v>1</v>
      </c>
      <c r="O43" s="2">
        <v>1</v>
      </c>
      <c r="P43" s="2" t="s">
        <v>6</v>
      </c>
      <c r="Q43" s="2">
        <v>2</v>
      </c>
      <c r="R43" t="str">
        <f t="shared" si="2"/>
        <v>'null'</v>
      </c>
      <c r="S43" t="str">
        <f t="shared" si="3"/>
        <v>'2'</v>
      </c>
      <c r="T43" t="str">
        <f t="shared" si="16"/>
        <v>'Aitor Arteta Cilloniz'</v>
      </c>
      <c r="U43" t="str">
        <f t="shared" si="4"/>
        <v>'150103'</v>
      </c>
      <c r="V43" t="str">
        <f t="shared" si="5"/>
        <v>'CADMIO NO.135-129 URB.GRIMANESA'</v>
      </c>
      <c r="W43" t="str">
        <f t="shared" si="6"/>
        <v>'13/05/2020 04:14'</v>
      </c>
      <c r="X43" t="str">
        <f t="shared" si="7"/>
        <v>'gmarina@transberperu.com'</v>
      </c>
      <c r="Y43" t="str">
        <f t="shared" si="8"/>
        <v>'$2y$10$Z34DID7EwF4QAxkzMDDjm.oeMZd1hYPRfvDMhTwnSNQ0HkH69CMH6'</v>
      </c>
      <c r="Z43" t="str">
        <f t="shared" si="9"/>
        <v>'default'</v>
      </c>
      <c r="AA43" t="str">
        <f t="shared" si="10"/>
        <v>'16146069'</v>
      </c>
      <c r="AB43" t="str">
        <f t="shared" si="11"/>
        <v>'993873293'</v>
      </c>
      <c r="AC43" t="str">
        <f t="shared" si="12"/>
        <v>'1'</v>
      </c>
      <c r="AD43" t="str">
        <f t="shared" si="13"/>
        <v>'1'</v>
      </c>
      <c r="AE43" t="str">
        <f t="shared" si="14"/>
        <v>'Reparo impresoras , laptops , escanner , instalación de programas informáticos , Instalación de Redes y cualquier articulo de oficina , espero les guste mi servicio , muchas gracias'</v>
      </c>
      <c r="AF43" t="str">
        <f t="shared" si="15"/>
        <v>'2'</v>
      </c>
    </row>
    <row r="44" spans="1:32" x14ac:dyDescent="0.25">
      <c r="A44" s="1" t="str">
        <f t="shared" si="1"/>
        <v>INSERT INTO gouser VALUES ('null','2','Alain Audoyer Uribe','150103',' 41 NRO. 840 ','13/05/2020 04:14','alain_audoyer@coface.com','$2y$10$Z34DID7EwF4QAxkzMDDjm.oeMZd1hYPRfvDMhTwnSNQ0HkH69CMH6','default','20179713','992050596','1','1','Me dedico a la atencion de niños','4');</v>
      </c>
      <c r="B44" s="2"/>
      <c r="C44" s="2" t="s">
        <v>0</v>
      </c>
      <c r="D44" s="2">
        <v>2</v>
      </c>
      <c r="E44" t="s">
        <v>49</v>
      </c>
      <c r="F44" s="2">
        <v>150103</v>
      </c>
      <c r="G44" t="s">
        <v>92</v>
      </c>
      <c r="H44" s="3" t="s">
        <v>7</v>
      </c>
      <c r="I44" t="s">
        <v>135</v>
      </c>
      <c r="J44" s="2" t="s">
        <v>4</v>
      </c>
      <c r="K44" s="2" t="s">
        <v>5</v>
      </c>
      <c r="L44" s="2">
        <v>20179713</v>
      </c>
      <c r="M44" s="2">
        <v>992050596</v>
      </c>
      <c r="N44" s="2">
        <v>1</v>
      </c>
      <c r="O44" s="2">
        <v>1</v>
      </c>
      <c r="P44" s="2" t="s">
        <v>151</v>
      </c>
      <c r="Q44" s="2">
        <v>4</v>
      </c>
      <c r="R44" t="str">
        <f t="shared" si="2"/>
        <v>'null'</v>
      </c>
      <c r="S44" t="str">
        <f t="shared" si="3"/>
        <v>'2'</v>
      </c>
      <c r="T44" t="str">
        <f t="shared" si="16"/>
        <v>'Alain Audoyer Uribe'</v>
      </c>
      <c r="U44" t="str">
        <f t="shared" si="4"/>
        <v>'150103'</v>
      </c>
      <c r="V44" t="str">
        <f t="shared" si="5"/>
        <v>' 41 NRO. 840 '</v>
      </c>
      <c r="W44" t="str">
        <f t="shared" si="6"/>
        <v>'13/05/2020 04:14'</v>
      </c>
      <c r="X44" t="str">
        <f t="shared" si="7"/>
        <v>'alain_audoyer@coface.com'</v>
      </c>
      <c r="Y44" t="str">
        <f t="shared" si="8"/>
        <v>'$2y$10$Z34DID7EwF4QAxkzMDDjm.oeMZd1hYPRfvDMhTwnSNQ0HkH69CMH6'</v>
      </c>
      <c r="Z44" t="str">
        <f t="shared" si="9"/>
        <v>'default'</v>
      </c>
      <c r="AA44" t="str">
        <f t="shared" si="10"/>
        <v>'20179713'</v>
      </c>
      <c r="AB44" t="str">
        <f t="shared" si="11"/>
        <v>'992050596'</v>
      </c>
      <c r="AC44" t="str">
        <f t="shared" si="12"/>
        <v>'1'</v>
      </c>
      <c r="AD44" t="str">
        <f t="shared" si="13"/>
        <v>'1'</v>
      </c>
      <c r="AE44" t="str">
        <f t="shared" si="14"/>
        <v>'Me dedico a la atencion de niños'</v>
      </c>
      <c r="AF44" t="str">
        <f t="shared" si="15"/>
        <v>'4'</v>
      </c>
    </row>
    <row r="45" spans="1:32" x14ac:dyDescent="0.25">
      <c r="A45" s="1" t="str">
        <f t="shared" si="1"/>
        <v>INSERT INTO gouser VALUES ('null','2','Alan  Olaechea Torres','150103','SEPARADORA INDUSTRIAL NRO. 2641 URB. SANTA RAQUEL ','13/05/2020 04:14','mdiezcanseco@bassler.com.pe','$2y$10$Z34DID7EwF4QAxkzMDDjm.oeMZd1hYPRfvDMhTwnSNQ0HkH69CMH6','default','16944885','995530997','1','1','Me llamo Anthony puente olano , me dedico a la fabricación de paredes , pintado y entre otras cosas','1');</v>
      </c>
      <c r="B45" s="2"/>
      <c r="C45" s="2" t="s">
        <v>0</v>
      </c>
      <c r="D45" s="2">
        <v>2</v>
      </c>
      <c r="E45" t="s">
        <v>50</v>
      </c>
      <c r="F45" s="2">
        <v>150103</v>
      </c>
      <c r="G45" t="s">
        <v>93</v>
      </c>
      <c r="H45" s="3" t="s">
        <v>7</v>
      </c>
      <c r="I45" t="s">
        <v>136</v>
      </c>
      <c r="J45" s="2" t="s">
        <v>4</v>
      </c>
      <c r="K45" s="2" t="s">
        <v>5</v>
      </c>
      <c r="L45" s="2">
        <v>16944885</v>
      </c>
      <c r="M45" s="2">
        <v>995530997</v>
      </c>
      <c r="N45" s="2">
        <v>1</v>
      </c>
      <c r="O45" s="2">
        <v>1</v>
      </c>
      <c r="P45" s="2" t="s">
        <v>152</v>
      </c>
      <c r="Q45" s="2">
        <v>1</v>
      </c>
      <c r="R45" t="str">
        <f t="shared" si="2"/>
        <v>'null'</v>
      </c>
      <c r="S45" t="str">
        <f t="shared" si="3"/>
        <v>'2'</v>
      </c>
      <c r="T45" t="str">
        <f t="shared" si="16"/>
        <v>'Alan  Olaechea Torres'</v>
      </c>
      <c r="U45" t="str">
        <f t="shared" si="4"/>
        <v>'150103'</v>
      </c>
      <c r="V45" t="str">
        <f t="shared" si="5"/>
        <v>'SEPARADORA INDUSTRIAL NRO. 2641 URB. SANTA RAQUEL '</v>
      </c>
      <c r="W45" t="str">
        <f t="shared" si="6"/>
        <v>'13/05/2020 04:14'</v>
      </c>
      <c r="X45" t="str">
        <f t="shared" si="7"/>
        <v>'mdiezcanseco@bassler.com.pe'</v>
      </c>
      <c r="Y45" t="str">
        <f t="shared" si="8"/>
        <v>'$2y$10$Z34DID7EwF4QAxkzMDDjm.oeMZd1hYPRfvDMhTwnSNQ0HkH69CMH6'</v>
      </c>
      <c r="Z45" t="str">
        <f t="shared" si="9"/>
        <v>'default'</v>
      </c>
      <c r="AA45" t="str">
        <f t="shared" si="10"/>
        <v>'16944885'</v>
      </c>
      <c r="AB45" t="str">
        <f t="shared" si="11"/>
        <v>'995530997'</v>
      </c>
      <c r="AC45" t="str">
        <f t="shared" si="12"/>
        <v>'1'</v>
      </c>
      <c r="AD45" t="str">
        <f t="shared" si="13"/>
        <v>'1'</v>
      </c>
      <c r="AE45" t="str">
        <f t="shared" si="14"/>
        <v>'Me llamo Anthony puente olano , me dedico a la fabricación de paredes , pintado y entre otras cosas'</v>
      </c>
      <c r="AF45" t="str">
        <f t="shared" si="15"/>
        <v>'1'</v>
      </c>
    </row>
    <row r="46" spans="1:32" x14ac:dyDescent="0.25">
      <c r="A46" s="1" t="str">
        <f t="shared" si="1"/>
        <v>INSERT INTO gouser VALUES ('null','2','Alan Dell Rodriguez','150103','CORONEL INCLAN NRO. 281 DPTO. 504 ','13/05/2020 04:14','futuros7@hotmail.com','$2y$10$Z34DID7EwF4QAxkzMDDjm.oeMZd1hYPRfvDMhTwnSNQ0HkH69CMH6','default','17487342','991263065','1','1','Reparo todo tipo de muebles o ventanas , ademas tambien realizo pintado y otras que tenga que ver con el rubro','1');</v>
      </c>
      <c r="B46" s="2"/>
      <c r="C46" s="2" t="s">
        <v>0</v>
      </c>
      <c r="D46" s="2">
        <v>2</v>
      </c>
      <c r="E46" t="s">
        <v>51</v>
      </c>
      <c r="F46" s="2">
        <v>150103</v>
      </c>
      <c r="G46" t="s">
        <v>94</v>
      </c>
      <c r="H46" s="3" t="s">
        <v>7</v>
      </c>
      <c r="I46" t="s">
        <v>137</v>
      </c>
      <c r="J46" s="2" t="s">
        <v>4</v>
      </c>
      <c r="K46" s="2" t="s">
        <v>5</v>
      </c>
      <c r="L46" s="2">
        <v>17487342</v>
      </c>
      <c r="M46" s="2">
        <v>991263065</v>
      </c>
      <c r="N46" s="2">
        <v>1</v>
      </c>
      <c r="O46" s="2">
        <v>1</v>
      </c>
      <c r="P46" s="2" t="s">
        <v>153</v>
      </c>
      <c r="Q46" s="2">
        <v>1</v>
      </c>
      <c r="R46" t="str">
        <f t="shared" si="2"/>
        <v>'null'</v>
      </c>
      <c r="S46" t="str">
        <f t="shared" si="3"/>
        <v>'2'</v>
      </c>
      <c r="T46" t="str">
        <f t="shared" si="16"/>
        <v>'Alan Dell Rodriguez'</v>
      </c>
      <c r="U46" t="str">
        <f t="shared" si="4"/>
        <v>'150103'</v>
      </c>
      <c r="V46" t="str">
        <f t="shared" si="5"/>
        <v>'CORONEL INCLAN NRO. 281 DPTO. 504 '</v>
      </c>
      <c r="W46" t="str">
        <f t="shared" si="6"/>
        <v>'13/05/2020 04:14'</v>
      </c>
      <c r="X46" t="str">
        <f t="shared" si="7"/>
        <v>'futuros7@hotmail.com'</v>
      </c>
      <c r="Y46" t="str">
        <f t="shared" si="8"/>
        <v>'$2y$10$Z34DID7EwF4QAxkzMDDjm.oeMZd1hYPRfvDMhTwnSNQ0HkH69CMH6'</v>
      </c>
      <c r="Z46" t="str">
        <f t="shared" si="9"/>
        <v>'default'</v>
      </c>
      <c r="AA46" t="str">
        <f t="shared" si="10"/>
        <v>'17487342'</v>
      </c>
      <c r="AB46" t="str">
        <f t="shared" si="11"/>
        <v>'991263065'</v>
      </c>
      <c r="AC46" t="str">
        <f t="shared" si="12"/>
        <v>'1'</v>
      </c>
      <c r="AD46" t="str">
        <f t="shared" si="13"/>
        <v>'1'</v>
      </c>
      <c r="AE46" t="str">
        <f t="shared" si="14"/>
        <v>'Reparo todo tipo de muebles o ventanas , ademas tambien realizo pintado y otras que tenga que ver con el rubro'</v>
      </c>
      <c r="AF46" t="str">
        <f t="shared" si="15"/>
        <v>'1'</v>
      </c>
    </row>
    <row r="47" spans="1:32" x14ac:dyDescent="0.25">
      <c r="A47" s="1" t="str">
        <f t="shared" si="1"/>
        <v>INSERT INTO gouser VALUES ('null','2','Alba Lucia Gonzalez  Vargas','150103','LOS EUCALIPTOS Nº 337 DPTO. 402','13/05/2020 04:14','albaluciagonzalez@hotmail.com','$2y$10$Z34DID7EwF4QAxkzMDDjm.oeMZd1hYPRfvDMhTwnSNQ0HkH69CMH6','default','22772081','996510671','1','1','Reparo impresoras , laptops , escanner , instalación de programas informáticos , Instalación de Redes y cualquier articulo de oficina , espero les guste mi servicio , muchas gracias','8');</v>
      </c>
      <c r="B47" s="2"/>
      <c r="C47" s="2" t="s">
        <v>0</v>
      </c>
      <c r="D47" s="2">
        <v>2</v>
      </c>
      <c r="E47" t="s">
        <v>52</v>
      </c>
      <c r="F47" s="2">
        <v>150103</v>
      </c>
      <c r="G47" t="s">
        <v>95</v>
      </c>
      <c r="H47" s="3" t="s">
        <v>7</v>
      </c>
      <c r="I47" t="s">
        <v>138</v>
      </c>
      <c r="J47" s="2" t="s">
        <v>4</v>
      </c>
      <c r="K47" s="2" t="s">
        <v>5</v>
      </c>
      <c r="L47" s="2">
        <v>22772081</v>
      </c>
      <c r="M47" s="2">
        <v>996510671</v>
      </c>
      <c r="N47" s="2">
        <v>1</v>
      </c>
      <c r="O47" s="2">
        <v>1</v>
      </c>
      <c r="P47" s="2" t="s">
        <v>6</v>
      </c>
      <c r="Q47" s="2">
        <v>8</v>
      </c>
      <c r="R47" t="str">
        <f t="shared" si="2"/>
        <v>'null'</v>
      </c>
      <c r="S47" t="str">
        <f t="shared" si="3"/>
        <v>'2'</v>
      </c>
      <c r="T47" t="str">
        <f t="shared" si="16"/>
        <v>'Alba Lucia Gonzalez  Vargas'</v>
      </c>
      <c r="U47" t="str">
        <f t="shared" si="4"/>
        <v>'150103'</v>
      </c>
      <c r="V47" t="str">
        <f t="shared" si="5"/>
        <v>'LOS EUCALIPTOS Nº 337 DPTO. 402'</v>
      </c>
      <c r="W47" t="str">
        <f t="shared" si="6"/>
        <v>'13/05/2020 04:14'</v>
      </c>
      <c r="X47" t="str">
        <f t="shared" si="7"/>
        <v>'albaluciagonzalez@hotmail.com'</v>
      </c>
      <c r="Y47" t="str">
        <f t="shared" si="8"/>
        <v>'$2y$10$Z34DID7EwF4QAxkzMDDjm.oeMZd1hYPRfvDMhTwnSNQ0HkH69CMH6'</v>
      </c>
      <c r="Z47" t="str">
        <f t="shared" si="9"/>
        <v>'default'</v>
      </c>
      <c r="AA47" t="str">
        <f t="shared" si="10"/>
        <v>'22772081'</v>
      </c>
      <c r="AB47" t="str">
        <f t="shared" si="11"/>
        <v>'996510671'</v>
      </c>
      <c r="AC47" t="str">
        <f t="shared" si="12"/>
        <v>'1'</v>
      </c>
      <c r="AD47" t="str">
        <f t="shared" si="13"/>
        <v>'1'</v>
      </c>
      <c r="AE47" t="str">
        <f t="shared" si="14"/>
        <v>'Reparo impresoras , laptops , escanner , instalación de programas informáticos , Instalación de Redes y cualquier articulo de oficina , espero les guste mi servicio , muchas gracias'</v>
      </c>
      <c r="AF47" t="str">
        <f t="shared" si="15"/>
        <v>'8'</v>
      </c>
    </row>
    <row r="48" spans="1:32" x14ac:dyDescent="0.25">
      <c r="A48" s="1" t="str">
        <f t="shared" si="1"/>
        <v>INSERT INTO gouser VALUES ('null','2','Albert Alex Jesus Forsyth  Solari','150103','RIVERA NAVARRETE 501 PISO 19 - EDIFICIO CAPITAL','13/05/2020 04:14','francisco.avendano@eafa.com.pe','$2y$10$Z34DID7EwF4QAxkzMDDjm.oeMZd1hYPRfvDMhTwnSNQ0HkH69CMH6','default','16844276','996476463','1','1','Me dedico a la atencion de niños','4');</v>
      </c>
      <c r="C48" s="2" t="s">
        <v>0</v>
      </c>
      <c r="D48" s="2">
        <v>2</v>
      </c>
      <c r="E48" t="s">
        <v>53</v>
      </c>
      <c r="F48" s="2">
        <v>150103</v>
      </c>
      <c r="G48" t="s">
        <v>96</v>
      </c>
      <c r="H48" s="3" t="s">
        <v>7</v>
      </c>
      <c r="I48" t="s">
        <v>139</v>
      </c>
      <c r="J48" s="2" t="s">
        <v>4</v>
      </c>
      <c r="K48" s="2" t="s">
        <v>5</v>
      </c>
      <c r="L48" s="2">
        <v>16844276</v>
      </c>
      <c r="M48" s="2">
        <v>996476463</v>
      </c>
      <c r="N48" s="2">
        <v>1</v>
      </c>
      <c r="O48" s="2">
        <v>1</v>
      </c>
      <c r="P48" s="2" t="s">
        <v>151</v>
      </c>
      <c r="Q48" s="2">
        <v>4</v>
      </c>
      <c r="R48" t="str">
        <f t="shared" si="2"/>
        <v>'null'</v>
      </c>
      <c r="S48" t="str">
        <f t="shared" si="3"/>
        <v>'2'</v>
      </c>
      <c r="T48" t="str">
        <f t="shared" si="16"/>
        <v>'Albert Alex Jesus Forsyth  Solari'</v>
      </c>
      <c r="U48" t="str">
        <f t="shared" si="4"/>
        <v>'150103'</v>
      </c>
      <c r="V48" t="str">
        <f t="shared" si="5"/>
        <v>'RIVERA NAVARRETE 501 PISO 19 - EDIFICIO CAPITAL'</v>
      </c>
      <c r="W48" t="str">
        <f t="shared" si="6"/>
        <v>'13/05/2020 04:14'</v>
      </c>
      <c r="X48" t="str">
        <f t="shared" si="7"/>
        <v>'francisco.avendano@eafa.com.pe'</v>
      </c>
      <c r="Y48" t="str">
        <f t="shared" si="8"/>
        <v>'$2y$10$Z34DID7EwF4QAxkzMDDjm.oeMZd1hYPRfvDMhTwnSNQ0HkH69CMH6'</v>
      </c>
      <c r="Z48" t="str">
        <f t="shared" si="9"/>
        <v>'default'</v>
      </c>
      <c r="AA48" t="str">
        <f t="shared" si="10"/>
        <v>'16844276'</v>
      </c>
      <c r="AB48" t="str">
        <f t="shared" si="11"/>
        <v>'996476463'</v>
      </c>
      <c r="AC48" t="str">
        <f t="shared" si="12"/>
        <v>'1'</v>
      </c>
      <c r="AD48" t="str">
        <f t="shared" si="13"/>
        <v>'1'</v>
      </c>
      <c r="AE48" t="str">
        <f t="shared" si="14"/>
        <v>'Me dedico a la atencion de niños'</v>
      </c>
      <c r="AF48" t="str">
        <f t="shared" si="15"/>
        <v>'4'</v>
      </c>
    </row>
    <row r="49" spans="1:32" x14ac:dyDescent="0.25">
      <c r="A49" s="1" t="str">
        <f t="shared" si="1"/>
        <v>INSERT INTO gouser VALUES ('null','2','Albert Forsyth Solari','150103','REPUBLICA DE PANAMA NRO. 3411 INT. 13 ','13/05/2020 04:14','anamaria.valdez@forsytharbe.com','$2y$10$Z34DID7EwF4QAxkzMDDjm.oeMZd1hYPRfvDMhTwnSNQ0HkH69CMH6','default','20783688','993846024','1','1','Me llamo Anthony puente olano , me dedico a la fabricación de paredes , pintado y entre otras cosas','2');</v>
      </c>
      <c r="C49" s="2" t="s">
        <v>0</v>
      </c>
      <c r="D49" s="2">
        <v>2</v>
      </c>
      <c r="E49" t="s">
        <v>54</v>
      </c>
      <c r="F49" s="2">
        <v>150103</v>
      </c>
      <c r="G49" t="s">
        <v>97</v>
      </c>
      <c r="H49" s="3" t="s">
        <v>7</v>
      </c>
      <c r="I49" t="s">
        <v>140</v>
      </c>
      <c r="J49" s="2" t="s">
        <v>4</v>
      </c>
      <c r="K49" s="2" t="s">
        <v>5</v>
      </c>
      <c r="L49" s="2">
        <v>20783688</v>
      </c>
      <c r="M49" s="2">
        <v>993846024</v>
      </c>
      <c r="N49" s="2">
        <v>1</v>
      </c>
      <c r="O49" s="2">
        <v>1</v>
      </c>
      <c r="P49" s="2" t="s">
        <v>152</v>
      </c>
      <c r="Q49" s="2">
        <v>2</v>
      </c>
      <c r="R49" t="str">
        <f t="shared" si="2"/>
        <v>'null'</v>
      </c>
      <c r="S49" t="str">
        <f t="shared" si="3"/>
        <v>'2'</v>
      </c>
      <c r="T49" t="str">
        <f t="shared" si="16"/>
        <v>'Albert Forsyth Solari'</v>
      </c>
      <c r="U49" t="str">
        <f t="shared" si="4"/>
        <v>'150103'</v>
      </c>
      <c r="V49" t="str">
        <f t="shared" si="5"/>
        <v>'REPUBLICA DE PANAMA NRO. 3411 INT. 13 '</v>
      </c>
      <c r="W49" t="str">
        <f t="shared" si="6"/>
        <v>'13/05/2020 04:14'</v>
      </c>
      <c r="X49" t="str">
        <f t="shared" si="7"/>
        <v>'anamaria.valdez@forsytharbe.com'</v>
      </c>
      <c r="Y49" t="str">
        <f t="shared" si="8"/>
        <v>'$2y$10$Z34DID7EwF4QAxkzMDDjm.oeMZd1hYPRfvDMhTwnSNQ0HkH69CMH6'</v>
      </c>
      <c r="Z49" t="str">
        <f t="shared" si="9"/>
        <v>'default'</v>
      </c>
      <c r="AA49" t="str">
        <f t="shared" si="10"/>
        <v>'20783688'</v>
      </c>
      <c r="AB49" t="str">
        <f t="shared" si="11"/>
        <v>'993846024'</v>
      </c>
      <c r="AC49" t="str">
        <f t="shared" si="12"/>
        <v>'1'</v>
      </c>
      <c r="AD49" t="str">
        <f t="shared" si="13"/>
        <v>'1'</v>
      </c>
      <c r="AE49" t="str">
        <f t="shared" si="14"/>
        <v>'Me llamo Anthony puente olano , me dedico a la fabricación de paredes , pintado y entre otras cosas'</v>
      </c>
      <c r="AF49" t="str">
        <f t="shared" si="15"/>
        <v>'2'</v>
      </c>
    </row>
    <row r="50" spans="1:32" x14ac:dyDescent="0.25">
      <c r="R50" t="str">
        <f t="shared" si="2"/>
        <v>''</v>
      </c>
      <c r="S50" t="str">
        <f t="shared" si="3"/>
        <v>''</v>
      </c>
      <c r="T50" t="str">
        <f t="shared" si="16"/>
        <v>''</v>
      </c>
      <c r="U50" t="str">
        <f t="shared" si="4"/>
        <v>''</v>
      </c>
      <c r="V50" t="str">
        <f t="shared" si="5"/>
        <v>''</v>
      </c>
      <c r="W50" t="str">
        <f t="shared" si="6"/>
        <v>''</v>
      </c>
      <c r="X50" t="str">
        <f t="shared" si="7"/>
        <v>''</v>
      </c>
      <c r="Y50" t="str">
        <f t="shared" si="8"/>
        <v>''</v>
      </c>
      <c r="Z50" t="str">
        <f t="shared" si="9"/>
        <v>''</v>
      </c>
      <c r="AA50" t="str">
        <f t="shared" si="10"/>
        <v>''</v>
      </c>
      <c r="AB50" t="str">
        <f t="shared" si="11"/>
        <v>''</v>
      </c>
      <c r="AC50" t="str">
        <f t="shared" si="12"/>
        <v>''</v>
      </c>
      <c r="AD50" t="str">
        <f t="shared" si="13"/>
        <v>''</v>
      </c>
      <c r="AE50" t="str">
        <f t="shared" si="14"/>
        <v>''</v>
      </c>
      <c r="AF50" t="str">
        <f t="shared" si="15"/>
        <v>''</v>
      </c>
    </row>
    <row r="51" spans="1:32" x14ac:dyDescent="0.25">
      <c r="R51" t="str">
        <f t="shared" si="2"/>
        <v>''</v>
      </c>
      <c r="S51" t="str">
        <f t="shared" si="3"/>
        <v>''</v>
      </c>
      <c r="T51" t="str">
        <f t="shared" si="16"/>
        <v>''</v>
      </c>
      <c r="U51" t="str">
        <f t="shared" si="4"/>
        <v>''</v>
      </c>
      <c r="V51" t="str">
        <f t="shared" si="5"/>
        <v>''</v>
      </c>
      <c r="W51" t="str">
        <f t="shared" si="6"/>
        <v>''</v>
      </c>
      <c r="X51" t="str">
        <f t="shared" si="7"/>
        <v>''</v>
      </c>
      <c r="Y51" t="str">
        <f t="shared" si="8"/>
        <v>''</v>
      </c>
      <c r="Z51" t="str">
        <f t="shared" si="9"/>
        <v>''</v>
      </c>
      <c r="AA51" t="str">
        <f t="shared" si="10"/>
        <v>''</v>
      </c>
      <c r="AB51" t="str">
        <f t="shared" si="11"/>
        <v>''</v>
      </c>
      <c r="AC51" t="str">
        <f t="shared" si="12"/>
        <v>''</v>
      </c>
      <c r="AD51" t="str">
        <f t="shared" si="13"/>
        <v>''</v>
      </c>
      <c r="AE51" t="str">
        <f t="shared" si="14"/>
        <v>''</v>
      </c>
      <c r="AF51" t="str">
        <f t="shared" si="15"/>
        <v>''</v>
      </c>
    </row>
    <row r="52" spans="1:32" x14ac:dyDescent="0.25">
      <c r="R52" t="str">
        <f t="shared" si="2"/>
        <v>''</v>
      </c>
      <c r="S52" t="str">
        <f t="shared" si="3"/>
        <v>''</v>
      </c>
      <c r="T52" t="str">
        <f t="shared" si="16"/>
        <v>''</v>
      </c>
      <c r="U52" t="str">
        <f t="shared" si="4"/>
        <v>''</v>
      </c>
      <c r="V52" t="str">
        <f t="shared" si="5"/>
        <v>''</v>
      </c>
      <c r="W52" t="str">
        <f t="shared" si="6"/>
        <v>''</v>
      </c>
      <c r="X52" t="str">
        <f t="shared" si="7"/>
        <v>''</v>
      </c>
      <c r="Y52" t="str">
        <f t="shared" si="8"/>
        <v>''</v>
      </c>
      <c r="Z52" t="str">
        <f t="shared" si="9"/>
        <v>''</v>
      </c>
      <c r="AA52" t="str">
        <f t="shared" si="10"/>
        <v>''</v>
      </c>
      <c r="AB52" t="str">
        <f t="shared" si="11"/>
        <v>''</v>
      </c>
      <c r="AC52" t="str">
        <f t="shared" si="12"/>
        <v>''</v>
      </c>
      <c r="AD52" t="str">
        <f t="shared" si="13"/>
        <v>''</v>
      </c>
      <c r="AE52" t="str">
        <f t="shared" si="14"/>
        <v>''</v>
      </c>
      <c r="AF52" t="str">
        <f t="shared" si="15"/>
        <v>''</v>
      </c>
    </row>
    <row r="53" spans="1:32" x14ac:dyDescent="0.25">
      <c r="R53" t="str">
        <f t="shared" si="2"/>
        <v>''</v>
      </c>
      <c r="S53" t="str">
        <f t="shared" si="3"/>
        <v>''</v>
      </c>
      <c r="T53" t="str">
        <f t="shared" si="16"/>
        <v>''</v>
      </c>
      <c r="U53" t="str">
        <f t="shared" si="4"/>
        <v>''</v>
      </c>
      <c r="V53" t="str">
        <f t="shared" si="5"/>
        <v>''</v>
      </c>
      <c r="W53" t="str">
        <f t="shared" si="6"/>
        <v>''</v>
      </c>
      <c r="X53" t="str">
        <f t="shared" si="7"/>
        <v>''</v>
      </c>
      <c r="Y53" t="str">
        <f t="shared" si="8"/>
        <v>''</v>
      </c>
      <c r="Z53" t="str">
        <f t="shared" si="9"/>
        <v>''</v>
      </c>
      <c r="AA53" t="str">
        <f t="shared" si="10"/>
        <v>''</v>
      </c>
      <c r="AB53" t="str">
        <f t="shared" si="11"/>
        <v>''</v>
      </c>
      <c r="AC53" t="str">
        <f t="shared" si="12"/>
        <v>''</v>
      </c>
      <c r="AD53" t="str">
        <f t="shared" si="13"/>
        <v>''</v>
      </c>
      <c r="AE53" t="str">
        <f t="shared" si="14"/>
        <v>''</v>
      </c>
      <c r="AF53" t="str">
        <f t="shared" si="15"/>
        <v>''</v>
      </c>
    </row>
    <row r="54" spans="1:32" x14ac:dyDescent="0.25">
      <c r="R54" t="str">
        <f t="shared" si="2"/>
        <v>''</v>
      </c>
      <c r="S54" t="str">
        <f t="shared" si="3"/>
        <v>''</v>
      </c>
      <c r="T54" t="str">
        <f t="shared" si="16"/>
        <v>''</v>
      </c>
      <c r="U54" t="str">
        <f t="shared" si="4"/>
        <v>''</v>
      </c>
      <c r="V54" t="str">
        <f t="shared" si="5"/>
        <v>''</v>
      </c>
      <c r="W54" t="str">
        <f t="shared" si="6"/>
        <v>''</v>
      </c>
      <c r="X54" t="str">
        <f t="shared" si="7"/>
        <v>''</v>
      </c>
      <c r="Y54" t="str">
        <f t="shared" si="8"/>
        <v>''</v>
      </c>
      <c r="Z54" t="str">
        <f t="shared" si="9"/>
        <v>''</v>
      </c>
      <c r="AA54" t="str">
        <f t="shared" si="10"/>
        <v>''</v>
      </c>
      <c r="AB54" t="str">
        <f t="shared" si="11"/>
        <v>''</v>
      </c>
      <c r="AC54" t="str">
        <f t="shared" si="12"/>
        <v>''</v>
      </c>
      <c r="AD54" t="str">
        <f t="shared" si="13"/>
        <v>''</v>
      </c>
      <c r="AE54" t="str">
        <f t="shared" si="14"/>
        <v>''</v>
      </c>
      <c r="AF54" t="str">
        <f t="shared" si="15"/>
        <v>''</v>
      </c>
    </row>
    <row r="55" spans="1:32" x14ac:dyDescent="0.25">
      <c r="R55" t="str">
        <f t="shared" si="2"/>
        <v>''</v>
      </c>
      <c r="S55" t="str">
        <f t="shared" si="3"/>
        <v>''</v>
      </c>
      <c r="T55" t="str">
        <f t="shared" si="16"/>
        <v>''</v>
      </c>
      <c r="U55" t="str">
        <f t="shared" si="4"/>
        <v>''</v>
      </c>
      <c r="V55" t="str">
        <f t="shared" si="5"/>
        <v>''</v>
      </c>
      <c r="W55" t="str">
        <f t="shared" si="6"/>
        <v>''</v>
      </c>
      <c r="X55" t="str">
        <f t="shared" si="7"/>
        <v>''</v>
      </c>
      <c r="Y55" t="str">
        <f t="shared" si="8"/>
        <v>''</v>
      </c>
      <c r="Z55" t="str">
        <f t="shared" si="9"/>
        <v>''</v>
      </c>
      <c r="AA55" t="str">
        <f t="shared" si="10"/>
        <v>''</v>
      </c>
      <c r="AB55" t="str">
        <f t="shared" si="11"/>
        <v>''</v>
      </c>
      <c r="AC55" t="str">
        <f t="shared" si="12"/>
        <v>''</v>
      </c>
      <c r="AD55" t="str">
        <f t="shared" si="13"/>
        <v>''</v>
      </c>
      <c r="AE55" t="str">
        <f t="shared" si="14"/>
        <v>''</v>
      </c>
      <c r="AF55" t="str">
        <f t="shared" si="15"/>
        <v>''</v>
      </c>
    </row>
    <row r="56" spans="1:32" x14ac:dyDescent="0.25">
      <c r="R56" t="str">
        <f t="shared" si="2"/>
        <v>''</v>
      </c>
      <c r="S56" t="str">
        <f t="shared" si="3"/>
        <v>''</v>
      </c>
      <c r="T56" t="str">
        <f t="shared" si="16"/>
        <v>''</v>
      </c>
      <c r="U56" t="str">
        <f t="shared" si="4"/>
        <v>''</v>
      </c>
      <c r="V56" t="str">
        <f t="shared" si="5"/>
        <v>''</v>
      </c>
      <c r="W56" t="str">
        <f t="shared" si="6"/>
        <v>''</v>
      </c>
      <c r="X56" t="str">
        <f t="shared" si="7"/>
        <v>''</v>
      </c>
      <c r="Y56" t="str">
        <f t="shared" si="8"/>
        <v>''</v>
      </c>
      <c r="Z56" t="str">
        <f t="shared" si="9"/>
        <v>''</v>
      </c>
      <c r="AA56" t="str">
        <f t="shared" si="10"/>
        <v>''</v>
      </c>
      <c r="AB56" t="str">
        <f t="shared" si="11"/>
        <v>''</v>
      </c>
      <c r="AC56" t="str">
        <f t="shared" si="12"/>
        <v>''</v>
      </c>
      <c r="AD56" t="str">
        <f t="shared" si="13"/>
        <v>''</v>
      </c>
      <c r="AE56" t="str">
        <f t="shared" si="14"/>
        <v>''</v>
      </c>
      <c r="AF56" t="str">
        <f t="shared" si="15"/>
        <v>''</v>
      </c>
    </row>
    <row r="57" spans="1:32" x14ac:dyDescent="0.25">
      <c r="R57" t="str">
        <f t="shared" si="2"/>
        <v>''</v>
      </c>
      <c r="S57" t="str">
        <f t="shared" si="3"/>
        <v>''</v>
      </c>
      <c r="T57" t="str">
        <f t="shared" si="16"/>
        <v>''</v>
      </c>
      <c r="U57" t="str">
        <f t="shared" si="4"/>
        <v>''</v>
      </c>
      <c r="V57" t="str">
        <f t="shared" si="5"/>
        <v>''</v>
      </c>
      <c r="W57" t="str">
        <f t="shared" si="6"/>
        <v>''</v>
      </c>
      <c r="X57" t="str">
        <f t="shared" si="7"/>
        <v>''</v>
      </c>
      <c r="Y57" t="str">
        <f t="shared" si="8"/>
        <v>''</v>
      </c>
      <c r="Z57" t="str">
        <f t="shared" si="9"/>
        <v>''</v>
      </c>
      <c r="AA57" t="str">
        <f t="shared" si="10"/>
        <v>''</v>
      </c>
      <c r="AB57" t="str">
        <f t="shared" si="11"/>
        <v>''</v>
      </c>
      <c r="AC57" t="str">
        <f t="shared" si="12"/>
        <v>''</v>
      </c>
      <c r="AD57" t="str">
        <f t="shared" si="13"/>
        <v>''</v>
      </c>
      <c r="AE57" t="str">
        <f t="shared" si="14"/>
        <v>''</v>
      </c>
      <c r="AF57" t="str">
        <f t="shared" si="15"/>
        <v>''</v>
      </c>
    </row>
    <row r="58" spans="1:32" x14ac:dyDescent="0.25">
      <c r="R58" t="str">
        <f t="shared" si="2"/>
        <v>''</v>
      </c>
      <c r="S58" t="str">
        <f t="shared" si="3"/>
        <v>''</v>
      </c>
      <c r="T58" t="str">
        <f t="shared" si="16"/>
        <v>''</v>
      </c>
      <c r="U58" t="str">
        <f t="shared" si="4"/>
        <v>''</v>
      </c>
      <c r="V58" t="str">
        <f t="shared" si="5"/>
        <v>''</v>
      </c>
      <c r="W58" t="str">
        <f t="shared" si="6"/>
        <v>''</v>
      </c>
      <c r="X58" t="str">
        <f t="shared" si="7"/>
        <v>''</v>
      </c>
      <c r="Y58" t="str">
        <f t="shared" si="8"/>
        <v>''</v>
      </c>
      <c r="Z58" t="str">
        <f t="shared" si="9"/>
        <v>''</v>
      </c>
      <c r="AA58" t="str">
        <f t="shared" si="10"/>
        <v>''</v>
      </c>
      <c r="AB58" t="str">
        <f t="shared" si="11"/>
        <v>''</v>
      </c>
      <c r="AC58" t="str">
        <f t="shared" si="12"/>
        <v>''</v>
      </c>
      <c r="AD58" t="str">
        <f t="shared" si="13"/>
        <v>''</v>
      </c>
      <c r="AE58" t="str">
        <f t="shared" si="14"/>
        <v>''</v>
      </c>
      <c r="AF58" t="str">
        <f t="shared" si="15"/>
        <v>''</v>
      </c>
    </row>
    <row r="59" spans="1:32" x14ac:dyDescent="0.25">
      <c r="R59" t="str">
        <f t="shared" si="2"/>
        <v>''</v>
      </c>
      <c r="S59" t="str">
        <f t="shared" si="3"/>
        <v>''</v>
      </c>
      <c r="T59" t="str">
        <f t="shared" si="16"/>
        <v>''</v>
      </c>
      <c r="U59" t="str">
        <f t="shared" si="4"/>
        <v>''</v>
      </c>
      <c r="V59" t="str">
        <f t="shared" si="5"/>
        <v>''</v>
      </c>
      <c r="W59" t="str">
        <f t="shared" si="6"/>
        <v>''</v>
      </c>
      <c r="X59" t="str">
        <f t="shared" si="7"/>
        <v>''</v>
      </c>
      <c r="Y59" t="str">
        <f t="shared" si="8"/>
        <v>''</v>
      </c>
      <c r="Z59" t="str">
        <f t="shared" si="9"/>
        <v>''</v>
      </c>
      <c r="AA59" t="str">
        <f t="shared" si="10"/>
        <v>''</v>
      </c>
      <c r="AB59" t="str">
        <f t="shared" si="11"/>
        <v>''</v>
      </c>
      <c r="AC59" t="str">
        <f t="shared" si="12"/>
        <v>''</v>
      </c>
      <c r="AD59" t="str">
        <f t="shared" si="13"/>
        <v>''</v>
      </c>
      <c r="AE59" t="str">
        <f t="shared" si="14"/>
        <v>''</v>
      </c>
      <c r="AF59" t="str">
        <f t="shared" si="15"/>
        <v>''</v>
      </c>
    </row>
    <row r="60" spans="1:32" x14ac:dyDescent="0.25">
      <c r="R60" t="str">
        <f t="shared" si="2"/>
        <v>''</v>
      </c>
      <c r="S60" t="str">
        <f t="shared" si="3"/>
        <v>''</v>
      </c>
      <c r="T60" t="str">
        <f t="shared" si="16"/>
        <v>''</v>
      </c>
      <c r="U60" t="str">
        <f t="shared" si="4"/>
        <v>''</v>
      </c>
      <c r="V60" t="str">
        <f t="shared" si="5"/>
        <v>''</v>
      </c>
      <c r="W60" t="str">
        <f t="shared" si="6"/>
        <v>''</v>
      </c>
      <c r="X60" t="str">
        <f t="shared" si="7"/>
        <v>''</v>
      </c>
      <c r="Y60" t="str">
        <f t="shared" si="8"/>
        <v>''</v>
      </c>
      <c r="Z60" t="str">
        <f t="shared" si="9"/>
        <v>''</v>
      </c>
      <c r="AA60" t="str">
        <f t="shared" si="10"/>
        <v>''</v>
      </c>
      <c r="AB60" t="str">
        <f t="shared" si="11"/>
        <v>''</v>
      </c>
      <c r="AC60" t="str">
        <f t="shared" si="12"/>
        <v>''</v>
      </c>
      <c r="AD60" t="str">
        <f t="shared" si="13"/>
        <v>''</v>
      </c>
      <c r="AE60" t="str">
        <f t="shared" si="14"/>
        <v>''</v>
      </c>
      <c r="AF60" t="str">
        <f t="shared" si="15"/>
        <v>''</v>
      </c>
    </row>
    <row r="61" spans="1:32" x14ac:dyDescent="0.25">
      <c r="R61" t="str">
        <f t="shared" si="2"/>
        <v>''</v>
      </c>
      <c r="S61" t="str">
        <f t="shared" si="3"/>
        <v>''</v>
      </c>
      <c r="T61" t="str">
        <f t="shared" si="16"/>
        <v>''</v>
      </c>
      <c r="U61" t="str">
        <f t="shared" si="4"/>
        <v>''</v>
      </c>
      <c r="V61" t="str">
        <f t="shared" si="5"/>
        <v>''</v>
      </c>
      <c r="W61" t="str">
        <f t="shared" si="6"/>
        <v>''</v>
      </c>
      <c r="X61" t="str">
        <f t="shared" si="7"/>
        <v>''</v>
      </c>
      <c r="Y61" t="str">
        <f t="shared" si="8"/>
        <v>''</v>
      </c>
      <c r="Z61" t="str">
        <f t="shared" si="9"/>
        <v>''</v>
      </c>
      <c r="AA61" t="str">
        <f t="shared" si="10"/>
        <v>''</v>
      </c>
      <c r="AB61" t="str">
        <f t="shared" si="11"/>
        <v>''</v>
      </c>
      <c r="AC61" t="str">
        <f t="shared" si="12"/>
        <v>''</v>
      </c>
      <c r="AD61" t="str">
        <f t="shared" si="13"/>
        <v>''</v>
      </c>
      <c r="AE61" t="str">
        <f t="shared" si="14"/>
        <v>''</v>
      </c>
      <c r="AF61" t="str">
        <f t="shared" si="15"/>
        <v>''</v>
      </c>
    </row>
    <row r="62" spans="1:32" x14ac:dyDescent="0.25">
      <c r="R62" t="str">
        <f t="shared" si="2"/>
        <v>''</v>
      </c>
      <c r="S62" t="str">
        <f t="shared" si="3"/>
        <v>''</v>
      </c>
      <c r="T62" t="str">
        <f t="shared" si="16"/>
        <v>''</v>
      </c>
      <c r="U62" t="str">
        <f t="shared" si="4"/>
        <v>''</v>
      </c>
      <c r="V62" t="str">
        <f t="shared" si="5"/>
        <v>''</v>
      </c>
      <c r="W62" t="str">
        <f t="shared" si="6"/>
        <v>''</v>
      </c>
      <c r="X62" t="str">
        <f t="shared" si="7"/>
        <v>''</v>
      </c>
      <c r="Y62" t="str">
        <f t="shared" si="8"/>
        <v>''</v>
      </c>
      <c r="Z62" t="str">
        <f t="shared" si="9"/>
        <v>''</v>
      </c>
      <c r="AA62" t="str">
        <f t="shared" si="10"/>
        <v>''</v>
      </c>
      <c r="AB62" t="str">
        <f t="shared" si="11"/>
        <v>''</v>
      </c>
      <c r="AC62" t="str">
        <f t="shared" si="12"/>
        <v>''</v>
      </c>
      <c r="AD62" t="str">
        <f t="shared" si="13"/>
        <v>''</v>
      </c>
      <c r="AE62" t="str">
        <f t="shared" si="14"/>
        <v>''</v>
      </c>
      <c r="AF62" t="str">
        <f t="shared" si="15"/>
        <v>''</v>
      </c>
    </row>
    <row r="63" spans="1:32" x14ac:dyDescent="0.25">
      <c r="R63" t="str">
        <f t="shared" si="2"/>
        <v>''</v>
      </c>
      <c r="S63" t="str">
        <f t="shared" si="3"/>
        <v>''</v>
      </c>
      <c r="T63" t="str">
        <f t="shared" si="16"/>
        <v>''</v>
      </c>
      <c r="U63" t="str">
        <f t="shared" si="4"/>
        <v>''</v>
      </c>
      <c r="V63" t="str">
        <f t="shared" si="5"/>
        <v>''</v>
      </c>
      <c r="W63" t="str">
        <f t="shared" si="6"/>
        <v>''</v>
      </c>
      <c r="X63" t="str">
        <f t="shared" si="7"/>
        <v>''</v>
      </c>
      <c r="Y63" t="str">
        <f t="shared" si="8"/>
        <v>''</v>
      </c>
      <c r="Z63" t="str">
        <f t="shared" si="9"/>
        <v>''</v>
      </c>
      <c r="AA63" t="str">
        <f t="shared" si="10"/>
        <v>''</v>
      </c>
      <c r="AB63" t="str">
        <f t="shared" si="11"/>
        <v>''</v>
      </c>
      <c r="AC63" t="str">
        <f t="shared" si="12"/>
        <v>''</v>
      </c>
      <c r="AD63" t="str">
        <f t="shared" si="13"/>
        <v>''</v>
      </c>
      <c r="AE63" t="str">
        <f t="shared" si="14"/>
        <v>''</v>
      </c>
      <c r="AF63" t="str">
        <f t="shared" si="15"/>
        <v>''</v>
      </c>
    </row>
    <row r="64" spans="1:32" x14ac:dyDescent="0.25">
      <c r="R64" t="str">
        <f t="shared" si="2"/>
        <v>''</v>
      </c>
      <c r="S64" t="str">
        <f t="shared" si="3"/>
        <v>''</v>
      </c>
      <c r="T64" t="str">
        <f t="shared" si="16"/>
        <v>''</v>
      </c>
      <c r="U64" t="str">
        <f t="shared" si="4"/>
        <v>''</v>
      </c>
      <c r="V64" t="str">
        <f t="shared" si="5"/>
        <v>''</v>
      </c>
      <c r="W64" t="str">
        <f t="shared" si="6"/>
        <v>''</v>
      </c>
      <c r="X64" t="str">
        <f t="shared" si="7"/>
        <v>''</v>
      </c>
      <c r="Y64" t="str">
        <f t="shared" si="8"/>
        <v>''</v>
      </c>
      <c r="Z64" t="str">
        <f t="shared" si="9"/>
        <v>''</v>
      </c>
      <c r="AA64" t="str">
        <f t="shared" si="10"/>
        <v>''</v>
      </c>
      <c r="AB64" t="str">
        <f t="shared" si="11"/>
        <v>''</v>
      </c>
      <c r="AC64" t="str">
        <f t="shared" si="12"/>
        <v>''</v>
      </c>
      <c r="AD64" t="str">
        <f t="shared" si="13"/>
        <v>''</v>
      </c>
      <c r="AE64" t="str">
        <f t="shared" si="14"/>
        <v>''</v>
      </c>
      <c r="AF64" t="str">
        <f t="shared" si="15"/>
        <v>''</v>
      </c>
    </row>
    <row r="65" spans="18:32" x14ac:dyDescent="0.25">
      <c r="R65" t="str">
        <f t="shared" si="2"/>
        <v>''</v>
      </c>
      <c r="S65" t="str">
        <f t="shared" si="3"/>
        <v>''</v>
      </c>
      <c r="T65" t="str">
        <f t="shared" si="16"/>
        <v>''</v>
      </c>
      <c r="U65" t="str">
        <f t="shared" si="4"/>
        <v>''</v>
      </c>
      <c r="V65" t="str">
        <f t="shared" si="5"/>
        <v>''</v>
      </c>
      <c r="W65" t="str">
        <f t="shared" si="6"/>
        <v>''</v>
      </c>
      <c r="X65" t="str">
        <f t="shared" si="7"/>
        <v>''</v>
      </c>
      <c r="Y65" t="str">
        <f t="shared" si="8"/>
        <v>''</v>
      </c>
      <c r="Z65" t="str">
        <f t="shared" si="9"/>
        <v>''</v>
      </c>
      <c r="AA65" t="str">
        <f t="shared" si="10"/>
        <v>''</v>
      </c>
      <c r="AB65" t="str">
        <f t="shared" si="11"/>
        <v>''</v>
      </c>
      <c r="AC65" t="str">
        <f t="shared" si="12"/>
        <v>''</v>
      </c>
      <c r="AD65" t="str">
        <f t="shared" si="13"/>
        <v>''</v>
      </c>
      <c r="AE65" t="str">
        <f t="shared" si="14"/>
        <v>''</v>
      </c>
      <c r="AF65" t="str">
        <f t="shared" si="15"/>
        <v>''</v>
      </c>
    </row>
    <row r="66" spans="18:32" x14ac:dyDescent="0.25">
      <c r="R66" t="str">
        <f t="shared" si="2"/>
        <v>''</v>
      </c>
      <c r="S66" t="str">
        <f t="shared" si="3"/>
        <v>''</v>
      </c>
      <c r="T66" t="str">
        <f t="shared" si="16"/>
        <v>''</v>
      </c>
      <c r="U66" t="str">
        <f t="shared" si="4"/>
        <v>''</v>
      </c>
      <c r="V66" t="str">
        <f t="shared" si="5"/>
        <v>''</v>
      </c>
      <c r="W66" t="str">
        <f t="shared" si="6"/>
        <v>''</v>
      </c>
      <c r="X66" t="str">
        <f t="shared" si="7"/>
        <v>''</v>
      </c>
      <c r="Y66" t="str">
        <f t="shared" si="8"/>
        <v>''</v>
      </c>
      <c r="Z66" t="str">
        <f t="shared" si="9"/>
        <v>''</v>
      </c>
      <c r="AA66" t="str">
        <f t="shared" si="10"/>
        <v>''</v>
      </c>
      <c r="AB66" t="str">
        <f t="shared" si="11"/>
        <v>''</v>
      </c>
      <c r="AC66" t="str">
        <f t="shared" si="12"/>
        <v>''</v>
      </c>
      <c r="AD66" t="str">
        <f t="shared" si="13"/>
        <v>''</v>
      </c>
      <c r="AE66" t="str">
        <f t="shared" si="14"/>
        <v>''</v>
      </c>
      <c r="AF66" t="str">
        <f t="shared" si="15"/>
        <v>''</v>
      </c>
    </row>
    <row r="67" spans="18:32" x14ac:dyDescent="0.25">
      <c r="R67" t="str">
        <f t="shared" si="2"/>
        <v>''</v>
      </c>
      <c r="S67" t="str">
        <f t="shared" si="3"/>
        <v>''</v>
      </c>
      <c r="T67" t="str">
        <f t="shared" si="16"/>
        <v>''</v>
      </c>
      <c r="U67" t="str">
        <f t="shared" si="4"/>
        <v>''</v>
      </c>
      <c r="V67" t="str">
        <f t="shared" si="5"/>
        <v>''</v>
      </c>
      <c r="W67" t="str">
        <f t="shared" si="6"/>
        <v>''</v>
      </c>
      <c r="X67" t="str">
        <f t="shared" si="7"/>
        <v>''</v>
      </c>
      <c r="Y67" t="str">
        <f t="shared" si="8"/>
        <v>''</v>
      </c>
      <c r="Z67" t="str">
        <f t="shared" si="9"/>
        <v>''</v>
      </c>
      <c r="AA67" t="str">
        <f t="shared" si="10"/>
        <v>''</v>
      </c>
      <c r="AB67" t="str">
        <f t="shared" si="11"/>
        <v>''</v>
      </c>
      <c r="AC67" t="str">
        <f t="shared" si="12"/>
        <v>''</v>
      </c>
      <c r="AD67" t="str">
        <f t="shared" si="13"/>
        <v>''</v>
      </c>
      <c r="AE67" t="str">
        <f t="shared" si="14"/>
        <v>''</v>
      </c>
      <c r="AF67" t="str">
        <f t="shared" si="15"/>
        <v>''</v>
      </c>
    </row>
    <row r="68" spans="18:32" x14ac:dyDescent="0.25">
      <c r="R68" t="str">
        <f t="shared" ref="R68:R81" si="17">CONCATENATE("'",C68,"'")</f>
        <v>''</v>
      </c>
      <c r="S68" t="str">
        <f t="shared" ref="S68:S81" si="18">CONCATENATE("'",D68,"'")</f>
        <v>''</v>
      </c>
      <c r="T68" t="str">
        <f t="shared" si="16"/>
        <v>''</v>
      </c>
      <c r="U68" t="str">
        <f t="shared" ref="U68:U81" si="19">CONCATENATE("'",F68,"'")</f>
        <v>''</v>
      </c>
      <c r="V68" t="str">
        <f t="shared" ref="V68:V81" si="20">CONCATENATE("'",G68,"'")</f>
        <v>''</v>
      </c>
      <c r="W68" t="str">
        <f t="shared" ref="W68:W81" si="21">CONCATENATE("'",H68,"'")</f>
        <v>''</v>
      </c>
      <c r="X68" t="str">
        <f t="shared" ref="X68:X81" si="22">CONCATENATE("'",I68,"'")</f>
        <v>''</v>
      </c>
      <c r="Y68" t="str">
        <f t="shared" ref="Y68:Y81" si="23">CONCATENATE("'",J68,"'")</f>
        <v>''</v>
      </c>
      <c r="Z68" t="str">
        <f t="shared" ref="Z68:Z81" si="24">CONCATENATE("'",K68,"'")</f>
        <v>''</v>
      </c>
      <c r="AA68" t="str">
        <f t="shared" ref="AA68:AA81" si="25">CONCATENATE("'",L68,"'")</f>
        <v>''</v>
      </c>
      <c r="AB68" t="str">
        <f t="shared" ref="AB68:AB81" si="26">CONCATENATE("'",M68,"'")</f>
        <v>''</v>
      </c>
      <c r="AC68" t="str">
        <f t="shared" ref="AC68:AC81" si="27">CONCATENATE("'",N68,"'")</f>
        <v>''</v>
      </c>
      <c r="AD68" t="str">
        <f t="shared" ref="AD68:AD81" si="28">CONCATENATE("'",O68,"'")</f>
        <v>''</v>
      </c>
      <c r="AE68" t="str">
        <f t="shared" ref="AE68:AE81" si="29">CONCATENATE("'",P68,"'")</f>
        <v>''</v>
      </c>
      <c r="AF68" t="str">
        <f t="shared" ref="AF68:AF81" si="30">CONCATENATE("'",Q68,"'")</f>
        <v>''</v>
      </c>
    </row>
    <row r="69" spans="18:32" x14ac:dyDescent="0.25">
      <c r="R69" t="str">
        <f t="shared" si="17"/>
        <v>''</v>
      </c>
      <c r="S69" t="str">
        <f t="shared" si="18"/>
        <v>''</v>
      </c>
      <c r="T69" t="str">
        <f t="shared" ref="T69:T81" si="31">CONCATENATE("'",PROPER(E69),"'")</f>
        <v>''</v>
      </c>
      <c r="U69" t="str">
        <f t="shared" si="19"/>
        <v>''</v>
      </c>
      <c r="V69" t="str">
        <f t="shared" si="20"/>
        <v>''</v>
      </c>
      <c r="W69" t="str">
        <f t="shared" si="21"/>
        <v>''</v>
      </c>
      <c r="X69" t="str">
        <f t="shared" si="22"/>
        <v>''</v>
      </c>
      <c r="Y69" t="str">
        <f t="shared" si="23"/>
        <v>''</v>
      </c>
      <c r="Z69" t="str">
        <f t="shared" si="24"/>
        <v>''</v>
      </c>
      <c r="AA69" t="str">
        <f t="shared" si="25"/>
        <v>''</v>
      </c>
      <c r="AB69" t="str">
        <f t="shared" si="26"/>
        <v>''</v>
      </c>
      <c r="AC69" t="str">
        <f t="shared" si="27"/>
        <v>''</v>
      </c>
      <c r="AD69" t="str">
        <f t="shared" si="28"/>
        <v>''</v>
      </c>
      <c r="AE69" t="str">
        <f t="shared" si="29"/>
        <v>''</v>
      </c>
      <c r="AF69" t="str">
        <f t="shared" si="30"/>
        <v>''</v>
      </c>
    </row>
    <row r="70" spans="18:32" x14ac:dyDescent="0.25">
      <c r="R70" t="str">
        <f t="shared" si="17"/>
        <v>''</v>
      </c>
      <c r="S70" t="str">
        <f t="shared" si="18"/>
        <v>''</v>
      </c>
      <c r="T70" t="str">
        <f t="shared" si="31"/>
        <v>''</v>
      </c>
      <c r="U70" t="str">
        <f t="shared" si="19"/>
        <v>''</v>
      </c>
      <c r="V70" t="str">
        <f t="shared" si="20"/>
        <v>''</v>
      </c>
      <c r="W70" t="str">
        <f t="shared" si="21"/>
        <v>''</v>
      </c>
      <c r="X70" t="str">
        <f t="shared" si="22"/>
        <v>''</v>
      </c>
      <c r="Y70" t="str">
        <f t="shared" si="23"/>
        <v>''</v>
      </c>
      <c r="Z70" t="str">
        <f t="shared" si="24"/>
        <v>''</v>
      </c>
      <c r="AA70" t="str">
        <f t="shared" si="25"/>
        <v>''</v>
      </c>
      <c r="AB70" t="str">
        <f t="shared" si="26"/>
        <v>''</v>
      </c>
      <c r="AC70" t="str">
        <f t="shared" si="27"/>
        <v>''</v>
      </c>
      <c r="AD70" t="str">
        <f t="shared" si="28"/>
        <v>''</v>
      </c>
      <c r="AE70" t="str">
        <f t="shared" si="29"/>
        <v>''</v>
      </c>
      <c r="AF70" t="str">
        <f t="shared" si="30"/>
        <v>''</v>
      </c>
    </row>
    <row r="71" spans="18:32" x14ac:dyDescent="0.25">
      <c r="R71" t="str">
        <f t="shared" si="17"/>
        <v>''</v>
      </c>
      <c r="S71" t="str">
        <f t="shared" si="18"/>
        <v>''</v>
      </c>
      <c r="T71" t="str">
        <f t="shared" si="31"/>
        <v>''</v>
      </c>
      <c r="U71" t="str">
        <f t="shared" si="19"/>
        <v>''</v>
      </c>
      <c r="V71" t="str">
        <f t="shared" si="20"/>
        <v>''</v>
      </c>
      <c r="W71" t="str">
        <f t="shared" si="21"/>
        <v>''</v>
      </c>
      <c r="X71" t="str">
        <f t="shared" si="22"/>
        <v>''</v>
      </c>
      <c r="Y71" t="str">
        <f t="shared" si="23"/>
        <v>''</v>
      </c>
      <c r="Z71" t="str">
        <f t="shared" si="24"/>
        <v>''</v>
      </c>
      <c r="AA71" t="str">
        <f t="shared" si="25"/>
        <v>''</v>
      </c>
      <c r="AB71" t="str">
        <f t="shared" si="26"/>
        <v>''</v>
      </c>
      <c r="AC71" t="str">
        <f t="shared" si="27"/>
        <v>''</v>
      </c>
      <c r="AD71" t="str">
        <f t="shared" si="28"/>
        <v>''</v>
      </c>
      <c r="AE71" t="str">
        <f t="shared" si="29"/>
        <v>''</v>
      </c>
      <c r="AF71" t="str">
        <f t="shared" si="30"/>
        <v>''</v>
      </c>
    </row>
    <row r="72" spans="18:32" x14ac:dyDescent="0.25">
      <c r="R72" t="str">
        <f t="shared" si="17"/>
        <v>''</v>
      </c>
      <c r="S72" t="str">
        <f t="shared" si="18"/>
        <v>''</v>
      </c>
      <c r="T72" t="str">
        <f t="shared" si="31"/>
        <v>''</v>
      </c>
      <c r="U72" t="str">
        <f t="shared" si="19"/>
        <v>''</v>
      </c>
      <c r="V72" t="str">
        <f t="shared" si="20"/>
        <v>''</v>
      </c>
      <c r="W72" t="str">
        <f t="shared" si="21"/>
        <v>''</v>
      </c>
      <c r="X72" t="str">
        <f t="shared" si="22"/>
        <v>''</v>
      </c>
      <c r="Y72" t="str">
        <f t="shared" si="23"/>
        <v>''</v>
      </c>
      <c r="Z72" t="str">
        <f t="shared" si="24"/>
        <v>''</v>
      </c>
      <c r="AA72" t="str">
        <f t="shared" si="25"/>
        <v>''</v>
      </c>
      <c r="AB72" t="str">
        <f t="shared" si="26"/>
        <v>''</v>
      </c>
      <c r="AC72" t="str">
        <f t="shared" si="27"/>
        <v>''</v>
      </c>
      <c r="AD72" t="str">
        <f t="shared" si="28"/>
        <v>''</v>
      </c>
      <c r="AE72" t="str">
        <f t="shared" si="29"/>
        <v>''</v>
      </c>
      <c r="AF72" t="str">
        <f t="shared" si="30"/>
        <v>''</v>
      </c>
    </row>
    <row r="73" spans="18:32" x14ac:dyDescent="0.25">
      <c r="R73" t="str">
        <f t="shared" si="17"/>
        <v>''</v>
      </c>
      <c r="S73" t="str">
        <f t="shared" si="18"/>
        <v>''</v>
      </c>
      <c r="T73" t="str">
        <f t="shared" si="31"/>
        <v>''</v>
      </c>
      <c r="U73" t="str">
        <f t="shared" si="19"/>
        <v>''</v>
      </c>
      <c r="V73" t="str">
        <f t="shared" si="20"/>
        <v>''</v>
      </c>
      <c r="W73" t="str">
        <f t="shared" si="21"/>
        <v>''</v>
      </c>
      <c r="X73" t="str">
        <f t="shared" si="22"/>
        <v>''</v>
      </c>
      <c r="Y73" t="str">
        <f t="shared" si="23"/>
        <v>''</v>
      </c>
      <c r="Z73" t="str">
        <f t="shared" si="24"/>
        <v>''</v>
      </c>
      <c r="AA73" t="str">
        <f t="shared" si="25"/>
        <v>''</v>
      </c>
      <c r="AB73" t="str">
        <f t="shared" si="26"/>
        <v>''</v>
      </c>
      <c r="AC73" t="str">
        <f t="shared" si="27"/>
        <v>''</v>
      </c>
      <c r="AD73" t="str">
        <f t="shared" si="28"/>
        <v>''</v>
      </c>
      <c r="AE73" t="str">
        <f t="shared" si="29"/>
        <v>''</v>
      </c>
      <c r="AF73" t="str">
        <f t="shared" si="30"/>
        <v>''</v>
      </c>
    </row>
    <row r="74" spans="18:32" x14ac:dyDescent="0.25">
      <c r="R74" t="str">
        <f t="shared" si="17"/>
        <v>''</v>
      </c>
      <c r="S74" t="str">
        <f t="shared" si="18"/>
        <v>''</v>
      </c>
      <c r="T74" t="str">
        <f t="shared" si="31"/>
        <v>''</v>
      </c>
      <c r="U74" t="str">
        <f t="shared" si="19"/>
        <v>''</v>
      </c>
      <c r="V74" t="str">
        <f t="shared" si="20"/>
        <v>''</v>
      </c>
      <c r="W74" t="str">
        <f t="shared" si="21"/>
        <v>''</v>
      </c>
      <c r="X74" t="str">
        <f t="shared" si="22"/>
        <v>''</v>
      </c>
      <c r="Y74" t="str">
        <f t="shared" si="23"/>
        <v>''</v>
      </c>
      <c r="Z74" t="str">
        <f t="shared" si="24"/>
        <v>''</v>
      </c>
      <c r="AA74" t="str">
        <f t="shared" si="25"/>
        <v>''</v>
      </c>
      <c r="AB74" t="str">
        <f t="shared" si="26"/>
        <v>''</v>
      </c>
      <c r="AC74" t="str">
        <f t="shared" si="27"/>
        <v>''</v>
      </c>
      <c r="AD74" t="str">
        <f t="shared" si="28"/>
        <v>''</v>
      </c>
      <c r="AE74" t="str">
        <f t="shared" si="29"/>
        <v>''</v>
      </c>
      <c r="AF74" t="str">
        <f t="shared" si="30"/>
        <v>''</v>
      </c>
    </row>
    <row r="75" spans="18:32" x14ac:dyDescent="0.25">
      <c r="R75" t="str">
        <f t="shared" si="17"/>
        <v>''</v>
      </c>
      <c r="S75" t="str">
        <f t="shared" si="18"/>
        <v>''</v>
      </c>
      <c r="T75" t="str">
        <f t="shared" si="31"/>
        <v>''</v>
      </c>
      <c r="U75" t="str">
        <f t="shared" si="19"/>
        <v>''</v>
      </c>
      <c r="V75" t="str">
        <f t="shared" si="20"/>
        <v>''</v>
      </c>
      <c r="W75" t="str">
        <f t="shared" si="21"/>
        <v>''</v>
      </c>
      <c r="X75" t="str">
        <f t="shared" si="22"/>
        <v>''</v>
      </c>
      <c r="Y75" t="str">
        <f t="shared" si="23"/>
        <v>''</v>
      </c>
      <c r="Z75" t="str">
        <f t="shared" si="24"/>
        <v>''</v>
      </c>
      <c r="AA75" t="str">
        <f t="shared" si="25"/>
        <v>''</v>
      </c>
      <c r="AB75" t="str">
        <f t="shared" si="26"/>
        <v>''</v>
      </c>
      <c r="AC75" t="str">
        <f t="shared" si="27"/>
        <v>''</v>
      </c>
      <c r="AD75" t="str">
        <f t="shared" si="28"/>
        <v>''</v>
      </c>
      <c r="AE75" t="str">
        <f t="shared" si="29"/>
        <v>''</v>
      </c>
      <c r="AF75" t="str">
        <f t="shared" si="30"/>
        <v>''</v>
      </c>
    </row>
    <row r="76" spans="18:32" x14ac:dyDescent="0.25">
      <c r="R76" t="str">
        <f t="shared" si="17"/>
        <v>''</v>
      </c>
      <c r="S76" t="str">
        <f t="shared" si="18"/>
        <v>''</v>
      </c>
      <c r="T76" t="str">
        <f t="shared" si="31"/>
        <v>''</v>
      </c>
      <c r="U76" t="str">
        <f t="shared" si="19"/>
        <v>''</v>
      </c>
      <c r="V76" t="str">
        <f t="shared" si="20"/>
        <v>''</v>
      </c>
      <c r="W76" t="str">
        <f t="shared" si="21"/>
        <v>''</v>
      </c>
      <c r="X76" t="str">
        <f t="shared" si="22"/>
        <v>''</v>
      </c>
      <c r="Y76" t="str">
        <f t="shared" si="23"/>
        <v>''</v>
      </c>
      <c r="Z76" t="str">
        <f t="shared" si="24"/>
        <v>''</v>
      </c>
      <c r="AA76" t="str">
        <f t="shared" si="25"/>
        <v>''</v>
      </c>
      <c r="AB76" t="str">
        <f t="shared" si="26"/>
        <v>''</v>
      </c>
      <c r="AC76" t="str">
        <f t="shared" si="27"/>
        <v>''</v>
      </c>
      <c r="AD76" t="str">
        <f t="shared" si="28"/>
        <v>''</v>
      </c>
      <c r="AE76" t="str">
        <f t="shared" si="29"/>
        <v>''</v>
      </c>
      <c r="AF76" t="str">
        <f t="shared" si="30"/>
        <v>''</v>
      </c>
    </row>
    <row r="77" spans="18:32" x14ac:dyDescent="0.25">
      <c r="R77" t="str">
        <f t="shared" si="17"/>
        <v>''</v>
      </c>
      <c r="S77" t="str">
        <f t="shared" si="18"/>
        <v>''</v>
      </c>
      <c r="T77" t="str">
        <f t="shared" si="31"/>
        <v>''</v>
      </c>
      <c r="U77" t="str">
        <f t="shared" si="19"/>
        <v>''</v>
      </c>
      <c r="V77" t="str">
        <f t="shared" si="20"/>
        <v>''</v>
      </c>
      <c r="W77" t="str">
        <f t="shared" si="21"/>
        <v>''</v>
      </c>
      <c r="X77" t="str">
        <f t="shared" si="22"/>
        <v>''</v>
      </c>
      <c r="Y77" t="str">
        <f t="shared" si="23"/>
        <v>''</v>
      </c>
      <c r="Z77" t="str">
        <f t="shared" si="24"/>
        <v>''</v>
      </c>
      <c r="AA77" t="str">
        <f t="shared" si="25"/>
        <v>''</v>
      </c>
      <c r="AB77" t="str">
        <f t="shared" si="26"/>
        <v>''</v>
      </c>
      <c r="AC77" t="str">
        <f t="shared" si="27"/>
        <v>''</v>
      </c>
      <c r="AD77" t="str">
        <f t="shared" si="28"/>
        <v>''</v>
      </c>
      <c r="AE77" t="str">
        <f t="shared" si="29"/>
        <v>''</v>
      </c>
      <c r="AF77" t="str">
        <f t="shared" si="30"/>
        <v>''</v>
      </c>
    </row>
    <row r="78" spans="18:32" x14ac:dyDescent="0.25">
      <c r="R78" t="str">
        <f t="shared" si="17"/>
        <v>''</v>
      </c>
      <c r="S78" t="str">
        <f t="shared" si="18"/>
        <v>''</v>
      </c>
      <c r="T78" t="str">
        <f t="shared" si="31"/>
        <v>''</v>
      </c>
      <c r="U78" t="str">
        <f t="shared" si="19"/>
        <v>''</v>
      </c>
      <c r="V78" t="str">
        <f t="shared" si="20"/>
        <v>''</v>
      </c>
      <c r="W78" t="str">
        <f t="shared" si="21"/>
        <v>''</v>
      </c>
      <c r="X78" t="str">
        <f t="shared" si="22"/>
        <v>''</v>
      </c>
      <c r="Y78" t="str">
        <f t="shared" si="23"/>
        <v>''</v>
      </c>
      <c r="Z78" t="str">
        <f t="shared" si="24"/>
        <v>''</v>
      </c>
      <c r="AA78" t="str">
        <f t="shared" si="25"/>
        <v>''</v>
      </c>
      <c r="AB78" t="str">
        <f t="shared" si="26"/>
        <v>''</v>
      </c>
      <c r="AC78" t="str">
        <f t="shared" si="27"/>
        <v>''</v>
      </c>
      <c r="AD78" t="str">
        <f t="shared" si="28"/>
        <v>''</v>
      </c>
      <c r="AE78" t="str">
        <f t="shared" si="29"/>
        <v>''</v>
      </c>
      <c r="AF78" t="str">
        <f t="shared" si="30"/>
        <v>''</v>
      </c>
    </row>
    <row r="79" spans="18:32" x14ac:dyDescent="0.25">
      <c r="R79" t="str">
        <f t="shared" si="17"/>
        <v>''</v>
      </c>
      <c r="S79" t="str">
        <f t="shared" si="18"/>
        <v>''</v>
      </c>
      <c r="T79" t="str">
        <f t="shared" si="31"/>
        <v>''</v>
      </c>
      <c r="U79" t="str">
        <f t="shared" si="19"/>
        <v>''</v>
      </c>
      <c r="V79" t="str">
        <f t="shared" si="20"/>
        <v>''</v>
      </c>
      <c r="W79" t="str">
        <f t="shared" si="21"/>
        <v>''</v>
      </c>
      <c r="X79" t="str">
        <f t="shared" si="22"/>
        <v>''</v>
      </c>
      <c r="Y79" t="str">
        <f t="shared" si="23"/>
        <v>''</v>
      </c>
      <c r="Z79" t="str">
        <f t="shared" si="24"/>
        <v>''</v>
      </c>
      <c r="AA79" t="str">
        <f t="shared" si="25"/>
        <v>''</v>
      </c>
      <c r="AB79" t="str">
        <f t="shared" si="26"/>
        <v>''</v>
      </c>
      <c r="AC79" t="str">
        <f t="shared" si="27"/>
        <v>''</v>
      </c>
      <c r="AD79" t="str">
        <f t="shared" si="28"/>
        <v>''</v>
      </c>
      <c r="AE79" t="str">
        <f t="shared" si="29"/>
        <v>''</v>
      </c>
      <c r="AF79" t="str">
        <f t="shared" si="30"/>
        <v>''</v>
      </c>
    </row>
    <row r="80" spans="18:32" x14ac:dyDescent="0.25">
      <c r="R80" t="str">
        <f t="shared" si="17"/>
        <v>''</v>
      </c>
      <c r="S80" t="str">
        <f t="shared" si="18"/>
        <v>''</v>
      </c>
      <c r="T80" t="str">
        <f t="shared" si="31"/>
        <v>''</v>
      </c>
      <c r="U80" t="str">
        <f t="shared" si="19"/>
        <v>''</v>
      </c>
      <c r="V80" t="str">
        <f t="shared" si="20"/>
        <v>''</v>
      </c>
      <c r="W80" t="str">
        <f t="shared" si="21"/>
        <v>''</v>
      </c>
      <c r="X80" t="str">
        <f t="shared" si="22"/>
        <v>''</v>
      </c>
      <c r="Y80" t="str">
        <f t="shared" si="23"/>
        <v>''</v>
      </c>
      <c r="Z80" t="str">
        <f t="shared" si="24"/>
        <v>''</v>
      </c>
      <c r="AA80" t="str">
        <f t="shared" si="25"/>
        <v>''</v>
      </c>
      <c r="AB80" t="str">
        <f t="shared" si="26"/>
        <v>''</v>
      </c>
      <c r="AC80" t="str">
        <f t="shared" si="27"/>
        <v>''</v>
      </c>
      <c r="AD80" t="str">
        <f t="shared" si="28"/>
        <v>''</v>
      </c>
      <c r="AE80" t="str">
        <f t="shared" si="29"/>
        <v>''</v>
      </c>
      <c r="AF80" t="str">
        <f t="shared" si="30"/>
        <v>''</v>
      </c>
    </row>
    <row r="81" spans="18:32" x14ac:dyDescent="0.25">
      <c r="R81" t="str">
        <f t="shared" si="17"/>
        <v>''</v>
      </c>
      <c r="S81" t="str">
        <f t="shared" si="18"/>
        <v>''</v>
      </c>
      <c r="T81" t="str">
        <f t="shared" si="31"/>
        <v>''</v>
      </c>
      <c r="U81" t="str">
        <f t="shared" si="19"/>
        <v>''</v>
      </c>
      <c r="V81" t="str">
        <f t="shared" si="20"/>
        <v>''</v>
      </c>
      <c r="W81" t="str">
        <f t="shared" si="21"/>
        <v>''</v>
      </c>
      <c r="X81" t="str">
        <f t="shared" si="22"/>
        <v>''</v>
      </c>
      <c r="Y81" t="str">
        <f t="shared" si="23"/>
        <v>''</v>
      </c>
      <c r="Z81" t="str">
        <f t="shared" si="24"/>
        <v>''</v>
      </c>
      <c r="AA81" t="str">
        <f t="shared" si="25"/>
        <v>''</v>
      </c>
      <c r="AB81" t="str">
        <f t="shared" si="26"/>
        <v>''</v>
      </c>
      <c r="AC81" t="str">
        <f t="shared" si="27"/>
        <v>''</v>
      </c>
      <c r="AD81" t="str">
        <f t="shared" si="28"/>
        <v>''</v>
      </c>
      <c r="AE81" t="str">
        <f t="shared" si="29"/>
        <v>''</v>
      </c>
      <c r="AF81" t="str">
        <f t="shared" si="30"/>
        <v>''</v>
      </c>
    </row>
    <row r="105" spans="9:9" x14ac:dyDescent="0.25">
      <c r="I105" t="s">
        <v>141</v>
      </c>
    </row>
    <row r="106" spans="9:9" x14ac:dyDescent="0.25">
      <c r="I106" t="s">
        <v>142</v>
      </c>
    </row>
    <row r="107" spans="9:9" x14ac:dyDescent="0.25">
      <c r="I107" t="s">
        <v>143</v>
      </c>
    </row>
    <row r="108" spans="9:9" x14ac:dyDescent="0.25">
      <c r="I108" t="s">
        <v>144</v>
      </c>
    </row>
    <row r="109" spans="9:9" x14ac:dyDescent="0.25">
      <c r="I109" t="s">
        <v>145</v>
      </c>
    </row>
    <row r="110" spans="9:9" x14ac:dyDescent="0.25">
      <c r="I110" t="s">
        <v>146</v>
      </c>
    </row>
    <row r="111" spans="9:9" x14ac:dyDescent="0.25">
      <c r="I111" t="s">
        <v>147</v>
      </c>
    </row>
    <row r="112" spans="9:9" x14ac:dyDescent="0.25">
      <c r="I112" t="s">
        <v>148</v>
      </c>
    </row>
    <row r="113" spans="9:9" x14ac:dyDescent="0.25">
      <c r="I113" t="s">
        <v>149</v>
      </c>
    </row>
    <row r="114" spans="9:9" x14ac:dyDescent="0.25">
      <c r="I114" t="s">
        <v>150</v>
      </c>
    </row>
  </sheetData>
  <phoneticPr fontId="2" type="noConversion"/>
  <conditionalFormatting sqref="I1:I1048576">
    <cfRule type="duplicateValues" dxfId="0" priority="1"/>
  </conditionalFormatting>
  <hyperlinks>
    <hyperlink ref="I3" r:id="rId1" xr:uid="{1AC5571C-39C7-4E1B-B13D-7A4D8F7FFED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GOPERU</dc:creator>
  <cp:lastModifiedBy>GOPERU</cp:lastModifiedBy>
  <dcterms:created xsi:type="dcterms:W3CDTF">2020-05-13T21:40:09Z</dcterms:created>
  <dcterms:modified xsi:type="dcterms:W3CDTF">2020-05-13T22:27:34Z</dcterms:modified>
</cp:coreProperties>
</file>