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osep\Documents\Basurero\"/>
    </mc:Choice>
  </mc:AlternateContent>
  <xr:revisionPtr revIDLastSave="0" documentId="13_ncr:1_{31709456-F53F-4A73-8783-C99963352064}" xr6:coauthVersionLast="47" xr6:coauthVersionMax="47" xr10:uidLastSave="{00000000-0000-0000-0000-000000000000}"/>
  <bookViews>
    <workbookView xWindow="-108" yWindow="-108" windowWidth="23256" windowHeight="12576" xr2:uid="{424E45C7-CFD3-43F9-B40F-1F48C646F6BE}"/>
  </bookViews>
  <sheets>
    <sheet name="Control Unit Description" sheetId="4" r:id="rId1"/>
    <sheet name="SPI Communication" sheetId="1" r:id="rId2"/>
    <sheet name="Pinout" sheetId="2" r:id="rId3"/>
    <sheet name="Registers" sheetId="3" r:id="rId4"/>
    <sheet name="Crossbar Operation" sheetId="6" r:id="rId5"/>
    <sheet name="Bank Organization" sheetId="5" r:id="rId6"/>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8" i="5" l="1"/>
  <c r="C107" i="5"/>
  <c r="C106" i="5"/>
  <c r="C105" i="5"/>
  <c r="C104" i="5"/>
  <c r="C103" i="5"/>
  <c r="C102" i="5"/>
  <c r="C101" i="5"/>
  <c r="C100" i="5"/>
  <c r="C99" i="5"/>
  <c r="C93" i="5"/>
  <c r="C92" i="5"/>
  <c r="C91" i="5"/>
  <c r="C90" i="5"/>
  <c r="C89" i="5"/>
  <c r="C88" i="5"/>
  <c r="C87" i="5"/>
  <c r="C86" i="5"/>
  <c r="C85" i="5"/>
  <c r="C84" i="5"/>
  <c r="C80" i="5"/>
  <c r="C79" i="5"/>
  <c r="C78" i="5"/>
  <c r="C77" i="5"/>
  <c r="C76" i="5"/>
  <c r="C75" i="5"/>
  <c r="C74" i="5"/>
  <c r="C73" i="5"/>
  <c r="C72" i="5"/>
  <c r="C71" i="5"/>
  <c r="C67" i="5"/>
  <c r="C66" i="5"/>
  <c r="C65" i="5"/>
  <c r="C64" i="5"/>
  <c r="C63" i="5"/>
  <c r="C62" i="5"/>
  <c r="C61" i="5"/>
  <c r="C60" i="5"/>
  <c r="C59" i="5"/>
  <c r="C58" i="5"/>
  <c r="C54" i="5"/>
  <c r="C53" i="5"/>
  <c r="C52" i="5"/>
  <c r="C51" i="5"/>
  <c r="C50" i="5"/>
  <c r="C49" i="5"/>
  <c r="C48" i="5"/>
  <c r="C47" i="5"/>
  <c r="C46" i="5"/>
  <c r="C45" i="5"/>
  <c r="C40" i="5"/>
  <c r="C41" i="5"/>
  <c r="C33" i="5"/>
  <c r="C34" i="5"/>
  <c r="C35" i="5"/>
  <c r="C36" i="5"/>
  <c r="C37" i="5"/>
  <c r="C38" i="5"/>
  <c r="C39" i="5"/>
  <c r="C32" i="5"/>
  <c r="C20" i="5"/>
  <c r="C21" i="5"/>
  <c r="C22" i="5"/>
  <c r="C23" i="5"/>
  <c r="C24" i="5"/>
  <c r="C25" i="5"/>
  <c r="C26" i="5"/>
  <c r="C27" i="5"/>
  <c r="C28" i="5"/>
  <c r="C19" i="5"/>
  <c r="C7" i="5"/>
  <c r="C8" i="5"/>
  <c r="C9" i="5"/>
  <c r="C10" i="5"/>
  <c r="C11" i="5"/>
  <c r="C12" i="5"/>
  <c r="C13" i="5"/>
  <c r="C14" i="5"/>
  <c r="C15" i="5"/>
  <c r="C6" i="5"/>
</calcChain>
</file>

<file path=xl/sharedStrings.xml><?xml version="1.0" encoding="utf-8"?>
<sst xmlns="http://schemas.openxmlformats.org/spreadsheetml/2006/main" count="704" uniqueCount="437">
  <si>
    <t>GOLDI Control Unit IO</t>
  </si>
  <si>
    <t>Document version:</t>
  </si>
  <si>
    <t>Release date:</t>
  </si>
  <si>
    <t>12.10.2023</t>
  </si>
  <si>
    <t>Overview:</t>
  </si>
  <si>
    <t>GOLDI Control Unit hardware pinout</t>
  </si>
  <si>
    <t>Signal Name</t>
  </si>
  <si>
    <t>Schematic Name</t>
  </si>
  <si>
    <t>Pin Type</t>
  </si>
  <si>
    <t>Pin Number</t>
  </si>
  <si>
    <t>Pin Mode</t>
  </si>
  <si>
    <t>Entity name</t>
  </si>
  <si>
    <t>Hardware Pinout</t>
  </si>
  <si>
    <t>FPGA_nReset</t>
  </si>
  <si>
    <t>SPI0_SCLK</t>
  </si>
  <si>
    <t>SPI0_nCE0</t>
  </si>
  <si>
    <t>SPI0_MOSI</t>
  </si>
  <si>
    <t>SPI0_MISO</t>
  </si>
  <si>
    <t>IO_0</t>
  </si>
  <si>
    <t>FPGA System</t>
  </si>
  <si>
    <t>Control Unit IO Pin 0</t>
  </si>
  <si>
    <t>Control Unit IO Pin 1</t>
  </si>
  <si>
    <t>Control Unit IO Pin 2</t>
  </si>
  <si>
    <t>Control Unit IO Pin 3</t>
  </si>
  <si>
    <t>Control Unit IO Pin 4</t>
  </si>
  <si>
    <t>Control Unit IO Pin 5</t>
  </si>
  <si>
    <t>Control Unit IO Pin 6</t>
  </si>
  <si>
    <t>Control Unit IO Pin 7</t>
  </si>
  <si>
    <t>Control Unit IO Pin 8</t>
  </si>
  <si>
    <t>Control Unit IO Pin 9</t>
  </si>
  <si>
    <t>Control Unit IO Pin 10</t>
  </si>
  <si>
    <t>Control Unit IO Pin 11</t>
  </si>
  <si>
    <t>Control Unit IO Pin 12</t>
  </si>
  <si>
    <t>Control Unit IO Pin 13</t>
  </si>
  <si>
    <t>Control Unit IO Pin 14</t>
  </si>
  <si>
    <t>Control Unit IO Pin 15</t>
  </si>
  <si>
    <t>Control Unit IO Pin 16</t>
  </si>
  <si>
    <t>Control Unit IO Pin 17</t>
  </si>
  <si>
    <t>Control Unit IO Pin 18</t>
  </si>
  <si>
    <t>Control Unit IO Pin 19</t>
  </si>
  <si>
    <t>Control Unit IO Pin 20</t>
  </si>
  <si>
    <t>Control Unit IO Pin 21</t>
  </si>
  <si>
    <t>Control Unit IO Pin 22</t>
  </si>
  <si>
    <t>Control Unit IO Pin 23</t>
  </si>
  <si>
    <t>Control Unit IO Pin 24</t>
  </si>
  <si>
    <t>Control Unit IO Pin 25</t>
  </si>
  <si>
    <t>Control Unit IO Pin 26</t>
  </si>
  <si>
    <t>Control Unit IO Pin 27</t>
  </si>
  <si>
    <t>Control Unit IO Pin 28</t>
  </si>
  <si>
    <t>Control Unit IO Pin 29</t>
  </si>
  <si>
    <t>Control Unit IO Pin 30</t>
  </si>
  <si>
    <t>Control Unit IO Pin 31</t>
  </si>
  <si>
    <t>Control Unit IO Pin 32</t>
  </si>
  <si>
    <t>Control Unit IO Pin 33</t>
  </si>
  <si>
    <t>Control Unit IO Pin 34</t>
  </si>
  <si>
    <t>Control Unit IO Pin 35</t>
  </si>
  <si>
    <t>Control Unit IO Pin 36</t>
  </si>
  <si>
    <t>Control Unit IO Pin 37</t>
  </si>
  <si>
    <t>Control Unit IO Pin 38</t>
  </si>
  <si>
    <t>Control Unit IO Pin 39</t>
  </si>
  <si>
    <t>Control Unit IO Pin 40</t>
  </si>
  <si>
    <t>Control Unit IO Pin 41</t>
  </si>
  <si>
    <t>Control Unit IO Pin 42</t>
  </si>
  <si>
    <t>Control Unit IO Pin 43</t>
  </si>
  <si>
    <t>Control Unit IO Pin 44</t>
  </si>
  <si>
    <t>Control Unit IO Pin 45</t>
  </si>
  <si>
    <t>Control Unit IO Pin 46</t>
  </si>
  <si>
    <t>Control Unit IO Pin 47</t>
  </si>
  <si>
    <t>Control Unit IO Pin 48</t>
  </si>
  <si>
    <t>Control Unit IO Pin 49</t>
  </si>
  <si>
    <t>Control Unit IO Pin 50</t>
  </si>
  <si>
    <t>Control Unit IO Pin 51</t>
  </si>
  <si>
    <t>Control Unit IO Pin 52</t>
  </si>
  <si>
    <t>Control Unit IO Pin 53</t>
  </si>
  <si>
    <t>Control Unit IO Pin 54</t>
  </si>
  <si>
    <t>Control Unit IO Pin 55</t>
  </si>
  <si>
    <t>Control Unit IO Pin 56</t>
  </si>
  <si>
    <t>Control Unit IO Pin 57</t>
  </si>
  <si>
    <t>Control Unit IO Pin 58</t>
  </si>
  <si>
    <t>Control Unit IO Pin 59</t>
  </si>
  <si>
    <t>Control Unit IO Pin 60</t>
  </si>
  <si>
    <t>Control Unit IO Pin 61</t>
  </si>
  <si>
    <t>Control Unit IO Pin 62</t>
  </si>
  <si>
    <t>Control Unit IO Pin 63</t>
  </si>
  <si>
    <t>Control Unit Pinout</t>
  </si>
  <si>
    <t>System clock</t>
  </si>
  <si>
    <t>FPGA reset</t>
  </si>
  <si>
    <t>FPGA SCLK</t>
  </si>
  <si>
    <t>FPGA nCS</t>
  </si>
  <si>
    <t>FPGA MOSI</t>
  </si>
  <si>
    <t>FPGA MISO</t>
  </si>
  <si>
    <t>ClockFPGA</t>
  </si>
  <si>
    <t>IO_1</t>
  </si>
  <si>
    <t>IO_2</t>
  </si>
  <si>
    <t>IO_3</t>
  </si>
  <si>
    <t>IO_4</t>
  </si>
  <si>
    <t>IO_5</t>
  </si>
  <si>
    <t>IO_6</t>
  </si>
  <si>
    <t>IO_7</t>
  </si>
  <si>
    <t>IO_8</t>
  </si>
  <si>
    <t>IO_9</t>
  </si>
  <si>
    <t>IO_10</t>
  </si>
  <si>
    <t>IO_11</t>
  </si>
  <si>
    <t>IO_12</t>
  </si>
  <si>
    <t>IO_13</t>
  </si>
  <si>
    <t>IO_14</t>
  </si>
  <si>
    <t>IO_15</t>
  </si>
  <si>
    <t>IO_16</t>
  </si>
  <si>
    <t>IO_17</t>
  </si>
  <si>
    <t>IO_18</t>
  </si>
  <si>
    <t>IO_19</t>
  </si>
  <si>
    <t>IO_20</t>
  </si>
  <si>
    <t>IO_21</t>
  </si>
  <si>
    <t>IO_22</t>
  </si>
  <si>
    <t>IO_23</t>
  </si>
  <si>
    <t>IO_24</t>
  </si>
  <si>
    <t>IO_25</t>
  </si>
  <si>
    <t>IO_26</t>
  </si>
  <si>
    <t>IO_27</t>
  </si>
  <si>
    <t>IO_28</t>
  </si>
  <si>
    <t>IO_29</t>
  </si>
  <si>
    <t>IO_30</t>
  </si>
  <si>
    <t>IO_31</t>
  </si>
  <si>
    <t>IO_32</t>
  </si>
  <si>
    <t>IO_33</t>
  </si>
  <si>
    <t>IO_34</t>
  </si>
  <si>
    <t>IO_35</t>
  </si>
  <si>
    <t>IO_36</t>
  </si>
  <si>
    <t>IO_37</t>
  </si>
  <si>
    <t>IO_38</t>
  </si>
  <si>
    <t>IO_39</t>
  </si>
  <si>
    <t>IO_40</t>
  </si>
  <si>
    <t>IO_41</t>
  </si>
  <si>
    <t>IO_42</t>
  </si>
  <si>
    <t>IO_43</t>
  </si>
  <si>
    <t>IO_44</t>
  </si>
  <si>
    <t>IO_45</t>
  </si>
  <si>
    <t>IO_46</t>
  </si>
  <si>
    <t>IO_47</t>
  </si>
  <si>
    <t>IO_48</t>
  </si>
  <si>
    <t>IO_49</t>
  </si>
  <si>
    <t>IO_50</t>
  </si>
  <si>
    <t>IO_51</t>
  </si>
  <si>
    <t>IO_52</t>
  </si>
  <si>
    <t>IO_53</t>
  </si>
  <si>
    <t>IO_54</t>
  </si>
  <si>
    <t>IO_55</t>
  </si>
  <si>
    <t>IO_56</t>
  </si>
  <si>
    <t>IO_57</t>
  </si>
  <si>
    <t>IO_58</t>
  </si>
  <si>
    <t>IO_59</t>
  </si>
  <si>
    <t>IO_60</t>
  </si>
  <si>
    <t>IO_61</t>
  </si>
  <si>
    <t>IO_62</t>
  </si>
  <si>
    <t>IO_63</t>
  </si>
  <si>
    <t>Power LED Red</t>
  </si>
  <si>
    <t>Power LED Green</t>
  </si>
  <si>
    <t>LEDPowerG</t>
  </si>
  <si>
    <t>LEDPowerR</t>
  </si>
  <si>
    <t>in</t>
  </si>
  <si>
    <t>out</t>
  </si>
  <si>
    <t>inout</t>
  </si>
  <si>
    <t>Bank Number</t>
  </si>
  <si>
    <t>Bank 3</t>
  </si>
  <si>
    <t>Bank 4</t>
  </si>
  <si>
    <t>Bank 6</t>
  </si>
  <si>
    <t>Bank 1</t>
  </si>
  <si>
    <t>Bank 2</t>
  </si>
  <si>
    <t>Bank 5</t>
  </si>
  <si>
    <t>Bank 7</t>
  </si>
  <si>
    <t>Bank 8</t>
  </si>
  <si>
    <t>LVCMOS33</t>
  </si>
  <si>
    <t>ClockFGPA</t>
  </si>
  <si>
    <t>IO_DATA[66]</t>
  </si>
  <si>
    <t>IO_DATA[65]</t>
  </si>
  <si>
    <t>IO_DATA[1]</t>
  </si>
  <si>
    <t>IO_DATA[2]</t>
  </si>
  <si>
    <t>IO_DATA[3]</t>
  </si>
  <si>
    <t>IO_DATA[4]</t>
  </si>
  <si>
    <t>IO_DATA[5]</t>
  </si>
  <si>
    <t>IO_DATA[6]</t>
  </si>
  <si>
    <t>IO_DATA[7]</t>
  </si>
  <si>
    <t>IO_DATA[8]</t>
  </si>
  <si>
    <t>IO_DATA[9]</t>
  </si>
  <si>
    <t>IO_DATA[10]</t>
  </si>
  <si>
    <t>IO_DATA[11]</t>
  </si>
  <si>
    <t>IO_DATA[12]</t>
  </si>
  <si>
    <t>IO_DATA[13]</t>
  </si>
  <si>
    <t>IO_DATA[14]</t>
  </si>
  <si>
    <t>IO_DATA[15]</t>
  </si>
  <si>
    <t>IO_DATA[16]</t>
  </si>
  <si>
    <t>IO_DATA[17]</t>
  </si>
  <si>
    <t>IO_DATA[18]</t>
  </si>
  <si>
    <t>IO_DATA[19]</t>
  </si>
  <si>
    <t>IO_DATA[20]</t>
  </si>
  <si>
    <t>IO_DATA[21]</t>
  </si>
  <si>
    <t>IO_DATA[22]</t>
  </si>
  <si>
    <t>IO_DATA[23]</t>
  </si>
  <si>
    <t>IO_DATA[24]</t>
  </si>
  <si>
    <t>IO_DATA[25]</t>
  </si>
  <si>
    <t>IO_DATA[26]</t>
  </si>
  <si>
    <t>IO_DATA[27]</t>
  </si>
  <si>
    <t>IO_DATA[28]</t>
  </si>
  <si>
    <t>IO_DATA[29]</t>
  </si>
  <si>
    <t>IO_DATA[30]</t>
  </si>
  <si>
    <t>IO_DATA[31]</t>
  </si>
  <si>
    <t>IO_DATA[32]</t>
  </si>
  <si>
    <t>IO_DATA[33]</t>
  </si>
  <si>
    <t>IO_DATA[34]</t>
  </si>
  <si>
    <t>IO_DATA[35]</t>
  </si>
  <si>
    <t>IO_DATA[36]</t>
  </si>
  <si>
    <t>IO_DATA[37]</t>
  </si>
  <si>
    <t>IO_DATA[38]</t>
  </si>
  <si>
    <t>IO_DATA[39]</t>
  </si>
  <si>
    <t>IO_DATA[40]</t>
  </si>
  <si>
    <t>IO_DATA[41]</t>
  </si>
  <si>
    <t>IO_DATA[42]</t>
  </si>
  <si>
    <t>IO_DATA[43]</t>
  </si>
  <si>
    <t>IO_DATA[44]</t>
  </si>
  <si>
    <t>IO_DATA[45]</t>
  </si>
  <si>
    <t>IO_DATA[46]</t>
  </si>
  <si>
    <t>IO_DATA[47]</t>
  </si>
  <si>
    <t>IO_DATA[48]</t>
  </si>
  <si>
    <t>IO_DATA[49]</t>
  </si>
  <si>
    <t>IO_DATA[50]</t>
  </si>
  <si>
    <t>IO_DATA[51]</t>
  </si>
  <si>
    <t>IO_DATA[52]</t>
  </si>
  <si>
    <t>IO_DATA[53]</t>
  </si>
  <si>
    <t>IO_DATA[54]</t>
  </si>
  <si>
    <t>IO_DATA[55]</t>
  </si>
  <si>
    <t>IO_DATA[56]</t>
  </si>
  <si>
    <t>IO_DATA[57]</t>
  </si>
  <si>
    <t>IO_DATA[58]</t>
  </si>
  <si>
    <t>IO_DATA[59]</t>
  </si>
  <si>
    <t>IO_DATA[60]</t>
  </si>
  <si>
    <t>IO_DATA[61]</t>
  </si>
  <si>
    <t>IO_DATA[62]</t>
  </si>
  <si>
    <t>IO_DATA[63]</t>
  </si>
  <si>
    <t>IO_DATA[64]</t>
  </si>
  <si>
    <t>Control Unit Register Map</t>
  </si>
  <si>
    <t>Document Version</t>
  </si>
  <si>
    <t>Hardware Version:</t>
  </si>
  <si>
    <t>Release date</t>
  </si>
  <si>
    <t>V3.00.00</t>
  </si>
  <si>
    <t>12.05.2023</t>
  </si>
  <si>
    <t>Register groups have a base address located in the package GOLDI_MODULE_CONFIG. This base address can be changed to reorganize the registers and modules</t>
  </si>
  <si>
    <t>Register Name</t>
  </si>
  <si>
    <t>Address (Dec)</t>
  </si>
  <si>
    <t>Address (Hex)</t>
  </si>
  <si>
    <t>Default</t>
  </si>
  <si>
    <t>Bit 7</t>
  </si>
  <si>
    <t>Bit 6</t>
  </si>
  <si>
    <t>Bit 5</t>
  </si>
  <si>
    <t>Bit 4</t>
  </si>
  <si>
    <t>Bit 3</t>
  </si>
  <si>
    <t>Bit 2</t>
  </si>
  <si>
    <t>Bit 1</t>
  </si>
  <si>
    <t>Bit 0</t>
  </si>
  <si>
    <t>System Configuration</t>
  </si>
  <si>
    <t>GPIO Driver 0</t>
  </si>
  <si>
    <t>GPIO Driver 1</t>
  </si>
  <si>
    <t>GPIO Driver 63</t>
  </si>
  <si>
    <t>PWM Driver 0</t>
  </si>
  <si>
    <t>PWM Driver 1</t>
  </si>
  <si>
    <t>PWM Driver 15</t>
  </si>
  <si>
    <t>0x01</t>
  </si>
  <si>
    <t>0x02</t>
  </si>
  <si>
    <t>0x03</t>
  </si>
  <si>
    <t>0x41</t>
  </si>
  <si>
    <t>0x42</t>
  </si>
  <si>
    <t>0x43</t>
  </si>
  <si>
    <t>0x51</t>
  </si>
  <si>
    <t>0x52</t>
  </si>
  <si>
    <t>0x53</t>
  </si>
  <si>
    <t>0x30</t>
  </si>
  <si>
    <t>0x00</t>
  </si>
  <si>
    <t>Data</t>
  </si>
  <si>
    <t>Out_enb</t>
  </si>
  <si>
    <t>PWM[7:0]</t>
  </si>
  <si>
    <t>on/off</t>
  </si>
  <si>
    <t>Blink_enb</t>
  </si>
  <si>
    <t>Delay_on</t>
  </si>
  <si>
    <t>Delay_off</t>
  </si>
  <si>
    <t>.</t>
  </si>
  <si>
    <t>SPI Communication Protocol</t>
  </si>
  <si>
    <t>The GOLDI Control Unit IO is configured through an SPI interface. The SPI interface allows the reading and writing of values form and into the dynamic registers of the model.</t>
  </si>
  <si>
    <t>SPI Signals</t>
  </si>
  <si>
    <t>The GOLDI Control Unit has four signals:</t>
  </si>
  <si>
    <t>SPI clock</t>
  </si>
  <si>
    <t>SPI serial data input</t>
  </si>
  <si>
    <t>SPI serial data output</t>
  </si>
  <si>
    <t>SPI chip select input (active low)</t>
  </si>
  <si>
    <t xml:space="preserve">The module is enabled for an SPI transaction by a logic low on the chip select input nCE0. Bit transfer is synchronous to the bus clock SCLK, with the slave latching the data from MOSI on the rising edge of SCLK and driving data to MISO on the falling edge. The most significant bit is sent first. A minimum of 24 SCLK clock cycles is required for a bus transaction. </t>
  </si>
  <si>
    <t>(CONFIGURATION_WORD[15:0] + DATA_WORD[7:0])</t>
  </si>
  <si>
    <t>If more than 24 clocks are driven, the additional bits shifted into MOSI are assigned to increasing lower addresses. If a read transaction with 24+n*8 clocks is performed then the MISO shifts the data of the selected register and the registers with the addesses (adr-n). If a write transaction with 24+n*8 clocks is performed the MOSI shifts the data to the selected registers and the registers with the address (adr-n)</t>
  </si>
  <si>
    <t>The configuration word length is based on the value "BUS_ADDRESS_WIDTH" in the GOLDI_COMM_STANDARD package. This corresponds to the address width + 1 bit for the write enable flag. The data word length is based on the value "SYSTEM_DATA_WIDTH" in the GOLDI_COMM_STANDARD package. This value corresponds to the number of data bits</t>
  </si>
  <si>
    <t>Default configuration for the GOLDI Control Unit model</t>
  </si>
  <si>
    <t>BUS_ADDRESS_WIDTH</t>
  </si>
  <si>
    <t>SYSTEM_DATA_WIDTH</t>
  </si>
  <si>
    <t>Bit [7:0]</t>
  </si>
  <si>
    <t>Bit [14:8]</t>
  </si>
  <si>
    <t>Bit 15</t>
  </si>
  <si>
    <t>Configuration Word [15:0]</t>
  </si>
  <si>
    <t>Data Word[7:0]</t>
  </si>
  <si>
    <t>WE</t>
  </si>
  <si>
    <t>REGISTER_ADDRESS</t>
  </si>
  <si>
    <t>DATA[MSBF]</t>
  </si>
  <si>
    <t>READ_ADDRESS[15:0]</t>
  </si>
  <si>
    <t>WRITE_ADDRESS[15:0]</t>
  </si>
  <si>
    <t>[MOSI: dc] | [MISO: Register data]</t>
  </si>
  <si>
    <t>[MOSI: New data] | [MISO: Register data]</t>
  </si>
  <si>
    <t>Bank Pinout</t>
  </si>
  <si>
    <t>Module Name</t>
  </si>
  <si>
    <t>CB - Left pin</t>
  </si>
  <si>
    <t>CB - Right Pin</t>
  </si>
  <si>
    <t>GPIO Driver 2</t>
  </si>
  <si>
    <t>GPIO Driver 3</t>
  </si>
  <si>
    <t>GPIO Driver 4</t>
  </si>
  <si>
    <t>GPIO Driver 5</t>
  </si>
  <si>
    <t>GPIO Driver 6</t>
  </si>
  <si>
    <t>GPIO Driver 7</t>
  </si>
  <si>
    <t>FPGA Pin</t>
  </si>
  <si>
    <t>PWM Driver 2</t>
  </si>
  <si>
    <t>-</t>
  </si>
  <si>
    <t>GPIO Driver 8</t>
  </si>
  <si>
    <t>GPIO Driver 9</t>
  </si>
  <si>
    <t>GPIO Driver 10</t>
  </si>
  <si>
    <t>GPIO Driver 11</t>
  </si>
  <si>
    <t>GPIO Driver 12</t>
  </si>
  <si>
    <t>GPIO Driver 13</t>
  </si>
  <si>
    <t>GPIO Driver 14</t>
  </si>
  <si>
    <t>GPIO Driver 15</t>
  </si>
  <si>
    <t>PWM Driver 3</t>
  </si>
  <si>
    <t>GPIO Driver 16</t>
  </si>
  <si>
    <t>GPIO Driver 17</t>
  </si>
  <si>
    <t>GPIO Driver 18</t>
  </si>
  <si>
    <t>GPIO Driver 19</t>
  </si>
  <si>
    <t>GPIO Driver 20</t>
  </si>
  <si>
    <t>GPIO Driver 21</t>
  </si>
  <si>
    <t>GPIO Driver 22</t>
  </si>
  <si>
    <t>GPIO Driver 23</t>
  </si>
  <si>
    <t>PWM Driver 4</t>
  </si>
  <si>
    <t>PWM Driver 5</t>
  </si>
  <si>
    <t>Bank 4 [selected_bus = x"4"]</t>
  </si>
  <si>
    <t>Bank 3 [selected_bus = x"3"]</t>
  </si>
  <si>
    <t>Bank 2 [selected_bus = x"2"]</t>
  </si>
  <si>
    <t>Bank 1 [selected_bus = x"1"]</t>
  </si>
  <si>
    <t>GPIO Driver 24</t>
  </si>
  <si>
    <t>GPIO Driver 25</t>
  </si>
  <si>
    <t>GPIO Driver 26</t>
  </si>
  <si>
    <t>GPIO Driver 27</t>
  </si>
  <si>
    <t>GPIO Driver 28</t>
  </si>
  <si>
    <t>GPIO Driver 29</t>
  </si>
  <si>
    <t>GPIO Driver 30</t>
  </si>
  <si>
    <t>GPIO Driver 31</t>
  </si>
  <si>
    <t>PWM Driver 6</t>
  </si>
  <si>
    <t>PWM Driver 7</t>
  </si>
  <si>
    <t>Bank 5 [selected_bus = x"5"]</t>
  </si>
  <si>
    <t>GPIO Driver 32</t>
  </si>
  <si>
    <t>GPIO Driver 33</t>
  </si>
  <si>
    <t>GPIO Driver 34</t>
  </si>
  <si>
    <t>GPIO Driver 35</t>
  </si>
  <si>
    <t>GPIO Driver 36</t>
  </si>
  <si>
    <t>GPIO Driver 37</t>
  </si>
  <si>
    <t>GPIO Driver 38</t>
  </si>
  <si>
    <t>GPIO Driver 39</t>
  </si>
  <si>
    <t>Bank 6 [selected_bus = x"6"]</t>
  </si>
  <si>
    <t>GPIO Driver 40</t>
  </si>
  <si>
    <t>GPIO Driver 41</t>
  </si>
  <si>
    <t>GPIO Driver 42</t>
  </si>
  <si>
    <t>GPIO Driver 43</t>
  </si>
  <si>
    <t>GPIO Driver 44</t>
  </si>
  <si>
    <t>GPIO Driver 45</t>
  </si>
  <si>
    <t>GPIO Driver 46</t>
  </si>
  <si>
    <t>GPIO Driver 47</t>
  </si>
  <si>
    <t>Bank 7 [selected_bus = x"7"]</t>
  </si>
  <si>
    <t>GPIO Driver 48</t>
  </si>
  <si>
    <t>GPIO Driver 49</t>
  </si>
  <si>
    <t>GPIO Driver 50</t>
  </si>
  <si>
    <t>GPIO Driver 51</t>
  </si>
  <si>
    <t>GPIO Driver 52</t>
  </si>
  <si>
    <t>GPIO Driver 53</t>
  </si>
  <si>
    <t>GPIO Driver 54</t>
  </si>
  <si>
    <t>GPIO Driver 55</t>
  </si>
  <si>
    <t>PWM Driver 8</t>
  </si>
  <si>
    <t>PWM Driver 9</t>
  </si>
  <si>
    <t>PWM Driver 10</t>
  </si>
  <si>
    <t>PWM Driver 11</t>
  </si>
  <si>
    <t>PWM Driver 12</t>
  </si>
  <si>
    <t>PWM Driver 13</t>
  </si>
  <si>
    <t>Bank 8 [selected_bus = x"8"]</t>
  </si>
  <si>
    <t>GPIO Driver 56</t>
  </si>
  <si>
    <t>GPIO Driver 57</t>
  </si>
  <si>
    <t>GPIO Driver 58</t>
  </si>
  <si>
    <t>GPIO Driver 59</t>
  </si>
  <si>
    <t>GPIO Driver 60</t>
  </si>
  <si>
    <t>GPIO Driver 61</t>
  </si>
  <si>
    <t>GPIO Driver 62</t>
  </si>
  <si>
    <t>Crossbar Operation</t>
  </si>
  <si>
    <t>The GOLDI Control Unit IO uses a crossbar structure associated with each bank to multiplex and demultiplex the IO signals from and into different modules. This increases the functionality of the board and provides each pin with multiple modes. The crossbar structure uses the SPI interface to configure the pins.</t>
  </si>
  <si>
    <t>Crossbar selection</t>
  </si>
  <si>
    <t>The GOLDI Control Unit has a total of 8 crossbar structures corresponding to each pin bank. The "selected_bus" byte in the control register 0x01 must be selected to choose a crossbar structure to read or modify. Once a structure is selected the SPI-transmitted data is interpreted differently.</t>
  </si>
  <si>
    <t>READ_ADDRESS</t>
  </si>
  <si>
    <t>WRITE_ADDRESS</t>
  </si>
  <si>
    <t>READ_DATA</t>
  </si>
  <si>
    <t>WRITE_DATA</t>
  </si>
  <si>
    <t>Associated left crossbar pin read</t>
  </si>
  <si>
    <t>New associated left crossbar pin written</t>
  </si>
  <si>
    <t>If more than 24 clocks are driven, the additional bits shifted into MOSI are assigned to increasing lower pins. If a read transaction with 24+n*8 clocks is performed then the MISO shifts the data of the selected pins and the pins (#Pin - n). If a write transaction with 24+n*8 clocks is performed the MOSI shifts the data to the selected pin and the pins (#Pin - n)</t>
  </si>
  <si>
    <t>nCE0 must be low during the whole SPI transaction. When nCE0 goes high, the unfinished transaction is discarded. The MOSI data is latched once the DATA_WORD is transferred</t>
  </si>
  <si>
    <t>Crossbar default dimensions</t>
  </si>
  <si>
    <t>Left crossbar size</t>
  </si>
  <si>
    <t>Right crossbar size</t>
  </si>
  <si>
    <t>RIGHT_PIN_NUMBER + 2</t>
  </si>
  <si>
    <t>[MOSI: dc] | [MISO: Left pin associated]</t>
  </si>
  <si>
    <t>[MOSI: New left pin] | [MISO: Left pin associated]</t>
  </si>
  <si>
    <t>Example:</t>
  </si>
  <si>
    <t>RIGHT_PIN_ADDRES</t>
  </si>
  <si>
    <t>Read right crossbar pin address #Pin+2 configuration</t>
  </si>
  <si>
    <t>Write right crossbar pin address #Pin+2 configuration</t>
  </si>
  <si>
    <t>To change the right pin #7 in bank 1 originally associated with the  GPIO Driver 7 module to the PWM Driver 0 the following steps are needed</t>
  </si>
  <si>
    <t>2. Calculate pin address by adding 2 to the right crossbar pin number -&gt; #Pin(7) + 2 = 9</t>
  </si>
  <si>
    <t xml:space="preserve">3. Look up left crossbar pin in bank 1 associated with PWM Driver 0 -&gt; #Pin(8) </t>
  </si>
  <si>
    <t>1. Select bank 1 crossbar by writing x"01" to the control register  -&gt; SPI [ x"0001" / x"01"]</t>
  </si>
  <si>
    <t>4. SPI write transaction with the right pin address and left pin number -&gt; SPI [x"0009" / x"08"]</t>
  </si>
  <si>
    <t>5. Select normal operation by writing x"00" to the control register -&gt; SPI [x"0001" / x"00"]</t>
  </si>
  <si>
    <t>The GOLDI Control Unit IO is an FPGA-driven unit used to emulate the normal functions found in a microcontroller. The current version of the Control Unit implements the IO functions of a microcontroller: input mode, output mode, and analog output (PWM). An SPI interface is used to interact with the system and provide the configuration needed to drive the output modes. Additionally, the system uses crossbar structures to multiplex and demultiplex IO DSP modules.</t>
  </si>
  <si>
    <t>Architecture:</t>
  </si>
  <si>
    <t>Crossbar Structure</t>
  </si>
  <si>
    <t>Pin Bank diagramm</t>
  </si>
  <si>
    <t>DSP Module 1</t>
  </si>
  <si>
    <t>DSP Module 2</t>
  </si>
  <si>
    <t>DSP Module #n</t>
  </si>
  <si>
    <t>DSP Module #n-1</t>
  </si>
  <si>
    <t>FPGA Pins</t>
  </si>
  <si>
    <t>SPI</t>
  </si>
  <si>
    <t xml:space="preserve">The Control Unit is distributed into IO banks which consist of 8 IO pins from the FPGA, a crossbar structure and a number of modules used to generate and process the IO signals. The modules are configured  through the SPI interface. The crossbar structure allows the FPGA pins to perform multiple functions by multiplexing and demultiplexing the modules inputs and outputs associated with the bank. The control unit has a total of 8 banks and a total of 64 pins.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</si>
</sst>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Arial"/>
      <family val="2"/>
    </font>
    <font>
      <b/>
      <sz val="12"/>
      <color theme="1"/>
      <name val="Arial"/>
      <family val="2"/>
    </font>
    <font>
      <b/>
      <sz val="11"/>
      <color theme="1"/>
      <name val="Calibri"/>
      <family val="2"/>
      <scheme val="minor"/>
    </font>
    <font>
      <b/>
      <sz val="11"/>
      <color theme="1"/>
      <name val="Arial"/>
      <family val="2"/>
    </font>
    <font>
      <sz val="12"/>
      <color theme="1"/>
      <name val="Arial"/>
      <family val="2"/>
    </font>
    <font>
      <sz val="8"/>
      <name val="Calibri"/>
      <family val="2"/>
      <scheme val="minor"/>
    </font>
    <font>
      <i/>
      <sz val="11"/>
      <color theme="1"/>
      <name val="Arial"/>
      <family val="2"/>
    </font>
    <font>
      <sz val="10"/>
      <color theme="1"/>
      <name val="Arial"/>
      <family val="2"/>
    </font>
  </fonts>
  <fills count="2">
    <fill>
      <patternFill patternType="none"/>
    </fill>
    <fill>
      <patternFill patternType="gray125"/>
    </fill>
  </fills>
  <borders count="65">
    <border>
      <left/>
      <right/>
      <top/>
      <bottom/>
      <diagonal/>
    </border>
    <border>
      <left/>
      <right/>
      <top/>
      <bottom style="thick">
        <color indexed="64"/>
      </bottom>
      <diagonal/>
    </border>
    <border>
      <left/>
      <right/>
      <top style="thick">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thick">
        <color indexed="64"/>
      </bottom>
      <diagonal/>
    </border>
    <border>
      <left/>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ck">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ck">
        <color indexed="64"/>
      </top>
      <bottom style="thick">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right style="thin">
        <color indexed="64"/>
      </right>
      <top style="thick">
        <color indexed="64"/>
      </top>
      <bottom style="thin">
        <color indexed="64"/>
      </bottom>
      <diagonal/>
    </border>
    <border>
      <left/>
      <right style="thin">
        <color indexed="64"/>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diagonal/>
    </border>
    <border>
      <left/>
      <right style="thick">
        <color indexed="64"/>
      </right>
      <top style="thin">
        <color indexed="64"/>
      </top>
      <bottom/>
      <diagonal/>
    </border>
    <border>
      <left style="thick">
        <color indexed="64"/>
      </left>
      <right/>
      <top style="thin">
        <color indexed="64"/>
      </top>
      <bottom/>
      <diagonal/>
    </border>
    <border>
      <left style="thick">
        <color indexed="64"/>
      </left>
      <right/>
      <top style="thin">
        <color indexed="64"/>
      </top>
      <bottom style="thick">
        <color indexed="64"/>
      </bottom>
      <diagonal/>
    </border>
    <border>
      <left/>
      <right style="thick">
        <color indexed="64"/>
      </right>
      <top style="thin">
        <color indexed="64"/>
      </top>
      <bottom style="thick">
        <color indexed="64"/>
      </bottom>
      <diagonal/>
    </border>
    <border>
      <left/>
      <right style="thick">
        <color indexed="64"/>
      </right>
      <top style="thin">
        <color indexed="64"/>
      </top>
      <bottom style="thin">
        <color indexed="64"/>
      </bottom>
      <diagonal/>
    </border>
    <border>
      <left/>
      <right style="thin">
        <color indexed="64"/>
      </right>
      <top style="thick">
        <color indexed="64"/>
      </top>
      <bottom/>
      <diagonal/>
    </border>
    <border>
      <left style="medium">
        <color indexed="64"/>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ck">
        <color indexed="64"/>
      </top>
      <bottom/>
      <diagonal/>
    </border>
    <border>
      <left style="medium">
        <color indexed="64"/>
      </left>
      <right style="medium">
        <color indexed="64"/>
      </right>
      <top style="thick">
        <color indexed="64"/>
      </top>
      <bottom style="thick">
        <color indexed="64"/>
      </bottom>
      <diagonal/>
    </border>
    <border>
      <left style="medium">
        <color indexed="64"/>
      </left>
      <right style="medium">
        <color indexed="64"/>
      </right>
      <top/>
      <bottom style="thick">
        <color indexed="64"/>
      </bottom>
      <diagonal/>
    </border>
  </borders>
  <cellStyleXfs count="1">
    <xf numFmtId="0" fontId="0" fillId="0" borderId="0"/>
  </cellStyleXfs>
  <cellXfs count="151">
    <xf numFmtId="0" fontId="0" fillId="0" borderId="0" xfId="0"/>
    <xf numFmtId="0" fontId="2" fillId="0" borderId="1" xfId="0" applyFont="1" applyBorder="1" applyAlignment="1">
      <alignment horizontal="center" vertical="center"/>
    </xf>
    <xf numFmtId="0" fontId="0" fillId="0" borderId="1" xfId="0" applyBorder="1" applyAlignment="1">
      <alignment horizontal="center"/>
    </xf>
    <xf numFmtId="0" fontId="1" fillId="0" borderId="2" xfId="0" applyFont="1" applyBorder="1" applyAlignment="1">
      <alignment horizontal="center"/>
    </xf>
    <xf numFmtId="0" fontId="1" fillId="0" borderId="0" xfId="0" applyFont="1" applyAlignment="1">
      <alignment horizontal="center"/>
    </xf>
    <xf numFmtId="0" fontId="1" fillId="0" borderId="0" xfId="0" applyFont="1" applyAlignment="1"/>
    <xf numFmtId="0" fontId="1" fillId="0" borderId="0" xfId="0" applyFont="1" applyAlignment="1">
      <alignment horizontal="left"/>
    </xf>
    <xf numFmtId="0" fontId="0" fillId="0" borderId="0" xfId="0" applyAlignment="1">
      <alignment horizontal="center"/>
    </xf>
    <xf numFmtId="0" fontId="1" fillId="0" borderId="0" xfId="0" applyFont="1" applyAlignment="1">
      <alignment horizontal="right"/>
    </xf>
    <xf numFmtId="0" fontId="4" fillId="0" borderId="0" xfId="0" applyFont="1" applyAlignment="1">
      <alignment horizontal="left"/>
    </xf>
    <xf numFmtId="0" fontId="1"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0" fontId="4" fillId="0" borderId="0" xfId="0" applyFont="1" applyAlignment="1">
      <alignment horizontal="left" vertical="top"/>
    </xf>
    <xf numFmtId="0" fontId="0" fillId="0" borderId="0" xfId="0" applyBorder="1" applyAlignment="1">
      <alignment horizontal="center"/>
    </xf>
    <xf numFmtId="0" fontId="5" fillId="0" borderId="0" xfId="0" applyFont="1" applyBorder="1" applyAlignment="1"/>
    <xf numFmtId="0" fontId="0" fillId="0" borderId="0" xfId="0" applyAlignment="1"/>
    <xf numFmtId="0" fontId="0" fillId="0" borderId="0" xfId="0" applyAlignment="1">
      <alignment vertical="center"/>
    </xf>
    <xf numFmtId="0" fontId="0" fillId="0" borderId="0" xfId="0" applyAlignment="1">
      <alignment horizontal="center" vertical="center"/>
    </xf>
    <xf numFmtId="0" fontId="0" fillId="0" borderId="7" xfId="0" applyBorder="1"/>
    <xf numFmtId="0" fontId="0" fillId="0" borderId="7" xfId="0" applyBorder="1" applyAlignment="1">
      <alignment horizontal="center"/>
    </xf>
    <xf numFmtId="0" fontId="0" fillId="0" borderId="13" xfId="0" applyBorder="1" applyAlignment="1">
      <alignment horizontal="center"/>
    </xf>
    <xf numFmtId="0" fontId="0" fillId="0" borderId="9"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17" xfId="0" applyBorder="1"/>
    <xf numFmtId="0" fontId="0" fillId="0" borderId="19" xfId="0" applyBorder="1"/>
    <xf numFmtId="0" fontId="0" fillId="0" borderId="14" xfId="0" applyBorder="1"/>
    <xf numFmtId="0" fontId="0" fillId="0" borderId="15" xfId="0" applyBorder="1"/>
    <xf numFmtId="0" fontId="0" fillId="0" borderId="16" xfId="0" applyBorder="1" applyAlignment="1">
      <alignment horizontal="center"/>
    </xf>
    <xf numFmtId="0" fontId="0" fillId="0" borderId="29" xfId="0" applyBorder="1" applyAlignment="1">
      <alignment horizontal="center"/>
    </xf>
    <xf numFmtId="0" fontId="0" fillId="0" borderId="29" xfId="0" applyBorder="1" applyAlignment="1">
      <alignment horizontal="left" vertical="center"/>
    </xf>
    <xf numFmtId="0" fontId="0" fillId="0" borderId="18" xfId="0" applyBorder="1"/>
    <xf numFmtId="0" fontId="0" fillId="0" borderId="19" xfId="0" applyBorder="1" applyAlignment="1">
      <alignment horizontal="center"/>
    </xf>
    <xf numFmtId="0" fontId="0" fillId="0" borderId="0" xfId="0" applyBorder="1"/>
    <xf numFmtId="0" fontId="2" fillId="0" borderId="6" xfId="0" applyFont="1" applyBorder="1" applyAlignment="1">
      <alignment horizontal="center"/>
    </xf>
    <xf numFmtId="0" fontId="0" fillId="0" borderId="0" xfId="0" applyAlignment="1">
      <alignment horizontal="right"/>
    </xf>
    <xf numFmtId="0" fontId="1" fillId="0" borderId="0" xfId="0" applyFont="1" applyAlignment="1">
      <alignment wrapText="1"/>
    </xf>
    <xf numFmtId="0" fontId="2" fillId="0" borderId="0" xfId="0" applyFont="1" applyBorder="1" applyAlignment="1"/>
    <xf numFmtId="0" fontId="2" fillId="0" borderId="0" xfId="0" applyFont="1" applyBorder="1" applyAlignment="1">
      <alignment horizontal="center"/>
    </xf>
    <xf numFmtId="0" fontId="0" fillId="0" borderId="7" xfId="0" applyBorder="1" applyAlignment="1">
      <alignment horizontal="left"/>
    </xf>
    <xf numFmtId="0" fontId="0" fillId="0" borderId="7" xfId="0" applyBorder="1" applyAlignment="1"/>
    <xf numFmtId="0" fontId="0" fillId="0" borderId="9" xfId="0" applyBorder="1" applyAlignment="1">
      <alignment horizontal="left"/>
    </xf>
    <xf numFmtId="0" fontId="0" fillId="0" borderId="30" xfId="0" applyBorder="1"/>
    <xf numFmtId="0" fontId="0" fillId="0" borderId="31" xfId="0" applyBorder="1"/>
    <xf numFmtId="0" fontId="0" fillId="0" borderId="30" xfId="0" applyBorder="1" applyAlignment="1">
      <alignment horizontal="left"/>
    </xf>
    <xf numFmtId="0" fontId="0" fillId="0" borderId="30" xfId="0" applyBorder="1" applyAlignment="1"/>
    <xf numFmtId="0" fontId="0" fillId="0" borderId="30"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3" xfId="0" applyBorder="1" applyAlignment="1">
      <alignment horizontal="center"/>
    </xf>
    <xf numFmtId="0" fontId="0" fillId="0" borderId="24"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8" xfId="0" applyFont="1" applyBorder="1" applyAlignment="1">
      <alignment horizontal="center" vertical="center"/>
    </xf>
    <xf numFmtId="0" fontId="3" fillId="0" borderId="23" xfId="0" applyFont="1" applyBorder="1" applyAlignment="1">
      <alignment horizontal="center" vertical="center"/>
    </xf>
    <xf numFmtId="0" fontId="3" fillId="0" borderId="21" xfId="0" applyFont="1" applyBorder="1" applyAlignment="1">
      <alignment horizontal="center" vertical="center"/>
    </xf>
    <xf numFmtId="0" fontId="0" fillId="0" borderId="36" xfId="0" applyBorder="1"/>
    <xf numFmtId="0" fontId="0" fillId="0" borderId="39" xfId="0" applyBorder="1"/>
    <xf numFmtId="0" fontId="0" fillId="0" borderId="32" xfId="0" applyBorder="1"/>
    <xf numFmtId="0" fontId="0" fillId="0" borderId="40" xfId="0" applyBorder="1" applyAlignment="1">
      <alignment horizontal="center"/>
    </xf>
    <xf numFmtId="0" fontId="0" fillId="0" borderId="41" xfId="0" applyBorder="1"/>
    <xf numFmtId="0" fontId="0" fillId="0" borderId="42" xfId="0" applyBorder="1"/>
    <xf numFmtId="0" fontId="0" fillId="0" borderId="43" xfId="0" applyBorder="1"/>
    <xf numFmtId="0" fontId="0" fillId="0" borderId="0" xfId="0" applyAlignment="1">
      <alignment horizontal="left" vertical="top" wrapText="1"/>
    </xf>
    <xf numFmtId="0" fontId="1" fillId="0" borderId="0" xfId="0" applyFont="1" applyAlignment="1">
      <alignment horizontal="left" vertical="top" wrapText="1"/>
    </xf>
    <xf numFmtId="0" fontId="1" fillId="0" borderId="0" xfId="0" applyFont="1"/>
    <xf numFmtId="0" fontId="7" fillId="0" borderId="0" xfId="0" applyFont="1" applyAlignment="1">
      <alignment horizontal="center"/>
    </xf>
    <xf numFmtId="0" fontId="1" fillId="0" borderId="0" xfId="0" applyFont="1" applyBorder="1"/>
    <xf numFmtId="0" fontId="1" fillId="0" borderId="34" xfId="0" applyFont="1" applyBorder="1" applyAlignment="1">
      <alignment horizontal="center"/>
    </xf>
    <xf numFmtId="0" fontId="1" fillId="0" borderId="46" xfId="0" applyFont="1" applyBorder="1" applyAlignment="1">
      <alignment horizontal="center"/>
    </xf>
    <xf numFmtId="0" fontId="1" fillId="0" borderId="47" xfId="0" applyFont="1" applyBorder="1" applyAlignment="1">
      <alignment horizontal="center"/>
    </xf>
    <xf numFmtId="0" fontId="8" fillId="0" borderId="47" xfId="0" applyFont="1" applyBorder="1" applyAlignment="1">
      <alignment horizontal="center"/>
    </xf>
    <xf numFmtId="0" fontId="8" fillId="0" borderId="34" xfId="0" applyFont="1" applyBorder="1" applyAlignment="1">
      <alignment horizontal="center"/>
    </xf>
    <xf numFmtId="0" fontId="8" fillId="0" borderId="48" xfId="0" applyFont="1" applyBorder="1" applyAlignment="1">
      <alignment horizontal="center"/>
    </xf>
    <xf numFmtId="0" fontId="8" fillId="0" borderId="5" xfId="0" applyFont="1" applyBorder="1" applyAlignment="1">
      <alignment horizontal="center"/>
    </xf>
    <xf numFmtId="0" fontId="8" fillId="0" borderId="49" xfId="0" applyFont="1" applyBorder="1" applyAlignment="1">
      <alignment horizontal="center"/>
    </xf>
    <xf numFmtId="0" fontId="8" fillId="0" borderId="4" xfId="0" applyFont="1" applyBorder="1" applyAlignment="1">
      <alignment horizontal="center"/>
    </xf>
    <xf numFmtId="0" fontId="8" fillId="0" borderId="50" xfId="0" applyFont="1" applyBorder="1" applyAlignment="1">
      <alignment horizontal="center"/>
    </xf>
    <xf numFmtId="0" fontId="8" fillId="0" borderId="25" xfId="0" applyFont="1" applyBorder="1"/>
    <xf numFmtId="0" fontId="8" fillId="0" borderId="41" xfId="0" applyFont="1" applyBorder="1"/>
    <xf numFmtId="0" fontId="4" fillId="0" borderId="6" xfId="0" applyFont="1" applyBorder="1" applyAlignment="1">
      <alignment horizontal="center"/>
    </xf>
    <xf numFmtId="0" fontId="4" fillId="0" borderId="44" xfId="0" applyFont="1" applyBorder="1" applyAlignment="1">
      <alignment horizontal="center"/>
    </xf>
    <xf numFmtId="0" fontId="4" fillId="0" borderId="51" xfId="0" applyFont="1" applyBorder="1" applyAlignment="1">
      <alignment horizontal="center"/>
    </xf>
    <xf numFmtId="0" fontId="4" fillId="0" borderId="45" xfId="0" applyFont="1" applyBorder="1" applyAlignment="1">
      <alignment horizontal="center"/>
    </xf>
    <xf numFmtId="0" fontId="4" fillId="0" borderId="2" xfId="0" applyFont="1" applyBorder="1" applyAlignment="1">
      <alignment horizontal="center"/>
    </xf>
    <xf numFmtId="0" fontId="1" fillId="0" borderId="35" xfId="0" applyFont="1" applyBorder="1" applyAlignment="1">
      <alignment horizontal="center"/>
    </xf>
    <xf numFmtId="0" fontId="1" fillId="0" borderId="7" xfId="0" applyFont="1" applyBorder="1"/>
    <xf numFmtId="0" fontId="4" fillId="0" borderId="10"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1" fillId="0" borderId="9" xfId="0" applyFont="1" applyBorder="1"/>
    <xf numFmtId="0" fontId="1" fillId="0" borderId="26" xfId="0" applyFont="1" applyBorder="1"/>
    <xf numFmtId="0" fontId="1" fillId="0" borderId="27" xfId="0" applyFont="1" applyBorder="1"/>
    <xf numFmtId="0" fontId="1" fillId="0" borderId="28" xfId="0" applyFont="1" applyBorder="1"/>
    <xf numFmtId="0" fontId="1" fillId="0" borderId="29" xfId="0" applyFont="1" applyBorder="1"/>
    <xf numFmtId="0" fontId="1" fillId="0" borderId="17" xfId="0" applyFont="1" applyBorder="1"/>
    <xf numFmtId="0" fontId="1" fillId="0" borderId="18" xfId="0" applyFont="1" applyBorder="1"/>
    <xf numFmtId="0" fontId="1" fillId="0" borderId="19" xfId="0" applyFont="1" applyBorder="1"/>
    <xf numFmtId="0" fontId="1" fillId="0" borderId="14" xfId="0" applyFont="1" applyBorder="1"/>
    <xf numFmtId="0" fontId="1" fillId="0" borderId="15" xfId="0" applyFont="1" applyBorder="1"/>
    <xf numFmtId="0" fontId="1" fillId="0" borderId="16" xfId="0" applyFont="1" applyBorder="1"/>
    <xf numFmtId="0" fontId="1" fillId="0" borderId="25" xfId="0" applyFont="1" applyBorder="1"/>
    <xf numFmtId="0" fontId="1" fillId="0" borderId="20" xfId="0" applyFont="1" applyBorder="1"/>
    <xf numFmtId="0" fontId="1" fillId="0" borderId="56" xfId="0" applyFont="1" applyBorder="1"/>
    <xf numFmtId="0" fontId="1" fillId="0" borderId="0" xfId="0" applyFont="1" applyAlignment="1">
      <alignment horizontal="left"/>
    </xf>
    <xf numFmtId="0" fontId="1" fillId="0" borderId="15" xfId="0" applyFont="1" applyBorder="1" applyAlignment="1">
      <alignment horizontal="right"/>
    </xf>
    <xf numFmtId="0" fontId="1" fillId="0" borderId="7" xfId="0" applyFont="1" applyBorder="1" applyAlignment="1">
      <alignment horizontal="right"/>
    </xf>
    <xf numFmtId="0" fontId="1" fillId="0" borderId="18" xfId="0" applyFont="1" applyBorder="1" applyAlignment="1">
      <alignment horizontal="right"/>
    </xf>
    <xf numFmtId="0" fontId="1" fillId="0" borderId="0" xfId="0" applyFont="1" applyBorder="1" applyAlignment="1">
      <alignment horizontal="right"/>
    </xf>
    <xf numFmtId="0" fontId="1" fillId="0" borderId="16" xfId="0" applyFont="1" applyBorder="1" applyAlignment="1">
      <alignment horizontal="right"/>
    </xf>
    <xf numFmtId="0" fontId="1" fillId="0" borderId="29" xfId="0" applyFont="1" applyBorder="1" applyAlignment="1">
      <alignment horizontal="right"/>
    </xf>
    <xf numFmtId="0" fontId="1" fillId="0" borderId="19" xfId="0" applyFont="1" applyBorder="1" applyAlignment="1">
      <alignment horizontal="right"/>
    </xf>
    <xf numFmtId="0" fontId="4" fillId="0" borderId="57" xfId="0" applyFont="1" applyBorder="1" applyAlignment="1">
      <alignment horizontal="center"/>
    </xf>
    <xf numFmtId="0" fontId="4" fillId="0" borderId="8" xfId="0" applyFont="1" applyBorder="1" applyAlignment="1">
      <alignment horizontal="center"/>
    </xf>
    <xf numFmtId="0" fontId="4" fillId="0" borderId="52" xfId="0" applyFont="1" applyBorder="1" applyAlignment="1">
      <alignment horizontal="center"/>
    </xf>
    <xf numFmtId="0" fontId="1" fillId="0" borderId="0" xfId="0" applyFont="1" applyBorder="1" applyAlignment="1">
      <alignment horizontal="left" vertical="top" wrapText="1"/>
    </xf>
    <xf numFmtId="0" fontId="1" fillId="0" borderId="0" xfId="0" applyFont="1" applyBorder="1" applyAlignment="1">
      <alignment horizontal="left" vertical="top" wrapText="1"/>
    </xf>
    <xf numFmtId="0" fontId="1" fillId="0" borderId="0" xfId="0" applyFont="1" applyBorder="1" applyAlignment="1">
      <alignment vertical="top" wrapText="1"/>
    </xf>
    <xf numFmtId="0" fontId="4" fillId="0" borderId="0" xfId="0" applyFont="1" applyBorder="1" applyAlignment="1">
      <alignment horizontal="left" vertical="top" wrapText="1"/>
    </xf>
    <xf numFmtId="0" fontId="0" fillId="0" borderId="58" xfId="0" applyBorder="1" applyAlignment="1">
      <alignment horizontal="center" vertical="center"/>
    </xf>
    <xf numFmtId="0" fontId="0" fillId="0" borderId="59"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22" xfId="0" applyBorder="1" applyAlignment="1">
      <alignment horizontal="center" vertical="center"/>
    </xf>
    <xf numFmtId="0" fontId="0" fillId="0" borderId="0" xfId="0" applyBorder="1" applyAlignment="1">
      <alignment vertical="center"/>
    </xf>
    <xf numFmtId="0" fontId="0" fillId="0" borderId="52" xfId="0" applyBorder="1" applyAlignment="1">
      <alignment horizontal="center"/>
    </xf>
    <xf numFmtId="0" fontId="0" fillId="0" borderId="23" xfId="0" applyBorder="1" applyAlignment="1">
      <alignment horizontal="center"/>
    </xf>
    <xf numFmtId="0" fontId="0" fillId="0" borderId="57" xfId="0" applyBorder="1" applyAlignment="1">
      <alignment horizontal="center" vertical="center" wrapText="1"/>
    </xf>
    <xf numFmtId="0" fontId="0" fillId="0" borderId="60" xfId="0" applyBorder="1" applyAlignment="1">
      <alignment horizontal="center" vertical="center" wrapText="1"/>
    </xf>
    <xf numFmtId="0" fontId="0" fillId="0" borderId="61" xfId="0" applyBorder="1" applyAlignment="1">
      <alignment horizontal="center" vertical="center" wrapText="1"/>
    </xf>
    <xf numFmtId="0" fontId="0" fillId="0" borderId="62" xfId="0" applyBorder="1"/>
    <xf numFmtId="0" fontId="0" fillId="0" borderId="63" xfId="0" applyBorder="1"/>
    <xf numFmtId="0" fontId="0" fillId="0" borderId="64" xfId="0" applyBorder="1"/>
    <xf numFmtId="0" fontId="0" fillId="0" borderId="57" xfId="0" applyBorder="1" applyAlignment="1">
      <alignment horizontal="center" vertical="center"/>
    </xf>
    <xf numFmtId="0" fontId="0" fillId="0" borderId="60" xfId="0" applyBorder="1" applyAlignment="1">
      <alignment horizontal="center" vertical="center"/>
    </xf>
    <xf numFmtId="0" fontId="0" fillId="0" borderId="61" xfId="0"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lignment vertical="center"/>
    </xf>
    <xf numFmtId="0" fontId="4" fillId="0" borderId="0" xfId="0" applyFont="1" applyBorder="1" applyAlignment="1">
      <alignment vertical="top" wrapText="1"/>
    </xf>
    <xf numFmtId="0" fontId="0" fillId="0" borderId="0" xfId="0"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0</xdr:colOff>
      <xdr:row>18</xdr:row>
      <xdr:rowOff>114300</xdr:rowOff>
    </xdr:from>
    <xdr:to>
      <xdr:col>5</xdr:col>
      <xdr:colOff>594360</xdr:colOff>
      <xdr:row>20</xdr:row>
      <xdr:rowOff>68580</xdr:rowOff>
    </xdr:to>
    <xdr:cxnSp macro="">
      <xdr:nvCxnSpPr>
        <xdr:cNvPr id="3" name="Connector: Elbow 2">
          <a:extLst>
            <a:ext uri="{FF2B5EF4-FFF2-40B4-BE49-F238E27FC236}">
              <a16:creationId xmlns:a16="http://schemas.microsoft.com/office/drawing/2014/main" id="{371ED9CC-E19A-5085-8627-55BA7D4C8901}"/>
            </a:ext>
          </a:extLst>
        </xdr:cNvPr>
        <xdr:cNvCxnSpPr/>
      </xdr:nvCxnSpPr>
      <xdr:spPr>
        <a:xfrm>
          <a:off x="2438400" y="3459480"/>
          <a:ext cx="594360" cy="335280"/>
        </a:xfrm>
        <a:prstGeom prst="bentConnector3">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26248</xdr:colOff>
      <xdr:row>20</xdr:row>
      <xdr:rowOff>99907</xdr:rowOff>
    </xdr:from>
    <xdr:to>
      <xdr:col>6</xdr:col>
      <xdr:colOff>3387</xdr:colOff>
      <xdr:row>21</xdr:row>
      <xdr:rowOff>107527</xdr:rowOff>
    </xdr:to>
    <xdr:cxnSp macro="">
      <xdr:nvCxnSpPr>
        <xdr:cNvPr id="5" name="Connector: Elbow 4">
          <a:extLst>
            <a:ext uri="{FF2B5EF4-FFF2-40B4-BE49-F238E27FC236}">
              <a16:creationId xmlns:a16="http://schemas.microsoft.com/office/drawing/2014/main" id="{866FABBD-2759-0399-7CD6-FE49ADF905AD}"/>
            </a:ext>
          </a:extLst>
        </xdr:cNvPr>
        <xdr:cNvCxnSpPr/>
      </xdr:nvCxnSpPr>
      <xdr:spPr>
        <a:xfrm>
          <a:off x="2837181" y="3884507"/>
          <a:ext cx="620606" cy="202353"/>
        </a:xfrm>
        <a:prstGeom prst="bentConnector3">
          <a:avLst>
            <a:gd name="adj1" fmla="val 37013"/>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27</xdr:row>
      <xdr:rowOff>83820</xdr:rowOff>
    </xdr:from>
    <xdr:to>
      <xdr:col>6</xdr:col>
      <xdr:colOff>15240</xdr:colOff>
      <xdr:row>28</xdr:row>
      <xdr:rowOff>114300</xdr:rowOff>
    </xdr:to>
    <xdr:cxnSp macro="">
      <xdr:nvCxnSpPr>
        <xdr:cNvPr id="8" name="Connector: Elbow 7">
          <a:extLst>
            <a:ext uri="{FF2B5EF4-FFF2-40B4-BE49-F238E27FC236}">
              <a16:creationId xmlns:a16="http://schemas.microsoft.com/office/drawing/2014/main" id="{8E025906-590D-BC45-39AC-09D948E828BF}"/>
            </a:ext>
          </a:extLst>
        </xdr:cNvPr>
        <xdr:cNvCxnSpPr/>
      </xdr:nvCxnSpPr>
      <xdr:spPr>
        <a:xfrm flipV="1">
          <a:off x="2438400" y="5189220"/>
          <a:ext cx="624840" cy="228600"/>
        </a:xfrm>
        <a:prstGeom prst="bentConnector3">
          <a:avLst>
            <a:gd name="adj1" fmla="val 36585"/>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635846</xdr:colOff>
      <xdr:row>28</xdr:row>
      <xdr:rowOff>129540</xdr:rowOff>
    </xdr:from>
    <xdr:to>
      <xdr:col>5</xdr:col>
      <xdr:colOff>635846</xdr:colOff>
      <xdr:row>30</xdr:row>
      <xdr:rowOff>114300</xdr:rowOff>
    </xdr:to>
    <xdr:cxnSp macro="">
      <xdr:nvCxnSpPr>
        <xdr:cNvPr id="10" name="Connector: Elbow 9">
          <a:extLst>
            <a:ext uri="{FF2B5EF4-FFF2-40B4-BE49-F238E27FC236}">
              <a16:creationId xmlns:a16="http://schemas.microsoft.com/office/drawing/2014/main" id="{E41E23C0-99B3-5252-6824-4406B2799EB3}"/>
            </a:ext>
          </a:extLst>
        </xdr:cNvPr>
        <xdr:cNvCxnSpPr/>
      </xdr:nvCxnSpPr>
      <xdr:spPr>
        <a:xfrm flipV="1">
          <a:off x="2803313" y="5472007"/>
          <a:ext cx="643466" cy="374226"/>
        </a:xfrm>
        <a:prstGeom prst="bentConnector3">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220980</xdr:colOff>
      <xdr:row>18</xdr:row>
      <xdr:rowOff>129540</xdr:rowOff>
    </xdr:from>
    <xdr:to>
      <xdr:col>3</xdr:col>
      <xdr:colOff>7620</xdr:colOff>
      <xdr:row>20</xdr:row>
      <xdr:rowOff>106680</xdr:rowOff>
    </xdr:to>
    <xdr:cxnSp macro="">
      <xdr:nvCxnSpPr>
        <xdr:cNvPr id="24" name="Connector: Elbow 23">
          <a:extLst>
            <a:ext uri="{FF2B5EF4-FFF2-40B4-BE49-F238E27FC236}">
              <a16:creationId xmlns:a16="http://schemas.microsoft.com/office/drawing/2014/main" id="{60E1F680-9D9C-3E47-4E1C-6518690A69D9}"/>
            </a:ext>
          </a:extLst>
        </xdr:cNvPr>
        <xdr:cNvCxnSpPr/>
      </xdr:nvCxnSpPr>
      <xdr:spPr>
        <a:xfrm>
          <a:off x="830580" y="3474720"/>
          <a:ext cx="396240" cy="358140"/>
        </a:xfrm>
        <a:prstGeom prst="bentConnector3">
          <a:avLst>
            <a:gd name="adj1" fmla="val 1923"/>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18</xdr:row>
      <xdr:rowOff>121920</xdr:rowOff>
    </xdr:from>
    <xdr:to>
      <xdr:col>3</xdr:col>
      <xdr:colOff>0</xdr:colOff>
      <xdr:row>18</xdr:row>
      <xdr:rowOff>121920</xdr:rowOff>
    </xdr:to>
    <xdr:cxnSp macro="">
      <xdr:nvCxnSpPr>
        <xdr:cNvPr id="29" name="Straight Arrow Connector 28">
          <a:extLst>
            <a:ext uri="{FF2B5EF4-FFF2-40B4-BE49-F238E27FC236}">
              <a16:creationId xmlns:a16="http://schemas.microsoft.com/office/drawing/2014/main" id="{770C1F38-9121-4C55-B825-7BAA56126A91}"/>
            </a:ext>
          </a:extLst>
        </xdr:cNvPr>
        <xdr:cNvCxnSpPr/>
      </xdr:nvCxnSpPr>
      <xdr:spPr>
        <a:xfrm>
          <a:off x="609600" y="3467100"/>
          <a:ext cx="609600" cy="0"/>
        </a:xfrm>
        <a:prstGeom prst="straightConnector1">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220980</xdr:colOff>
      <xdr:row>20</xdr:row>
      <xdr:rowOff>167640</xdr:rowOff>
    </xdr:from>
    <xdr:to>
      <xdr:col>3</xdr:col>
      <xdr:colOff>7620</xdr:colOff>
      <xdr:row>22</xdr:row>
      <xdr:rowOff>137160</xdr:rowOff>
    </xdr:to>
    <xdr:cxnSp macro="">
      <xdr:nvCxnSpPr>
        <xdr:cNvPr id="30" name="Connector: Elbow 29">
          <a:extLst>
            <a:ext uri="{FF2B5EF4-FFF2-40B4-BE49-F238E27FC236}">
              <a16:creationId xmlns:a16="http://schemas.microsoft.com/office/drawing/2014/main" id="{090DB0BE-FF3E-4C75-8F12-47D8C615702F}"/>
            </a:ext>
          </a:extLst>
        </xdr:cNvPr>
        <xdr:cNvCxnSpPr/>
      </xdr:nvCxnSpPr>
      <xdr:spPr>
        <a:xfrm>
          <a:off x="830580" y="3893820"/>
          <a:ext cx="396240" cy="358140"/>
        </a:xfrm>
        <a:prstGeom prst="bentConnector3">
          <a:avLst>
            <a:gd name="adj1" fmla="val 1923"/>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220980</xdr:colOff>
      <xdr:row>22</xdr:row>
      <xdr:rowOff>175260</xdr:rowOff>
    </xdr:from>
    <xdr:to>
      <xdr:col>3</xdr:col>
      <xdr:colOff>7620</xdr:colOff>
      <xdr:row>24</xdr:row>
      <xdr:rowOff>137160</xdr:rowOff>
    </xdr:to>
    <xdr:cxnSp macro="">
      <xdr:nvCxnSpPr>
        <xdr:cNvPr id="31" name="Connector: Elbow 30">
          <a:extLst>
            <a:ext uri="{FF2B5EF4-FFF2-40B4-BE49-F238E27FC236}">
              <a16:creationId xmlns:a16="http://schemas.microsoft.com/office/drawing/2014/main" id="{412DA2C4-DB17-44AE-A8A0-45F50A3E70ED}"/>
            </a:ext>
          </a:extLst>
        </xdr:cNvPr>
        <xdr:cNvCxnSpPr/>
      </xdr:nvCxnSpPr>
      <xdr:spPr>
        <a:xfrm>
          <a:off x="830580" y="4290060"/>
          <a:ext cx="396240" cy="358140"/>
        </a:xfrm>
        <a:prstGeom prst="bentConnector3">
          <a:avLst>
            <a:gd name="adj1" fmla="val 1923"/>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220980</xdr:colOff>
      <xdr:row>24</xdr:row>
      <xdr:rowOff>175260</xdr:rowOff>
    </xdr:from>
    <xdr:to>
      <xdr:col>3</xdr:col>
      <xdr:colOff>7620</xdr:colOff>
      <xdr:row>26</xdr:row>
      <xdr:rowOff>137160</xdr:rowOff>
    </xdr:to>
    <xdr:cxnSp macro="">
      <xdr:nvCxnSpPr>
        <xdr:cNvPr id="32" name="Connector: Elbow 31">
          <a:extLst>
            <a:ext uri="{FF2B5EF4-FFF2-40B4-BE49-F238E27FC236}">
              <a16:creationId xmlns:a16="http://schemas.microsoft.com/office/drawing/2014/main" id="{5D1A3559-9DEC-4584-8B44-DE598CF61512}"/>
            </a:ext>
          </a:extLst>
        </xdr:cNvPr>
        <xdr:cNvCxnSpPr/>
      </xdr:nvCxnSpPr>
      <xdr:spPr>
        <a:xfrm>
          <a:off x="830580" y="4686300"/>
          <a:ext cx="396240" cy="358140"/>
        </a:xfrm>
        <a:prstGeom prst="bentConnector3">
          <a:avLst>
            <a:gd name="adj1" fmla="val 1923"/>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220980</xdr:colOff>
      <xdr:row>26</xdr:row>
      <xdr:rowOff>182880</xdr:rowOff>
    </xdr:from>
    <xdr:to>
      <xdr:col>3</xdr:col>
      <xdr:colOff>7620</xdr:colOff>
      <xdr:row>28</xdr:row>
      <xdr:rowOff>144780</xdr:rowOff>
    </xdr:to>
    <xdr:cxnSp macro="">
      <xdr:nvCxnSpPr>
        <xdr:cNvPr id="33" name="Connector: Elbow 32">
          <a:extLst>
            <a:ext uri="{FF2B5EF4-FFF2-40B4-BE49-F238E27FC236}">
              <a16:creationId xmlns:a16="http://schemas.microsoft.com/office/drawing/2014/main" id="{D5E32D38-3912-4E6B-A217-6F059622C558}"/>
            </a:ext>
          </a:extLst>
        </xdr:cNvPr>
        <xdr:cNvCxnSpPr/>
      </xdr:nvCxnSpPr>
      <xdr:spPr>
        <a:xfrm>
          <a:off x="830580" y="5090160"/>
          <a:ext cx="396240" cy="358140"/>
        </a:xfrm>
        <a:prstGeom prst="bentConnector3">
          <a:avLst>
            <a:gd name="adj1" fmla="val 1923"/>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251460</xdr:colOff>
      <xdr:row>29</xdr:row>
      <xdr:rowOff>45720</xdr:rowOff>
    </xdr:from>
    <xdr:to>
      <xdr:col>3</xdr:col>
      <xdr:colOff>22860</xdr:colOff>
      <xdr:row>30</xdr:row>
      <xdr:rowOff>91440</xdr:rowOff>
    </xdr:to>
    <xdr:cxnSp macro="">
      <xdr:nvCxnSpPr>
        <xdr:cNvPr id="35" name="Connector: Elbow 34">
          <a:extLst>
            <a:ext uri="{FF2B5EF4-FFF2-40B4-BE49-F238E27FC236}">
              <a16:creationId xmlns:a16="http://schemas.microsoft.com/office/drawing/2014/main" id="{E4B8C415-00AB-40C6-A0D9-DD530A1498D9}"/>
            </a:ext>
          </a:extLst>
        </xdr:cNvPr>
        <xdr:cNvCxnSpPr/>
      </xdr:nvCxnSpPr>
      <xdr:spPr>
        <a:xfrm>
          <a:off x="861060" y="5547360"/>
          <a:ext cx="381000" cy="236220"/>
        </a:xfrm>
        <a:prstGeom prst="bentConnector3">
          <a:avLst>
            <a:gd name="adj1" fmla="val -4000"/>
          </a:avLst>
        </a:prstGeom>
        <a:ln w="190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8AC4-D583-4F58-B702-53AD8BF8DCF6}">
  <dimension ref="A1:K39"/>
  <sheetViews>
    <sheetView tabSelected="1" view="pageLayout" topLeftCell="A7" zoomScale="90" zoomScaleNormal="100" zoomScalePageLayoutView="90" workbookViewId="0">
      <selection activeCell="A34" sqref="A34:J39"/>
    </sheetView>
  </sheetViews>
  <sheetFormatPr defaultRowHeight="14.4" x14ac:dyDescent="0.3"/>
  <cols>
    <col min="1" max="1" width="3.33203125" customWidth="1"/>
  </cols>
  <sheetData>
    <row r="1" spans="1:11" ht="15" thickBot="1" x14ac:dyDescent="0.35">
      <c r="A1" s="2"/>
      <c r="B1" s="2"/>
      <c r="C1" s="2"/>
      <c r="D1" s="2"/>
      <c r="E1" s="2"/>
      <c r="F1" s="2"/>
      <c r="G1" s="2"/>
      <c r="H1" s="2"/>
      <c r="I1" s="2"/>
      <c r="J1" s="2"/>
      <c r="K1" s="150"/>
    </row>
    <row r="2" spans="1:11" ht="15.6" customHeight="1" thickTop="1" x14ac:dyDescent="0.3">
      <c r="A2" s="147" t="s">
        <v>0</v>
      </c>
      <c r="B2" s="147"/>
      <c r="C2" s="147"/>
      <c r="D2" s="147"/>
      <c r="E2" s="147"/>
      <c r="F2" s="147"/>
      <c r="G2" s="147"/>
      <c r="H2" s="147"/>
      <c r="I2" s="147"/>
      <c r="J2" s="147"/>
      <c r="K2" s="148"/>
    </row>
    <row r="3" spans="1:11" ht="15.6" customHeight="1" thickBot="1" x14ac:dyDescent="0.35">
      <c r="A3" s="1"/>
      <c r="B3" s="1"/>
      <c r="C3" s="1"/>
      <c r="D3" s="1"/>
      <c r="E3" s="1"/>
      <c r="F3" s="1"/>
      <c r="G3" s="1"/>
      <c r="H3" s="1"/>
      <c r="I3" s="1"/>
      <c r="J3" s="1"/>
      <c r="K3" s="148"/>
    </row>
    <row r="4" spans="1:11" ht="15" thickTop="1" x14ac:dyDescent="0.3">
      <c r="A4" s="7"/>
      <c r="B4" s="7"/>
      <c r="C4" s="7"/>
      <c r="D4" s="7"/>
      <c r="E4" s="7"/>
      <c r="F4" s="7"/>
      <c r="G4" s="7"/>
      <c r="H4" s="7"/>
      <c r="I4" s="7"/>
      <c r="J4" s="7"/>
      <c r="K4" s="150"/>
    </row>
    <row r="5" spans="1:11" x14ac:dyDescent="0.3">
      <c r="A5" s="13" t="s">
        <v>1</v>
      </c>
      <c r="B5" s="13"/>
      <c r="C5" s="13"/>
      <c r="D5" s="13"/>
      <c r="E5" s="6">
        <v>1</v>
      </c>
      <c r="F5" s="6"/>
      <c r="G5" s="6"/>
      <c r="H5" s="6"/>
      <c r="I5" s="6"/>
      <c r="J5" s="6"/>
      <c r="K5" s="114"/>
    </row>
    <row r="6" spans="1:11" x14ac:dyDescent="0.3">
      <c r="A6" s="13" t="s">
        <v>2</v>
      </c>
      <c r="B6" s="13"/>
      <c r="C6" s="13"/>
      <c r="D6" s="13"/>
      <c r="E6" s="6" t="s">
        <v>3</v>
      </c>
      <c r="F6" s="6"/>
      <c r="G6" s="6"/>
      <c r="H6" s="6"/>
      <c r="I6" s="6"/>
      <c r="J6" s="6"/>
      <c r="K6" s="114"/>
    </row>
    <row r="7" spans="1:11" x14ac:dyDescent="0.3">
      <c r="A7" s="7"/>
      <c r="B7" s="7"/>
      <c r="C7" s="7"/>
      <c r="D7" s="7"/>
      <c r="E7" s="7"/>
      <c r="F7" s="7"/>
      <c r="G7" s="7"/>
      <c r="H7" s="7"/>
      <c r="I7" s="7"/>
      <c r="J7" s="7"/>
      <c r="K7" s="16"/>
    </row>
    <row r="8" spans="1:11" x14ac:dyDescent="0.3">
      <c r="A8" s="9" t="s">
        <v>4</v>
      </c>
      <c r="B8" s="9"/>
      <c r="C8" s="9"/>
      <c r="D8" s="9"/>
      <c r="E8" s="9"/>
      <c r="F8" s="9"/>
      <c r="G8" s="9"/>
      <c r="H8" s="9"/>
      <c r="I8" s="9"/>
      <c r="J8" s="9"/>
      <c r="K8" s="11"/>
    </row>
    <row r="9" spans="1:11" ht="14.4" customHeight="1" x14ac:dyDescent="0.3">
      <c r="A9" s="125" t="s">
        <v>426</v>
      </c>
      <c r="B9" s="125"/>
      <c r="C9" s="125"/>
      <c r="D9" s="125"/>
      <c r="E9" s="125"/>
      <c r="F9" s="125"/>
      <c r="G9" s="125"/>
      <c r="H9" s="125"/>
      <c r="I9" s="125"/>
      <c r="J9" s="125"/>
      <c r="K9" s="126"/>
    </row>
    <row r="10" spans="1:11" x14ac:dyDescent="0.3">
      <c r="A10" s="125"/>
      <c r="B10" s="125"/>
      <c r="C10" s="125"/>
      <c r="D10" s="125"/>
      <c r="E10" s="125"/>
      <c r="F10" s="125"/>
      <c r="G10" s="125"/>
      <c r="H10" s="125"/>
      <c r="I10" s="125"/>
      <c r="J10" s="125"/>
      <c r="K10" s="126"/>
    </row>
    <row r="11" spans="1:11" x14ac:dyDescent="0.3">
      <c r="A11" s="125"/>
      <c r="B11" s="125"/>
      <c r="C11" s="125"/>
      <c r="D11" s="125"/>
      <c r="E11" s="125"/>
      <c r="F11" s="125"/>
      <c r="G11" s="125"/>
      <c r="H11" s="125"/>
      <c r="I11" s="125"/>
      <c r="J11" s="125"/>
      <c r="K11" s="126"/>
    </row>
    <row r="12" spans="1:11" x14ac:dyDescent="0.3">
      <c r="A12" s="125"/>
      <c r="B12" s="125"/>
      <c r="C12" s="125"/>
      <c r="D12" s="125"/>
      <c r="E12" s="125"/>
      <c r="F12" s="125"/>
      <c r="G12" s="125"/>
      <c r="H12" s="125"/>
      <c r="I12" s="125"/>
      <c r="J12" s="125"/>
      <c r="K12" s="126"/>
    </row>
    <row r="13" spans="1:11" x14ac:dyDescent="0.3">
      <c r="A13" s="125"/>
      <c r="B13" s="125"/>
      <c r="C13" s="125"/>
      <c r="D13" s="125"/>
      <c r="E13" s="125"/>
      <c r="F13" s="125"/>
      <c r="G13" s="125"/>
      <c r="H13" s="125"/>
      <c r="I13" s="125"/>
      <c r="J13" s="125"/>
      <c r="K13" s="126"/>
    </row>
    <row r="14" spans="1:11" x14ac:dyDescent="0.3">
      <c r="A14" s="125"/>
      <c r="B14" s="125"/>
      <c r="C14" s="125"/>
      <c r="D14" s="125"/>
      <c r="E14" s="125"/>
      <c r="F14" s="125"/>
      <c r="G14" s="125"/>
      <c r="H14" s="125"/>
      <c r="I14" s="125"/>
      <c r="J14" s="125"/>
      <c r="K14" s="126"/>
    </row>
    <row r="15" spans="1:11" ht="14.4" customHeight="1" x14ac:dyDescent="0.3">
      <c r="A15" s="128" t="s">
        <v>427</v>
      </c>
      <c r="B15" s="128"/>
      <c r="C15" s="128"/>
      <c r="D15" s="128"/>
      <c r="E15" s="128"/>
      <c r="F15" s="128"/>
      <c r="G15" s="128"/>
      <c r="H15" s="128"/>
      <c r="I15" s="128"/>
      <c r="J15" s="128"/>
      <c r="K15" s="149"/>
    </row>
    <row r="16" spans="1:11" ht="14.4" customHeight="1" x14ac:dyDescent="0.3">
      <c r="A16" s="128" t="s">
        <v>429</v>
      </c>
      <c r="B16" s="128"/>
      <c r="C16" s="128"/>
      <c r="D16" s="128"/>
      <c r="E16" s="128"/>
      <c r="F16" s="128"/>
      <c r="G16" s="128"/>
      <c r="H16" s="128"/>
      <c r="I16" s="128"/>
      <c r="J16" s="128"/>
      <c r="K16" s="127"/>
    </row>
    <row r="18" spans="2:10" ht="15" thickBot="1" x14ac:dyDescent="0.35">
      <c r="G18" s="37"/>
      <c r="H18" s="135"/>
    </row>
    <row r="19" spans="2:10" ht="15" thickBot="1" x14ac:dyDescent="0.35">
      <c r="B19" s="144" t="s">
        <v>435</v>
      </c>
      <c r="D19" s="136" t="s">
        <v>430</v>
      </c>
      <c r="E19" s="137"/>
      <c r="G19" s="135"/>
      <c r="H19" s="135"/>
    </row>
    <row r="20" spans="2:10" ht="15" thickBot="1" x14ac:dyDescent="0.35">
      <c r="B20" s="145"/>
      <c r="G20" s="129" t="s">
        <v>428</v>
      </c>
      <c r="H20" s="130"/>
    </row>
    <row r="21" spans="2:10" ht="15" thickBot="1" x14ac:dyDescent="0.35">
      <c r="B21" s="145"/>
      <c r="D21" s="136" t="s">
        <v>431</v>
      </c>
      <c r="E21" s="137"/>
      <c r="G21" s="131"/>
      <c r="H21" s="132"/>
      <c r="I21" s="37"/>
      <c r="J21" s="138" t="s">
        <v>434</v>
      </c>
    </row>
    <row r="22" spans="2:10" ht="15.6" thickTop="1" thickBot="1" x14ac:dyDescent="0.35">
      <c r="B22" s="145"/>
      <c r="D22" s="7"/>
      <c r="E22" s="7"/>
      <c r="G22" s="131"/>
      <c r="H22" s="132"/>
      <c r="I22" s="142"/>
      <c r="J22" s="139"/>
    </row>
    <row r="23" spans="2:10" ht="15.6" thickTop="1" thickBot="1" x14ac:dyDescent="0.35">
      <c r="B23" s="145"/>
      <c r="D23" s="7" t="s">
        <v>283</v>
      </c>
      <c r="E23" s="7"/>
      <c r="G23" s="131"/>
      <c r="H23" s="132"/>
      <c r="I23" s="142"/>
      <c r="J23" s="139"/>
    </row>
    <row r="24" spans="2:10" ht="15.6" thickTop="1" thickBot="1" x14ac:dyDescent="0.35">
      <c r="B24" s="145"/>
      <c r="D24" s="7" t="s">
        <v>283</v>
      </c>
      <c r="E24" s="7"/>
      <c r="G24" s="131"/>
      <c r="H24" s="132"/>
      <c r="I24" s="142"/>
      <c r="J24" s="139"/>
    </row>
    <row r="25" spans="2:10" ht="15.6" thickTop="1" thickBot="1" x14ac:dyDescent="0.35">
      <c r="B25" s="145"/>
      <c r="D25" s="7" t="s">
        <v>283</v>
      </c>
      <c r="E25" s="7"/>
      <c r="G25" s="131"/>
      <c r="H25" s="132"/>
      <c r="I25" s="143"/>
      <c r="J25" s="139"/>
    </row>
    <row r="26" spans="2:10" ht="15.6" thickTop="1" thickBot="1" x14ac:dyDescent="0.35">
      <c r="B26" s="145"/>
      <c r="D26" s="7" t="s">
        <v>283</v>
      </c>
      <c r="E26" s="7"/>
      <c r="G26" s="131"/>
      <c r="H26" s="132"/>
      <c r="J26" s="139"/>
    </row>
    <row r="27" spans="2:10" ht="15.6" thickTop="1" thickBot="1" x14ac:dyDescent="0.35">
      <c r="B27" s="145"/>
      <c r="D27" s="7" t="s">
        <v>283</v>
      </c>
      <c r="E27" s="7"/>
      <c r="G27" s="131"/>
      <c r="H27" s="132"/>
      <c r="I27" s="142"/>
      <c r="J27" s="139"/>
    </row>
    <row r="28" spans="2:10" ht="15.6" thickTop="1" thickBot="1" x14ac:dyDescent="0.35">
      <c r="B28" s="145"/>
      <c r="G28" s="131"/>
      <c r="H28" s="132"/>
      <c r="I28" s="141"/>
      <c r="J28" s="139"/>
    </row>
    <row r="29" spans="2:10" ht="15.6" thickTop="1" thickBot="1" x14ac:dyDescent="0.35">
      <c r="B29" s="145"/>
      <c r="D29" s="136" t="s">
        <v>433</v>
      </c>
      <c r="E29" s="137"/>
      <c r="G29" s="131"/>
      <c r="H29" s="132"/>
      <c r="I29" s="141"/>
      <c r="J29" s="140"/>
    </row>
    <row r="30" spans="2:10" ht="15" thickBot="1" x14ac:dyDescent="0.35">
      <c r="B30" s="145"/>
      <c r="G30" s="133"/>
      <c r="H30" s="134"/>
    </row>
    <row r="31" spans="2:10" ht="15" thickBot="1" x14ac:dyDescent="0.35">
      <c r="B31" s="146"/>
      <c r="D31" s="136" t="s">
        <v>432</v>
      </c>
      <c r="E31" s="137"/>
    </row>
    <row r="34" spans="1:10" x14ac:dyDescent="0.3">
      <c r="A34" s="73" t="s">
        <v>436</v>
      </c>
      <c r="B34" s="73"/>
      <c r="C34" s="73"/>
      <c r="D34" s="73"/>
      <c r="E34" s="73"/>
      <c r="F34" s="73"/>
      <c r="G34" s="73"/>
      <c r="H34" s="73"/>
      <c r="I34" s="73"/>
      <c r="J34" s="73"/>
    </row>
    <row r="35" spans="1:10" x14ac:dyDescent="0.3">
      <c r="A35" s="73"/>
      <c r="B35" s="73"/>
      <c r="C35" s="73"/>
      <c r="D35" s="73"/>
      <c r="E35" s="73"/>
      <c r="F35" s="73"/>
      <c r="G35" s="73"/>
      <c r="H35" s="73"/>
      <c r="I35" s="73"/>
      <c r="J35" s="73"/>
    </row>
    <row r="36" spans="1:10" x14ac:dyDescent="0.3">
      <c r="A36" s="73"/>
      <c r="B36" s="73"/>
      <c r="C36" s="73"/>
      <c r="D36" s="73"/>
      <c r="E36" s="73"/>
      <c r="F36" s="73"/>
      <c r="G36" s="73"/>
      <c r="H36" s="73"/>
      <c r="I36" s="73"/>
      <c r="J36" s="73"/>
    </row>
    <row r="37" spans="1:10" x14ac:dyDescent="0.3">
      <c r="A37" s="73"/>
      <c r="B37" s="73"/>
      <c r="C37" s="73"/>
      <c r="D37" s="73"/>
      <c r="E37" s="73"/>
      <c r="F37" s="73"/>
      <c r="G37" s="73"/>
      <c r="H37" s="73"/>
      <c r="I37" s="73"/>
      <c r="J37" s="73"/>
    </row>
    <row r="38" spans="1:10" x14ac:dyDescent="0.3">
      <c r="A38" s="73"/>
      <c r="B38" s="73"/>
      <c r="C38" s="73"/>
      <c r="D38" s="73"/>
      <c r="E38" s="73"/>
      <c r="F38" s="73"/>
      <c r="G38" s="73"/>
      <c r="H38" s="73"/>
      <c r="I38" s="73"/>
      <c r="J38" s="73"/>
    </row>
    <row r="39" spans="1:10" x14ac:dyDescent="0.3">
      <c r="A39" s="73"/>
      <c r="B39" s="73"/>
      <c r="C39" s="73"/>
      <c r="D39" s="73"/>
      <c r="E39" s="73"/>
      <c r="F39" s="73"/>
      <c r="G39" s="73"/>
      <c r="H39" s="73"/>
      <c r="I39" s="73"/>
      <c r="J39" s="73"/>
    </row>
  </sheetData>
  <mergeCells count="26">
    <mergeCell ref="A34:J39"/>
    <mergeCell ref="J21:J29"/>
    <mergeCell ref="G20:H30"/>
    <mergeCell ref="D31:E31"/>
    <mergeCell ref="D23:E23"/>
    <mergeCell ref="D24:E24"/>
    <mergeCell ref="D25:E25"/>
    <mergeCell ref="D26:E26"/>
    <mergeCell ref="D27:E27"/>
    <mergeCell ref="D19:E19"/>
    <mergeCell ref="D22:E22"/>
    <mergeCell ref="D21:E21"/>
    <mergeCell ref="D29:E29"/>
    <mergeCell ref="B19:B31"/>
    <mergeCell ref="A9:J14"/>
    <mergeCell ref="A15:J15"/>
    <mergeCell ref="A16:J16"/>
    <mergeCell ref="E5:J5"/>
    <mergeCell ref="E6:J6"/>
    <mergeCell ref="A5:D5"/>
    <mergeCell ref="A6:D6"/>
    <mergeCell ref="A8:J8"/>
    <mergeCell ref="A7:J7"/>
    <mergeCell ref="A2:J3"/>
    <mergeCell ref="A4:J4"/>
    <mergeCell ref="A1:J1"/>
  </mergeCells>
  <pageMargins left="0.7" right="0.7" top="0.75" bottom="0.75" header="0.3" footer="0.3"/>
  <pageSetup orientation="portrait"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D7013-1055-4473-8D41-779A5A16572B}">
  <dimension ref="A1:K45"/>
  <sheetViews>
    <sheetView view="pageLayout" zoomScale="70" zoomScaleNormal="100" zoomScalePageLayoutView="70" workbookViewId="0">
      <selection activeCell="A27" sqref="A27:J29"/>
    </sheetView>
  </sheetViews>
  <sheetFormatPr defaultRowHeight="13.8" x14ac:dyDescent="0.25"/>
  <cols>
    <col min="1" max="16384" width="8.88671875" style="75"/>
  </cols>
  <sheetData>
    <row r="1" spans="1:11" ht="14.4" thickBot="1" x14ac:dyDescent="0.3"/>
    <row r="2" spans="1:11" ht="16.8" thickTop="1" thickBot="1" x14ac:dyDescent="0.35">
      <c r="A2" s="38" t="s">
        <v>284</v>
      </c>
      <c r="B2" s="38"/>
      <c r="C2" s="38"/>
      <c r="D2" s="38"/>
      <c r="E2" s="38"/>
      <c r="F2" s="38"/>
      <c r="G2" s="38"/>
      <c r="H2" s="38"/>
      <c r="I2" s="38"/>
      <c r="J2" s="38"/>
    </row>
    <row r="3" spans="1:11" ht="14.4" thickTop="1" x14ac:dyDescent="0.25"/>
    <row r="4" spans="1:11" x14ac:dyDescent="0.25">
      <c r="A4" s="74" t="s">
        <v>285</v>
      </c>
      <c r="B4" s="74"/>
      <c r="C4" s="74"/>
      <c r="D4" s="74"/>
      <c r="E4" s="74"/>
      <c r="F4" s="74"/>
      <c r="G4" s="74"/>
      <c r="H4" s="74"/>
      <c r="I4" s="74"/>
      <c r="J4" s="74"/>
    </row>
    <row r="5" spans="1:11" x14ac:dyDescent="0.25">
      <c r="A5" s="74"/>
      <c r="B5" s="74"/>
      <c r="C5" s="74"/>
      <c r="D5" s="74"/>
      <c r="E5" s="74"/>
      <c r="F5" s="74"/>
      <c r="G5" s="74"/>
      <c r="H5" s="74"/>
      <c r="I5" s="74"/>
      <c r="J5" s="74"/>
    </row>
    <row r="6" spans="1:11" x14ac:dyDescent="0.25">
      <c r="A6" s="74"/>
      <c r="B6" s="74"/>
      <c r="C6" s="74"/>
      <c r="D6" s="74"/>
      <c r="E6" s="74"/>
      <c r="F6" s="74"/>
      <c r="G6" s="74"/>
      <c r="H6" s="74"/>
      <c r="I6" s="74"/>
      <c r="J6" s="74"/>
    </row>
    <row r="7" spans="1:11" x14ac:dyDescent="0.25">
      <c r="A7" s="9" t="s">
        <v>286</v>
      </c>
      <c r="B7" s="9"/>
      <c r="C7" s="9"/>
      <c r="D7" s="9"/>
      <c r="E7" s="9"/>
      <c r="F7" s="9"/>
      <c r="G7" s="9"/>
      <c r="H7" s="9"/>
      <c r="I7" s="9"/>
      <c r="J7" s="9"/>
    </row>
    <row r="8" spans="1:11" x14ac:dyDescent="0.25">
      <c r="A8" s="74" t="s">
        <v>287</v>
      </c>
      <c r="B8" s="74"/>
      <c r="C8" s="74"/>
      <c r="D8" s="74"/>
      <c r="E8" s="74"/>
      <c r="F8" s="74"/>
      <c r="G8" s="74"/>
      <c r="H8" s="74"/>
      <c r="I8" s="74"/>
      <c r="J8" s="74"/>
    </row>
    <row r="9" spans="1:11" x14ac:dyDescent="0.25">
      <c r="A9" s="74"/>
      <c r="B9" s="74"/>
      <c r="C9" s="74"/>
      <c r="D9" s="74"/>
      <c r="E9" s="74"/>
      <c r="F9" s="74"/>
      <c r="G9" s="74"/>
      <c r="H9" s="74"/>
      <c r="I9" s="74"/>
      <c r="J9" s="74"/>
    </row>
    <row r="10" spans="1:11" x14ac:dyDescent="0.25">
      <c r="A10" s="6" t="s">
        <v>14</v>
      </c>
      <c r="B10" s="6"/>
      <c r="C10" s="6"/>
      <c r="D10" s="6" t="s">
        <v>288</v>
      </c>
      <c r="E10" s="6"/>
      <c r="F10" s="6"/>
      <c r="G10" s="6"/>
      <c r="H10" s="6"/>
      <c r="I10" s="6"/>
      <c r="J10" s="6"/>
      <c r="K10" s="5"/>
    </row>
    <row r="11" spans="1:11" x14ac:dyDescent="0.25">
      <c r="A11" s="6" t="s">
        <v>16</v>
      </c>
      <c r="B11" s="6"/>
      <c r="C11" s="6"/>
      <c r="D11" s="6" t="s">
        <v>289</v>
      </c>
      <c r="E11" s="6"/>
      <c r="F11" s="6"/>
      <c r="G11" s="6"/>
      <c r="H11" s="6"/>
      <c r="I11" s="6"/>
      <c r="J11" s="6"/>
    </row>
    <row r="12" spans="1:11" x14ac:dyDescent="0.25">
      <c r="A12" s="6" t="s">
        <v>17</v>
      </c>
      <c r="B12" s="6"/>
      <c r="C12" s="6"/>
      <c r="D12" s="6" t="s">
        <v>290</v>
      </c>
      <c r="E12" s="6"/>
      <c r="F12" s="6"/>
      <c r="G12" s="6"/>
      <c r="H12" s="6"/>
      <c r="I12" s="6"/>
      <c r="J12" s="6"/>
    </row>
    <row r="13" spans="1:11" x14ac:dyDescent="0.25">
      <c r="A13" s="6" t="s">
        <v>15</v>
      </c>
      <c r="B13" s="6"/>
      <c r="C13" s="6"/>
      <c r="D13" s="6" t="s">
        <v>291</v>
      </c>
      <c r="E13" s="6"/>
      <c r="F13" s="6"/>
      <c r="G13" s="6"/>
      <c r="H13" s="6"/>
      <c r="I13" s="6"/>
      <c r="J13" s="6"/>
    </row>
    <row r="14" spans="1:11" x14ac:dyDescent="0.25">
      <c r="A14" s="4"/>
      <c r="B14" s="4"/>
      <c r="C14" s="4"/>
      <c r="D14" s="4"/>
      <c r="E14" s="4"/>
      <c r="F14" s="4"/>
      <c r="G14" s="4"/>
      <c r="H14" s="4"/>
      <c r="I14" s="4"/>
      <c r="J14" s="4"/>
    </row>
    <row r="15" spans="1:11" ht="13.8" customHeight="1" x14ac:dyDescent="0.25">
      <c r="A15" s="74" t="s">
        <v>292</v>
      </c>
      <c r="B15" s="74"/>
      <c r="C15" s="74"/>
      <c r="D15" s="74"/>
      <c r="E15" s="74"/>
      <c r="F15" s="74"/>
      <c r="G15" s="74"/>
      <c r="H15" s="74"/>
      <c r="I15" s="74"/>
      <c r="J15" s="74"/>
    </row>
    <row r="16" spans="1:11" x14ac:dyDescent="0.25">
      <c r="A16" s="74"/>
      <c r="B16" s="74"/>
      <c r="C16" s="74"/>
      <c r="D16" s="74"/>
      <c r="E16" s="74"/>
      <c r="F16" s="74"/>
      <c r="G16" s="74"/>
      <c r="H16" s="74"/>
      <c r="I16" s="74"/>
      <c r="J16" s="74"/>
    </row>
    <row r="17" spans="1:10" x14ac:dyDescent="0.25">
      <c r="A17" s="74"/>
      <c r="B17" s="74"/>
      <c r="C17" s="74"/>
      <c r="D17" s="74"/>
      <c r="E17" s="74"/>
      <c r="F17" s="74"/>
      <c r="G17" s="74"/>
      <c r="H17" s="74"/>
      <c r="I17" s="74"/>
      <c r="J17" s="74"/>
    </row>
    <row r="18" spans="1:10" x14ac:dyDescent="0.25">
      <c r="A18" s="74"/>
      <c r="B18" s="74"/>
      <c r="C18" s="74"/>
      <c r="D18" s="74"/>
      <c r="E18" s="74"/>
      <c r="F18" s="74"/>
      <c r="G18" s="74"/>
      <c r="H18" s="74"/>
      <c r="I18" s="74"/>
      <c r="J18" s="74"/>
    </row>
    <row r="19" spans="1:10" x14ac:dyDescent="0.25">
      <c r="A19" s="74" t="s">
        <v>293</v>
      </c>
      <c r="B19" s="74"/>
      <c r="C19" s="74"/>
      <c r="D19" s="74"/>
      <c r="E19" s="74"/>
      <c r="F19" s="74"/>
      <c r="G19" s="74"/>
      <c r="H19" s="74"/>
      <c r="I19" s="74"/>
      <c r="J19" s="74"/>
    </row>
    <row r="20" spans="1:10" x14ac:dyDescent="0.25">
      <c r="A20" s="4"/>
      <c r="B20" s="4"/>
      <c r="C20" s="4"/>
      <c r="D20" s="4"/>
      <c r="E20" s="4"/>
      <c r="F20" s="4"/>
      <c r="G20" s="4"/>
      <c r="H20" s="4"/>
      <c r="I20" s="4"/>
      <c r="J20" s="4"/>
    </row>
    <row r="21" spans="1:10" x14ac:dyDescent="0.25">
      <c r="A21" s="74" t="s">
        <v>294</v>
      </c>
      <c r="B21" s="74"/>
      <c r="C21" s="74"/>
      <c r="D21" s="74"/>
      <c r="E21" s="74"/>
      <c r="F21" s="74"/>
      <c r="G21" s="74"/>
      <c r="H21" s="74"/>
      <c r="I21" s="74"/>
      <c r="J21" s="74"/>
    </row>
    <row r="22" spans="1:10" x14ac:dyDescent="0.25">
      <c r="A22" s="74"/>
      <c r="B22" s="74"/>
      <c r="C22" s="74"/>
      <c r="D22" s="74"/>
      <c r="E22" s="74"/>
      <c r="F22" s="74"/>
      <c r="G22" s="74"/>
      <c r="H22" s="74"/>
      <c r="I22" s="74"/>
      <c r="J22" s="74"/>
    </row>
    <row r="23" spans="1:10" x14ac:dyDescent="0.25">
      <c r="A23" s="74"/>
      <c r="B23" s="74"/>
      <c r="C23" s="74"/>
      <c r="D23" s="74"/>
      <c r="E23" s="74"/>
      <c r="F23" s="74"/>
      <c r="G23" s="74"/>
      <c r="H23" s="74"/>
      <c r="I23" s="74"/>
      <c r="J23" s="74"/>
    </row>
    <row r="24" spans="1:10" x14ac:dyDescent="0.25">
      <c r="A24" s="74"/>
      <c r="B24" s="74"/>
      <c r="C24" s="74"/>
      <c r="D24" s="74"/>
      <c r="E24" s="74"/>
      <c r="F24" s="74"/>
      <c r="G24" s="74"/>
      <c r="H24" s="74"/>
      <c r="I24" s="74"/>
      <c r="J24" s="74"/>
    </row>
    <row r="25" spans="1:10" x14ac:dyDescent="0.25">
      <c r="A25" s="74"/>
      <c r="B25" s="74"/>
      <c r="C25" s="74"/>
      <c r="D25" s="74"/>
      <c r="E25" s="74"/>
      <c r="F25" s="74"/>
      <c r="G25" s="74"/>
      <c r="H25" s="74"/>
      <c r="I25" s="74"/>
      <c r="J25" s="74"/>
    </row>
    <row r="26" spans="1:10" x14ac:dyDescent="0.25">
      <c r="A26" s="4"/>
      <c r="B26" s="4"/>
      <c r="C26" s="4"/>
      <c r="D26" s="4"/>
      <c r="E26" s="4"/>
      <c r="F26" s="4"/>
      <c r="G26" s="4"/>
      <c r="H26" s="4"/>
      <c r="I26" s="4"/>
      <c r="J26" s="4"/>
    </row>
    <row r="27" spans="1:10" ht="13.8" customHeight="1" x14ac:dyDescent="0.25">
      <c r="A27" s="74" t="s">
        <v>409</v>
      </c>
      <c r="B27" s="74"/>
      <c r="C27" s="74"/>
      <c r="D27" s="74"/>
      <c r="E27" s="74"/>
      <c r="F27" s="74"/>
      <c r="G27" s="74"/>
      <c r="H27" s="74"/>
      <c r="I27" s="74"/>
      <c r="J27" s="74"/>
    </row>
    <row r="28" spans="1:10" x14ac:dyDescent="0.25">
      <c r="A28" s="74"/>
      <c r="B28" s="74"/>
      <c r="C28" s="74"/>
      <c r="D28" s="74"/>
      <c r="E28" s="74"/>
      <c r="F28" s="74"/>
      <c r="G28" s="74"/>
      <c r="H28" s="74"/>
      <c r="I28" s="74"/>
      <c r="J28" s="74"/>
    </row>
    <row r="29" spans="1:10" x14ac:dyDescent="0.25">
      <c r="A29" s="74"/>
      <c r="B29" s="74"/>
      <c r="C29" s="74"/>
      <c r="D29" s="74"/>
      <c r="E29" s="74"/>
      <c r="F29" s="74"/>
      <c r="G29" s="74"/>
      <c r="H29" s="74"/>
      <c r="I29" s="74"/>
      <c r="J29" s="74"/>
    </row>
    <row r="30" spans="1:10" ht="13.8" customHeight="1" x14ac:dyDescent="0.25">
      <c r="A30" s="74" t="s">
        <v>295</v>
      </c>
      <c r="B30" s="74"/>
      <c r="C30" s="74"/>
      <c r="D30" s="74"/>
      <c r="E30" s="74"/>
      <c r="F30" s="74"/>
      <c r="G30" s="74"/>
      <c r="H30" s="74"/>
      <c r="I30" s="74"/>
      <c r="J30" s="74"/>
    </row>
    <row r="31" spans="1:10" x14ac:dyDescent="0.25">
      <c r="A31" s="74"/>
      <c r="B31" s="74"/>
      <c r="C31" s="74"/>
      <c r="D31" s="74"/>
      <c r="E31" s="74"/>
      <c r="F31" s="74"/>
      <c r="G31" s="74"/>
      <c r="H31" s="74"/>
      <c r="I31" s="74"/>
      <c r="J31" s="74"/>
    </row>
    <row r="32" spans="1:10" x14ac:dyDescent="0.25">
      <c r="A32" s="74"/>
      <c r="B32" s="74"/>
      <c r="C32" s="74"/>
      <c r="D32" s="74"/>
      <c r="E32" s="74"/>
      <c r="F32" s="74"/>
      <c r="G32" s="74"/>
      <c r="H32" s="74"/>
      <c r="I32" s="74"/>
      <c r="J32" s="74"/>
    </row>
    <row r="33" spans="1:10" x14ac:dyDescent="0.25">
      <c r="A33" s="74"/>
      <c r="B33" s="74"/>
      <c r="C33" s="74"/>
      <c r="D33" s="74"/>
      <c r="E33" s="74"/>
      <c r="F33" s="74"/>
      <c r="G33" s="74"/>
      <c r="H33" s="74"/>
      <c r="I33" s="74"/>
      <c r="J33" s="74"/>
    </row>
    <row r="34" spans="1:10" x14ac:dyDescent="0.25">
      <c r="A34" s="74"/>
      <c r="B34" s="74"/>
      <c r="C34" s="74"/>
      <c r="D34" s="74"/>
      <c r="E34" s="74"/>
      <c r="F34" s="74"/>
      <c r="G34" s="74"/>
      <c r="H34" s="74"/>
      <c r="I34" s="74"/>
      <c r="J34" s="74"/>
    </row>
    <row r="35" spans="1:10" x14ac:dyDescent="0.25">
      <c r="A35" s="13" t="s">
        <v>296</v>
      </c>
      <c r="B35" s="13"/>
      <c r="C35" s="13"/>
      <c r="D35" s="13"/>
      <c r="E35" s="13"/>
      <c r="F35" s="13"/>
      <c r="G35" s="13"/>
      <c r="H35" s="13"/>
      <c r="I35" s="13"/>
      <c r="J35" s="13"/>
    </row>
    <row r="36" spans="1:10" ht="14.4" x14ac:dyDescent="0.3">
      <c r="A36" s="76" t="s">
        <v>297</v>
      </c>
      <c r="B36" s="76"/>
      <c r="C36" s="76"/>
      <c r="D36" s="76"/>
      <c r="E36" s="4">
        <v>15</v>
      </c>
      <c r="F36" s="4"/>
      <c r="G36" s="4"/>
      <c r="H36" s="4"/>
      <c r="I36" s="4"/>
      <c r="J36" s="4"/>
    </row>
    <row r="37" spans="1:10" ht="14.4" x14ac:dyDescent="0.3">
      <c r="A37" s="76" t="s">
        <v>298</v>
      </c>
      <c r="B37" s="76"/>
      <c r="C37" s="76"/>
      <c r="D37" s="76"/>
      <c r="E37" s="4">
        <v>8</v>
      </c>
      <c r="F37" s="4"/>
      <c r="G37" s="4"/>
      <c r="H37" s="4"/>
      <c r="I37" s="4"/>
      <c r="J37" s="4"/>
    </row>
    <row r="38" spans="1:10" x14ac:dyDescent="0.25">
      <c r="A38" s="4"/>
      <c r="B38" s="4"/>
      <c r="C38" s="4"/>
      <c r="D38" s="4"/>
      <c r="E38" s="4"/>
      <c r="F38" s="4"/>
      <c r="G38" s="4"/>
      <c r="H38" s="4"/>
      <c r="I38" s="4"/>
      <c r="J38" s="4"/>
    </row>
    <row r="39" spans="1:10" ht="14.4" thickBot="1" x14ac:dyDescent="0.3"/>
    <row r="40" spans="1:10" ht="15" thickTop="1" thickBot="1" x14ac:dyDescent="0.3">
      <c r="A40" s="90" t="s">
        <v>302</v>
      </c>
      <c r="B40" s="90"/>
      <c r="C40" s="90"/>
      <c r="D40" s="90"/>
      <c r="E40" s="91"/>
      <c r="F40" s="90" t="s">
        <v>303</v>
      </c>
      <c r="G40" s="90"/>
      <c r="H40" s="90"/>
      <c r="I40" s="90"/>
      <c r="J40" s="90"/>
    </row>
    <row r="41" spans="1:10" ht="14.4" thickTop="1" x14ac:dyDescent="0.25">
      <c r="A41" s="92" t="s">
        <v>301</v>
      </c>
      <c r="B41" s="12" t="s">
        <v>300</v>
      </c>
      <c r="C41" s="12"/>
      <c r="D41" s="12" t="s">
        <v>299</v>
      </c>
      <c r="E41" s="12"/>
      <c r="F41" s="93" t="s">
        <v>299</v>
      </c>
      <c r="G41" s="94"/>
      <c r="H41" s="94"/>
      <c r="I41" s="94"/>
      <c r="J41" s="94"/>
    </row>
    <row r="42" spans="1:10" x14ac:dyDescent="0.25">
      <c r="A42" s="95" t="s">
        <v>304</v>
      </c>
      <c r="B42" s="78" t="s">
        <v>305</v>
      </c>
      <c r="C42" s="78"/>
      <c r="D42" s="78"/>
      <c r="E42" s="79"/>
      <c r="F42" s="80" t="s">
        <v>306</v>
      </c>
      <c r="G42" s="78"/>
      <c r="H42" s="78"/>
      <c r="I42" s="78"/>
      <c r="J42" s="78"/>
    </row>
    <row r="43" spans="1:10" x14ac:dyDescent="0.25">
      <c r="A43" s="88">
        <v>0</v>
      </c>
      <c r="B43" s="86" t="s">
        <v>307</v>
      </c>
      <c r="C43" s="86"/>
      <c r="D43" s="86"/>
      <c r="E43" s="87"/>
      <c r="F43" s="81" t="s">
        <v>309</v>
      </c>
      <c r="G43" s="82"/>
      <c r="H43" s="82"/>
      <c r="I43" s="82"/>
      <c r="J43" s="82"/>
    </row>
    <row r="44" spans="1:10" ht="14.4" thickBot="1" x14ac:dyDescent="0.3">
      <c r="A44" s="89">
        <v>1</v>
      </c>
      <c r="B44" s="84" t="s">
        <v>308</v>
      </c>
      <c r="C44" s="84"/>
      <c r="D44" s="84"/>
      <c r="E44" s="85"/>
      <c r="F44" s="83" t="s">
        <v>310</v>
      </c>
      <c r="G44" s="84"/>
      <c r="H44" s="84"/>
      <c r="I44" s="84"/>
      <c r="J44" s="84"/>
    </row>
    <row r="45" spans="1:10" ht="14.4" thickTop="1" x14ac:dyDescent="0.25">
      <c r="E45" s="77"/>
      <c r="F45" s="77"/>
    </row>
  </sheetData>
  <mergeCells count="37">
    <mergeCell ref="B42:E42"/>
    <mergeCell ref="F42:J42"/>
    <mergeCell ref="B43:E43"/>
    <mergeCell ref="B44:E44"/>
    <mergeCell ref="F43:J43"/>
    <mergeCell ref="F44:J44"/>
    <mergeCell ref="A36:D36"/>
    <mergeCell ref="E36:J36"/>
    <mergeCell ref="A37:D37"/>
    <mergeCell ref="E37:J37"/>
    <mergeCell ref="A38:J38"/>
    <mergeCell ref="B41:C41"/>
    <mergeCell ref="D41:E41"/>
    <mergeCell ref="F41:J41"/>
    <mergeCell ref="A40:E40"/>
    <mergeCell ref="F40:J40"/>
    <mergeCell ref="A26:J26"/>
    <mergeCell ref="A27:J29"/>
    <mergeCell ref="A30:J34"/>
    <mergeCell ref="A35:J35"/>
    <mergeCell ref="A14:J14"/>
    <mergeCell ref="A15:J18"/>
    <mergeCell ref="A19:J19"/>
    <mergeCell ref="A20:J20"/>
    <mergeCell ref="A21:J25"/>
    <mergeCell ref="A11:C11"/>
    <mergeCell ref="A12:C12"/>
    <mergeCell ref="A13:C13"/>
    <mergeCell ref="D10:J10"/>
    <mergeCell ref="D11:J11"/>
    <mergeCell ref="D12:J12"/>
    <mergeCell ref="D13:J13"/>
    <mergeCell ref="A2:J2"/>
    <mergeCell ref="A4:J6"/>
    <mergeCell ref="A7:J7"/>
    <mergeCell ref="A8:J9"/>
    <mergeCell ref="A10:C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438E5-B24A-4817-B4BA-1010AEA58EA3}">
  <dimension ref="A1:M78"/>
  <sheetViews>
    <sheetView view="pageLayout" zoomScale="85" zoomScaleNormal="100" zoomScalePageLayoutView="85" workbookViewId="0">
      <selection activeCell="G13" sqref="G13:G20"/>
    </sheetView>
  </sheetViews>
  <sheetFormatPr defaultRowHeight="14.4" x14ac:dyDescent="0.3"/>
  <cols>
    <col min="1" max="1" width="19.6640625" bestFit="1" customWidth="1"/>
    <col min="2" max="2" width="15.88671875" bestFit="1" customWidth="1"/>
    <col min="3" max="3" width="8.6640625" bestFit="1" customWidth="1"/>
    <col min="4" max="4" width="11.5546875" bestFit="1" customWidth="1"/>
    <col min="5" max="5" width="10.21875" bestFit="1" customWidth="1"/>
    <col min="6" max="6" width="12.21875" customWidth="1"/>
    <col min="7" max="7" width="12.21875" bestFit="1" customWidth="1"/>
  </cols>
  <sheetData>
    <row r="1" spans="1:13" ht="15" thickBot="1" x14ac:dyDescent="0.35">
      <c r="A1" s="2"/>
      <c r="B1" s="2"/>
      <c r="C1" s="2"/>
      <c r="D1" s="2"/>
      <c r="E1" s="2"/>
      <c r="F1" s="2"/>
      <c r="G1" s="2"/>
      <c r="H1" s="14"/>
      <c r="I1" s="14"/>
      <c r="J1" s="14"/>
      <c r="K1" s="14"/>
      <c r="L1" s="14"/>
      <c r="M1" s="14"/>
    </row>
    <row r="2" spans="1:13" ht="16.8" thickTop="1" thickBot="1" x14ac:dyDescent="0.35">
      <c r="A2" s="38" t="s">
        <v>5</v>
      </c>
      <c r="B2" s="38"/>
      <c r="C2" s="38"/>
      <c r="D2" s="38"/>
      <c r="E2" s="38"/>
      <c r="F2" s="38"/>
      <c r="G2" s="38"/>
      <c r="H2" s="15"/>
      <c r="I2" s="15"/>
      <c r="J2" s="15"/>
      <c r="K2" s="15"/>
      <c r="L2" s="15"/>
      <c r="M2" s="15"/>
    </row>
    <row r="3" spans="1:13" ht="15.6" thickTop="1" thickBot="1" x14ac:dyDescent="0.35">
      <c r="A3" s="21"/>
      <c r="B3" s="21"/>
      <c r="C3" s="21"/>
      <c r="D3" s="21"/>
      <c r="E3" s="21"/>
      <c r="F3" s="21"/>
      <c r="G3" s="21"/>
    </row>
    <row r="4" spans="1:13" ht="15" thickBot="1" x14ac:dyDescent="0.35">
      <c r="A4" s="60" t="s">
        <v>84</v>
      </c>
      <c r="B4" s="61"/>
      <c r="C4" s="61"/>
      <c r="D4" s="61"/>
      <c r="E4" s="61"/>
      <c r="F4" s="61"/>
      <c r="G4" s="62"/>
      <c r="H4" s="17"/>
    </row>
    <row r="5" spans="1:13" ht="15" thickBot="1" x14ac:dyDescent="0.35">
      <c r="A5" s="60" t="s">
        <v>12</v>
      </c>
      <c r="B5" s="62"/>
      <c r="C5" s="60" t="s">
        <v>19</v>
      </c>
      <c r="D5" s="61"/>
      <c r="E5" s="61"/>
      <c r="F5" s="61"/>
      <c r="G5" s="62"/>
      <c r="H5" s="18"/>
    </row>
    <row r="6" spans="1:13" ht="15" thickBot="1" x14ac:dyDescent="0.35">
      <c r="A6" s="63" t="s">
        <v>6</v>
      </c>
      <c r="B6" s="63" t="s">
        <v>7</v>
      </c>
      <c r="C6" s="64" t="s">
        <v>8</v>
      </c>
      <c r="D6" s="65" t="s">
        <v>9</v>
      </c>
      <c r="E6" s="63" t="s">
        <v>10</v>
      </c>
      <c r="F6" s="63" t="s">
        <v>11</v>
      </c>
      <c r="G6" s="63" t="s">
        <v>162</v>
      </c>
      <c r="H6" s="18"/>
    </row>
    <row r="7" spans="1:13" x14ac:dyDescent="0.3">
      <c r="A7" s="24" t="s">
        <v>85</v>
      </c>
      <c r="B7" s="25" t="s">
        <v>91</v>
      </c>
      <c r="C7" s="30" t="s">
        <v>159</v>
      </c>
      <c r="D7" s="31">
        <v>128</v>
      </c>
      <c r="E7" s="31" t="s">
        <v>171</v>
      </c>
      <c r="F7" s="31" t="s">
        <v>172</v>
      </c>
      <c r="G7" s="32"/>
    </row>
    <row r="8" spans="1:13" x14ac:dyDescent="0.3">
      <c r="A8" s="26" t="s">
        <v>86</v>
      </c>
      <c r="B8" s="27" t="s">
        <v>13</v>
      </c>
      <c r="C8" s="26" t="s">
        <v>159</v>
      </c>
      <c r="D8" s="19">
        <v>3</v>
      </c>
      <c r="E8" s="19" t="s">
        <v>171</v>
      </c>
      <c r="F8" s="19" t="s">
        <v>13</v>
      </c>
      <c r="G8" s="33"/>
    </row>
    <row r="9" spans="1:13" x14ac:dyDescent="0.3">
      <c r="A9" s="26" t="s">
        <v>87</v>
      </c>
      <c r="B9" s="27" t="s">
        <v>14</v>
      </c>
      <c r="C9" s="26" t="s">
        <v>159</v>
      </c>
      <c r="D9" s="19">
        <v>9</v>
      </c>
      <c r="E9" s="19" t="s">
        <v>171</v>
      </c>
      <c r="F9" s="19" t="s">
        <v>14</v>
      </c>
      <c r="G9" s="33"/>
    </row>
    <row r="10" spans="1:13" x14ac:dyDescent="0.3">
      <c r="A10" s="26" t="s">
        <v>88</v>
      </c>
      <c r="B10" s="27" t="s">
        <v>15</v>
      </c>
      <c r="C10" s="26" t="s">
        <v>159</v>
      </c>
      <c r="D10" s="19">
        <v>4</v>
      </c>
      <c r="E10" s="19" t="s">
        <v>171</v>
      </c>
      <c r="F10" s="19" t="s">
        <v>15</v>
      </c>
      <c r="G10" s="33"/>
    </row>
    <row r="11" spans="1:13" x14ac:dyDescent="0.3">
      <c r="A11" s="26" t="s">
        <v>89</v>
      </c>
      <c r="B11" s="27" t="s">
        <v>16</v>
      </c>
      <c r="C11" s="26" t="s">
        <v>159</v>
      </c>
      <c r="D11" s="19">
        <v>6</v>
      </c>
      <c r="E11" s="19" t="s">
        <v>171</v>
      </c>
      <c r="F11" s="19" t="s">
        <v>16</v>
      </c>
      <c r="G11" s="33"/>
    </row>
    <row r="12" spans="1:13" x14ac:dyDescent="0.3">
      <c r="A12" s="26" t="s">
        <v>90</v>
      </c>
      <c r="B12" s="27" t="s">
        <v>17</v>
      </c>
      <c r="C12" s="26" t="s">
        <v>160</v>
      </c>
      <c r="D12" s="19">
        <v>10</v>
      </c>
      <c r="E12" s="19" t="s">
        <v>171</v>
      </c>
      <c r="F12" s="19" t="s">
        <v>17</v>
      </c>
      <c r="G12" s="33"/>
    </row>
    <row r="13" spans="1:13" x14ac:dyDescent="0.3">
      <c r="A13" s="26" t="s">
        <v>20</v>
      </c>
      <c r="B13" s="27" t="s">
        <v>18</v>
      </c>
      <c r="C13" s="26" t="s">
        <v>161</v>
      </c>
      <c r="D13" s="19">
        <v>14</v>
      </c>
      <c r="E13" s="19" t="s">
        <v>171</v>
      </c>
      <c r="F13" s="19" t="s">
        <v>175</v>
      </c>
      <c r="G13" s="34" t="s">
        <v>166</v>
      </c>
    </row>
    <row r="14" spans="1:13" x14ac:dyDescent="0.3">
      <c r="A14" s="26" t="s">
        <v>21</v>
      </c>
      <c r="B14" s="27" t="s">
        <v>92</v>
      </c>
      <c r="C14" s="26" t="s">
        <v>161</v>
      </c>
      <c r="D14" s="19">
        <v>13</v>
      </c>
      <c r="E14" s="19" t="s">
        <v>171</v>
      </c>
      <c r="F14" s="19" t="s">
        <v>176</v>
      </c>
      <c r="G14" s="34"/>
    </row>
    <row r="15" spans="1:13" x14ac:dyDescent="0.3">
      <c r="A15" s="26" t="s">
        <v>22</v>
      </c>
      <c r="B15" s="27" t="s">
        <v>93</v>
      </c>
      <c r="C15" s="26" t="s">
        <v>161</v>
      </c>
      <c r="D15" s="19">
        <v>20</v>
      </c>
      <c r="E15" s="19" t="s">
        <v>171</v>
      </c>
      <c r="F15" s="19" t="s">
        <v>177</v>
      </c>
      <c r="G15" s="34"/>
    </row>
    <row r="16" spans="1:13" x14ac:dyDescent="0.3">
      <c r="A16" s="26" t="s">
        <v>23</v>
      </c>
      <c r="B16" s="27" t="s">
        <v>94</v>
      </c>
      <c r="C16" s="26" t="s">
        <v>161</v>
      </c>
      <c r="D16" s="19">
        <v>19</v>
      </c>
      <c r="E16" s="19" t="s">
        <v>171</v>
      </c>
      <c r="F16" s="19" t="s">
        <v>178</v>
      </c>
      <c r="G16" s="34"/>
    </row>
    <row r="17" spans="1:7" x14ac:dyDescent="0.3">
      <c r="A17" s="26" t="s">
        <v>24</v>
      </c>
      <c r="B17" s="27" t="s">
        <v>95</v>
      </c>
      <c r="C17" s="26" t="s">
        <v>161</v>
      </c>
      <c r="D17" s="19">
        <v>32</v>
      </c>
      <c r="E17" s="19" t="s">
        <v>171</v>
      </c>
      <c r="F17" s="19" t="s">
        <v>179</v>
      </c>
      <c r="G17" s="34"/>
    </row>
    <row r="18" spans="1:7" x14ac:dyDescent="0.3">
      <c r="A18" s="26" t="s">
        <v>25</v>
      </c>
      <c r="B18" s="27" t="s">
        <v>96</v>
      </c>
      <c r="C18" s="26" t="s">
        <v>161</v>
      </c>
      <c r="D18" s="19">
        <v>31</v>
      </c>
      <c r="E18" s="19" t="s">
        <v>171</v>
      </c>
      <c r="F18" s="19" t="s">
        <v>180</v>
      </c>
      <c r="G18" s="34"/>
    </row>
    <row r="19" spans="1:7" x14ac:dyDescent="0.3">
      <c r="A19" s="26" t="s">
        <v>26</v>
      </c>
      <c r="B19" s="27" t="s">
        <v>97</v>
      </c>
      <c r="C19" s="26" t="s">
        <v>161</v>
      </c>
      <c r="D19" s="19">
        <v>26</v>
      </c>
      <c r="E19" s="19" t="s">
        <v>171</v>
      </c>
      <c r="F19" s="19" t="s">
        <v>181</v>
      </c>
      <c r="G19" s="34"/>
    </row>
    <row r="20" spans="1:7" x14ac:dyDescent="0.3">
      <c r="A20" s="26" t="s">
        <v>27</v>
      </c>
      <c r="B20" s="27" t="s">
        <v>98</v>
      </c>
      <c r="C20" s="26" t="s">
        <v>161</v>
      </c>
      <c r="D20" s="19">
        <v>25</v>
      </c>
      <c r="E20" s="19" t="s">
        <v>171</v>
      </c>
      <c r="F20" s="19" t="s">
        <v>182</v>
      </c>
      <c r="G20" s="34"/>
    </row>
    <row r="21" spans="1:7" x14ac:dyDescent="0.3">
      <c r="A21" s="26" t="s">
        <v>28</v>
      </c>
      <c r="B21" s="27" t="s">
        <v>99</v>
      </c>
      <c r="C21" s="26" t="s">
        <v>161</v>
      </c>
      <c r="D21" s="19">
        <v>17</v>
      </c>
      <c r="E21" s="19" t="s">
        <v>171</v>
      </c>
      <c r="F21" s="19" t="s">
        <v>183</v>
      </c>
      <c r="G21" s="34" t="s">
        <v>167</v>
      </c>
    </row>
    <row r="22" spans="1:7" x14ac:dyDescent="0.3">
      <c r="A22" s="26" t="s">
        <v>29</v>
      </c>
      <c r="B22" s="27" t="s">
        <v>100</v>
      </c>
      <c r="C22" s="26" t="s">
        <v>161</v>
      </c>
      <c r="D22" s="19">
        <v>15</v>
      </c>
      <c r="E22" s="19" t="s">
        <v>171</v>
      </c>
      <c r="F22" s="19" t="s">
        <v>184</v>
      </c>
      <c r="G22" s="34"/>
    </row>
    <row r="23" spans="1:7" x14ac:dyDescent="0.3">
      <c r="A23" s="26" t="s">
        <v>30</v>
      </c>
      <c r="B23" s="27" t="s">
        <v>101</v>
      </c>
      <c r="C23" s="26" t="s">
        <v>161</v>
      </c>
      <c r="D23" s="19">
        <v>22</v>
      </c>
      <c r="E23" s="19" t="s">
        <v>171</v>
      </c>
      <c r="F23" s="19" t="s">
        <v>185</v>
      </c>
      <c r="G23" s="34"/>
    </row>
    <row r="24" spans="1:7" x14ac:dyDescent="0.3">
      <c r="A24" s="26" t="s">
        <v>31</v>
      </c>
      <c r="B24" s="27" t="s">
        <v>102</v>
      </c>
      <c r="C24" s="26" t="s">
        <v>161</v>
      </c>
      <c r="D24" s="19">
        <v>21</v>
      </c>
      <c r="E24" s="19" t="s">
        <v>171</v>
      </c>
      <c r="F24" s="19" t="s">
        <v>186</v>
      </c>
      <c r="G24" s="34"/>
    </row>
    <row r="25" spans="1:7" x14ac:dyDescent="0.3">
      <c r="A25" s="26" t="s">
        <v>32</v>
      </c>
      <c r="B25" s="27" t="s">
        <v>103</v>
      </c>
      <c r="C25" s="26" t="s">
        <v>161</v>
      </c>
      <c r="D25" s="19">
        <v>28</v>
      </c>
      <c r="E25" s="19" t="s">
        <v>171</v>
      </c>
      <c r="F25" s="19" t="s">
        <v>187</v>
      </c>
      <c r="G25" s="34"/>
    </row>
    <row r="26" spans="1:7" x14ac:dyDescent="0.3">
      <c r="A26" s="26" t="s">
        <v>33</v>
      </c>
      <c r="B26" s="27" t="s">
        <v>104</v>
      </c>
      <c r="C26" s="26" t="s">
        <v>161</v>
      </c>
      <c r="D26" s="19">
        <v>27</v>
      </c>
      <c r="E26" s="19" t="s">
        <v>171</v>
      </c>
      <c r="F26" s="19" t="s">
        <v>188</v>
      </c>
      <c r="G26" s="34"/>
    </row>
    <row r="27" spans="1:7" x14ac:dyDescent="0.3">
      <c r="A27" s="26" t="s">
        <v>34</v>
      </c>
      <c r="B27" s="27" t="s">
        <v>105</v>
      </c>
      <c r="C27" s="26" t="s">
        <v>161</v>
      </c>
      <c r="D27" s="19">
        <v>24</v>
      </c>
      <c r="E27" s="19" t="s">
        <v>171</v>
      </c>
      <c r="F27" s="19" t="s">
        <v>189</v>
      </c>
      <c r="G27" s="34"/>
    </row>
    <row r="28" spans="1:7" x14ac:dyDescent="0.3">
      <c r="A28" s="26" t="s">
        <v>35</v>
      </c>
      <c r="B28" s="27" t="s">
        <v>106</v>
      </c>
      <c r="C28" s="26" t="s">
        <v>161</v>
      </c>
      <c r="D28" s="19">
        <v>23</v>
      </c>
      <c r="E28" s="19" t="s">
        <v>171</v>
      </c>
      <c r="F28" s="19" t="s">
        <v>190</v>
      </c>
      <c r="G28" s="34"/>
    </row>
    <row r="29" spans="1:7" x14ac:dyDescent="0.3">
      <c r="A29" s="26" t="s">
        <v>36</v>
      </c>
      <c r="B29" s="27" t="s">
        <v>107</v>
      </c>
      <c r="C29" s="26" t="s">
        <v>161</v>
      </c>
      <c r="D29" s="19">
        <v>34</v>
      </c>
      <c r="E29" s="19" t="s">
        <v>171</v>
      </c>
      <c r="F29" s="19" t="s">
        <v>191</v>
      </c>
      <c r="G29" s="34" t="s">
        <v>163</v>
      </c>
    </row>
    <row r="30" spans="1:7" x14ac:dyDescent="0.3">
      <c r="A30" s="26" t="s">
        <v>37</v>
      </c>
      <c r="B30" s="27" t="s">
        <v>108</v>
      </c>
      <c r="C30" s="26" t="s">
        <v>161</v>
      </c>
      <c r="D30" s="19">
        <v>33</v>
      </c>
      <c r="E30" s="19" t="s">
        <v>171</v>
      </c>
      <c r="F30" s="19" t="s">
        <v>192</v>
      </c>
      <c r="G30" s="34"/>
    </row>
    <row r="31" spans="1:7" x14ac:dyDescent="0.3">
      <c r="A31" s="26" t="s">
        <v>38</v>
      </c>
      <c r="B31" s="27" t="s">
        <v>109</v>
      </c>
      <c r="C31" s="26" t="s">
        <v>161</v>
      </c>
      <c r="D31" s="19">
        <v>40</v>
      </c>
      <c r="E31" s="19" t="s">
        <v>171</v>
      </c>
      <c r="F31" s="19" t="s">
        <v>193</v>
      </c>
      <c r="G31" s="34"/>
    </row>
    <row r="32" spans="1:7" x14ac:dyDescent="0.3">
      <c r="A32" s="26" t="s">
        <v>39</v>
      </c>
      <c r="B32" s="27" t="s">
        <v>110</v>
      </c>
      <c r="C32" s="26" t="s">
        <v>161</v>
      </c>
      <c r="D32" s="19">
        <v>39</v>
      </c>
      <c r="E32" s="19" t="s">
        <v>171</v>
      </c>
      <c r="F32" s="19" t="s">
        <v>194</v>
      </c>
      <c r="G32" s="34"/>
    </row>
    <row r="33" spans="1:7" x14ac:dyDescent="0.3">
      <c r="A33" s="26" t="s">
        <v>40</v>
      </c>
      <c r="B33" s="27" t="s">
        <v>111</v>
      </c>
      <c r="C33" s="26" t="s">
        <v>161</v>
      </c>
      <c r="D33" s="19">
        <v>61</v>
      </c>
      <c r="E33" s="19" t="s">
        <v>171</v>
      </c>
      <c r="F33" s="19" t="s">
        <v>195</v>
      </c>
      <c r="G33" s="34"/>
    </row>
    <row r="34" spans="1:7" x14ac:dyDescent="0.3">
      <c r="A34" s="26" t="s">
        <v>41</v>
      </c>
      <c r="B34" s="27" t="s">
        <v>112</v>
      </c>
      <c r="C34" s="26" t="s">
        <v>161</v>
      </c>
      <c r="D34" s="19">
        <v>60</v>
      </c>
      <c r="E34" s="19" t="s">
        <v>171</v>
      </c>
      <c r="F34" s="19" t="s">
        <v>196</v>
      </c>
      <c r="G34" s="34"/>
    </row>
    <row r="35" spans="1:7" x14ac:dyDescent="0.3">
      <c r="A35" s="26" t="s">
        <v>42</v>
      </c>
      <c r="B35" s="27" t="s">
        <v>113</v>
      </c>
      <c r="C35" s="26" t="s">
        <v>161</v>
      </c>
      <c r="D35" s="19">
        <v>44</v>
      </c>
      <c r="E35" s="19" t="s">
        <v>171</v>
      </c>
      <c r="F35" s="19" t="s">
        <v>197</v>
      </c>
      <c r="G35" s="34"/>
    </row>
    <row r="36" spans="1:7" x14ac:dyDescent="0.3">
      <c r="A36" s="26" t="s">
        <v>43</v>
      </c>
      <c r="B36" s="27" t="s">
        <v>114</v>
      </c>
      <c r="C36" s="26" t="s">
        <v>161</v>
      </c>
      <c r="D36" s="19">
        <v>45</v>
      </c>
      <c r="E36" s="19" t="s">
        <v>171</v>
      </c>
      <c r="F36" s="19" t="s">
        <v>198</v>
      </c>
      <c r="G36" s="34"/>
    </row>
    <row r="37" spans="1:7" x14ac:dyDescent="0.3">
      <c r="A37" s="26" t="s">
        <v>44</v>
      </c>
      <c r="B37" s="27" t="s">
        <v>115</v>
      </c>
      <c r="C37" s="26" t="s">
        <v>161</v>
      </c>
      <c r="D37" s="19">
        <v>38</v>
      </c>
      <c r="E37" s="19" t="s">
        <v>171</v>
      </c>
      <c r="F37" s="19" t="s">
        <v>199</v>
      </c>
      <c r="G37" s="34" t="s">
        <v>164</v>
      </c>
    </row>
    <row r="38" spans="1:7" x14ac:dyDescent="0.3">
      <c r="A38" s="26" t="s">
        <v>45</v>
      </c>
      <c r="B38" s="27" t="s">
        <v>116</v>
      </c>
      <c r="C38" s="26" t="s">
        <v>161</v>
      </c>
      <c r="D38" s="19">
        <v>35</v>
      </c>
      <c r="E38" s="19" t="s">
        <v>171</v>
      </c>
      <c r="F38" s="19" t="s">
        <v>200</v>
      </c>
      <c r="G38" s="34"/>
    </row>
    <row r="39" spans="1:7" x14ac:dyDescent="0.3">
      <c r="A39" s="26" t="s">
        <v>46</v>
      </c>
      <c r="B39" s="27" t="s">
        <v>117</v>
      </c>
      <c r="C39" s="26" t="s">
        <v>161</v>
      </c>
      <c r="D39" s="19">
        <v>42</v>
      </c>
      <c r="E39" s="19" t="s">
        <v>171</v>
      </c>
      <c r="F39" s="19" t="s">
        <v>201</v>
      </c>
      <c r="G39" s="34"/>
    </row>
    <row r="40" spans="1:7" x14ac:dyDescent="0.3">
      <c r="A40" s="26" t="s">
        <v>47</v>
      </c>
      <c r="B40" s="27" t="s">
        <v>118</v>
      </c>
      <c r="C40" s="26" t="s">
        <v>161</v>
      </c>
      <c r="D40" s="19">
        <v>41</v>
      </c>
      <c r="E40" s="19" t="s">
        <v>171</v>
      </c>
      <c r="F40" s="19" t="s">
        <v>202</v>
      </c>
      <c r="G40" s="34"/>
    </row>
    <row r="41" spans="1:7" x14ac:dyDescent="0.3">
      <c r="A41" s="26" t="s">
        <v>48</v>
      </c>
      <c r="B41" s="27" t="s">
        <v>119</v>
      </c>
      <c r="C41" s="26" t="s">
        <v>161</v>
      </c>
      <c r="D41" s="19">
        <v>59</v>
      </c>
      <c r="E41" s="19" t="s">
        <v>171</v>
      </c>
      <c r="F41" s="19" t="s">
        <v>203</v>
      </c>
      <c r="G41" s="34"/>
    </row>
    <row r="42" spans="1:7" x14ac:dyDescent="0.3">
      <c r="A42" s="26" t="s">
        <v>49</v>
      </c>
      <c r="B42" s="27" t="s">
        <v>120</v>
      </c>
      <c r="C42" s="26" t="s">
        <v>161</v>
      </c>
      <c r="D42" s="19">
        <v>58</v>
      </c>
      <c r="E42" s="19" t="s">
        <v>171</v>
      </c>
      <c r="F42" s="19" t="s">
        <v>204</v>
      </c>
      <c r="G42" s="34"/>
    </row>
    <row r="43" spans="1:7" x14ac:dyDescent="0.3">
      <c r="A43" s="26" t="s">
        <v>50</v>
      </c>
      <c r="B43" s="27" t="s">
        <v>121</v>
      </c>
      <c r="C43" s="26" t="s">
        <v>161</v>
      </c>
      <c r="D43" s="19">
        <v>47</v>
      </c>
      <c r="E43" s="19" t="s">
        <v>171</v>
      </c>
      <c r="F43" s="19" t="s">
        <v>205</v>
      </c>
      <c r="G43" s="34"/>
    </row>
    <row r="44" spans="1:7" x14ac:dyDescent="0.3">
      <c r="A44" s="26" t="s">
        <v>51</v>
      </c>
      <c r="B44" s="27" t="s">
        <v>122</v>
      </c>
      <c r="C44" s="26" t="s">
        <v>161</v>
      </c>
      <c r="D44" s="19">
        <v>48</v>
      </c>
      <c r="E44" s="19" t="s">
        <v>171</v>
      </c>
      <c r="F44" s="19" t="s">
        <v>206</v>
      </c>
      <c r="G44" s="34"/>
    </row>
    <row r="45" spans="1:7" x14ac:dyDescent="0.3">
      <c r="A45" s="26" t="s">
        <v>52</v>
      </c>
      <c r="B45" s="27" t="s">
        <v>123</v>
      </c>
      <c r="C45" s="26" t="s">
        <v>161</v>
      </c>
      <c r="D45" s="19">
        <v>69</v>
      </c>
      <c r="E45" s="19" t="s">
        <v>171</v>
      </c>
      <c r="F45" s="19" t="s">
        <v>207</v>
      </c>
      <c r="G45" s="34" t="s">
        <v>168</v>
      </c>
    </row>
    <row r="46" spans="1:7" x14ac:dyDescent="0.3">
      <c r="A46" s="26" t="s">
        <v>53</v>
      </c>
      <c r="B46" s="27" t="s">
        <v>124</v>
      </c>
      <c r="C46" s="26" t="s">
        <v>161</v>
      </c>
      <c r="D46" s="19">
        <v>68</v>
      </c>
      <c r="E46" s="19" t="s">
        <v>171</v>
      </c>
      <c r="F46" s="19" t="s">
        <v>208</v>
      </c>
      <c r="G46" s="34"/>
    </row>
    <row r="47" spans="1:7" x14ac:dyDescent="0.3">
      <c r="A47" s="26" t="s">
        <v>54</v>
      </c>
      <c r="B47" s="27" t="s">
        <v>125</v>
      </c>
      <c r="C47" s="26" t="s">
        <v>161</v>
      </c>
      <c r="D47" s="19">
        <v>63</v>
      </c>
      <c r="E47" s="19" t="s">
        <v>171</v>
      </c>
      <c r="F47" s="19" t="s">
        <v>209</v>
      </c>
      <c r="G47" s="34"/>
    </row>
    <row r="48" spans="1:7" x14ac:dyDescent="0.3">
      <c r="A48" s="26" t="s">
        <v>55</v>
      </c>
      <c r="B48" s="27" t="s">
        <v>126</v>
      </c>
      <c r="C48" s="26" t="s">
        <v>161</v>
      </c>
      <c r="D48" s="19">
        <v>62</v>
      </c>
      <c r="E48" s="19" t="s">
        <v>171</v>
      </c>
      <c r="F48" s="19" t="s">
        <v>210</v>
      </c>
      <c r="G48" s="34"/>
    </row>
    <row r="49" spans="1:7" x14ac:dyDescent="0.3">
      <c r="A49" s="26" t="s">
        <v>56</v>
      </c>
      <c r="B49" s="27" t="s">
        <v>127</v>
      </c>
      <c r="C49" s="26" t="s">
        <v>161</v>
      </c>
      <c r="D49" s="19">
        <v>83</v>
      </c>
      <c r="E49" s="19" t="s">
        <v>171</v>
      </c>
      <c r="F49" s="19" t="s">
        <v>211</v>
      </c>
      <c r="G49" s="34"/>
    </row>
    <row r="50" spans="1:7" x14ac:dyDescent="0.3">
      <c r="A50" s="26" t="s">
        <v>57</v>
      </c>
      <c r="B50" s="27" t="s">
        <v>128</v>
      </c>
      <c r="C50" s="26" t="s">
        <v>161</v>
      </c>
      <c r="D50" s="19">
        <v>82</v>
      </c>
      <c r="E50" s="19" t="s">
        <v>171</v>
      </c>
      <c r="F50" s="19" t="s">
        <v>212</v>
      </c>
      <c r="G50" s="34"/>
    </row>
    <row r="51" spans="1:7" x14ac:dyDescent="0.3">
      <c r="A51" s="26" t="s">
        <v>58</v>
      </c>
      <c r="B51" s="27" t="s">
        <v>129</v>
      </c>
      <c r="C51" s="26" t="s">
        <v>161</v>
      </c>
      <c r="D51" s="19">
        <v>93</v>
      </c>
      <c r="E51" s="19" t="s">
        <v>171</v>
      </c>
      <c r="F51" s="19" t="s">
        <v>213</v>
      </c>
      <c r="G51" s="34"/>
    </row>
    <row r="52" spans="1:7" x14ac:dyDescent="0.3">
      <c r="A52" s="26" t="s">
        <v>59</v>
      </c>
      <c r="B52" s="27" t="s">
        <v>130</v>
      </c>
      <c r="C52" s="26" t="s">
        <v>161</v>
      </c>
      <c r="D52" s="19">
        <v>92</v>
      </c>
      <c r="E52" s="19" t="s">
        <v>171</v>
      </c>
      <c r="F52" s="19" t="s">
        <v>214</v>
      </c>
      <c r="G52" s="34"/>
    </row>
    <row r="53" spans="1:7" x14ac:dyDescent="0.3">
      <c r="A53" s="26" t="s">
        <v>60</v>
      </c>
      <c r="B53" s="27" t="s">
        <v>131</v>
      </c>
      <c r="C53" s="26" t="s">
        <v>161</v>
      </c>
      <c r="D53" s="19">
        <v>71</v>
      </c>
      <c r="E53" s="19" t="s">
        <v>171</v>
      </c>
      <c r="F53" s="19" t="s">
        <v>215</v>
      </c>
      <c r="G53" s="34" t="s">
        <v>165</v>
      </c>
    </row>
    <row r="54" spans="1:7" x14ac:dyDescent="0.3">
      <c r="A54" s="26" t="s">
        <v>61</v>
      </c>
      <c r="B54" s="27" t="s">
        <v>132</v>
      </c>
      <c r="C54" s="26" t="s">
        <v>161</v>
      </c>
      <c r="D54" s="19">
        <v>70</v>
      </c>
      <c r="E54" s="19" t="s">
        <v>171</v>
      </c>
      <c r="F54" s="19" t="s">
        <v>216</v>
      </c>
      <c r="G54" s="34"/>
    </row>
    <row r="55" spans="1:7" x14ac:dyDescent="0.3">
      <c r="A55" s="26" t="s">
        <v>62</v>
      </c>
      <c r="B55" s="27" t="s">
        <v>133</v>
      </c>
      <c r="C55" s="26" t="s">
        <v>161</v>
      </c>
      <c r="D55" s="19">
        <v>67</v>
      </c>
      <c r="E55" s="19" t="s">
        <v>171</v>
      </c>
      <c r="F55" s="19" t="s">
        <v>217</v>
      </c>
      <c r="G55" s="34"/>
    </row>
    <row r="56" spans="1:7" x14ac:dyDescent="0.3">
      <c r="A56" s="26" t="s">
        <v>63</v>
      </c>
      <c r="B56" s="27" t="s">
        <v>134</v>
      </c>
      <c r="C56" s="26" t="s">
        <v>161</v>
      </c>
      <c r="D56" s="19">
        <v>65</v>
      </c>
      <c r="E56" s="19" t="s">
        <v>171</v>
      </c>
      <c r="F56" s="19" t="s">
        <v>218</v>
      </c>
      <c r="G56" s="34"/>
    </row>
    <row r="57" spans="1:7" x14ac:dyDescent="0.3">
      <c r="A57" s="26" t="s">
        <v>64</v>
      </c>
      <c r="B57" s="27" t="s">
        <v>135</v>
      </c>
      <c r="C57" s="26" t="s">
        <v>161</v>
      </c>
      <c r="D57" s="19">
        <v>81</v>
      </c>
      <c r="E57" s="19" t="s">
        <v>171</v>
      </c>
      <c r="F57" s="19" t="s">
        <v>219</v>
      </c>
      <c r="G57" s="34"/>
    </row>
    <row r="58" spans="1:7" x14ac:dyDescent="0.3">
      <c r="A58" s="26" t="s">
        <v>65</v>
      </c>
      <c r="B58" s="27" t="s">
        <v>136</v>
      </c>
      <c r="C58" s="26" t="s">
        <v>161</v>
      </c>
      <c r="D58" s="19">
        <v>78</v>
      </c>
      <c r="E58" s="19" t="s">
        <v>171</v>
      </c>
      <c r="F58" s="19" t="s">
        <v>220</v>
      </c>
      <c r="G58" s="34"/>
    </row>
    <row r="59" spans="1:7" x14ac:dyDescent="0.3">
      <c r="A59" s="26" t="s">
        <v>66</v>
      </c>
      <c r="B59" s="27" t="s">
        <v>137</v>
      </c>
      <c r="C59" s="26" t="s">
        <v>161</v>
      </c>
      <c r="D59" s="19">
        <v>91</v>
      </c>
      <c r="E59" s="19" t="s">
        <v>171</v>
      </c>
      <c r="F59" s="19" t="s">
        <v>221</v>
      </c>
      <c r="G59" s="34"/>
    </row>
    <row r="60" spans="1:7" x14ac:dyDescent="0.3">
      <c r="A60" s="26" t="s">
        <v>67</v>
      </c>
      <c r="B60" s="27" t="s">
        <v>138</v>
      </c>
      <c r="C60" s="26" t="s">
        <v>161</v>
      </c>
      <c r="D60" s="19">
        <v>89</v>
      </c>
      <c r="E60" s="19" t="s">
        <v>171</v>
      </c>
      <c r="F60" s="19" t="s">
        <v>222</v>
      </c>
      <c r="G60" s="34"/>
    </row>
    <row r="61" spans="1:7" x14ac:dyDescent="0.3">
      <c r="A61" s="26" t="s">
        <v>68</v>
      </c>
      <c r="B61" s="27" t="s">
        <v>139</v>
      </c>
      <c r="C61" s="26" t="s">
        <v>161</v>
      </c>
      <c r="D61" s="19">
        <v>95</v>
      </c>
      <c r="E61" s="19" t="s">
        <v>171</v>
      </c>
      <c r="F61" s="19" t="s">
        <v>223</v>
      </c>
      <c r="G61" s="34" t="s">
        <v>169</v>
      </c>
    </row>
    <row r="62" spans="1:7" x14ac:dyDescent="0.3">
      <c r="A62" s="26" t="s">
        <v>69</v>
      </c>
      <c r="B62" s="27" t="s">
        <v>140</v>
      </c>
      <c r="C62" s="26" t="s">
        <v>161</v>
      </c>
      <c r="D62" s="19">
        <v>94</v>
      </c>
      <c r="E62" s="19" t="s">
        <v>171</v>
      </c>
      <c r="F62" s="19" t="s">
        <v>224</v>
      </c>
      <c r="G62" s="34"/>
    </row>
    <row r="63" spans="1:7" x14ac:dyDescent="0.3">
      <c r="A63" s="26" t="s">
        <v>70</v>
      </c>
      <c r="B63" s="27" t="s">
        <v>141</v>
      </c>
      <c r="C63" s="26" t="s">
        <v>161</v>
      </c>
      <c r="D63" s="19">
        <v>85</v>
      </c>
      <c r="E63" s="19" t="s">
        <v>171</v>
      </c>
      <c r="F63" s="19" t="s">
        <v>225</v>
      </c>
      <c r="G63" s="34"/>
    </row>
    <row r="64" spans="1:7" x14ac:dyDescent="0.3">
      <c r="A64" s="26" t="s">
        <v>71</v>
      </c>
      <c r="B64" s="27" t="s">
        <v>142</v>
      </c>
      <c r="C64" s="26" t="s">
        <v>161</v>
      </c>
      <c r="D64" s="19">
        <v>84</v>
      </c>
      <c r="E64" s="19" t="s">
        <v>171</v>
      </c>
      <c r="F64" s="19" t="s">
        <v>226</v>
      </c>
      <c r="G64" s="34"/>
    </row>
    <row r="65" spans="1:7" x14ac:dyDescent="0.3">
      <c r="A65" s="26" t="s">
        <v>72</v>
      </c>
      <c r="B65" s="27" t="s">
        <v>143</v>
      </c>
      <c r="C65" s="26" t="s">
        <v>161</v>
      </c>
      <c r="D65" s="19">
        <v>103</v>
      </c>
      <c r="E65" s="19" t="s">
        <v>171</v>
      </c>
      <c r="F65" s="19" t="s">
        <v>227</v>
      </c>
      <c r="G65" s="34"/>
    </row>
    <row r="66" spans="1:7" x14ac:dyDescent="0.3">
      <c r="A66" s="26" t="s">
        <v>73</v>
      </c>
      <c r="B66" s="27" t="s">
        <v>144</v>
      </c>
      <c r="C66" s="26" t="s">
        <v>161</v>
      </c>
      <c r="D66" s="19">
        <v>100</v>
      </c>
      <c r="E66" s="19" t="s">
        <v>171</v>
      </c>
      <c r="F66" s="19" t="s">
        <v>228</v>
      </c>
      <c r="G66" s="34"/>
    </row>
    <row r="67" spans="1:7" x14ac:dyDescent="0.3">
      <c r="A67" s="26" t="s">
        <v>74</v>
      </c>
      <c r="B67" s="27" t="s">
        <v>145</v>
      </c>
      <c r="C67" s="26" t="s">
        <v>161</v>
      </c>
      <c r="D67" s="19">
        <v>107</v>
      </c>
      <c r="E67" s="19" t="s">
        <v>171</v>
      </c>
      <c r="F67" s="19" t="s">
        <v>229</v>
      </c>
      <c r="G67" s="34"/>
    </row>
    <row r="68" spans="1:7" x14ac:dyDescent="0.3">
      <c r="A68" s="26" t="s">
        <v>75</v>
      </c>
      <c r="B68" s="27" t="s">
        <v>146</v>
      </c>
      <c r="C68" s="26" t="s">
        <v>161</v>
      </c>
      <c r="D68" s="19">
        <v>106</v>
      </c>
      <c r="E68" s="19" t="s">
        <v>171</v>
      </c>
      <c r="F68" s="19" t="s">
        <v>230</v>
      </c>
      <c r="G68" s="34"/>
    </row>
    <row r="69" spans="1:7" x14ac:dyDescent="0.3">
      <c r="A69" s="26" t="s">
        <v>76</v>
      </c>
      <c r="B69" s="27" t="s">
        <v>147</v>
      </c>
      <c r="C69" s="26" t="s">
        <v>161</v>
      </c>
      <c r="D69" s="19">
        <v>97</v>
      </c>
      <c r="E69" s="19" t="s">
        <v>171</v>
      </c>
      <c r="F69" s="19" t="s">
        <v>231</v>
      </c>
      <c r="G69" s="34" t="s">
        <v>170</v>
      </c>
    </row>
    <row r="70" spans="1:7" x14ac:dyDescent="0.3">
      <c r="A70" s="26" t="s">
        <v>77</v>
      </c>
      <c r="B70" s="27" t="s">
        <v>148</v>
      </c>
      <c r="C70" s="26" t="s">
        <v>161</v>
      </c>
      <c r="D70" s="19">
        <v>96</v>
      </c>
      <c r="E70" s="19" t="s">
        <v>171</v>
      </c>
      <c r="F70" s="19" t="s">
        <v>232</v>
      </c>
      <c r="G70" s="34"/>
    </row>
    <row r="71" spans="1:7" x14ac:dyDescent="0.3">
      <c r="A71" s="26" t="s">
        <v>78</v>
      </c>
      <c r="B71" s="27" t="s">
        <v>149</v>
      </c>
      <c r="C71" s="26" t="s">
        <v>161</v>
      </c>
      <c r="D71" s="19">
        <v>87</v>
      </c>
      <c r="E71" s="19" t="s">
        <v>171</v>
      </c>
      <c r="F71" s="19" t="s">
        <v>233</v>
      </c>
      <c r="G71" s="34"/>
    </row>
    <row r="72" spans="1:7" x14ac:dyDescent="0.3">
      <c r="A72" s="26" t="s">
        <v>79</v>
      </c>
      <c r="B72" s="27" t="s">
        <v>150</v>
      </c>
      <c r="C72" s="26" t="s">
        <v>161</v>
      </c>
      <c r="D72" s="19">
        <v>86</v>
      </c>
      <c r="E72" s="19" t="s">
        <v>171</v>
      </c>
      <c r="F72" s="19" t="s">
        <v>234</v>
      </c>
      <c r="G72" s="34"/>
    </row>
    <row r="73" spans="1:7" x14ac:dyDescent="0.3">
      <c r="A73" s="26" t="s">
        <v>80</v>
      </c>
      <c r="B73" s="27" t="s">
        <v>151</v>
      </c>
      <c r="C73" s="26" t="s">
        <v>161</v>
      </c>
      <c r="D73" s="19">
        <v>99</v>
      </c>
      <c r="E73" s="19" t="s">
        <v>171</v>
      </c>
      <c r="F73" s="19" t="s">
        <v>235</v>
      </c>
      <c r="G73" s="34"/>
    </row>
    <row r="74" spans="1:7" x14ac:dyDescent="0.3">
      <c r="A74" s="26" t="s">
        <v>81</v>
      </c>
      <c r="B74" s="27" t="s">
        <v>152</v>
      </c>
      <c r="C74" s="26" t="s">
        <v>161</v>
      </c>
      <c r="D74" s="19">
        <v>98</v>
      </c>
      <c r="E74" s="19" t="s">
        <v>171</v>
      </c>
      <c r="F74" s="19" t="s">
        <v>236</v>
      </c>
      <c r="G74" s="34"/>
    </row>
    <row r="75" spans="1:7" x14ac:dyDescent="0.3">
      <c r="A75" s="26" t="s">
        <v>82</v>
      </c>
      <c r="B75" s="27" t="s">
        <v>153</v>
      </c>
      <c r="C75" s="26" t="s">
        <v>161</v>
      </c>
      <c r="D75" s="19">
        <v>105</v>
      </c>
      <c r="E75" s="19" t="s">
        <v>171</v>
      </c>
      <c r="F75" s="19" t="s">
        <v>237</v>
      </c>
      <c r="G75" s="34"/>
    </row>
    <row r="76" spans="1:7" x14ac:dyDescent="0.3">
      <c r="A76" s="26" t="s">
        <v>83</v>
      </c>
      <c r="B76" s="27" t="s">
        <v>154</v>
      </c>
      <c r="C76" s="26" t="s">
        <v>161</v>
      </c>
      <c r="D76" s="19">
        <v>104</v>
      </c>
      <c r="E76" s="19" t="s">
        <v>171</v>
      </c>
      <c r="F76" s="19" t="s">
        <v>238</v>
      </c>
      <c r="G76" s="34"/>
    </row>
    <row r="77" spans="1:7" x14ac:dyDescent="0.3">
      <c r="A77" s="26" t="s">
        <v>155</v>
      </c>
      <c r="B77" s="27" t="s">
        <v>158</v>
      </c>
      <c r="C77" s="26" t="s">
        <v>160</v>
      </c>
      <c r="D77" s="19">
        <v>109</v>
      </c>
      <c r="E77" s="19" t="s">
        <v>171</v>
      </c>
      <c r="F77" s="19" t="s">
        <v>174</v>
      </c>
      <c r="G77" s="33"/>
    </row>
    <row r="78" spans="1:7" ht="15" thickBot="1" x14ac:dyDescent="0.35">
      <c r="A78" s="28" t="s">
        <v>156</v>
      </c>
      <c r="B78" s="29" t="s">
        <v>157</v>
      </c>
      <c r="C78" s="28" t="s">
        <v>160</v>
      </c>
      <c r="D78" s="35">
        <v>110</v>
      </c>
      <c r="E78" s="35" t="s">
        <v>171</v>
      </c>
      <c r="F78" s="35" t="s">
        <v>173</v>
      </c>
      <c r="G78" s="36"/>
    </row>
  </sheetData>
  <mergeCells count="16">
    <mergeCell ref="G61:G68"/>
    <mergeCell ref="G69:G76"/>
    <mergeCell ref="G77:G78"/>
    <mergeCell ref="G7:G12"/>
    <mergeCell ref="A3:G3"/>
    <mergeCell ref="A2:G2"/>
    <mergeCell ref="G13:G20"/>
    <mergeCell ref="G21:G28"/>
    <mergeCell ref="G29:G36"/>
    <mergeCell ref="G37:G44"/>
    <mergeCell ref="G45:G52"/>
    <mergeCell ref="G53:G60"/>
    <mergeCell ref="A1:M1"/>
    <mergeCell ref="A5:B5"/>
    <mergeCell ref="C5:G5"/>
    <mergeCell ref="A4:G4"/>
  </mergeCells>
  <phoneticPr fontId="6" type="noConversion"/>
  <pageMargins left="0.7" right="0.7" top="0.75" bottom="0.75" header="0.3" footer="0.3"/>
  <pageSetup orientation="portrait" r:id="rId1"/>
  <headerFooter>
    <oddFooter>&amp;R&amp;P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F7B5-E64A-4728-8149-7301DC963213}">
  <dimension ref="A2:M27"/>
  <sheetViews>
    <sheetView view="pageLayout" topLeftCell="A14" zoomScaleNormal="115" workbookViewId="0">
      <selection activeCell="E15" sqref="E15:L15"/>
    </sheetView>
  </sheetViews>
  <sheetFormatPr defaultRowHeight="14.4" x14ac:dyDescent="0.3"/>
  <cols>
    <col min="1" max="1" width="21.21875" customWidth="1"/>
    <col min="2" max="3" width="12.77734375" bestFit="1" customWidth="1"/>
    <col min="4" max="4" width="7.109375" bestFit="1" customWidth="1"/>
    <col min="5" max="5" width="8" customWidth="1"/>
    <col min="6" max="6" width="9.21875" bestFit="1" customWidth="1"/>
    <col min="7" max="9" width="7.44140625" customWidth="1"/>
    <col min="10" max="10" width="8" customWidth="1"/>
    <col min="11" max="11" width="8.21875" bestFit="1" customWidth="1"/>
    <col min="12" max="12" width="8" customWidth="1"/>
  </cols>
  <sheetData>
    <row r="2" spans="1:13" ht="15.6" x14ac:dyDescent="0.3">
      <c r="A2" s="42" t="s">
        <v>239</v>
      </c>
      <c r="B2" s="42"/>
      <c r="C2" s="42"/>
      <c r="D2" s="42"/>
      <c r="E2" s="42"/>
      <c r="F2" s="42"/>
      <c r="G2" s="42"/>
      <c r="H2" s="42"/>
      <c r="I2" s="42"/>
      <c r="J2" s="42"/>
      <c r="K2" s="42"/>
      <c r="L2" s="41"/>
      <c r="M2" s="41"/>
    </row>
    <row r="3" spans="1:13" x14ac:dyDescent="0.3">
      <c r="D3" s="37"/>
    </row>
    <row r="4" spans="1:13" x14ac:dyDescent="0.3">
      <c r="A4" s="6" t="s">
        <v>240</v>
      </c>
      <c r="B4" s="6"/>
      <c r="C4" s="6"/>
      <c r="D4" s="39">
        <v>1</v>
      </c>
      <c r="E4" s="39"/>
    </row>
    <row r="5" spans="1:13" x14ac:dyDescent="0.3">
      <c r="A5" s="6" t="s">
        <v>241</v>
      </c>
      <c r="B5" s="6"/>
      <c r="C5" s="6"/>
      <c r="D5" s="39" t="s">
        <v>243</v>
      </c>
      <c r="E5" s="39"/>
    </row>
    <row r="6" spans="1:13" x14ac:dyDescent="0.3">
      <c r="A6" s="6" t="s">
        <v>242</v>
      </c>
      <c r="B6" s="6"/>
      <c r="C6" s="6"/>
      <c r="D6" s="39" t="s">
        <v>244</v>
      </c>
      <c r="E6" s="39"/>
    </row>
    <row r="8" spans="1:13" ht="14.4" customHeight="1" x14ac:dyDescent="0.3">
      <c r="A8" s="40" t="s">
        <v>245</v>
      </c>
      <c r="B8" s="40"/>
      <c r="C8" s="40"/>
      <c r="D8" s="40"/>
      <c r="E8" s="40"/>
      <c r="F8" s="40"/>
      <c r="G8" s="40"/>
      <c r="H8" s="40"/>
      <c r="I8" s="40"/>
      <c r="J8" s="40"/>
      <c r="K8" s="40"/>
      <c r="L8" s="40"/>
      <c r="M8" s="40"/>
    </row>
    <row r="9" spans="1:13" x14ac:dyDescent="0.3">
      <c r="A9" s="40"/>
      <c r="B9" s="40"/>
      <c r="C9" s="40"/>
      <c r="D9" s="40"/>
      <c r="E9" s="40"/>
      <c r="F9" s="40"/>
      <c r="G9" s="40"/>
      <c r="H9" s="40"/>
      <c r="I9" s="40"/>
      <c r="J9" s="40"/>
      <c r="K9" s="40"/>
      <c r="L9" s="40"/>
      <c r="M9" s="40"/>
    </row>
    <row r="10" spans="1:13" ht="15" thickBot="1" x14ac:dyDescent="0.35"/>
    <row r="11" spans="1:13" ht="15.6" thickTop="1" thickBot="1" x14ac:dyDescent="0.35">
      <c r="A11" s="72" t="s">
        <v>246</v>
      </c>
      <c r="B11" s="47" t="s">
        <v>247</v>
      </c>
      <c r="C11" s="47" t="s">
        <v>248</v>
      </c>
      <c r="D11" s="47" t="s">
        <v>249</v>
      </c>
      <c r="E11" s="47" t="s">
        <v>250</v>
      </c>
      <c r="F11" s="47" t="s">
        <v>251</v>
      </c>
      <c r="G11" s="47" t="s">
        <v>252</v>
      </c>
      <c r="H11" s="47" t="s">
        <v>253</v>
      </c>
      <c r="I11" s="47" t="s">
        <v>254</v>
      </c>
      <c r="J11" s="47" t="s">
        <v>255</v>
      </c>
      <c r="K11" s="47" t="s">
        <v>256</v>
      </c>
      <c r="L11" s="67" t="s">
        <v>257</v>
      </c>
      <c r="M11" s="37"/>
    </row>
    <row r="12" spans="1:13" ht="15" thickTop="1" x14ac:dyDescent="0.3">
      <c r="A12" s="71" t="s">
        <v>258</v>
      </c>
      <c r="B12" s="45">
        <v>1</v>
      </c>
      <c r="C12" s="45" t="s">
        <v>265</v>
      </c>
      <c r="D12" s="22" t="s">
        <v>274</v>
      </c>
      <c r="E12" s="22"/>
      <c r="F12" s="22"/>
      <c r="G12" s="22"/>
      <c r="H12" s="22"/>
      <c r="I12" s="22"/>
      <c r="J12" s="22"/>
      <c r="K12" s="22"/>
      <c r="L12" s="66"/>
      <c r="M12" s="37"/>
    </row>
    <row r="13" spans="1:13" x14ac:dyDescent="0.3">
      <c r="A13" s="23" t="s">
        <v>259</v>
      </c>
      <c r="B13" s="43">
        <v>2</v>
      </c>
      <c r="C13" s="43" t="s">
        <v>266</v>
      </c>
      <c r="D13" s="19" t="s">
        <v>275</v>
      </c>
      <c r="E13" s="19"/>
      <c r="F13" s="19"/>
      <c r="G13" s="19"/>
      <c r="H13" s="19"/>
      <c r="I13" s="19"/>
      <c r="J13" s="19"/>
      <c r="K13" s="19" t="s">
        <v>277</v>
      </c>
      <c r="L13" s="68" t="s">
        <v>276</v>
      </c>
    </row>
    <row r="14" spans="1:13" x14ac:dyDescent="0.3">
      <c r="A14" s="23" t="s">
        <v>260</v>
      </c>
      <c r="B14" s="43">
        <v>3</v>
      </c>
      <c r="C14" s="43" t="s">
        <v>267</v>
      </c>
      <c r="D14" s="19" t="s">
        <v>275</v>
      </c>
      <c r="E14" s="19"/>
      <c r="F14" s="19"/>
      <c r="G14" s="19"/>
      <c r="H14" s="19"/>
      <c r="I14" s="19"/>
      <c r="J14" s="19"/>
      <c r="K14" s="19" t="s">
        <v>277</v>
      </c>
      <c r="L14" s="68" t="s">
        <v>276</v>
      </c>
      <c r="M14" s="37"/>
    </row>
    <row r="15" spans="1:13" x14ac:dyDescent="0.3">
      <c r="A15" s="53" t="s">
        <v>283</v>
      </c>
      <c r="B15" s="53"/>
      <c r="C15" s="53"/>
      <c r="D15" s="54"/>
      <c r="E15" s="52" t="s">
        <v>283</v>
      </c>
      <c r="F15" s="53"/>
      <c r="G15" s="53"/>
      <c r="H15" s="53"/>
      <c r="I15" s="53"/>
      <c r="J15" s="53"/>
      <c r="K15" s="53"/>
      <c r="L15" s="53"/>
      <c r="M15" s="37"/>
    </row>
    <row r="16" spans="1:13" x14ac:dyDescent="0.3">
      <c r="A16" s="14" t="s">
        <v>283</v>
      </c>
      <c r="B16" s="14"/>
      <c r="C16" s="14"/>
      <c r="D16" s="59"/>
      <c r="E16" s="58" t="s">
        <v>283</v>
      </c>
      <c r="F16" s="14"/>
      <c r="G16" s="14"/>
      <c r="H16" s="14"/>
      <c r="I16" s="14"/>
      <c r="J16" s="14"/>
      <c r="K16" s="14"/>
      <c r="L16" s="14"/>
      <c r="M16" s="37"/>
    </row>
    <row r="17" spans="1:13" x14ac:dyDescent="0.3">
      <c r="A17" s="56" t="s">
        <v>283</v>
      </c>
      <c r="B17" s="56"/>
      <c r="C17" s="56"/>
      <c r="D17" s="57"/>
      <c r="E17" s="55" t="s">
        <v>283</v>
      </c>
      <c r="F17" s="56"/>
      <c r="G17" s="56"/>
      <c r="H17" s="56"/>
      <c r="I17" s="56"/>
      <c r="J17" s="56"/>
      <c r="K17" s="56"/>
      <c r="L17" s="56"/>
    </row>
    <row r="18" spans="1:13" x14ac:dyDescent="0.3">
      <c r="A18" s="23" t="s">
        <v>261</v>
      </c>
      <c r="B18" s="43">
        <v>65</v>
      </c>
      <c r="C18" s="43" t="s">
        <v>268</v>
      </c>
      <c r="D18" s="19" t="s">
        <v>275</v>
      </c>
      <c r="E18" s="19"/>
      <c r="F18" s="19"/>
      <c r="G18" s="19"/>
      <c r="H18" s="19"/>
      <c r="I18" s="19"/>
      <c r="J18" s="19"/>
      <c r="K18" s="19" t="s">
        <v>277</v>
      </c>
      <c r="L18" s="68" t="s">
        <v>276</v>
      </c>
      <c r="M18" s="37"/>
    </row>
    <row r="19" spans="1:13" x14ac:dyDescent="0.3">
      <c r="A19" s="23" t="s">
        <v>262</v>
      </c>
      <c r="B19" s="43">
        <v>66</v>
      </c>
      <c r="C19" s="43" t="s">
        <v>269</v>
      </c>
      <c r="D19" s="19" t="s">
        <v>275</v>
      </c>
      <c r="E19" s="20" t="s">
        <v>278</v>
      </c>
      <c r="F19" s="20"/>
      <c r="G19" s="20"/>
      <c r="H19" s="20"/>
      <c r="I19" s="20"/>
      <c r="J19" s="20"/>
      <c r="K19" s="20"/>
      <c r="L19" s="51"/>
      <c r="M19" s="37"/>
    </row>
    <row r="20" spans="1:13" x14ac:dyDescent="0.3">
      <c r="A20" s="23" t="s">
        <v>263</v>
      </c>
      <c r="B20" s="43">
        <v>67</v>
      </c>
      <c r="C20" s="43" t="s">
        <v>270</v>
      </c>
      <c r="D20" s="19" t="s">
        <v>275</v>
      </c>
      <c r="E20" s="20" t="s">
        <v>278</v>
      </c>
      <c r="F20" s="20"/>
      <c r="G20" s="20"/>
      <c r="H20" s="20"/>
      <c r="I20" s="20"/>
      <c r="J20" s="20"/>
      <c r="K20" s="20"/>
      <c r="L20" s="51"/>
      <c r="M20" s="37"/>
    </row>
    <row r="21" spans="1:13" x14ac:dyDescent="0.3">
      <c r="A21" s="53" t="s">
        <v>283</v>
      </c>
      <c r="B21" s="53"/>
      <c r="C21" s="53"/>
      <c r="D21" s="54"/>
      <c r="E21" s="52" t="s">
        <v>283</v>
      </c>
      <c r="F21" s="53"/>
      <c r="G21" s="53"/>
      <c r="H21" s="53"/>
      <c r="I21" s="53"/>
      <c r="J21" s="53"/>
      <c r="K21" s="53"/>
      <c r="L21" s="53"/>
      <c r="M21" s="37"/>
    </row>
    <row r="22" spans="1:13" x14ac:dyDescent="0.3">
      <c r="A22" s="14" t="s">
        <v>283</v>
      </c>
      <c r="B22" s="14"/>
      <c r="C22" s="14"/>
      <c r="D22" s="59"/>
      <c r="E22" s="58" t="s">
        <v>283</v>
      </c>
      <c r="F22" s="14"/>
      <c r="G22" s="14"/>
      <c r="H22" s="14"/>
      <c r="I22" s="14"/>
      <c r="J22" s="14"/>
      <c r="K22" s="14"/>
      <c r="L22" s="14"/>
      <c r="M22" s="37"/>
    </row>
    <row r="23" spans="1:13" x14ac:dyDescent="0.3">
      <c r="A23" s="56" t="s">
        <v>283</v>
      </c>
      <c r="B23" s="56"/>
      <c r="C23" s="56"/>
      <c r="D23" s="57"/>
      <c r="E23" s="55" t="s">
        <v>283</v>
      </c>
      <c r="F23" s="56"/>
      <c r="G23" s="56"/>
      <c r="H23" s="56"/>
      <c r="I23" s="56"/>
      <c r="J23" s="56"/>
      <c r="K23" s="56"/>
      <c r="L23" s="56"/>
      <c r="M23" s="37"/>
    </row>
    <row r="24" spans="1:13" x14ac:dyDescent="0.3">
      <c r="A24" s="23" t="s">
        <v>264</v>
      </c>
      <c r="B24" s="43">
        <v>81</v>
      </c>
      <c r="C24" s="43" t="s">
        <v>271</v>
      </c>
      <c r="D24" s="19" t="s">
        <v>275</v>
      </c>
      <c r="E24" s="20" t="s">
        <v>278</v>
      </c>
      <c r="F24" s="20"/>
      <c r="G24" s="20"/>
      <c r="H24" s="20"/>
      <c r="I24" s="20"/>
      <c r="J24" s="20"/>
      <c r="K24" s="20"/>
      <c r="L24" s="51"/>
      <c r="M24" s="37"/>
    </row>
    <row r="25" spans="1:13" x14ac:dyDescent="0.3">
      <c r="A25" s="23" t="s">
        <v>155</v>
      </c>
      <c r="B25" s="43">
        <v>82</v>
      </c>
      <c r="C25" s="43" t="s">
        <v>272</v>
      </c>
      <c r="D25" s="19" t="s">
        <v>275</v>
      </c>
      <c r="E25" s="44" t="s">
        <v>279</v>
      </c>
      <c r="F25" s="44" t="s">
        <v>280</v>
      </c>
      <c r="G25" s="20" t="s">
        <v>281</v>
      </c>
      <c r="H25" s="20"/>
      <c r="I25" s="20"/>
      <c r="J25" s="20" t="s">
        <v>282</v>
      </c>
      <c r="K25" s="20"/>
      <c r="L25" s="51"/>
      <c r="M25" s="37"/>
    </row>
    <row r="26" spans="1:13" ht="15" thickBot="1" x14ac:dyDescent="0.35">
      <c r="A26" s="70" t="s">
        <v>156</v>
      </c>
      <c r="B26" s="48">
        <v>83</v>
      </c>
      <c r="C26" s="48" t="s">
        <v>273</v>
      </c>
      <c r="D26" s="46" t="s">
        <v>275</v>
      </c>
      <c r="E26" s="49" t="s">
        <v>279</v>
      </c>
      <c r="F26" s="49" t="s">
        <v>280</v>
      </c>
      <c r="G26" s="50" t="s">
        <v>281</v>
      </c>
      <c r="H26" s="50"/>
      <c r="I26" s="50"/>
      <c r="J26" s="50" t="s">
        <v>282</v>
      </c>
      <c r="K26" s="50"/>
      <c r="L26" s="69"/>
      <c r="M26" s="37"/>
    </row>
    <row r="27" spans="1:13" ht="15" thickTop="1" x14ac:dyDescent="0.3"/>
  </sheetData>
  <mergeCells count="26">
    <mergeCell ref="A15:D15"/>
    <mergeCell ref="A16:D16"/>
    <mergeCell ref="A17:D17"/>
    <mergeCell ref="E21:L21"/>
    <mergeCell ref="E22:L22"/>
    <mergeCell ref="E23:L23"/>
    <mergeCell ref="E15:L15"/>
    <mergeCell ref="E16:L16"/>
    <mergeCell ref="E17:L17"/>
    <mergeCell ref="G25:I25"/>
    <mergeCell ref="J25:L25"/>
    <mergeCell ref="J26:L26"/>
    <mergeCell ref="G26:I26"/>
    <mergeCell ref="A21:D21"/>
    <mergeCell ref="A22:D22"/>
    <mergeCell ref="A2:K2"/>
    <mergeCell ref="E19:L19"/>
    <mergeCell ref="E20:L20"/>
    <mergeCell ref="E24:L24"/>
    <mergeCell ref="A23:D23"/>
    <mergeCell ref="A4:C4"/>
    <mergeCell ref="A5:C5"/>
    <mergeCell ref="A6:C6"/>
    <mergeCell ref="D4:E4"/>
    <mergeCell ref="D5:E5"/>
    <mergeCell ref="D6:E6"/>
  </mergeCells>
  <pageMargins left="0.7" right="0.7" top="0.75" bottom="0.75" header="0.3" footer="0.3"/>
  <pageSetup orientation="landscape" r:id="rId1"/>
  <headerFooter>
    <oddFooter>&amp;R&amp;P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4A3F-8850-4D29-B2D4-B7D2575AA51F}">
  <dimension ref="A1:J61"/>
  <sheetViews>
    <sheetView view="pageLayout" topLeftCell="A47" zoomScaleNormal="100" workbookViewId="0">
      <selection activeCell="A61" sqref="A61:J61"/>
    </sheetView>
  </sheetViews>
  <sheetFormatPr defaultRowHeight="14.4" x14ac:dyDescent="0.3"/>
  <sheetData>
    <row r="1" spans="1:10" ht="16.8" thickTop="1" thickBot="1" x14ac:dyDescent="0.35">
      <c r="A1" s="38" t="s">
        <v>398</v>
      </c>
      <c r="B1" s="38"/>
      <c r="C1" s="38"/>
      <c r="D1" s="38"/>
      <c r="E1" s="38"/>
      <c r="F1" s="38"/>
      <c r="G1" s="38"/>
      <c r="H1" s="38"/>
      <c r="I1" s="38"/>
      <c r="J1" s="38"/>
    </row>
    <row r="2" spans="1:10" ht="15" thickTop="1" x14ac:dyDescent="0.3">
      <c r="A2" s="3"/>
      <c r="B2" s="3"/>
      <c r="C2" s="3"/>
      <c r="D2" s="3"/>
      <c r="E2" s="3"/>
      <c r="F2" s="3"/>
      <c r="G2" s="3"/>
      <c r="H2" s="3"/>
      <c r="I2" s="3"/>
      <c r="J2" s="3"/>
    </row>
    <row r="3" spans="1:10" x14ac:dyDescent="0.3">
      <c r="A3" s="74" t="s">
        <v>399</v>
      </c>
      <c r="B3" s="74"/>
      <c r="C3" s="74"/>
      <c r="D3" s="74"/>
      <c r="E3" s="74"/>
      <c r="F3" s="74"/>
      <c r="G3" s="74"/>
      <c r="H3" s="74"/>
      <c r="I3" s="74"/>
      <c r="J3" s="74"/>
    </row>
    <row r="4" spans="1:10" x14ac:dyDescent="0.3">
      <c r="A4" s="74"/>
      <c r="B4" s="74"/>
      <c r="C4" s="74"/>
      <c r="D4" s="74"/>
      <c r="E4" s="74"/>
      <c r="F4" s="74"/>
      <c r="G4" s="74"/>
      <c r="H4" s="74"/>
      <c r="I4" s="74"/>
      <c r="J4" s="74"/>
    </row>
    <row r="5" spans="1:10" x14ac:dyDescent="0.3">
      <c r="A5" s="74"/>
      <c r="B5" s="74"/>
      <c r="C5" s="74"/>
      <c r="D5" s="74"/>
      <c r="E5" s="74"/>
      <c r="F5" s="74"/>
      <c r="G5" s="74"/>
      <c r="H5" s="74"/>
      <c r="I5" s="74"/>
      <c r="J5" s="74"/>
    </row>
    <row r="6" spans="1:10" x14ac:dyDescent="0.3">
      <c r="A6" s="74"/>
      <c r="B6" s="74"/>
      <c r="C6" s="74"/>
      <c r="D6" s="74"/>
      <c r="E6" s="74"/>
      <c r="F6" s="74"/>
      <c r="G6" s="74"/>
      <c r="H6" s="74"/>
      <c r="I6" s="74"/>
      <c r="J6" s="74"/>
    </row>
    <row r="7" spans="1:10" x14ac:dyDescent="0.3">
      <c r="A7" s="74"/>
      <c r="B7" s="74"/>
      <c r="C7" s="74"/>
      <c r="D7" s="74"/>
      <c r="E7" s="74"/>
      <c r="F7" s="74"/>
      <c r="G7" s="74"/>
      <c r="H7" s="74"/>
      <c r="I7" s="74"/>
      <c r="J7" s="74"/>
    </row>
    <row r="8" spans="1:10" x14ac:dyDescent="0.3">
      <c r="A8" s="9" t="s">
        <v>400</v>
      </c>
      <c r="B8" s="9"/>
      <c r="C8" s="9"/>
      <c r="D8" s="9"/>
      <c r="E8" s="9"/>
      <c r="F8" s="9"/>
      <c r="G8" s="9"/>
      <c r="H8" s="9"/>
      <c r="I8" s="9"/>
      <c r="J8" s="9"/>
    </row>
    <row r="9" spans="1:10" x14ac:dyDescent="0.3">
      <c r="A9" s="74" t="s">
        <v>401</v>
      </c>
      <c r="B9" s="74"/>
      <c r="C9" s="74"/>
      <c r="D9" s="74"/>
      <c r="E9" s="74"/>
      <c r="F9" s="74"/>
      <c r="G9" s="74"/>
      <c r="H9" s="74"/>
      <c r="I9" s="74"/>
      <c r="J9" s="74"/>
    </row>
    <row r="10" spans="1:10" x14ac:dyDescent="0.3">
      <c r="A10" s="74"/>
      <c r="B10" s="74"/>
      <c r="C10" s="74"/>
      <c r="D10" s="74"/>
      <c r="E10" s="74"/>
      <c r="F10" s="74"/>
      <c r="G10" s="74"/>
      <c r="H10" s="74"/>
      <c r="I10" s="74"/>
      <c r="J10" s="74"/>
    </row>
    <row r="11" spans="1:10" ht="14.4" customHeight="1" x14ac:dyDescent="0.3">
      <c r="A11" s="74"/>
      <c r="B11" s="74"/>
      <c r="C11" s="74"/>
      <c r="D11" s="74"/>
      <c r="E11" s="74"/>
      <c r="F11" s="74"/>
      <c r="G11" s="74"/>
      <c r="H11" s="74"/>
      <c r="I11" s="74"/>
      <c r="J11" s="74"/>
    </row>
    <row r="12" spans="1:10" x14ac:dyDescent="0.3">
      <c r="A12" s="74"/>
      <c r="B12" s="74"/>
      <c r="C12" s="74"/>
      <c r="D12" s="74"/>
      <c r="E12" s="74"/>
      <c r="F12" s="74"/>
      <c r="G12" s="74"/>
      <c r="H12" s="74"/>
      <c r="I12" s="74"/>
      <c r="J12" s="74"/>
    </row>
    <row r="13" spans="1:10" x14ac:dyDescent="0.3">
      <c r="A13" s="6" t="s">
        <v>402</v>
      </c>
      <c r="B13" s="6"/>
      <c r="C13" s="6"/>
      <c r="D13" s="6" t="s">
        <v>418</v>
      </c>
      <c r="E13" s="6"/>
      <c r="F13" s="6"/>
      <c r="G13" s="6"/>
      <c r="H13" s="6"/>
      <c r="I13" s="6"/>
      <c r="J13" s="6"/>
    </row>
    <row r="14" spans="1:10" x14ac:dyDescent="0.3">
      <c r="A14" s="6" t="s">
        <v>403</v>
      </c>
      <c r="B14" s="6"/>
      <c r="C14" s="6"/>
      <c r="D14" s="6" t="s">
        <v>419</v>
      </c>
      <c r="E14" s="6"/>
      <c r="F14" s="6"/>
      <c r="G14" s="6"/>
      <c r="H14" s="6"/>
      <c r="I14" s="6"/>
      <c r="J14" s="6"/>
    </row>
    <row r="15" spans="1:10" ht="14.4" customHeight="1" x14ac:dyDescent="0.3">
      <c r="A15" s="6" t="s">
        <v>404</v>
      </c>
      <c r="B15" s="6"/>
      <c r="C15" s="6"/>
      <c r="D15" s="6" t="s">
        <v>406</v>
      </c>
      <c r="E15" s="6"/>
      <c r="F15" s="6"/>
      <c r="G15" s="6"/>
      <c r="H15" s="6"/>
      <c r="I15" s="6"/>
      <c r="J15" s="6"/>
    </row>
    <row r="16" spans="1:10" x14ac:dyDescent="0.3">
      <c r="A16" s="6" t="s">
        <v>405</v>
      </c>
      <c r="B16" s="6"/>
      <c r="C16" s="6"/>
      <c r="D16" s="6" t="s">
        <v>407</v>
      </c>
      <c r="E16" s="6"/>
      <c r="F16" s="6"/>
      <c r="G16" s="6"/>
      <c r="H16" s="6"/>
      <c r="I16" s="6"/>
      <c r="J16" s="6"/>
    </row>
    <row r="17" spans="1:10" x14ac:dyDescent="0.3">
      <c r="A17" s="4"/>
      <c r="B17" s="4"/>
      <c r="C17" s="4"/>
      <c r="D17" s="4"/>
      <c r="E17" s="4"/>
      <c r="F17" s="4"/>
      <c r="G17" s="4"/>
      <c r="H17" s="4"/>
      <c r="I17" s="4"/>
      <c r="J17" s="4"/>
    </row>
    <row r="18" spans="1:10" ht="14.4" customHeight="1" x14ac:dyDescent="0.3">
      <c r="A18" s="74" t="s">
        <v>292</v>
      </c>
      <c r="B18" s="74"/>
      <c r="C18" s="74"/>
      <c r="D18" s="74"/>
      <c r="E18" s="74"/>
      <c r="F18" s="74"/>
      <c r="G18" s="74"/>
      <c r="H18" s="74"/>
      <c r="I18" s="74"/>
      <c r="J18" s="74"/>
    </row>
    <row r="19" spans="1:10" x14ac:dyDescent="0.3">
      <c r="A19" s="74"/>
      <c r="B19" s="74"/>
      <c r="C19" s="74"/>
      <c r="D19" s="74"/>
      <c r="E19" s="74"/>
      <c r="F19" s="74"/>
      <c r="G19" s="74"/>
      <c r="H19" s="74"/>
      <c r="I19" s="74"/>
      <c r="J19" s="74"/>
    </row>
    <row r="20" spans="1:10" x14ac:dyDescent="0.3">
      <c r="A20" s="74"/>
      <c r="B20" s="74"/>
      <c r="C20" s="74"/>
      <c r="D20" s="74"/>
      <c r="E20" s="74"/>
      <c r="F20" s="74"/>
      <c r="G20" s="74"/>
      <c r="H20" s="74"/>
      <c r="I20" s="74"/>
      <c r="J20" s="74"/>
    </row>
    <row r="21" spans="1:10" x14ac:dyDescent="0.3">
      <c r="A21" s="74"/>
      <c r="B21" s="74"/>
      <c r="C21" s="74"/>
      <c r="D21" s="74"/>
      <c r="E21" s="74"/>
      <c r="F21" s="74"/>
      <c r="G21" s="74"/>
      <c r="H21" s="74"/>
      <c r="I21" s="74"/>
      <c r="J21" s="74"/>
    </row>
    <row r="22" spans="1:10" x14ac:dyDescent="0.3">
      <c r="A22" s="74" t="s">
        <v>293</v>
      </c>
      <c r="B22" s="74"/>
      <c r="C22" s="74"/>
      <c r="D22" s="74"/>
      <c r="E22" s="74"/>
      <c r="F22" s="74"/>
      <c r="G22" s="74"/>
      <c r="H22" s="74"/>
      <c r="I22" s="74"/>
      <c r="J22" s="74"/>
    </row>
    <row r="23" spans="1:10" x14ac:dyDescent="0.3">
      <c r="A23" s="4"/>
      <c r="B23" s="4"/>
      <c r="C23" s="4"/>
      <c r="D23" s="4"/>
      <c r="E23" s="4"/>
      <c r="F23" s="4"/>
      <c r="G23" s="4"/>
      <c r="H23" s="4"/>
      <c r="I23" s="4"/>
      <c r="J23" s="4"/>
    </row>
    <row r="24" spans="1:10" x14ac:dyDescent="0.3">
      <c r="A24" s="74" t="s">
        <v>408</v>
      </c>
      <c r="B24" s="74"/>
      <c r="C24" s="74"/>
      <c r="D24" s="74"/>
      <c r="E24" s="74"/>
      <c r="F24" s="74"/>
      <c r="G24" s="74"/>
      <c r="H24" s="74"/>
      <c r="I24" s="74"/>
      <c r="J24" s="74"/>
    </row>
    <row r="25" spans="1:10" x14ac:dyDescent="0.3">
      <c r="A25" s="74"/>
      <c r="B25" s="74"/>
      <c r="C25" s="74"/>
      <c r="D25" s="74"/>
      <c r="E25" s="74"/>
      <c r="F25" s="74"/>
      <c r="G25" s="74"/>
      <c r="H25" s="74"/>
      <c r="I25" s="74"/>
      <c r="J25" s="74"/>
    </row>
    <row r="26" spans="1:10" x14ac:dyDescent="0.3">
      <c r="A26" s="74"/>
      <c r="B26" s="74"/>
      <c r="C26" s="74"/>
      <c r="D26" s="74"/>
      <c r="E26" s="74"/>
      <c r="F26" s="74"/>
      <c r="G26" s="74"/>
      <c r="H26" s="74"/>
      <c r="I26" s="74"/>
      <c r="J26" s="74"/>
    </row>
    <row r="27" spans="1:10" x14ac:dyDescent="0.3">
      <c r="A27" s="74"/>
      <c r="B27" s="74"/>
      <c r="C27" s="74"/>
      <c r="D27" s="74"/>
      <c r="E27" s="74"/>
      <c r="F27" s="74"/>
      <c r="G27" s="74"/>
      <c r="H27" s="74"/>
      <c r="I27" s="74"/>
      <c r="J27" s="74"/>
    </row>
    <row r="28" spans="1:10" x14ac:dyDescent="0.3">
      <c r="A28" s="74"/>
      <c r="B28" s="74"/>
      <c r="C28" s="74"/>
      <c r="D28" s="74"/>
      <c r="E28" s="74"/>
      <c r="F28" s="74"/>
      <c r="G28" s="74"/>
      <c r="H28" s="74"/>
      <c r="I28" s="74"/>
      <c r="J28" s="74"/>
    </row>
    <row r="29" spans="1:10" x14ac:dyDescent="0.3">
      <c r="A29" s="4"/>
      <c r="B29" s="4"/>
      <c r="C29" s="4"/>
      <c r="D29" s="4"/>
      <c r="E29" s="4"/>
      <c r="F29" s="4"/>
      <c r="G29" s="4"/>
      <c r="H29" s="4"/>
      <c r="I29" s="4"/>
      <c r="J29" s="4"/>
    </row>
    <row r="30" spans="1:10" x14ac:dyDescent="0.3">
      <c r="A30" s="74" t="s">
        <v>409</v>
      </c>
      <c r="B30" s="74"/>
      <c r="C30" s="74"/>
      <c r="D30" s="74"/>
      <c r="E30" s="74"/>
      <c r="F30" s="74"/>
      <c r="G30" s="74"/>
      <c r="H30" s="74"/>
      <c r="I30" s="74"/>
      <c r="J30" s="74"/>
    </row>
    <row r="31" spans="1:10" x14ac:dyDescent="0.3">
      <c r="A31" s="74"/>
      <c r="B31" s="74"/>
      <c r="C31" s="74"/>
      <c r="D31" s="74"/>
      <c r="E31" s="74"/>
      <c r="F31" s="74"/>
      <c r="G31" s="74"/>
      <c r="H31" s="74"/>
      <c r="I31" s="74"/>
      <c r="J31" s="74"/>
    </row>
    <row r="32" spans="1:10" x14ac:dyDescent="0.3">
      <c r="A32" s="74"/>
      <c r="B32" s="74"/>
      <c r="C32" s="74"/>
      <c r="D32" s="74"/>
      <c r="E32" s="74"/>
      <c r="F32" s="74"/>
      <c r="G32" s="74"/>
      <c r="H32" s="74"/>
      <c r="I32" s="74"/>
      <c r="J32" s="74"/>
    </row>
    <row r="33" spans="1:10" x14ac:dyDescent="0.3">
      <c r="A33" s="74" t="s">
        <v>295</v>
      </c>
      <c r="B33" s="74"/>
      <c r="C33" s="74"/>
      <c r="D33" s="74"/>
      <c r="E33" s="74"/>
      <c r="F33" s="74"/>
      <c r="G33" s="74"/>
      <c r="H33" s="74"/>
      <c r="I33" s="74"/>
      <c r="J33" s="74"/>
    </row>
    <row r="34" spans="1:10" x14ac:dyDescent="0.3">
      <c r="A34" s="74"/>
      <c r="B34" s="74"/>
      <c r="C34" s="74"/>
      <c r="D34" s="74"/>
      <c r="E34" s="74"/>
      <c r="F34" s="74"/>
      <c r="G34" s="74"/>
      <c r="H34" s="74"/>
      <c r="I34" s="74"/>
      <c r="J34" s="74"/>
    </row>
    <row r="35" spans="1:10" x14ac:dyDescent="0.3">
      <c r="A35" s="74"/>
      <c r="B35" s="74"/>
      <c r="C35" s="74"/>
      <c r="D35" s="74"/>
      <c r="E35" s="74"/>
      <c r="F35" s="74"/>
      <c r="G35" s="74"/>
      <c r="H35" s="74"/>
      <c r="I35" s="74"/>
      <c r="J35" s="74"/>
    </row>
    <row r="36" spans="1:10" x14ac:dyDescent="0.3">
      <c r="A36" s="74"/>
      <c r="B36" s="74"/>
      <c r="C36" s="74"/>
      <c r="D36" s="74"/>
      <c r="E36" s="74"/>
      <c r="F36" s="74"/>
      <c r="G36" s="74"/>
      <c r="H36" s="74"/>
      <c r="I36" s="74"/>
      <c r="J36" s="74"/>
    </row>
    <row r="37" spans="1:10" x14ac:dyDescent="0.3">
      <c r="A37" s="74"/>
      <c r="B37" s="74"/>
      <c r="C37" s="74"/>
      <c r="D37" s="74"/>
      <c r="E37" s="74"/>
      <c r="F37" s="74"/>
      <c r="G37" s="74"/>
      <c r="H37" s="74"/>
      <c r="I37" s="74"/>
      <c r="J37" s="74"/>
    </row>
    <row r="38" spans="1:10" x14ac:dyDescent="0.3">
      <c r="A38" s="13" t="s">
        <v>296</v>
      </c>
      <c r="B38" s="13"/>
      <c r="C38" s="13"/>
      <c r="D38" s="13"/>
      <c r="E38" s="13"/>
      <c r="F38" s="13"/>
      <c r="G38" s="13"/>
      <c r="H38" s="13"/>
      <c r="I38" s="13"/>
      <c r="J38" s="13"/>
    </row>
    <row r="39" spans="1:10" x14ac:dyDescent="0.3">
      <c r="A39" s="76" t="s">
        <v>297</v>
      </c>
      <c r="B39" s="76"/>
      <c r="C39" s="76"/>
      <c r="D39" s="76"/>
      <c r="E39" s="8">
        <v>15</v>
      </c>
      <c r="F39" s="8"/>
      <c r="G39" s="8"/>
      <c r="H39" s="8"/>
      <c r="I39" s="8"/>
      <c r="J39" s="8"/>
    </row>
    <row r="40" spans="1:10" x14ac:dyDescent="0.3">
      <c r="A40" s="76" t="s">
        <v>298</v>
      </c>
      <c r="B40" s="76"/>
      <c r="C40" s="76"/>
      <c r="D40" s="76"/>
      <c r="E40" s="8">
        <v>8</v>
      </c>
      <c r="F40" s="8"/>
      <c r="G40" s="8"/>
      <c r="H40" s="8"/>
      <c r="I40" s="8"/>
      <c r="J40" s="8"/>
    </row>
    <row r="41" spans="1:10" x14ac:dyDescent="0.3">
      <c r="A41" s="7"/>
      <c r="B41" s="7"/>
      <c r="C41" s="7"/>
      <c r="D41" s="7"/>
      <c r="E41" s="7"/>
      <c r="F41" s="7"/>
      <c r="G41" s="7"/>
      <c r="H41" s="7"/>
      <c r="I41" s="7"/>
      <c r="J41" s="7"/>
    </row>
    <row r="42" spans="1:10" x14ac:dyDescent="0.3">
      <c r="A42" s="13" t="s">
        <v>410</v>
      </c>
      <c r="B42" s="13"/>
      <c r="C42" s="13"/>
      <c r="D42" s="13"/>
      <c r="E42" s="13"/>
      <c r="F42" s="13"/>
      <c r="G42" s="13"/>
      <c r="H42" s="13"/>
      <c r="I42" s="13"/>
      <c r="J42" s="13"/>
    </row>
    <row r="43" spans="1:10" x14ac:dyDescent="0.3">
      <c r="A43" s="7" t="s">
        <v>411</v>
      </c>
      <c r="B43" s="7"/>
      <c r="C43" s="7"/>
      <c r="D43" s="7"/>
      <c r="E43" s="39">
        <v>10</v>
      </c>
      <c r="F43" s="39"/>
      <c r="G43" s="39"/>
      <c r="H43" s="39"/>
      <c r="I43" s="39"/>
      <c r="J43" s="39"/>
    </row>
    <row r="44" spans="1:10" x14ac:dyDescent="0.3">
      <c r="A44" s="7" t="s">
        <v>412</v>
      </c>
      <c r="B44" s="7"/>
      <c r="C44" s="7"/>
      <c r="D44" s="7"/>
      <c r="E44" s="39">
        <v>8</v>
      </c>
      <c r="F44" s="39"/>
      <c r="G44" s="39"/>
      <c r="H44" s="39"/>
      <c r="I44" s="39"/>
      <c r="J44" s="39"/>
    </row>
    <row r="46" spans="1:10" ht="15" thickBot="1" x14ac:dyDescent="0.35"/>
    <row r="47" spans="1:10" ht="15.6" thickTop="1" thickBot="1" x14ac:dyDescent="0.35">
      <c r="A47" s="90" t="s">
        <v>302</v>
      </c>
      <c r="B47" s="90"/>
      <c r="C47" s="90"/>
      <c r="D47" s="90"/>
      <c r="E47" s="91"/>
      <c r="F47" s="90" t="s">
        <v>303</v>
      </c>
      <c r="G47" s="90"/>
      <c r="H47" s="90"/>
      <c r="I47" s="90"/>
      <c r="J47" s="90"/>
    </row>
    <row r="48" spans="1:10" ht="15" thickTop="1" x14ac:dyDescent="0.3">
      <c r="A48" s="92" t="s">
        <v>301</v>
      </c>
      <c r="B48" s="12" t="s">
        <v>300</v>
      </c>
      <c r="C48" s="12"/>
      <c r="D48" s="12" t="s">
        <v>299</v>
      </c>
      <c r="E48" s="12"/>
      <c r="F48" s="93" t="s">
        <v>299</v>
      </c>
      <c r="G48" s="94"/>
      <c r="H48" s="94"/>
      <c r="I48" s="94"/>
      <c r="J48" s="94"/>
    </row>
    <row r="49" spans="1:10" x14ac:dyDescent="0.3">
      <c r="A49" s="95" t="s">
        <v>304</v>
      </c>
      <c r="B49" s="78" t="s">
        <v>417</v>
      </c>
      <c r="C49" s="78"/>
      <c r="D49" s="78"/>
      <c r="E49" s="79"/>
      <c r="F49" s="80" t="s">
        <v>306</v>
      </c>
      <c r="G49" s="78"/>
      <c r="H49" s="78"/>
      <c r="I49" s="78"/>
      <c r="J49" s="78"/>
    </row>
    <row r="50" spans="1:10" x14ac:dyDescent="0.3">
      <c r="A50" s="88">
        <v>0</v>
      </c>
      <c r="B50" s="86" t="s">
        <v>413</v>
      </c>
      <c r="C50" s="86"/>
      <c r="D50" s="86"/>
      <c r="E50" s="87"/>
      <c r="F50" s="81" t="s">
        <v>414</v>
      </c>
      <c r="G50" s="82"/>
      <c r="H50" s="82"/>
      <c r="I50" s="82"/>
      <c r="J50" s="82"/>
    </row>
    <row r="51" spans="1:10" ht="15" thickBot="1" x14ac:dyDescent="0.35">
      <c r="A51" s="89">
        <v>1</v>
      </c>
      <c r="B51" s="84" t="s">
        <v>413</v>
      </c>
      <c r="C51" s="84"/>
      <c r="D51" s="84"/>
      <c r="E51" s="85"/>
      <c r="F51" s="83" t="s">
        <v>415</v>
      </c>
      <c r="G51" s="84"/>
      <c r="H51" s="84"/>
      <c r="I51" s="84"/>
      <c r="J51" s="84"/>
    </row>
    <row r="52" spans="1:10" ht="15" thickTop="1" x14ac:dyDescent="0.3">
      <c r="A52" s="3"/>
      <c r="B52" s="3"/>
      <c r="C52" s="3"/>
      <c r="D52" s="3"/>
      <c r="E52" s="3"/>
      <c r="F52" s="3"/>
      <c r="G52" s="3"/>
      <c r="H52" s="3"/>
      <c r="I52" s="3"/>
      <c r="J52" s="3"/>
    </row>
    <row r="53" spans="1:10" x14ac:dyDescent="0.3">
      <c r="A53" s="12" t="s">
        <v>416</v>
      </c>
      <c r="B53" s="12"/>
      <c r="C53" s="12"/>
      <c r="D53" s="12"/>
      <c r="E53" s="12"/>
      <c r="F53" s="12"/>
      <c r="G53" s="12"/>
      <c r="H53" s="12"/>
      <c r="I53" s="12"/>
      <c r="J53" s="12"/>
    </row>
    <row r="54" spans="1:10" x14ac:dyDescent="0.3">
      <c r="A54" s="74" t="s">
        <v>420</v>
      </c>
      <c r="B54" s="74"/>
      <c r="C54" s="74"/>
      <c r="D54" s="74"/>
      <c r="E54" s="74"/>
      <c r="F54" s="74"/>
      <c r="G54" s="74"/>
      <c r="H54" s="74"/>
      <c r="I54" s="74"/>
      <c r="J54" s="74"/>
    </row>
    <row r="55" spans="1:10" x14ac:dyDescent="0.3">
      <c r="A55" s="74"/>
      <c r="B55" s="74"/>
      <c r="C55" s="74"/>
      <c r="D55" s="74"/>
      <c r="E55" s="74"/>
      <c r="F55" s="74"/>
      <c r="G55" s="74"/>
      <c r="H55" s="74"/>
      <c r="I55" s="74"/>
      <c r="J55" s="74"/>
    </row>
    <row r="56" spans="1:10" x14ac:dyDescent="0.3">
      <c r="A56" s="74"/>
      <c r="B56" s="74"/>
      <c r="C56" s="74"/>
      <c r="D56" s="74"/>
      <c r="E56" s="74"/>
      <c r="F56" s="74"/>
      <c r="G56" s="74"/>
      <c r="H56" s="74"/>
      <c r="I56" s="74"/>
      <c r="J56" s="74"/>
    </row>
    <row r="57" spans="1:10" x14ac:dyDescent="0.3">
      <c r="A57" s="6" t="s">
        <v>423</v>
      </c>
      <c r="B57" s="6"/>
      <c r="C57" s="6"/>
      <c r="D57" s="6"/>
      <c r="E57" s="6"/>
      <c r="F57" s="6"/>
      <c r="G57" s="6"/>
      <c r="H57" s="6"/>
      <c r="I57" s="6"/>
      <c r="J57" s="6"/>
    </row>
    <row r="58" spans="1:10" x14ac:dyDescent="0.3">
      <c r="A58" s="6" t="s">
        <v>421</v>
      </c>
      <c r="B58" s="6"/>
      <c r="C58" s="6"/>
      <c r="D58" s="6"/>
      <c r="E58" s="6"/>
      <c r="F58" s="6"/>
      <c r="G58" s="6"/>
      <c r="H58" s="6"/>
      <c r="I58" s="6"/>
      <c r="J58" s="6"/>
    </row>
    <row r="59" spans="1:10" x14ac:dyDescent="0.3">
      <c r="A59" s="6" t="s">
        <v>422</v>
      </c>
      <c r="B59" s="6"/>
      <c r="C59" s="6"/>
      <c r="D59" s="6"/>
      <c r="E59" s="6"/>
      <c r="F59" s="6"/>
      <c r="G59" s="6"/>
      <c r="H59" s="6"/>
      <c r="I59" s="6"/>
      <c r="J59" s="6"/>
    </row>
    <row r="60" spans="1:10" x14ac:dyDescent="0.3">
      <c r="A60" s="6" t="s">
        <v>424</v>
      </c>
      <c r="B60" s="6"/>
      <c r="C60" s="6"/>
      <c r="D60" s="6"/>
      <c r="E60" s="6"/>
      <c r="F60" s="6"/>
      <c r="G60" s="6"/>
      <c r="H60" s="6"/>
      <c r="I60" s="6"/>
      <c r="J60" s="6"/>
    </row>
    <row r="61" spans="1:10" x14ac:dyDescent="0.3">
      <c r="A61" s="6" t="s">
        <v>425</v>
      </c>
      <c r="B61" s="6"/>
      <c r="C61" s="6"/>
      <c r="D61" s="6"/>
      <c r="E61" s="6"/>
      <c r="F61" s="6"/>
      <c r="G61" s="6"/>
      <c r="H61" s="6"/>
      <c r="I61" s="6"/>
      <c r="J61" s="6"/>
    </row>
  </sheetData>
  <mergeCells count="51">
    <mergeCell ref="A60:J60"/>
    <mergeCell ref="A61:J61"/>
    <mergeCell ref="A52:J52"/>
    <mergeCell ref="A53:J53"/>
    <mergeCell ref="A54:J56"/>
    <mergeCell ref="A57:J57"/>
    <mergeCell ref="A59:J59"/>
    <mergeCell ref="A58:J58"/>
    <mergeCell ref="A41:J41"/>
    <mergeCell ref="A2:J2"/>
    <mergeCell ref="A43:D43"/>
    <mergeCell ref="A44:D44"/>
    <mergeCell ref="E43:J43"/>
    <mergeCell ref="E44:J44"/>
    <mergeCell ref="B49:E49"/>
    <mergeCell ref="F49:J49"/>
    <mergeCell ref="B50:E50"/>
    <mergeCell ref="F50:J50"/>
    <mergeCell ref="B51:E51"/>
    <mergeCell ref="F51:J51"/>
    <mergeCell ref="A42:J42"/>
    <mergeCell ref="A47:E47"/>
    <mergeCell ref="F47:J47"/>
    <mergeCell ref="B48:C48"/>
    <mergeCell ref="D48:E48"/>
    <mergeCell ref="F48:J48"/>
    <mergeCell ref="A30:J32"/>
    <mergeCell ref="A33:J37"/>
    <mergeCell ref="A38:J38"/>
    <mergeCell ref="A39:D39"/>
    <mergeCell ref="E39:J39"/>
    <mergeCell ref="A40:D40"/>
    <mergeCell ref="E40:J40"/>
    <mergeCell ref="A17:J17"/>
    <mergeCell ref="A18:J21"/>
    <mergeCell ref="A22:J22"/>
    <mergeCell ref="A23:J23"/>
    <mergeCell ref="A24:J28"/>
    <mergeCell ref="A29:J29"/>
    <mergeCell ref="A14:C14"/>
    <mergeCell ref="D14:J14"/>
    <mergeCell ref="A15:C15"/>
    <mergeCell ref="D15:J15"/>
    <mergeCell ref="A16:C16"/>
    <mergeCell ref="D16:J16"/>
    <mergeCell ref="A1:J1"/>
    <mergeCell ref="A8:J8"/>
    <mergeCell ref="A13:C13"/>
    <mergeCell ref="D13:J13"/>
    <mergeCell ref="A3:J7"/>
    <mergeCell ref="A9:J12"/>
  </mergeCells>
  <pageMargins left="0.7" right="0.7" top="0.75" bottom="0.75" header="0.3" footer="0.3"/>
  <pageSetup orientation="portrait" r:id="rId1"/>
  <headerFooter>
    <oddFooter>&amp;R&amp;P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A145C-D2FE-4D01-9F48-F054973692E4}">
  <dimension ref="A1:J108"/>
  <sheetViews>
    <sheetView view="pageLayout" zoomScaleNormal="100" workbookViewId="0">
      <selection activeCell="F23" sqref="F23"/>
    </sheetView>
  </sheetViews>
  <sheetFormatPr defaultRowHeight="13.8" x14ac:dyDescent="0.25"/>
  <cols>
    <col min="1" max="1" width="14.109375" style="75" customWidth="1"/>
    <col min="2" max="2" width="14.88671875" style="10" bestFit="1" customWidth="1"/>
    <col min="3" max="3" width="15" style="10" bestFit="1" customWidth="1"/>
    <col min="4" max="4" width="13.109375" style="75" bestFit="1" customWidth="1"/>
    <col min="5" max="5" width="14.5546875" style="75" bestFit="1" customWidth="1"/>
    <col min="6" max="6" width="12.6640625" style="75" bestFit="1" customWidth="1"/>
    <col min="7" max="16384" width="8.88671875" style="75"/>
  </cols>
  <sheetData>
    <row r="1" spans="1:10" ht="14.4" thickBot="1" x14ac:dyDescent="0.3"/>
    <row r="2" spans="1:10" ht="16.8" thickTop="1" thickBot="1" x14ac:dyDescent="0.35">
      <c r="A2" s="38" t="s">
        <v>311</v>
      </c>
      <c r="B2" s="38"/>
      <c r="C2" s="38"/>
      <c r="D2" s="38"/>
      <c r="E2" s="38"/>
      <c r="F2" s="38"/>
      <c r="G2" s="41"/>
      <c r="H2" s="41"/>
      <c r="I2" s="41"/>
      <c r="J2" s="41"/>
    </row>
    <row r="3" spans="1:10" ht="15" thickTop="1" thickBot="1" x14ac:dyDescent="0.3"/>
    <row r="4" spans="1:10" ht="14.4" thickBot="1" x14ac:dyDescent="0.3">
      <c r="A4" s="97" t="s">
        <v>346</v>
      </c>
      <c r="B4" s="98"/>
      <c r="C4" s="98"/>
      <c r="D4" s="98"/>
      <c r="E4" s="98"/>
      <c r="F4" s="99"/>
    </row>
    <row r="5" spans="1:10" ht="14.4" thickBot="1" x14ac:dyDescent="0.3">
      <c r="A5" s="123" t="s">
        <v>312</v>
      </c>
      <c r="B5" s="123" t="s">
        <v>247</v>
      </c>
      <c r="C5" s="124" t="s">
        <v>248</v>
      </c>
      <c r="D5" s="123" t="s">
        <v>313</v>
      </c>
      <c r="E5" s="123" t="s">
        <v>314</v>
      </c>
      <c r="F5" s="123" t="s">
        <v>321</v>
      </c>
    </row>
    <row r="6" spans="1:10" x14ac:dyDescent="0.25">
      <c r="A6" s="108" t="s">
        <v>259</v>
      </c>
      <c r="B6" s="115">
        <v>2</v>
      </c>
      <c r="C6" s="119" t="str">
        <f>"0x" &amp; DEC2HEX(B6,2)</f>
        <v>0x02</v>
      </c>
      <c r="D6" s="101">
        <v>0</v>
      </c>
      <c r="E6" s="100">
        <v>0</v>
      </c>
      <c r="F6" s="102">
        <v>0</v>
      </c>
    </row>
    <row r="7" spans="1:10" x14ac:dyDescent="0.25">
      <c r="A7" s="103" t="s">
        <v>260</v>
      </c>
      <c r="B7" s="116">
        <v>3</v>
      </c>
      <c r="C7" s="120" t="str">
        <f t="shared" ref="C7:C15" si="0">"0x" &amp; DEC2HEX(B7,2)</f>
        <v>0x03</v>
      </c>
      <c r="D7" s="103">
        <v>1</v>
      </c>
      <c r="E7" s="96">
        <v>1</v>
      </c>
      <c r="F7" s="104">
        <v>1</v>
      </c>
    </row>
    <row r="8" spans="1:10" x14ac:dyDescent="0.25">
      <c r="A8" s="103" t="s">
        <v>315</v>
      </c>
      <c r="B8" s="116">
        <v>4</v>
      </c>
      <c r="C8" s="120" t="str">
        <f t="shared" si="0"/>
        <v>0x04</v>
      </c>
      <c r="D8" s="103">
        <v>2</v>
      </c>
      <c r="E8" s="96">
        <v>2</v>
      </c>
      <c r="F8" s="104">
        <v>2</v>
      </c>
    </row>
    <row r="9" spans="1:10" x14ac:dyDescent="0.25">
      <c r="A9" s="103" t="s">
        <v>316</v>
      </c>
      <c r="B9" s="116">
        <v>5</v>
      </c>
      <c r="C9" s="120" t="str">
        <f t="shared" si="0"/>
        <v>0x05</v>
      </c>
      <c r="D9" s="103">
        <v>3</v>
      </c>
      <c r="E9" s="96">
        <v>3</v>
      </c>
      <c r="F9" s="104">
        <v>3</v>
      </c>
    </row>
    <row r="10" spans="1:10" x14ac:dyDescent="0.25">
      <c r="A10" s="103" t="s">
        <v>317</v>
      </c>
      <c r="B10" s="116">
        <v>6</v>
      </c>
      <c r="C10" s="120" t="str">
        <f t="shared" si="0"/>
        <v>0x06</v>
      </c>
      <c r="D10" s="103">
        <v>4</v>
      </c>
      <c r="E10" s="96">
        <v>4</v>
      </c>
      <c r="F10" s="104">
        <v>4</v>
      </c>
    </row>
    <row r="11" spans="1:10" x14ac:dyDescent="0.25">
      <c r="A11" s="103" t="s">
        <v>318</v>
      </c>
      <c r="B11" s="116">
        <v>7</v>
      </c>
      <c r="C11" s="120" t="str">
        <f t="shared" si="0"/>
        <v>0x07</v>
      </c>
      <c r="D11" s="103">
        <v>5</v>
      </c>
      <c r="E11" s="96">
        <v>5</v>
      </c>
      <c r="F11" s="104">
        <v>5</v>
      </c>
    </row>
    <row r="12" spans="1:10" x14ac:dyDescent="0.25">
      <c r="A12" s="103" t="s">
        <v>319</v>
      </c>
      <c r="B12" s="116">
        <v>8</v>
      </c>
      <c r="C12" s="120" t="str">
        <f t="shared" si="0"/>
        <v>0x08</v>
      </c>
      <c r="D12" s="103">
        <v>6</v>
      </c>
      <c r="E12" s="96">
        <v>6</v>
      </c>
      <c r="F12" s="104">
        <v>6</v>
      </c>
    </row>
    <row r="13" spans="1:10" x14ac:dyDescent="0.25">
      <c r="A13" s="103" t="s">
        <v>320</v>
      </c>
      <c r="B13" s="116">
        <v>9</v>
      </c>
      <c r="C13" s="120" t="str">
        <f t="shared" si="0"/>
        <v>0x09</v>
      </c>
      <c r="D13" s="103">
        <v>7</v>
      </c>
      <c r="E13" s="96">
        <v>7</v>
      </c>
      <c r="F13" s="104">
        <v>7</v>
      </c>
    </row>
    <row r="14" spans="1:10" x14ac:dyDescent="0.25">
      <c r="A14" s="103" t="s">
        <v>262</v>
      </c>
      <c r="B14" s="116">
        <v>66</v>
      </c>
      <c r="C14" s="120" t="str">
        <f t="shared" si="0"/>
        <v>0x42</v>
      </c>
      <c r="D14" s="103">
        <v>8</v>
      </c>
      <c r="E14" s="96" t="s">
        <v>323</v>
      </c>
      <c r="F14" s="104"/>
    </row>
    <row r="15" spans="1:10" ht="14.4" thickBot="1" x14ac:dyDescent="0.3">
      <c r="A15" s="105" t="s">
        <v>263</v>
      </c>
      <c r="B15" s="117">
        <v>67</v>
      </c>
      <c r="C15" s="121" t="str">
        <f t="shared" si="0"/>
        <v>0x43</v>
      </c>
      <c r="D15" s="105">
        <v>9</v>
      </c>
      <c r="E15" s="106" t="s">
        <v>323</v>
      </c>
      <c r="F15" s="107"/>
    </row>
    <row r="16" spans="1:10" ht="14.4" thickBot="1" x14ac:dyDescent="0.3"/>
    <row r="17" spans="1:6" ht="14.4" thickBot="1" x14ac:dyDescent="0.3">
      <c r="A17" s="97" t="s">
        <v>345</v>
      </c>
      <c r="B17" s="98"/>
      <c r="C17" s="98"/>
      <c r="D17" s="98"/>
      <c r="E17" s="98"/>
      <c r="F17" s="99"/>
    </row>
    <row r="18" spans="1:6" ht="14.4" thickBot="1" x14ac:dyDescent="0.3">
      <c r="A18" s="123" t="s">
        <v>312</v>
      </c>
      <c r="B18" s="123" t="s">
        <v>247</v>
      </c>
      <c r="C18" s="124" t="s">
        <v>248</v>
      </c>
      <c r="D18" s="123" t="s">
        <v>313</v>
      </c>
      <c r="E18" s="123" t="s">
        <v>314</v>
      </c>
      <c r="F18" s="123" t="s">
        <v>321</v>
      </c>
    </row>
    <row r="19" spans="1:6" x14ac:dyDescent="0.25">
      <c r="A19" s="108" t="s">
        <v>324</v>
      </c>
      <c r="B19" s="115">
        <v>10</v>
      </c>
      <c r="C19" s="119" t="str">
        <f t="shared" ref="C19:C28" si="1">"0x" &amp; DEC2HEX(B19,2)</f>
        <v>0x0A</v>
      </c>
      <c r="D19" s="101">
        <v>0</v>
      </c>
      <c r="E19" s="100">
        <v>0</v>
      </c>
      <c r="F19" s="102">
        <v>8</v>
      </c>
    </row>
    <row r="20" spans="1:6" x14ac:dyDescent="0.25">
      <c r="A20" s="103" t="s">
        <v>325</v>
      </c>
      <c r="B20" s="116">
        <v>11</v>
      </c>
      <c r="C20" s="120" t="str">
        <f t="shared" si="1"/>
        <v>0x0B</v>
      </c>
      <c r="D20" s="103">
        <v>1</v>
      </c>
      <c r="E20" s="96">
        <v>1</v>
      </c>
      <c r="F20" s="104">
        <v>9</v>
      </c>
    </row>
    <row r="21" spans="1:6" x14ac:dyDescent="0.25">
      <c r="A21" s="103" t="s">
        <v>326</v>
      </c>
      <c r="B21" s="116">
        <v>12</v>
      </c>
      <c r="C21" s="120" t="str">
        <f t="shared" si="1"/>
        <v>0x0C</v>
      </c>
      <c r="D21" s="103">
        <v>2</v>
      </c>
      <c r="E21" s="96">
        <v>2</v>
      </c>
      <c r="F21" s="104">
        <v>10</v>
      </c>
    </row>
    <row r="22" spans="1:6" x14ac:dyDescent="0.25">
      <c r="A22" s="103" t="s">
        <v>327</v>
      </c>
      <c r="B22" s="116">
        <v>13</v>
      </c>
      <c r="C22" s="120" t="str">
        <f t="shared" si="1"/>
        <v>0x0D</v>
      </c>
      <c r="D22" s="103">
        <v>3</v>
      </c>
      <c r="E22" s="96">
        <v>3</v>
      </c>
      <c r="F22" s="104">
        <v>11</v>
      </c>
    </row>
    <row r="23" spans="1:6" x14ac:dyDescent="0.25">
      <c r="A23" s="103" t="s">
        <v>328</v>
      </c>
      <c r="B23" s="116">
        <v>14</v>
      </c>
      <c r="C23" s="120" t="str">
        <f t="shared" si="1"/>
        <v>0x0E</v>
      </c>
      <c r="D23" s="103">
        <v>4</v>
      </c>
      <c r="E23" s="96">
        <v>4</v>
      </c>
      <c r="F23" s="104">
        <v>12</v>
      </c>
    </row>
    <row r="24" spans="1:6" x14ac:dyDescent="0.25">
      <c r="A24" s="103" t="s">
        <v>329</v>
      </c>
      <c r="B24" s="116">
        <v>15</v>
      </c>
      <c r="C24" s="120" t="str">
        <f t="shared" si="1"/>
        <v>0x0F</v>
      </c>
      <c r="D24" s="103">
        <v>5</v>
      </c>
      <c r="E24" s="96">
        <v>5</v>
      </c>
      <c r="F24" s="104">
        <v>13</v>
      </c>
    </row>
    <row r="25" spans="1:6" x14ac:dyDescent="0.25">
      <c r="A25" s="103" t="s">
        <v>330</v>
      </c>
      <c r="B25" s="116">
        <v>16</v>
      </c>
      <c r="C25" s="120" t="str">
        <f t="shared" si="1"/>
        <v>0x10</v>
      </c>
      <c r="D25" s="103">
        <v>6</v>
      </c>
      <c r="E25" s="96">
        <v>6</v>
      </c>
      <c r="F25" s="104">
        <v>14</v>
      </c>
    </row>
    <row r="26" spans="1:6" x14ac:dyDescent="0.25">
      <c r="A26" s="103" t="s">
        <v>331</v>
      </c>
      <c r="B26" s="116">
        <v>17</v>
      </c>
      <c r="C26" s="120" t="str">
        <f t="shared" si="1"/>
        <v>0x11</v>
      </c>
      <c r="D26" s="103">
        <v>7</v>
      </c>
      <c r="E26" s="96">
        <v>7</v>
      </c>
      <c r="F26" s="104">
        <v>15</v>
      </c>
    </row>
    <row r="27" spans="1:6" x14ac:dyDescent="0.25">
      <c r="A27" s="103" t="s">
        <v>322</v>
      </c>
      <c r="B27" s="116">
        <v>68</v>
      </c>
      <c r="C27" s="120" t="str">
        <f t="shared" si="1"/>
        <v>0x44</v>
      </c>
      <c r="D27" s="103">
        <v>8</v>
      </c>
      <c r="E27" s="96" t="s">
        <v>323</v>
      </c>
      <c r="F27" s="104"/>
    </row>
    <row r="28" spans="1:6" ht="14.4" thickBot="1" x14ac:dyDescent="0.3">
      <c r="A28" s="105" t="s">
        <v>332</v>
      </c>
      <c r="B28" s="117">
        <v>69</v>
      </c>
      <c r="C28" s="121" t="str">
        <f t="shared" si="1"/>
        <v>0x45</v>
      </c>
      <c r="D28" s="105">
        <v>9</v>
      </c>
      <c r="E28" s="106" t="s">
        <v>323</v>
      </c>
      <c r="F28" s="107"/>
    </row>
    <row r="29" spans="1:6" ht="14.4" thickBot="1" x14ac:dyDescent="0.3"/>
    <row r="30" spans="1:6" ht="14.4" thickBot="1" x14ac:dyDescent="0.3">
      <c r="A30" s="97" t="s">
        <v>344</v>
      </c>
      <c r="B30" s="98"/>
      <c r="C30" s="98"/>
      <c r="D30" s="98"/>
      <c r="E30" s="98"/>
      <c r="F30" s="99"/>
    </row>
    <row r="31" spans="1:6" ht="14.4" thickBot="1" x14ac:dyDescent="0.3">
      <c r="A31" s="123" t="s">
        <v>312</v>
      </c>
      <c r="B31" s="123" t="s">
        <v>247</v>
      </c>
      <c r="C31" s="123" t="s">
        <v>248</v>
      </c>
      <c r="D31" s="123" t="s">
        <v>313</v>
      </c>
      <c r="E31" s="123" t="s">
        <v>314</v>
      </c>
      <c r="F31" s="123" t="s">
        <v>321</v>
      </c>
    </row>
    <row r="32" spans="1:6" x14ac:dyDescent="0.25">
      <c r="A32" s="108" t="s">
        <v>333</v>
      </c>
      <c r="B32" s="115">
        <v>18</v>
      </c>
      <c r="C32" s="119" t="str">
        <f t="shared" ref="C32:C41" si="2">"0x" &amp; DEC2HEX(B32,2)</f>
        <v>0x12</v>
      </c>
      <c r="D32" s="108">
        <v>0</v>
      </c>
      <c r="E32" s="109">
        <v>0</v>
      </c>
      <c r="F32" s="110">
        <v>16</v>
      </c>
    </row>
    <row r="33" spans="1:6" x14ac:dyDescent="0.25">
      <c r="A33" s="103" t="s">
        <v>334</v>
      </c>
      <c r="B33" s="116">
        <v>19</v>
      </c>
      <c r="C33" s="120" t="str">
        <f t="shared" si="2"/>
        <v>0x13</v>
      </c>
      <c r="D33" s="103">
        <v>1</v>
      </c>
      <c r="E33" s="96">
        <v>1</v>
      </c>
      <c r="F33" s="104">
        <v>17</v>
      </c>
    </row>
    <row r="34" spans="1:6" x14ac:dyDescent="0.25">
      <c r="A34" s="103" t="s">
        <v>335</v>
      </c>
      <c r="B34" s="116">
        <v>20</v>
      </c>
      <c r="C34" s="120" t="str">
        <f t="shared" si="2"/>
        <v>0x14</v>
      </c>
      <c r="D34" s="103">
        <v>2</v>
      </c>
      <c r="E34" s="96">
        <v>2</v>
      </c>
      <c r="F34" s="104">
        <v>18</v>
      </c>
    </row>
    <row r="35" spans="1:6" x14ac:dyDescent="0.25">
      <c r="A35" s="103" t="s">
        <v>336</v>
      </c>
      <c r="B35" s="116">
        <v>21</v>
      </c>
      <c r="C35" s="120" t="str">
        <f t="shared" si="2"/>
        <v>0x15</v>
      </c>
      <c r="D35" s="103">
        <v>3</v>
      </c>
      <c r="E35" s="96">
        <v>3</v>
      </c>
      <c r="F35" s="104">
        <v>19</v>
      </c>
    </row>
    <row r="36" spans="1:6" x14ac:dyDescent="0.25">
      <c r="A36" s="103" t="s">
        <v>337</v>
      </c>
      <c r="B36" s="116">
        <v>22</v>
      </c>
      <c r="C36" s="120" t="str">
        <f t="shared" si="2"/>
        <v>0x16</v>
      </c>
      <c r="D36" s="103">
        <v>4</v>
      </c>
      <c r="E36" s="96">
        <v>4</v>
      </c>
      <c r="F36" s="104">
        <v>20</v>
      </c>
    </row>
    <row r="37" spans="1:6" x14ac:dyDescent="0.25">
      <c r="A37" s="103" t="s">
        <v>338</v>
      </c>
      <c r="B37" s="116">
        <v>23</v>
      </c>
      <c r="C37" s="120" t="str">
        <f t="shared" si="2"/>
        <v>0x17</v>
      </c>
      <c r="D37" s="103">
        <v>5</v>
      </c>
      <c r="E37" s="96">
        <v>5</v>
      </c>
      <c r="F37" s="104">
        <v>21</v>
      </c>
    </row>
    <row r="38" spans="1:6" x14ac:dyDescent="0.25">
      <c r="A38" s="103" t="s">
        <v>339</v>
      </c>
      <c r="B38" s="116">
        <v>24</v>
      </c>
      <c r="C38" s="120" t="str">
        <f t="shared" si="2"/>
        <v>0x18</v>
      </c>
      <c r="D38" s="103">
        <v>6</v>
      </c>
      <c r="E38" s="96">
        <v>6</v>
      </c>
      <c r="F38" s="104">
        <v>22</v>
      </c>
    </row>
    <row r="39" spans="1:6" x14ac:dyDescent="0.25">
      <c r="A39" s="103" t="s">
        <v>340</v>
      </c>
      <c r="B39" s="116">
        <v>25</v>
      </c>
      <c r="C39" s="120" t="str">
        <f t="shared" si="2"/>
        <v>0x19</v>
      </c>
      <c r="D39" s="103">
        <v>7</v>
      </c>
      <c r="E39" s="96">
        <v>7</v>
      </c>
      <c r="F39" s="104">
        <v>23</v>
      </c>
    </row>
    <row r="40" spans="1:6" x14ac:dyDescent="0.25">
      <c r="A40" s="103" t="s">
        <v>341</v>
      </c>
      <c r="B40" s="116">
        <v>70</v>
      </c>
      <c r="C40" s="120" t="str">
        <f t="shared" si="2"/>
        <v>0x46</v>
      </c>
      <c r="D40" s="103">
        <v>8</v>
      </c>
      <c r="E40" s="96" t="s">
        <v>323</v>
      </c>
      <c r="F40" s="104"/>
    </row>
    <row r="41" spans="1:6" ht="14.4" thickBot="1" x14ac:dyDescent="0.3">
      <c r="A41" s="105" t="s">
        <v>342</v>
      </c>
      <c r="B41" s="117">
        <v>71</v>
      </c>
      <c r="C41" s="121" t="str">
        <f t="shared" si="2"/>
        <v>0x47</v>
      </c>
      <c r="D41" s="105">
        <v>9</v>
      </c>
      <c r="E41" s="106" t="s">
        <v>323</v>
      </c>
      <c r="F41" s="107"/>
    </row>
    <row r="42" spans="1:6" ht="14.4" thickBot="1" x14ac:dyDescent="0.3"/>
    <row r="43" spans="1:6" ht="14.4" thickBot="1" x14ac:dyDescent="0.3">
      <c r="A43" s="97" t="s">
        <v>343</v>
      </c>
      <c r="B43" s="98"/>
      <c r="C43" s="98"/>
      <c r="D43" s="98"/>
      <c r="E43" s="98"/>
      <c r="F43" s="99"/>
    </row>
    <row r="44" spans="1:6" ht="14.4" thickBot="1" x14ac:dyDescent="0.3">
      <c r="A44" s="123" t="s">
        <v>312</v>
      </c>
      <c r="B44" s="123" t="s">
        <v>247</v>
      </c>
      <c r="C44" s="123" t="s">
        <v>248</v>
      </c>
      <c r="D44" s="123" t="s">
        <v>313</v>
      </c>
      <c r="E44" s="123" t="s">
        <v>314</v>
      </c>
      <c r="F44" s="123" t="s">
        <v>321</v>
      </c>
    </row>
    <row r="45" spans="1:6" x14ac:dyDescent="0.25">
      <c r="A45" s="108" t="s">
        <v>347</v>
      </c>
      <c r="B45" s="115">
        <v>26</v>
      </c>
      <c r="C45" s="119" t="str">
        <f t="shared" ref="C45:C54" si="3">"0x" &amp; DEC2HEX(B45,2)</f>
        <v>0x1A</v>
      </c>
      <c r="D45" s="108">
        <v>0</v>
      </c>
      <c r="E45" s="109">
        <v>0</v>
      </c>
      <c r="F45" s="110">
        <v>24</v>
      </c>
    </row>
    <row r="46" spans="1:6" x14ac:dyDescent="0.25">
      <c r="A46" s="103" t="s">
        <v>348</v>
      </c>
      <c r="B46" s="116">
        <v>27</v>
      </c>
      <c r="C46" s="120" t="str">
        <f t="shared" si="3"/>
        <v>0x1B</v>
      </c>
      <c r="D46" s="103">
        <v>1</v>
      </c>
      <c r="E46" s="96">
        <v>1</v>
      </c>
      <c r="F46" s="104">
        <v>25</v>
      </c>
    </row>
    <row r="47" spans="1:6" x14ac:dyDescent="0.25">
      <c r="A47" s="103" t="s">
        <v>349</v>
      </c>
      <c r="B47" s="116">
        <v>28</v>
      </c>
      <c r="C47" s="120" t="str">
        <f t="shared" si="3"/>
        <v>0x1C</v>
      </c>
      <c r="D47" s="103">
        <v>2</v>
      </c>
      <c r="E47" s="96">
        <v>2</v>
      </c>
      <c r="F47" s="104">
        <v>26</v>
      </c>
    </row>
    <row r="48" spans="1:6" x14ac:dyDescent="0.25">
      <c r="A48" s="103" t="s">
        <v>350</v>
      </c>
      <c r="B48" s="116">
        <v>29</v>
      </c>
      <c r="C48" s="120" t="str">
        <f t="shared" si="3"/>
        <v>0x1D</v>
      </c>
      <c r="D48" s="103">
        <v>3</v>
      </c>
      <c r="E48" s="96">
        <v>3</v>
      </c>
      <c r="F48" s="104">
        <v>27</v>
      </c>
    </row>
    <row r="49" spans="1:6" x14ac:dyDescent="0.25">
      <c r="A49" s="103" t="s">
        <v>351</v>
      </c>
      <c r="B49" s="116">
        <v>30</v>
      </c>
      <c r="C49" s="120" t="str">
        <f t="shared" si="3"/>
        <v>0x1E</v>
      </c>
      <c r="D49" s="103">
        <v>4</v>
      </c>
      <c r="E49" s="96">
        <v>4</v>
      </c>
      <c r="F49" s="104">
        <v>28</v>
      </c>
    </row>
    <row r="50" spans="1:6" x14ac:dyDescent="0.25">
      <c r="A50" s="103" t="s">
        <v>352</v>
      </c>
      <c r="B50" s="116">
        <v>31</v>
      </c>
      <c r="C50" s="120" t="str">
        <f t="shared" si="3"/>
        <v>0x1F</v>
      </c>
      <c r="D50" s="103">
        <v>5</v>
      </c>
      <c r="E50" s="96">
        <v>5</v>
      </c>
      <c r="F50" s="104">
        <v>29</v>
      </c>
    </row>
    <row r="51" spans="1:6" x14ac:dyDescent="0.25">
      <c r="A51" s="103" t="s">
        <v>353</v>
      </c>
      <c r="B51" s="116">
        <v>32</v>
      </c>
      <c r="C51" s="120" t="str">
        <f t="shared" si="3"/>
        <v>0x20</v>
      </c>
      <c r="D51" s="103">
        <v>6</v>
      </c>
      <c r="E51" s="96">
        <v>6</v>
      </c>
      <c r="F51" s="104">
        <v>30</v>
      </c>
    </row>
    <row r="52" spans="1:6" x14ac:dyDescent="0.25">
      <c r="A52" s="103" t="s">
        <v>354</v>
      </c>
      <c r="B52" s="116">
        <v>33</v>
      </c>
      <c r="C52" s="120" t="str">
        <f t="shared" si="3"/>
        <v>0x21</v>
      </c>
      <c r="D52" s="103">
        <v>7</v>
      </c>
      <c r="E52" s="96">
        <v>7</v>
      </c>
      <c r="F52" s="104">
        <v>31</v>
      </c>
    </row>
    <row r="53" spans="1:6" x14ac:dyDescent="0.25">
      <c r="A53" s="103" t="s">
        <v>355</v>
      </c>
      <c r="B53" s="116">
        <v>72</v>
      </c>
      <c r="C53" s="120" t="str">
        <f t="shared" si="3"/>
        <v>0x48</v>
      </c>
      <c r="D53" s="103">
        <v>8</v>
      </c>
      <c r="E53" s="96" t="s">
        <v>323</v>
      </c>
      <c r="F53" s="104"/>
    </row>
    <row r="54" spans="1:6" ht="14.4" thickBot="1" x14ac:dyDescent="0.3">
      <c r="A54" s="105" t="s">
        <v>356</v>
      </c>
      <c r="B54" s="117">
        <v>73</v>
      </c>
      <c r="C54" s="121" t="str">
        <f t="shared" si="3"/>
        <v>0x49</v>
      </c>
      <c r="D54" s="105">
        <v>9</v>
      </c>
      <c r="E54" s="106" t="s">
        <v>323</v>
      </c>
      <c r="F54" s="107"/>
    </row>
    <row r="55" spans="1:6" ht="14.4" thickBot="1" x14ac:dyDescent="0.3"/>
    <row r="56" spans="1:6" ht="14.4" thickBot="1" x14ac:dyDescent="0.3">
      <c r="A56" s="97" t="s">
        <v>357</v>
      </c>
      <c r="B56" s="98"/>
      <c r="C56" s="98"/>
      <c r="D56" s="98"/>
      <c r="E56" s="98"/>
      <c r="F56" s="99"/>
    </row>
    <row r="57" spans="1:6" ht="14.4" thickBot="1" x14ac:dyDescent="0.3">
      <c r="A57" s="122" t="s">
        <v>312</v>
      </c>
      <c r="B57" s="122" t="s">
        <v>247</v>
      </c>
      <c r="C57" s="122" t="s">
        <v>248</v>
      </c>
      <c r="D57" s="123" t="s">
        <v>313</v>
      </c>
      <c r="E57" s="123" t="s">
        <v>314</v>
      </c>
      <c r="F57" s="123" t="s">
        <v>321</v>
      </c>
    </row>
    <row r="58" spans="1:6" x14ac:dyDescent="0.25">
      <c r="A58" s="108" t="s">
        <v>358</v>
      </c>
      <c r="B58" s="115">
        <v>34</v>
      </c>
      <c r="C58" s="119" t="str">
        <f t="shared" ref="C58:C67" si="4">"0x" &amp; DEC2HEX(B58,2)</f>
        <v>0x22</v>
      </c>
      <c r="D58" s="112">
        <v>0</v>
      </c>
      <c r="E58" s="109">
        <v>0</v>
      </c>
      <c r="F58" s="110">
        <v>32</v>
      </c>
    </row>
    <row r="59" spans="1:6" x14ac:dyDescent="0.25">
      <c r="A59" s="103" t="s">
        <v>359</v>
      </c>
      <c r="B59" s="116">
        <v>35</v>
      </c>
      <c r="C59" s="120" t="str">
        <f t="shared" si="4"/>
        <v>0x23</v>
      </c>
      <c r="D59" s="111">
        <v>1</v>
      </c>
      <c r="E59" s="96">
        <v>1</v>
      </c>
      <c r="F59" s="104">
        <v>33</v>
      </c>
    </row>
    <row r="60" spans="1:6" x14ac:dyDescent="0.25">
      <c r="A60" s="103" t="s">
        <v>360</v>
      </c>
      <c r="B60" s="116">
        <v>36</v>
      </c>
      <c r="C60" s="120" t="str">
        <f t="shared" si="4"/>
        <v>0x24</v>
      </c>
      <c r="D60" s="111">
        <v>2</v>
      </c>
      <c r="E60" s="96">
        <v>2</v>
      </c>
      <c r="F60" s="104">
        <v>34</v>
      </c>
    </row>
    <row r="61" spans="1:6" x14ac:dyDescent="0.25">
      <c r="A61" s="103" t="s">
        <v>361</v>
      </c>
      <c r="B61" s="116">
        <v>37</v>
      </c>
      <c r="C61" s="120" t="str">
        <f t="shared" si="4"/>
        <v>0x25</v>
      </c>
      <c r="D61" s="111">
        <v>3</v>
      </c>
      <c r="E61" s="96">
        <v>3</v>
      </c>
      <c r="F61" s="104">
        <v>35</v>
      </c>
    </row>
    <row r="62" spans="1:6" x14ac:dyDescent="0.25">
      <c r="A62" s="103" t="s">
        <v>362</v>
      </c>
      <c r="B62" s="116">
        <v>38</v>
      </c>
      <c r="C62" s="120" t="str">
        <f t="shared" si="4"/>
        <v>0x26</v>
      </c>
      <c r="D62" s="111">
        <v>4</v>
      </c>
      <c r="E62" s="96">
        <v>4</v>
      </c>
      <c r="F62" s="104">
        <v>36</v>
      </c>
    </row>
    <row r="63" spans="1:6" x14ac:dyDescent="0.25">
      <c r="A63" s="103" t="s">
        <v>363</v>
      </c>
      <c r="B63" s="116">
        <v>39</v>
      </c>
      <c r="C63" s="120" t="str">
        <f t="shared" si="4"/>
        <v>0x27</v>
      </c>
      <c r="D63" s="111">
        <v>5</v>
      </c>
      <c r="E63" s="96">
        <v>5</v>
      </c>
      <c r="F63" s="104">
        <v>37</v>
      </c>
    </row>
    <row r="64" spans="1:6" x14ac:dyDescent="0.25">
      <c r="A64" s="103" t="s">
        <v>364</v>
      </c>
      <c r="B64" s="116">
        <v>40</v>
      </c>
      <c r="C64" s="120" t="str">
        <f t="shared" si="4"/>
        <v>0x28</v>
      </c>
      <c r="D64" s="111">
        <v>6</v>
      </c>
      <c r="E64" s="96">
        <v>6</v>
      </c>
      <c r="F64" s="104">
        <v>38</v>
      </c>
    </row>
    <row r="65" spans="1:6" x14ac:dyDescent="0.25">
      <c r="A65" s="103" t="s">
        <v>365</v>
      </c>
      <c r="B65" s="116">
        <v>41</v>
      </c>
      <c r="C65" s="120" t="str">
        <f t="shared" si="4"/>
        <v>0x29</v>
      </c>
      <c r="D65" s="111">
        <v>7</v>
      </c>
      <c r="E65" s="96">
        <v>7</v>
      </c>
      <c r="F65" s="104">
        <v>39</v>
      </c>
    </row>
    <row r="66" spans="1:6" x14ac:dyDescent="0.25">
      <c r="A66" s="103" t="s">
        <v>384</v>
      </c>
      <c r="B66" s="116">
        <v>74</v>
      </c>
      <c r="C66" s="120" t="str">
        <f t="shared" si="4"/>
        <v>0x4A</v>
      </c>
      <c r="D66" s="111">
        <v>8</v>
      </c>
      <c r="E66" s="96" t="s">
        <v>323</v>
      </c>
      <c r="F66" s="104"/>
    </row>
    <row r="67" spans="1:6" ht="14.4" thickBot="1" x14ac:dyDescent="0.3">
      <c r="A67" s="105" t="s">
        <v>385</v>
      </c>
      <c r="B67" s="117">
        <v>75</v>
      </c>
      <c r="C67" s="121" t="str">
        <f t="shared" si="4"/>
        <v>0x4B</v>
      </c>
      <c r="D67" s="113">
        <v>9</v>
      </c>
      <c r="E67" s="106" t="s">
        <v>323</v>
      </c>
      <c r="F67" s="107"/>
    </row>
    <row r="68" spans="1:6" ht="14.4" thickBot="1" x14ac:dyDescent="0.3"/>
    <row r="69" spans="1:6" ht="14.4" thickBot="1" x14ac:dyDescent="0.3">
      <c r="A69" s="97" t="s">
        <v>366</v>
      </c>
      <c r="B69" s="98"/>
      <c r="C69" s="98"/>
      <c r="D69" s="98"/>
      <c r="E69" s="98"/>
      <c r="F69" s="99"/>
    </row>
    <row r="70" spans="1:6" ht="14.4" thickBot="1" x14ac:dyDescent="0.3">
      <c r="A70" s="122" t="s">
        <v>312</v>
      </c>
      <c r="B70" s="122" t="s">
        <v>247</v>
      </c>
      <c r="C70" s="122" t="s">
        <v>248</v>
      </c>
      <c r="D70" s="122" t="s">
        <v>313</v>
      </c>
      <c r="E70" s="122" t="s">
        <v>314</v>
      </c>
      <c r="F70" s="122" t="s">
        <v>321</v>
      </c>
    </row>
    <row r="71" spans="1:6" x14ac:dyDescent="0.25">
      <c r="A71" s="108" t="s">
        <v>367</v>
      </c>
      <c r="B71" s="115">
        <v>42</v>
      </c>
      <c r="C71" s="119" t="str">
        <f t="shared" ref="C71:C80" si="5">"0x" &amp; DEC2HEX(B71,2)</f>
        <v>0x2A</v>
      </c>
      <c r="D71" s="108">
        <v>0</v>
      </c>
      <c r="E71" s="109">
        <v>0</v>
      </c>
      <c r="F71" s="110">
        <v>40</v>
      </c>
    </row>
    <row r="72" spans="1:6" x14ac:dyDescent="0.25">
      <c r="A72" s="103" t="s">
        <v>368</v>
      </c>
      <c r="B72" s="116">
        <v>43</v>
      </c>
      <c r="C72" s="120" t="str">
        <f t="shared" si="5"/>
        <v>0x2B</v>
      </c>
      <c r="D72" s="103">
        <v>1</v>
      </c>
      <c r="E72" s="96">
        <v>1</v>
      </c>
      <c r="F72" s="104">
        <v>41</v>
      </c>
    </row>
    <row r="73" spans="1:6" x14ac:dyDescent="0.25">
      <c r="A73" s="103" t="s">
        <v>369</v>
      </c>
      <c r="B73" s="116">
        <v>44</v>
      </c>
      <c r="C73" s="120" t="str">
        <f t="shared" si="5"/>
        <v>0x2C</v>
      </c>
      <c r="D73" s="103">
        <v>2</v>
      </c>
      <c r="E73" s="96">
        <v>2</v>
      </c>
      <c r="F73" s="104">
        <v>42</v>
      </c>
    </row>
    <row r="74" spans="1:6" x14ac:dyDescent="0.25">
      <c r="A74" s="103" t="s">
        <v>370</v>
      </c>
      <c r="B74" s="116">
        <v>45</v>
      </c>
      <c r="C74" s="120" t="str">
        <f t="shared" si="5"/>
        <v>0x2D</v>
      </c>
      <c r="D74" s="103">
        <v>3</v>
      </c>
      <c r="E74" s="96">
        <v>3</v>
      </c>
      <c r="F74" s="104">
        <v>43</v>
      </c>
    </row>
    <row r="75" spans="1:6" x14ac:dyDescent="0.25">
      <c r="A75" s="103" t="s">
        <v>371</v>
      </c>
      <c r="B75" s="116">
        <v>46</v>
      </c>
      <c r="C75" s="120" t="str">
        <f t="shared" si="5"/>
        <v>0x2E</v>
      </c>
      <c r="D75" s="103">
        <v>4</v>
      </c>
      <c r="E75" s="96">
        <v>4</v>
      </c>
      <c r="F75" s="104">
        <v>44</v>
      </c>
    </row>
    <row r="76" spans="1:6" x14ac:dyDescent="0.25">
      <c r="A76" s="103" t="s">
        <v>372</v>
      </c>
      <c r="B76" s="116">
        <v>47</v>
      </c>
      <c r="C76" s="120" t="str">
        <f t="shared" si="5"/>
        <v>0x2F</v>
      </c>
      <c r="D76" s="103">
        <v>5</v>
      </c>
      <c r="E76" s="96">
        <v>5</v>
      </c>
      <c r="F76" s="104">
        <v>45</v>
      </c>
    </row>
    <row r="77" spans="1:6" x14ac:dyDescent="0.25">
      <c r="A77" s="103" t="s">
        <v>373</v>
      </c>
      <c r="B77" s="116">
        <v>48</v>
      </c>
      <c r="C77" s="120" t="str">
        <f t="shared" si="5"/>
        <v>0x30</v>
      </c>
      <c r="D77" s="103">
        <v>6</v>
      </c>
      <c r="E77" s="96">
        <v>6</v>
      </c>
      <c r="F77" s="104">
        <v>46</v>
      </c>
    </row>
    <row r="78" spans="1:6" x14ac:dyDescent="0.25">
      <c r="A78" s="103" t="s">
        <v>374</v>
      </c>
      <c r="B78" s="116">
        <v>49</v>
      </c>
      <c r="C78" s="120" t="str">
        <f t="shared" si="5"/>
        <v>0x31</v>
      </c>
      <c r="D78" s="103">
        <v>7</v>
      </c>
      <c r="E78" s="96">
        <v>7</v>
      </c>
      <c r="F78" s="104">
        <v>47</v>
      </c>
    </row>
    <row r="79" spans="1:6" x14ac:dyDescent="0.25">
      <c r="A79" s="103" t="s">
        <v>386</v>
      </c>
      <c r="B79" s="116">
        <v>76</v>
      </c>
      <c r="C79" s="120" t="str">
        <f t="shared" si="5"/>
        <v>0x4C</v>
      </c>
      <c r="D79" s="103">
        <v>8</v>
      </c>
      <c r="E79" s="96" t="s">
        <v>323</v>
      </c>
      <c r="F79" s="104"/>
    </row>
    <row r="80" spans="1:6" ht="14.4" thickBot="1" x14ac:dyDescent="0.3">
      <c r="A80" s="105" t="s">
        <v>387</v>
      </c>
      <c r="B80" s="117">
        <v>77</v>
      </c>
      <c r="C80" s="121" t="str">
        <f t="shared" si="5"/>
        <v>0x4D</v>
      </c>
      <c r="D80" s="105">
        <v>9</v>
      </c>
      <c r="E80" s="106" t="s">
        <v>323</v>
      </c>
      <c r="F80" s="107"/>
    </row>
    <row r="81" spans="1:6" ht="14.4" thickBot="1" x14ac:dyDescent="0.3"/>
    <row r="82" spans="1:6" ht="14.4" thickBot="1" x14ac:dyDescent="0.3">
      <c r="A82" s="97" t="s">
        <v>375</v>
      </c>
      <c r="B82" s="98"/>
      <c r="C82" s="98"/>
      <c r="D82" s="98"/>
      <c r="E82" s="98"/>
      <c r="F82" s="99"/>
    </row>
    <row r="83" spans="1:6" ht="14.4" thickBot="1" x14ac:dyDescent="0.3">
      <c r="A83" s="122" t="s">
        <v>312</v>
      </c>
      <c r="B83" s="122" t="s">
        <v>247</v>
      </c>
      <c r="C83" s="122" t="s">
        <v>248</v>
      </c>
      <c r="D83" s="122" t="s">
        <v>313</v>
      </c>
      <c r="E83" s="122" t="s">
        <v>314</v>
      </c>
      <c r="F83" s="122" t="s">
        <v>321</v>
      </c>
    </row>
    <row r="84" spans="1:6" x14ac:dyDescent="0.25">
      <c r="A84" s="108" t="s">
        <v>376</v>
      </c>
      <c r="B84" s="115">
        <v>50</v>
      </c>
      <c r="C84" s="119" t="str">
        <f t="shared" ref="C84:C93" si="6">"0x" &amp; DEC2HEX(B84,2)</f>
        <v>0x32</v>
      </c>
      <c r="D84" s="112">
        <v>0</v>
      </c>
      <c r="E84" s="109">
        <v>0</v>
      </c>
      <c r="F84" s="110">
        <v>48</v>
      </c>
    </row>
    <row r="85" spans="1:6" x14ac:dyDescent="0.25">
      <c r="A85" s="103" t="s">
        <v>377</v>
      </c>
      <c r="B85" s="116">
        <v>51</v>
      </c>
      <c r="C85" s="120" t="str">
        <f t="shared" si="6"/>
        <v>0x33</v>
      </c>
      <c r="D85" s="111">
        <v>1</v>
      </c>
      <c r="E85" s="96">
        <v>1</v>
      </c>
      <c r="F85" s="104">
        <v>49</v>
      </c>
    </row>
    <row r="86" spans="1:6" x14ac:dyDescent="0.25">
      <c r="A86" s="103" t="s">
        <v>378</v>
      </c>
      <c r="B86" s="116">
        <v>52</v>
      </c>
      <c r="C86" s="120" t="str">
        <f t="shared" si="6"/>
        <v>0x34</v>
      </c>
      <c r="D86" s="111">
        <v>2</v>
      </c>
      <c r="E86" s="96">
        <v>2</v>
      </c>
      <c r="F86" s="104">
        <v>50</v>
      </c>
    </row>
    <row r="87" spans="1:6" x14ac:dyDescent="0.25">
      <c r="A87" s="103" t="s">
        <v>379</v>
      </c>
      <c r="B87" s="116">
        <v>53</v>
      </c>
      <c r="C87" s="120" t="str">
        <f t="shared" si="6"/>
        <v>0x35</v>
      </c>
      <c r="D87" s="111">
        <v>3</v>
      </c>
      <c r="E87" s="96">
        <v>3</v>
      </c>
      <c r="F87" s="104">
        <v>51</v>
      </c>
    </row>
    <row r="88" spans="1:6" x14ac:dyDescent="0.25">
      <c r="A88" s="103" t="s">
        <v>380</v>
      </c>
      <c r="B88" s="116">
        <v>54</v>
      </c>
      <c r="C88" s="120" t="str">
        <f t="shared" si="6"/>
        <v>0x36</v>
      </c>
      <c r="D88" s="111">
        <v>4</v>
      </c>
      <c r="E88" s="96">
        <v>4</v>
      </c>
      <c r="F88" s="104">
        <v>52</v>
      </c>
    </row>
    <row r="89" spans="1:6" x14ac:dyDescent="0.25">
      <c r="A89" s="103" t="s">
        <v>381</v>
      </c>
      <c r="B89" s="116">
        <v>55</v>
      </c>
      <c r="C89" s="120" t="str">
        <f t="shared" si="6"/>
        <v>0x37</v>
      </c>
      <c r="D89" s="111">
        <v>5</v>
      </c>
      <c r="E89" s="96">
        <v>5</v>
      </c>
      <c r="F89" s="104">
        <v>53</v>
      </c>
    </row>
    <row r="90" spans="1:6" x14ac:dyDescent="0.25">
      <c r="A90" s="103" t="s">
        <v>382</v>
      </c>
      <c r="B90" s="116">
        <v>56</v>
      </c>
      <c r="C90" s="120" t="str">
        <f t="shared" si="6"/>
        <v>0x38</v>
      </c>
      <c r="D90" s="111">
        <v>6</v>
      </c>
      <c r="E90" s="96">
        <v>6</v>
      </c>
      <c r="F90" s="104">
        <v>54</v>
      </c>
    </row>
    <row r="91" spans="1:6" x14ac:dyDescent="0.25">
      <c r="A91" s="103" t="s">
        <v>383</v>
      </c>
      <c r="B91" s="116">
        <v>57</v>
      </c>
      <c r="C91" s="120" t="str">
        <f t="shared" si="6"/>
        <v>0x39</v>
      </c>
      <c r="D91" s="111">
        <v>7</v>
      </c>
      <c r="E91" s="96">
        <v>7</v>
      </c>
      <c r="F91" s="104">
        <v>55</v>
      </c>
    </row>
    <row r="92" spans="1:6" x14ac:dyDescent="0.25">
      <c r="A92" s="103" t="s">
        <v>388</v>
      </c>
      <c r="B92" s="116">
        <v>78</v>
      </c>
      <c r="C92" s="120" t="str">
        <f t="shared" si="6"/>
        <v>0x4E</v>
      </c>
      <c r="D92" s="111">
        <v>8</v>
      </c>
      <c r="E92" s="96" t="s">
        <v>323</v>
      </c>
      <c r="F92" s="104"/>
    </row>
    <row r="93" spans="1:6" ht="14.4" thickBot="1" x14ac:dyDescent="0.3">
      <c r="A93" s="105" t="s">
        <v>389</v>
      </c>
      <c r="B93" s="117">
        <v>79</v>
      </c>
      <c r="C93" s="121" t="str">
        <f t="shared" si="6"/>
        <v>0x4F</v>
      </c>
      <c r="D93" s="113">
        <v>9</v>
      </c>
      <c r="E93" s="106" t="s">
        <v>323</v>
      </c>
      <c r="F93" s="107"/>
    </row>
    <row r="94" spans="1:6" x14ac:dyDescent="0.25">
      <c r="A94" s="77"/>
      <c r="B94" s="118"/>
      <c r="C94" s="118"/>
      <c r="D94" s="77"/>
      <c r="E94" s="77"/>
      <c r="F94" s="77"/>
    </row>
    <row r="95" spans="1:6" x14ac:dyDescent="0.25">
      <c r="A95" s="77"/>
      <c r="B95" s="118"/>
      <c r="C95" s="118"/>
      <c r="D95" s="77"/>
      <c r="E95" s="77"/>
      <c r="F95" s="77"/>
    </row>
    <row r="96" spans="1:6" ht="14.4" thickBot="1" x14ac:dyDescent="0.3"/>
    <row r="97" spans="1:6" ht="14.4" thickBot="1" x14ac:dyDescent="0.3">
      <c r="A97" s="97" t="s">
        <v>390</v>
      </c>
      <c r="B97" s="98"/>
      <c r="C97" s="98"/>
      <c r="D97" s="98"/>
      <c r="E97" s="98"/>
      <c r="F97" s="99"/>
    </row>
    <row r="98" spans="1:6" ht="14.4" thickBot="1" x14ac:dyDescent="0.3">
      <c r="A98" s="122" t="s">
        <v>312</v>
      </c>
      <c r="B98" s="122" t="s">
        <v>247</v>
      </c>
      <c r="C98" s="122" t="s">
        <v>248</v>
      </c>
      <c r="D98" s="122" t="s">
        <v>313</v>
      </c>
      <c r="E98" s="122" t="s">
        <v>314</v>
      </c>
      <c r="F98" s="122" t="s">
        <v>321</v>
      </c>
    </row>
    <row r="99" spans="1:6" x14ac:dyDescent="0.25">
      <c r="A99" s="108" t="s">
        <v>391</v>
      </c>
      <c r="B99" s="115">
        <v>58</v>
      </c>
      <c r="C99" s="119" t="str">
        <f t="shared" ref="C99:C108" si="7">"0x" &amp; DEC2HEX(B99,2)</f>
        <v>0x3A</v>
      </c>
      <c r="D99" s="112">
        <v>0</v>
      </c>
      <c r="E99" s="109">
        <v>0</v>
      </c>
      <c r="F99" s="110">
        <v>56</v>
      </c>
    </row>
    <row r="100" spans="1:6" x14ac:dyDescent="0.25">
      <c r="A100" s="103" t="s">
        <v>392</v>
      </c>
      <c r="B100" s="116">
        <v>59</v>
      </c>
      <c r="C100" s="120" t="str">
        <f t="shared" si="7"/>
        <v>0x3B</v>
      </c>
      <c r="D100" s="111">
        <v>1</v>
      </c>
      <c r="E100" s="96">
        <v>1</v>
      </c>
      <c r="F100" s="104">
        <v>57</v>
      </c>
    </row>
    <row r="101" spans="1:6" x14ac:dyDescent="0.25">
      <c r="A101" s="103" t="s">
        <v>393</v>
      </c>
      <c r="B101" s="116">
        <v>60</v>
      </c>
      <c r="C101" s="120" t="str">
        <f t="shared" si="7"/>
        <v>0x3C</v>
      </c>
      <c r="D101" s="111">
        <v>2</v>
      </c>
      <c r="E101" s="96">
        <v>2</v>
      </c>
      <c r="F101" s="104">
        <v>58</v>
      </c>
    </row>
    <row r="102" spans="1:6" x14ac:dyDescent="0.25">
      <c r="A102" s="103" t="s">
        <v>394</v>
      </c>
      <c r="B102" s="116">
        <v>61</v>
      </c>
      <c r="C102" s="120" t="str">
        <f t="shared" si="7"/>
        <v>0x3D</v>
      </c>
      <c r="D102" s="111">
        <v>3</v>
      </c>
      <c r="E102" s="96">
        <v>3</v>
      </c>
      <c r="F102" s="104">
        <v>59</v>
      </c>
    </row>
    <row r="103" spans="1:6" x14ac:dyDescent="0.25">
      <c r="A103" s="103" t="s">
        <v>395</v>
      </c>
      <c r="B103" s="116">
        <v>62</v>
      </c>
      <c r="C103" s="120" t="str">
        <f t="shared" si="7"/>
        <v>0x3E</v>
      </c>
      <c r="D103" s="111">
        <v>4</v>
      </c>
      <c r="E103" s="96">
        <v>4</v>
      </c>
      <c r="F103" s="104">
        <v>60</v>
      </c>
    </row>
    <row r="104" spans="1:6" x14ac:dyDescent="0.25">
      <c r="A104" s="103" t="s">
        <v>396</v>
      </c>
      <c r="B104" s="116">
        <v>63</v>
      </c>
      <c r="C104" s="120" t="str">
        <f t="shared" si="7"/>
        <v>0x3F</v>
      </c>
      <c r="D104" s="111">
        <v>5</v>
      </c>
      <c r="E104" s="96">
        <v>5</v>
      </c>
      <c r="F104" s="104">
        <v>61</v>
      </c>
    </row>
    <row r="105" spans="1:6" x14ac:dyDescent="0.25">
      <c r="A105" s="103" t="s">
        <v>397</v>
      </c>
      <c r="B105" s="116">
        <v>64</v>
      </c>
      <c r="C105" s="120" t="str">
        <f t="shared" si="7"/>
        <v>0x40</v>
      </c>
      <c r="D105" s="111">
        <v>6</v>
      </c>
      <c r="E105" s="96">
        <v>6</v>
      </c>
      <c r="F105" s="104">
        <v>62</v>
      </c>
    </row>
    <row r="106" spans="1:6" x14ac:dyDescent="0.25">
      <c r="A106" s="103" t="s">
        <v>261</v>
      </c>
      <c r="B106" s="116">
        <v>65</v>
      </c>
      <c r="C106" s="120" t="str">
        <f t="shared" si="7"/>
        <v>0x41</v>
      </c>
      <c r="D106" s="111">
        <v>7</v>
      </c>
      <c r="E106" s="96">
        <v>7</v>
      </c>
      <c r="F106" s="104">
        <v>63</v>
      </c>
    </row>
    <row r="107" spans="1:6" x14ac:dyDescent="0.25">
      <c r="A107" s="103" t="s">
        <v>388</v>
      </c>
      <c r="B107" s="116">
        <v>80</v>
      </c>
      <c r="C107" s="120" t="str">
        <f t="shared" si="7"/>
        <v>0x50</v>
      </c>
      <c r="D107" s="111">
        <v>8</v>
      </c>
      <c r="E107" s="96" t="s">
        <v>323</v>
      </c>
      <c r="F107" s="104"/>
    </row>
    <row r="108" spans="1:6" ht="14.4" thickBot="1" x14ac:dyDescent="0.3">
      <c r="A108" s="105" t="s">
        <v>389</v>
      </c>
      <c r="B108" s="117">
        <v>81</v>
      </c>
      <c r="C108" s="121" t="str">
        <f t="shared" si="7"/>
        <v>0x51</v>
      </c>
      <c r="D108" s="113">
        <v>9</v>
      </c>
      <c r="E108" s="106" t="s">
        <v>323</v>
      </c>
      <c r="F108" s="107"/>
    </row>
  </sheetData>
  <mergeCells count="9">
    <mergeCell ref="A30:F30"/>
    <mergeCell ref="A43:F43"/>
    <mergeCell ref="A56:F56"/>
    <mergeCell ref="A69:F69"/>
    <mergeCell ref="A82:F82"/>
    <mergeCell ref="A97:F97"/>
    <mergeCell ref="A2:F2"/>
    <mergeCell ref="A4:F4"/>
    <mergeCell ref="A17:F17"/>
  </mergeCells>
  <phoneticPr fontId="6" type="noConversion"/>
  <pageMargins left="0.7" right="0.7" top="0.75" bottom="0.75" header="0.3" footer="0.3"/>
  <pageSetup orientation="portrait" r:id="rId1"/>
  <headerFooter>
    <oddFooter>&amp;R&amp;P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Control Unit Description</vt:lpstr>
      <vt:lpstr>SPI Communication</vt:lpstr>
      <vt:lpstr>Pinout</vt:lpstr>
      <vt:lpstr>Registers</vt:lpstr>
      <vt:lpstr>Crossbar Operation</vt:lpstr>
      <vt:lpstr>Bank Organization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Pablo Chew</dc:creator>
  <cp:lastModifiedBy>Jose Pablo Chew</cp:lastModifiedBy>
  <cp:lastPrinted>2023-05-12T10:57:52Z</cp:lastPrinted>
  <dcterms:created xsi:type="dcterms:W3CDTF">2023-05-12T09:07:52Z</dcterms:created>
  <dcterms:modified xsi:type="dcterms:W3CDTF">2023-05-12T12:32:11Z</dcterms:modified>
</cp:coreProperties>
</file>